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leksandra\Desktop\excel\space_missions\"/>
    </mc:Choice>
  </mc:AlternateContent>
  <xr:revisionPtr revIDLastSave="0" documentId="13_ncr:1_{49778930-7F8D-4621-95BC-EB9DB48958EB}" xr6:coauthVersionLast="47" xr6:coauthVersionMax="47" xr10:uidLastSave="{00000000-0000-0000-0000-000000000000}"/>
  <bookViews>
    <workbookView xWindow="-120" yWindow="-120" windowWidth="29040" windowHeight="15720" activeTab="4" xr2:uid="{ACB7BF20-801F-4490-8A53-00B431D86184}"/>
  </bookViews>
  <sheets>
    <sheet name="data_raw" sheetId="2" r:id="rId1"/>
    <sheet name="data" sheetId="1" r:id="rId2"/>
    <sheet name="pivottables" sheetId="3" r:id="rId3"/>
    <sheet name="calculations" sheetId="8" r:id="rId4"/>
    <sheet name="dashboard" sheetId="6" r:id="rId5"/>
  </sheets>
  <definedNames>
    <definedName name="ExternalData_1" localSheetId="1" hidden="1">data!$A$1:$F$6685</definedName>
    <definedName name="ExternalData_1" localSheetId="0" hidden="1">data_raw!$A$1:$H$6712</definedName>
    <definedName name="_xlnm.Print_Area" localSheetId="4">dashboard!$A$1:$X$28</definedName>
    <definedName name="Slicer_Country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2" i="1"/>
  <c r="B2" i="8"/>
  <c r="B1" i="8"/>
  <c r="B3" i="8"/>
  <c r="E5034" i="1"/>
  <c r="E5725" i="1"/>
  <c r="E1157" i="1"/>
  <c r="E6296" i="1"/>
  <c r="E6014" i="1"/>
  <c r="E5109" i="1"/>
  <c r="E6450" i="1"/>
  <c r="E4344" i="1"/>
  <c r="E4226" i="1"/>
  <c r="E2120" i="1"/>
  <c r="E2751" i="1"/>
  <c r="E1280" i="1"/>
  <c r="E3606" i="1"/>
  <c r="E645" i="1"/>
  <c r="E5235" i="1"/>
  <c r="E924" i="1"/>
  <c r="E6355" i="1"/>
  <c r="E5707" i="1"/>
  <c r="E3724" i="1"/>
  <c r="E6656" i="1"/>
  <c r="E4471" i="1"/>
  <c r="E560" i="1"/>
  <c r="E940" i="1"/>
  <c r="E3902" i="1"/>
  <c r="E3936" i="1"/>
  <c r="E4505" i="1"/>
  <c r="E4294" i="1"/>
  <c r="E3984" i="1"/>
  <c r="E6047" i="1"/>
  <c r="E5540" i="1"/>
  <c r="E478" i="1"/>
  <c r="E791" i="1"/>
  <c r="E5306" i="1"/>
  <c r="E6103" i="1"/>
  <c r="E3219" i="1"/>
  <c r="E6495" i="1"/>
  <c r="E943" i="1"/>
  <c r="E3607" i="1"/>
  <c r="E3268" i="1"/>
  <c r="E3508" i="1"/>
  <c r="E4637" i="1"/>
  <c r="E4225" i="1"/>
  <c r="E3778" i="1"/>
  <c r="E4033" i="1"/>
  <c r="E2694" i="1"/>
  <c r="E6683" i="1"/>
  <c r="E2997" i="1"/>
  <c r="E655" i="1"/>
  <c r="E5117" i="1"/>
  <c r="E383" i="1"/>
  <c r="E1463" i="1"/>
  <c r="E3801" i="1"/>
  <c r="E918" i="1"/>
  <c r="E5237" i="1"/>
  <c r="E5896" i="1"/>
  <c r="E4508" i="1"/>
  <c r="E2454" i="1"/>
  <c r="E2408" i="1"/>
  <c r="E572" i="1"/>
  <c r="E250" i="1"/>
  <c r="E5912" i="1"/>
  <c r="E2931" i="1"/>
  <c r="E3876" i="1"/>
  <c r="E6419" i="1"/>
  <c r="E2214" i="1"/>
  <c r="E2302" i="1"/>
  <c r="E4553" i="1"/>
  <c r="E5402" i="1"/>
  <c r="E2620" i="1"/>
  <c r="E6026" i="1"/>
  <c r="E5271" i="1"/>
  <c r="E1566" i="1"/>
  <c r="E1197" i="1"/>
  <c r="E1372" i="1"/>
  <c r="E2506" i="1"/>
  <c r="E1437" i="1"/>
  <c r="E6590" i="1"/>
  <c r="E5731" i="1"/>
  <c r="E4237" i="1"/>
  <c r="E2313" i="1"/>
  <c r="E954" i="1"/>
  <c r="E2639" i="1"/>
  <c r="E3138" i="1"/>
  <c r="E3645" i="1"/>
  <c r="E518" i="1"/>
  <c r="E1636" i="1"/>
  <c r="E5064" i="1"/>
  <c r="E504" i="1"/>
  <c r="E2269" i="1"/>
  <c r="E2163" i="1"/>
  <c r="E242" i="1"/>
  <c r="E6255" i="1"/>
  <c r="E1480" i="1"/>
  <c r="E5262" i="1"/>
  <c r="E1488" i="1"/>
  <c r="E4254" i="1"/>
  <c r="E751" i="1"/>
  <c r="E2382" i="1"/>
  <c r="E2115" i="1"/>
  <c r="E2268" i="1"/>
  <c r="E2182" i="1"/>
  <c r="E2423" i="1"/>
  <c r="E4421" i="1"/>
  <c r="E288" i="1"/>
  <c r="E1109" i="1"/>
  <c r="E2036" i="1"/>
  <c r="E4656" i="1"/>
  <c r="E4398" i="1"/>
  <c r="E1229" i="1"/>
  <c r="E2013" i="1"/>
  <c r="E2319" i="1"/>
  <c r="E3113" i="1"/>
  <c r="E5683" i="1"/>
  <c r="E3831" i="1"/>
  <c r="E4902" i="1"/>
  <c r="E4064" i="1"/>
  <c r="E2752" i="1"/>
  <c r="E3755" i="1"/>
  <c r="E3364" i="1"/>
  <c r="E1558" i="1"/>
  <c r="E6109" i="1"/>
  <c r="E5499" i="1"/>
  <c r="E1575" i="1"/>
  <c r="E3" i="1"/>
  <c r="E1135" i="1"/>
  <c r="E1418" i="1"/>
  <c r="E2078" i="1"/>
  <c r="E4603" i="1"/>
  <c r="E4522" i="1"/>
  <c r="E4612" i="1"/>
  <c r="E2971" i="1"/>
  <c r="E6111" i="1"/>
  <c r="E1441" i="1"/>
  <c r="E1857" i="1"/>
  <c r="E2326" i="1"/>
  <c r="E4297" i="1"/>
  <c r="E2965" i="1"/>
  <c r="E4996" i="1"/>
  <c r="E2352" i="1"/>
  <c r="E4688" i="1"/>
  <c r="E1711" i="1"/>
  <c r="E2919" i="1"/>
  <c r="E2485" i="1"/>
  <c r="E5572" i="1"/>
  <c r="E266" i="1"/>
  <c r="E3849" i="1"/>
  <c r="E1458" i="1"/>
  <c r="E107" i="1"/>
  <c r="E1389" i="1"/>
  <c r="E3376" i="1"/>
  <c r="E7" i="1"/>
  <c r="E4215" i="1"/>
  <c r="E1679" i="1"/>
  <c r="E6602" i="1"/>
  <c r="E4025" i="1"/>
  <c r="E4685" i="1"/>
  <c r="E3150" i="1"/>
  <c r="E5444" i="1"/>
  <c r="E1104" i="1"/>
  <c r="E2373" i="1"/>
  <c r="E1081" i="1"/>
  <c r="E4950" i="1"/>
  <c r="E505" i="1"/>
  <c r="E6578" i="1"/>
  <c r="E2183" i="1"/>
  <c r="E770" i="1"/>
  <c r="E464" i="1"/>
  <c r="E3799" i="1"/>
  <c r="E3173" i="1"/>
  <c r="E2772" i="1"/>
  <c r="E1320" i="1"/>
  <c r="E803" i="1"/>
  <c r="E5799" i="1"/>
  <c r="E422" i="1"/>
  <c r="E6300" i="1"/>
  <c r="E1750" i="1"/>
  <c r="E6153" i="1"/>
  <c r="E506" i="1"/>
  <c r="E1791" i="1"/>
  <c r="E4094" i="1"/>
  <c r="E3638" i="1"/>
  <c r="E1134" i="1"/>
  <c r="E125" i="1"/>
  <c r="E2519" i="1"/>
  <c r="E3749" i="1"/>
  <c r="E1059" i="1"/>
  <c r="E1769" i="1"/>
  <c r="E3814" i="1"/>
  <c r="E5829" i="1"/>
  <c r="E1872" i="1"/>
  <c r="E2153" i="1"/>
  <c r="E4141" i="1"/>
  <c r="E6460" i="1"/>
  <c r="E3985" i="1"/>
  <c r="E4639" i="1"/>
  <c r="E84" i="1"/>
  <c r="E3611" i="1"/>
  <c r="E861" i="1"/>
  <c r="E5276" i="1"/>
  <c r="E5077" i="1"/>
  <c r="E764" i="1"/>
  <c r="E2596" i="1"/>
  <c r="E230" i="1"/>
  <c r="E1622" i="1"/>
  <c r="E2854" i="1"/>
  <c r="E4146" i="1"/>
  <c r="E2174" i="1"/>
  <c r="E3763" i="1"/>
  <c r="E5260" i="1"/>
  <c r="E2107" i="1"/>
  <c r="E6378" i="1"/>
  <c r="E6527" i="1"/>
  <c r="E1177" i="1"/>
  <c r="E1013" i="1"/>
  <c r="E3661" i="1"/>
  <c r="E1964" i="1"/>
  <c r="E5722" i="1"/>
  <c r="E4607" i="1"/>
  <c r="E722" i="1"/>
  <c r="E877" i="1"/>
  <c r="E2598" i="1"/>
  <c r="E364" i="1"/>
  <c r="E1873" i="1"/>
  <c r="E1012" i="1"/>
  <c r="E3202" i="1"/>
  <c r="E3612" i="1"/>
  <c r="E4455" i="1"/>
  <c r="E4327" i="1"/>
  <c r="E3982" i="1"/>
  <c r="E2479" i="1"/>
  <c r="E2705" i="1"/>
  <c r="E5054" i="1"/>
  <c r="E2488" i="1"/>
  <c r="E6411" i="1"/>
  <c r="E3282" i="1"/>
  <c r="E5216" i="1"/>
  <c r="E5356" i="1"/>
  <c r="E223" i="1"/>
  <c r="E4859" i="1"/>
  <c r="E3466" i="1"/>
  <c r="E1275" i="1"/>
  <c r="E4725" i="1"/>
  <c r="E3654" i="1"/>
  <c r="E3790" i="1"/>
  <c r="E5873" i="1"/>
  <c r="E975" i="1"/>
  <c r="E4427" i="1"/>
  <c r="E5501" i="1"/>
  <c r="E1113" i="1"/>
  <c r="E4371" i="1"/>
  <c r="E1661" i="1"/>
  <c r="E3548" i="1"/>
  <c r="E5930" i="1"/>
  <c r="E2128" i="1"/>
  <c r="E5786" i="1"/>
  <c r="E4628" i="1"/>
  <c r="E2764" i="1"/>
  <c r="E1168" i="1"/>
  <c r="E960" i="1"/>
  <c r="E666" i="1"/>
  <c r="E6203" i="1"/>
  <c r="E2374" i="1"/>
  <c r="E268" i="1"/>
  <c r="E5586" i="1"/>
  <c r="E3301" i="1"/>
  <c r="E4290" i="1"/>
  <c r="E2549" i="1"/>
  <c r="E2584" i="1"/>
  <c r="E6017" i="1"/>
  <c r="E1504" i="1"/>
  <c r="E5112" i="1"/>
  <c r="E1406" i="1"/>
  <c r="E5639" i="1"/>
  <c r="E1989" i="1"/>
  <c r="E6118" i="1"/>
  <c r="E688" i="1"/>
  <c r="E3091" i="1"/>
  <c r="E4803" i="1"/>
  <c r="E4205" i="1"/>
  <c r="E4382" i="1"/>
  <c r="E2576" i="1"/>
  <c r="E58" i="1"/>
  <c r="E4338" i="1"/>
  <c r="E182" i="1"/>
  <c r="E5257" i="1"/>
  <c r="E203" i="1"/>
  <c r="E4566" i="1"/>
  <c r="E5071" i="1"/>
  <c r="E4370" i="1"/>
  <c r="E413" i="1"/>
  <c r="E2072" i="1"/>
  <c r="E3794" i="1"/>
  <c r="E3957" i="1"/>
  <c r="E623" i="1"/>
  <c r="E336" i="1"/>
  <c r="E1354" i="1"/>
  <c r="E2568" i="1"/>
  <c r="E4490" i="1"/>
  <c r="E2577" i="1"/>
  <c r="E4204" i="1"/>
  <c r="E1120" i="1"/>
  <c r="E4032" i="1"/>
  <c r="E6435" i="1"/>
  <c r="E15" i="1"/>
  <c r="E3774" i="1"/>
  <c r="E66" i="1"/>
  <c r="E6299" i="1"/>
  <c r="E557" i="1"/>
  <c r="E5132" i="1"/>
  <c r="E6620" i="1"/>
  <c r="E1994" i="1"/>
  <c r="E5539" i="1"/>
  <c r="E2462" i="1"/>
  <c r="E839" i="1"/>
  <c r="E6592" i="1"/>
  <c r="E4322" i="1"/>
  <c r="E4515" i="1"/>
  <c r="E2370" i="1"/>
  <c r="E1390" i="1"/>
  <c r="E1443" i="1"/>
  <c r="E372" i="1"/>
  <c r="E2929" i="1"/>
  <c r="E5903" i="1"/>
  <c r="E1572" i="1"/>
  <c r="E5345" i="1"/>
  <c r="E5847" i="1"/>
  <c r="E2371" i="1"/>
  <c r="E4071" i="1"/>
  <c r="E4282" i="1"/>
  <c r="E2353" i="1"/>
  <c r="E1678" i="1"/>
  <c r="E4943" i="1"/>
  <c r="E3238" i="1"/>
  <c r="E3564" i="1"/>
  <c r="E2798" i="1"/>
  <c r="E3650" i="1"/>
  <c r="E1098" i="1"/>
  <c r="E23" i="1"/>
  <c r="E1641" i="1"/>
  <c r="E3656" i="1"/>
  <c r="E2533" i="1"/>
  <c r="E360" i="1"/>
  <c r="E5282" i="1"/>
  <c r="E873" i="1"/>
  <c r="E3428" i="1"/>
  <c r="E2056" i="1"/>
  <c r="E4816" i="1"/>
  <c r="E4974" i="1"/>
  <c r="E2376" i="1"/>
  <c r="E3541" i="1"/>
  <c r="E6164" i="1"/>
  <c r="E6544" i="1"/>
  <c r="E3632" i="1"/>
  <c r="E3615" i="1"/>
  <c r="E4389" i="1"/>
  <c r="E3096" i="1"/>
  <c r="E2825" i="1"/>
  <c r="E291" i="1"/>
  <c r="E1430" i="1"/>
  <c r="E5387" i="1"/>
  <c r="E2587" i="1"/>
  <c r="E5230" i="1"/>
  <c r="E1702" i="1"/>
  <c r="E2667" i="1"/>
  <c r="E2703" i="1"/>
  <c r="E4465" i="1"/>
  <c r="E2375" i="1"/>
  <c r="E4019" i="1"/>
  <c r="E3789" i="1"/>
  <c r="E4699" i="1"/>
  <c r="E1003" i="1"/>
  <c r="E815" i="1"/>
  <c r="E2814" i="1"/>
  <c r="E3788" i="1"/>
  <c r="E1657" i="1"/>
  <c r="E2428" i="1"/>
  <c r="E3675" i="1"/>
  <c r="E6000" i="1"/>
  <c r="E2252" i="1"/>
  <c r="E5658" i="1"/>
  <c r="E2606" i="1"/>
  <c r="E4079" i="1"/>
  <c r="E3933" i="1"/>
  <c r="E3810" i="1"/>
  <c r="E1158" i="1"/>
  <c r="E3036" i="1"/>
  <c r="E1300" i="1"/>
  <c r="E4220" i="1"/>
  <c r="E838" i="1"/>
  <c r="E6548" i="1"/>
  <c r="E2028" i="1"/>
  <c r="E760" i="1"/>
  <c r="E5686" i="1"/>
  <c r="E1087" i="1"/>
  <c r="E856" i="1"/>
  <c r="E662" i="1"/>
  <c r="E2833" i="1"/>
  <c r="E5285" i="1"/>
  <c r="E4892" i="1"/>
  <c r="E343" i="1"/>
  <c r="E2958" i="1"/>
  <c r="E4689" i="1"/>
  <c r="E4550" i="1"/>
  <c r="E354" i="1"/>
  <c r="E4199" i="1"/>
  <c r="E6139" i="1"/>
  <c r="E6400" i="1"/>
  <c r="E4380" i="1"/>
  <c r="E553" i="1"/>
  <c r="E1852" i="1"/>
  <c r="E369" i="1"/>
  <c r="E2108" i="1"/>
  <c r="E5699" i="1"/>
  <c r="E1805" i="1"/>
  <c r="E2274" i="1"/>
  <c r="E1829" i="1"/>
  <c r="E3687" i="1"/>
  <c r="E6672" i="1"/>
  <c r="E3666" i="1"/>
  <c r="E406" i="1"/>
  <c r="E4907" i="1"/>
  <c r="E2391" i="1"/>
  <c r="E6223" i="1"/>
  <c r="E4134" i="1"/>
  <c r="E1905" i="1"/>
  <c r="E930" i="1"/>
  <c r="E2390" i="1"/>
  <c r="E5688" i="1"/>
  <c r="E3497" i="1"/>
  <c r="E5878" i="1"/>
  <c r="E2796" i="1"/>
  <c r="E1290" i="1"/>
  <c r="E858" i="1"/>
  <c r="E693" i="1"/>
  <c r="E718" i="1"/>
  <c r="E4287" i="1"/>
  <c r="E3269" i="1"/>
  <c r="E5464" i="1"/>
  <c r="E2748" i="1"/>
  <c r="E1182" i="1"/>
  <c r="E6610" i="1"/>
  <c r="E5713" i="1"/>
  <c r="E5512" i="1"/>
  <c r="E4277" i="1"/>
  <c r="E4793" i="1"/>
  <c r="E5399" i="1"/>
  <c r="E3553" i="1"/>
  <c r="E2060" i="1"/>
  <c r="E5974" i="1"/>
  <c r="E3979" i="1"/>
  <c r="E3038" i="1"/>
  <c r="E2651" i="1"/>
  <c r="E2982" i="1"/>
  <c r="E5208" i="1"/>
  <c r="E5310" i="1"/>
  <c r="E2595" i="1"/>
  <c r="E6329" i="1"/>
  <c r="E6330" i="1"/>
  <c r="E3011" i="1"/>
  <c r="E2142" i="1"/>
  <c r="E1847" i="1"/>
  <c r="E515" i="1"/>
  <c r="E816" i="1"/>
  <c r="E6119" i="1"/>
  <c r="E6600" i="1"/>
  <c r="E1548" i="1"/>
  <c r="E6105" i="1"/>
  <c r="E1523" i="1"/>
  <c r="E6288" i="1"/>
  <c r="E5451" i="1"/>
  <c r="E4802" i="1"/>
  <c r="E5714" i="1"/>
  <c r="E889" i="1"/>
  <c r="E5085" i="1"/>
  <c r="E4432" i="1"/>
  <c r="E4934" i="1"/>
  <c r="E886" i="1"/>
  <c r="E1384" i="1"/>
  <c r="E4860" i="1"/>
  <c r="E4311" i="1"/>
  <c r="E2166" i="1"/>
  <c r="E5400" i="1"/>
  <c r="E2130" i="1"/>
  <c r="E2447" i="1"/>
  <c r="E4300" i="1"/>
  <c r="E5663" i="1"/>
  <c r="E169" i="1"/>
  <c r="E2660" i="1"/>
  <c r="E2327" i="1"/>
  <c r="E2699" i="1"/>
  <c r="E2938" i="1"/>
  <c r="E468" i="1"/>
  <c r="E6502" i="1"/>
  <c r="E3434" i="1"/>
  <c r="E4995" i="1"/>
  <c r="E2872" i="1"/>
  <c r="E490" i="1"/>
  <c r="E3083" i="1"/>
  <c r="E1896" i="1"/>
  <c r="E3704" i="1"/>
  <c r="E1235" i="1"/>
  <c r="E1821" i="1"/>
  <c r="E6437" i="1"/>
  <c r="E24" i="1"/>
  <c r="E632" i="1"/>
  <c r="E2438" i="1"/>
  <c r="E4707" i="1"/>
  <c r="E5750" i="1"/>
  <c r="E1379" i="1"/>
  <c r="E4320" i="1"/>
  <c r="E967" i="1"/>
  <c r="E725" i="1"/>
  <c r="E3673" i="1"/>
  <c r="E1879" i="1"/>
  <c r="E3452" i="1"/>
  <c r="E328" i="1"/>
  <c r="E479" i="1"/>
  <c r="E3360" i="1"/>
  <c r="E3630" i="1"/>
  <c r="E2786" i="1"/>
  <c r="E5563" i="1"/>
  <c r="E1552" i="1"/>
  <c r="E4256" i="1"/>
  <c r="E2399" i="1"/>
  <c r="E4429" i="1"/>
  <c r="E5664" i="1"/>
  <c r="E517" i="1"/>
  <c r="E2170" i="1"/>
  <c r="E2679" i="1"/>
  <c r="E5874" i="1"/>
  <c r="E5338" i="1"/>
  <c r="E3811" i="1"/>
  <c r="E2836" i="1"/>
  <c r="E6151" i="1"/>
  <c r="E1591" i="1"/>
  <c r="E6181" i="1"/>
  <c r="E977" i="1"/>
  <c r="E2885" i="1"/>
  <c r="E2875" i="1"/>
  <c r="E4723" i="1"/>
  <c r="E1398" i="1"/>
  <c r="E131" i="1"/>
  <c r="E1107" i="1"/>
  <c r="E3210" i="1"/>
  <c r="E5522" i="1"/>
  <c r="E2723" i="1"/>
  <c r="E2893" i="1"/>
  <c r="E1690" i="1"/>
  <c r="E5969" i="1"/>
  <c r="E6466" i="1"/>
  <c r="E6216" i="1"/>
  <c r="E6180" i="1"/>
  <c r="E415" i="1"/>
  <c r="E284" i="1"/>
  <c r="E4966" i="1"/>
  <c r="E2636" i="1"/>
  <c r="E1476" i="1"/>
  <c r="E5587" i="1"/>
  <c r="E4525" i="1"/>
  <c r="E897" i="1"/>
  <c r="E1908" i="1"/>
  <c r="E3122" i="1"/>
  <c r="E4856" i="1"/>
  <c r="E5488" i="1"/>
  <c r="E1594" i="1"/>
  <c r="E3882" i="1"/>
  <c r="E3915" i="1"/>
  <c r="E1813" i="1"/>
  <c r="E5061" i="1"/>
  <c r="E54" i="1"/>
  <c r="E3561" i="1"/>
  <c r="E275" i="1"/>
  <c r="E2943" i="1"/>
  <c r="E4866" i="1"/>
  <c r="E3048" i="1"/>
  <c r="E6269" i="1"/>
  <c r="E4808" i="1"/>
  <c r="E2531" i="1"/>
  <c r="E6521" i="1"/>
  <c r="E5434" i="1"/>
  <c r="E5813" i="1"/>
  <c r="E4039" i="1"/>
  <c r="E4889" i="1"/>
  <c r="E5535" i="1"/>
  <c r="E5973" i="1"/>
  <c r="E4101" i="1"/>
  <c r="E5991" i="1"/>
  <c r="E1243" i="1"/>
  <c r="E2903" i="1"/>
  <c r="E6367" i="1"/>
  <c r="E3555" i="1"/>
  <c r="E2545" i="1"/>
  <c r="E5570" i="1"/>
  <c r="E5615" i="1"/>
  <c r="E5321" i="1"/>
  <c r="E3040" i="1"/>
  <c r="E912" i="1"/>
  <c r="E6176" i="1"/>
  <c r="E1761" i="1"/>
  <c r="E5742" i="1"/>
  <c r="E2627" i="1"/>
  <c r="E5159" i="1"/>
  <c r="E863" i="1"/>
  <c r="E1170" i="1"/>
  <c r="E854" i="1"/>
  <c r="E2005" i="1"/>
  <c r="E475" i="1"/>
  <c r="E5629" i="1"/>
  <c r="E2090" i="1"/>
  <c r="E1803" i="1"/>
  <c r="E6115" i="1"/>
  <c r="E5509" i="1"/>
  <c r="E2557" i="1"/>
  <c r="E40" i="1"/>
  <c r="E1178" i="1"/>
  <c r="E5593" i="1"/>
  <c r="E4296" i="1"/>
  <c r="E4855" i="1"/>
  <c r="E2150" i="1"/>
  <c r="E116" i="1"/>
  <c r="E4935" i="1"/>
  <c r="E884" i="1"/>
  <c r="E1621" i="1"/>
  <c r="E6266" i="1"/>
  <c r="E4567" i="1"/>
  <c r="E2509" i="1"/>
  <c r="E35" i="1"/>
  <c r="E2395" i="1"/>
  <c r="E3068" i="1"/>
  <c r="E4592" i="1"/>
  <c r="E4024" i="1"/>
  <c r="E1549" i="1"/>
  <c r="E3482" i="1"/>
  <c r="E3469" i="1"/>
  <c r="E905" i="1"/>
  <c r="E5099" i="1"/>
  <c r="E4906" i="1"/>
  <c r="E4712" i="1"/>
  <c r="E4709" i="1"/>
  <c r="E6251" i="1"/>
  <c r="E1893" i="1"/>
  <c r="E6408" i="1"/>
  <c r="E696" i="1"/>
  <c r="E5493" i="1"/>
  <c r="E4814" i="1"/>
  <c r="E5596" i="1"/>
  <c r="E797" i="1"/>
  <c r="E2101" i="1"/>
  <c r="E4729" i="1"/>
  <c r="E6490" i="1"/>
  <c r="E3660" i="1"/>
  <c r="E1535" i="1"/>
  <c r="E6177" i="1"/>
  <c r="E1628" i="1"/>
  <c r="E6132" i="1"/>
  <c r="E1425" i="1"/>
  <c r="E2362" i="1"/>
  <c r="E2617" i="1"/>
  <c r="E2522" i="1"/>
  <c r="E1875" i="1"/>
  <c r="E565" i="1"/>
  <c r="E5920" i="1"/>
  <c r="E2445" i="1"/>
  <c r="E5726" i="1"/>
  <c r="E3823" i="1"/>
  <c r="E5168" i="1"/>
  <c r="E1167" i="1"/>
  <c r="E3496" i="1"/>
  <c r="E6462" i="1"/>
  <c r="E773" i="1"/>
  <c r="E111" i="1"/>
  <c r="E1774" i="1"/>
  <c r="E3642" i="1"/>
  <c r="E1717" i="1"/>
  <c r="E2567" i="1"/>
  <c r="E1843" i="1"/>
  <c r="E1465" i="1"/>
  <c r="E4751" i="1"/>
  <c r="E616" i="1"/>
  <c r="E1446" i="1"/>
  <c r="E1812" i="1"/>
  <c r="E3917" i="1"/>
  <c r="E5355" i="1"/>
  <c r="E3748" i="1"/>
  <c r="E4847" i="1"/>
  <c r="E5178" i="1"/>
  <c r="E5807" i="1"/>
  <c r="E316" i="1"/>
  <c r="E4926" i="1"/>
  <c r="E3386" i="1"/>
  <c r="E1807" i="1"/>
  <c r="E4519" i="1"/>
  <c r="E706" i="1"/>
  <c r="E3473" i="1"/>
  <c r="E1770" i="1"/>
  <c r="E6670" i="1"/>
  <c r="E407" i="1"/>
  <c r="E1293" i="1"/>
  <c r="E1428" i="1"/>
  <c r="E1583" i="1"/>
  <c r="E4861" i="1"/>
  <c r="E4100" i="1"/>
  <c r="E2417" i="1"/>
  <c r="E6090" i="1"/>
  <c r="E4769" i="1"/>
  <c r="E3880" i="1"/>
  <c r="E65" i="1"/>
  <c r="E2014" i="1"/>
  <c r="E1889" i="1"/>
  <c r="E1222" i="1"/>
  <c r="E3165" i="1"/>
  <c r="E4489" i="1"/>
  <c r="E2745" i="1"/>
  <c r="E2293" i="1"/>
  <c r="E4080" i="1"/>
  <c r="E717" i="1"/>
  <c r="E4154" i="1"/>
  <c r="E5909" i="1"/>
  <c r="E4065" i="1"/>
  <c r="E2562" i="1"/>
  <c r="E1301" i="1"/>
  <c r="E5884" i="1"/>
  <c r="E2020" i="1"/>
  <c r="E1346" i="1"/>
  <c r="E514" i="1"/>
  <c r="E3259" i="1"/>
  <c r="E5984" i="1"/>
  <c r="E436" i="1"/>
  <c r="E982" i="1"/>
  <c r="E21" i="1"/>
  <c r="E895" i="1"/>
  <c r="E4622" i="1"/>
  <c r="E3681" i="1"/>
  <c r="E1542" i="1"/>
  <c r="E1419" i="1"/>
  <c r="E4512" i="1"/>
  <c r="E3134" i="1"/>
  <c r="E3744" i="1"/>
  <c r="E91" i="1"/>
  <c r="E1858" i="1"/>
  <c r="E4454" i="1"/>
  <c r="E1482" i="1"/>
  <c r="E2232" i="1"/>
  <c r="E4719" i="1"/>
  <c r="E3671" i="1"/>
  <c r="E5198" i="1"/>
  <c r="E5900" i="1"/>
  <c r="E3577" i="1"/>
  <c r="E297" i="1"/>
  <c r="E5715" i="1"/>
  <c r="E3051" i="1"/>
  <c r="E5283" i="1"/>
  <c r="E5462" i="1"/>
  <c r="E4243" i="1"/>
  <c r="E541" i="1"/>
  <c r="E4181" i="1"/>
  <c r="E1041" i="1"/>
  <c r="E319" i="1"/>
  <c r="E1264" i="1"/>
  <c r="E2792" i="1"/>
  <c r="E1509" i="1"/>
  <c r="E4379" i="1"/>
  <c r="E5845" i="1"/>
  <c r="E1028" i="1"/>
  <c r="E1623" i="1"/>
  <c r="E1029" i="1"/>
  <c r="E1536" i="1"/>
  <c r="E2266" i="1"/>
  <c r="E4384" i="1"/>
  <c r="E6051" i="1"/>
  <c r="E3913" i="1"/>
  <c r="E3109" i="1"/>
  <c r="E457" i="1"/>
  <c r="E5372" i="1"/>
  <c r="E5220" i="1"/>
  <c r="E4108" i="1"/>
  <c r="E5560" i="1"/>
  <c r="E192" i="1"/>
  <c r="E171" i="1"/>
  <c r="E3798" i="1"/>
  <c r="E2435" i="1"/>
  <c r="E2047" i="1"/>
  <c r="E4767" i="1"/>
  <c r="E1452" i="1"/>
  <c r="E2597" i="1"/>
  <c r="E4779" i="1"/>
  <c r="E5823" i="1"/>
  <c r="E1287" i="1"/>
  <c r="E626" i="1"/>
  <c r="E3420" i="1"/>
  <c r="E3717" i="1"/>
  <c r="E5990" i="1"/>
  <c r="E6667" i="1"/>
  <c r="E6150" i="1"/>
  <c r="E4711" i="1"/>
  <c r="E6421" i="1"/>
  <c r="E2811" i="1"/>
  <c r="E4281" i="1"/>
  <c r="E3371" i="1"/>
  <c r="E4920" i="1"/>
  <c r="E5511" i="1"/>
  <c r="E176" i="1"/>
  <c r="E2781" i="1"/>
  <c r="E4231" i="1"/>
  <c r="E2137" i="1"/>
  <c r="E5354" i="1"/>
  <c r="E5519" i="1"/>
  <c r="E5931" i="1"/>
  <c r="E2521" i="1"/>
  <c r="E2513" i="1"/>
  <c r="E3485" i="1"/>
  <c r="E5280" i="1"/>
  <c r="E3776" i="1"/>
  <c r="E1651" i="1"/>
  <c r="E1116" i="1"/>
  <c r="E3463" i="1"/>
  <c r="E2589" i="1"/>
  <c r="E732" i="1"/>
  <c r="E5602" i="1"/>
  <c r="E4602" i="1"/>
  <c r="E819" i="1"/>
  <c r="E4167" i="1"/>
  <c r="E302" i="1"/>
  <c r="E1764" i="1"/>
  <c r="E4899" i="1"/>
  <c r="E5924" i="1"/>
  <c r="E6555" i="1"/>
  <c r="E4975" i="1"/>
  <c r="E2138" i="1"/>
  <c r="E3157" i="1"/>
  <c r="E4569" i="1"/>
  <c r="E4078" i="1"/>
  <c r="E2858" i="1"/>
  <c r="E6360" i="1"/>
  <c r="E1319" i="1"/>
  <c r="E2933" i="1"/>
  <c r="E4390" i="1"/>
  <c r="E293" i="1"/>
  <c r="E3741" i="1"/>
  <c r="E3146" i="1"/>
  <c r="E3069" i="1"/>
  <c r="E6566" i="1"/>
  <c r="E6318" i="1"/>
  <c r="E1152" i="1"/>
  <c r="E4838" i="1"/>
  <c r="E5314" i="1"/>
  <c r="E701" i="1"/>
  <c r="E5297" i="1"/>
  <c r="E4016" i="1"/>
  <c r="E6044" i="1"/>
  <c r="E5239" i="1"/>
  <c r="E1881" i="1"/>
  <c r="E592" i="1"/>
  <c r="E3444" i="1"/>
  <c r="E5716" i="1"/>
  <c r="E639" i="1"/>
  <c r="E6297" i="1"/>
  <c r="E3137" i="1"/>
  <c r="E3545" i="1"/>
  <c r="E6182" i="1"/>
  <c r="E1559" i="1"/>
  <c r="E2713" i="1"/>
  <c r="E2583" i="1"/>
  <c r="E1638" i="1"/>
  <c r="E4005" i="1"/>
  <c r="E1449" i="1"/>
  <c r="E2846" i="1"/>
  <c r="E3393" i="1"/>
  <c r="E3391" i="1"/>
  <c r="E1826" i="1"/>
  <c r="E2880" i="1"/>
  <c r="E3665" i="1"/>
  <c r="E1413" i="1"/>
  <c r="E2607" i="1"/>
  <c r="E3412" i="1"/>
  <c r="E1615" i="1"/>
  <c r="E1541" i="1"/>
  <c r="E5096" i="1"/>
  <c r="E5256" i="1"/>
  <c r="E4409" i="1"/>
  <c r="E4873" i="1"/>
  <c r="E1209" i="1"/>
  <c r="E2775" i="1"/>
  <c r="E2999" i="1"/>
  <c r="E3114" i="1"/>
  <c r="E2198" i="1"/>
  <c r="E781" i="1"/>
  <c r="E1279" i="1"/>
  <c r="E1251" i="1"/>
  <c r="E1719" i="1"/>
  <c r="E6580" i="1"/>
  <c r="E2156" i="1"/>
  <c r="E2741" i="1"/>
  <c r="E6509" i="1"/>
  <c r="E1026" i="1"/>
  <c r="E2424" i="1"/>
  <c r="E1241" i="1"/>
  <c r="E4015" i="1"/>
  <c r="E888" i="1"/>
  <c r="E1724" i="1"/>
  <c r="E4276" i="1"/>
  <c r="E3167" i="1"/>
  <c r="E2646" i="1"/>
  <c r="E2152" i="1"/>
  <c r="E723" i="1"/>
  <c r="E1102" i="1"/>
  <c r="E5581" i="1"/>
  <c r="E2801" i="1"/>
  <c r="E1427" i="1"/>
  <c r="E4521" i="1"/>
  <c r="E6510" i="1"/>
  <c r="E1211" i="1"/>
  <c r="E6564" i="1"/>
  <c r="E661" i="1"/>
  <c r="E1400" i="1"/>
  <c r="E6319" i="1"/>
  <c r="E1099" i="1"/>
  <c r="E2066" i="1"/>
  <c r="E4620" i="1"/>
  <c r="E4845" i="1"/>
  <c r="E3583" i="1"/>
  <c r="E1765" i="1"/>
  <c r="E5389" i="1"/>
  <c r="E1047" i="1"/>
  <c r="E277" i="1"/>
  <c r="E987" i="1"/>
  <c r="E512" i="1"/>
  <c r="E5301" i="1"/>
  <c r="E49" i="1"/>
  <c r="E2918" i="1"/>
  <c r="E3397" i="1"/>
  <c r="E1215" i="1"/>
  <c r="E1557" i="1"/>
  <c r="E2692" i="1"/>
  <c r="E4321" i="1"/>
  <c r="E5210" i="1"/>
  <c r="E6167" i="1"/>
  <c r="E634" i="1"/>
  <c r="E4201" i="1"/>
  <c r="E1890" i="1"/>
  <c r="E117" i="1"/>
  <c r="E6144" i="1"/>
  <c r="E4279" i="1"/>
  <c r="E5194" i="1"/>
  <c r="E1816" i="1"/>
  <c r="E4826" i="1"/>
  <c r="E1741" i="1"/>
  <c r="E2465" i="1"/>
  <c r="E2176" i="1"/>
  <c r="E2661" i="1"/>
  <c r="E837" i="1"/>
  <c r="E4933" i="1"/>
  <c r="E3626" i="1"/>
  <c r="E6591" i="1"/>
  <c r="E3326" i="1"/>
  <c r="E267" i="1"/>
  <c r="E1609" i="1"/>
  <c r="E5780" i="1"/>
  <c r="E2518" i="1"/>
  <c r="E5978" i="1"/>
  <c r="E2869" i="1"/>
  <c r="E1355" i="1"/>
  <c r="E5458" i="1"/>
  <c r="E1284" i="1"/>
  <c r="E143" i="1"/>
  <c r="E6312" i="1"/>
  <c r="E183" i="1"/>
  <c r="E4914" i="1"/>
  <c r="E3805" i="1"/>
  <c r="E785" i="1"/>
  <c r="E264" i="1"/>
  <c r="E2461" i="1"/>
  <c r="E1388" i="1"/>
  <c r="E1063" i="1"/>
  <c r="E1944" i="1"/>
  <c r="E4788" i="1"/>
  <c r="E2063" i="1"/>
  <c r="E4738" i="1"/>
  <c r="E1838" i="1"/>
  <c r="E126" i="1"/>
  <c r="E1490" i="1"/>
  <c r="E1784" i="1"/>
  <c r="E4820" i="1"/>
  <c r="E799" i="1"/>
  <c r="E3888" i="1"/>
  <c r="E5115" i="1"/>
  <c r="E3023" i="1"/>
  <c r="E6192" i="1"/>
  <c r="E3445" i="1"/>
  <c r="E2246" i="1"/>
  <c r="E683" i="1"/>
  <c r="E5794" i="1"/>
  <c r="E6154" i="1"/>
  <c r="E4660" i="1"/>
  <c r="E4977" i="1"/>
  <c r="E3566" i="1"/>
  <c r="E5840" i="1"/>
  <c r="E3869" i="1"/>
  <c r="E3602" i="1"/>
  <c r="E3222" i="1"/>
  <c r="E5442" i="1"/>
  <c r="E6267" i="1"/>
  <c r="E6271" i="1"/>
  <c r="E2112" i="1"/>
  <c r="E2157" i="1"/>
  <c r="E6516" i="1"/>
  <c r="E6451" i="1"/>
  <c r="E6246" i="1"/>
  <c r="E2539" i="1"/>
  <c r="E5654" i="1"/>
  <c r="E6685" i="1"/>
  <c r="E6020" i="1"/>
  <c r="E6015" i="1"/>
  <c r="E2234" i="1"/>
  <c r="E2594" i="1"/>
  <c r="E5459" i="1"/>
  <c r="E6243" i="1"/>
  <c r="E5367" i="1"/>
  <c r="E5339" i="1"/>
  <c r="E2540" i="1"/>
  <c r="E1781" i="1"/>
  <c r="E4408" i="1"/>
  <c r="E492" i="1"/>
  <c r="E6560" i="1"/>
  <c r="E519" i="1"/>
  <c r="E4481" i="1"/>
  <c r="E2368" i="1"/>
  <c r="E740" i="1"/>
  <c r="E509" i="1"/>
  <c r="E6293" i="1"/>
  <c r="E1985" i="1"/>
  <c r="E3352" i="1"/>
  <c r="E6671" i="1"/>
  <c r="E5792" i="1"/>
  <c r="E6012" i="1"/>
  <c r="E986" i="1"/>
  <c r="E1797" i="1"/>
  <c r="E4062" i="1"/>
  <c r="E5624" i="1"/>
  <c r="E1223" i="1"/>
  <c r="E5630" i="1"/>
  <c r="E2813" i="1"/>
  <c r="E5729" i="1"/>
  <c r="E976" i="1"/>
  <c r="E511" i="1"/>
  <c r="E1762" i="1"/>
  <c r="E4543" i="1"/>
  <c r="E3554" i="1"/>
  <c r="E2233" i="1"/>
  <c r="E3156" i="1"/>
  <c r="E657" i="1"/>
  <c r="E6648" i="1"/>
  <c r="E4876" i="1"/>
  <c r="E4342" i="1"/>
  <c r="E399" i="1"/>
  <c r="E659" i="1"/>
  <c r="E2102" i="1"/>
  <c r="E792" i="1"/>
  <c r="E4255" i="1"/>
  <c r="E5618" i="1"/>
  <c r="E3230" i="1"/>
  <c r="E2422" i="1"/>
  <c r="E3570" i="1"/>
  <c r="E6362" i="1"/>
  <c r="E1763" i="1"/>
  <c r="E5103" i="1"/>
  <c r="E6624" i="1"/>
  <c r="E2277" i="1"/>
  <c r="E68" i="1"/>
  <c r="E911" i="1"/>
  <c r="E1040" i="1"/>
  <c r="E6434" i="1"/>
  <c r="E5668" i="1"/>
  <c r="E1860" i="1"/>
  <c r="E5342" i="1"/>
  <c r="E1336" i="1"/>
  <c r="E5483" i="1"/>
  <c r="E5653" i="1"/>
  <c r="E4765" i="1"/>
  <c r="E548" i="1"/>
  <c r="E5825" i="1"/>
  <c r="E658" i="1"/>
  <c r="E6125" i="1"/>
  <c r="E1334" i="1"/>
  <c r="E2250" i="1"/>
  <c r="E2648" i="1"/>
  <c r="E1125" i="1"/>
  <c r="E966" i="1"/>
  <c r="E4690" i="1"/>
  <c r="E1409" i="1"/>
  <c r="E305" i="1"/>
  <c r="E1448" i="1"/>
  <c r="E2688" i="1"/>
  <c r="E6484" i="1"/>
  <c r="E4694" i="1"/>
  <c r="E2109" i="1"/>
  <c r="E1127" i="1"/>
  <c r="E1562" i="1"/>
  <c r="E5051" i="1"/>
  <c r="E1827" i="1"/>
  <c r="E2033" i="1"/>
  <c r="E114" i="1"/>
  <c r="E4795" i="1"/>
  <c r="E1023" i="1"/>
  <c r="E1604" i="1"/>
  <c r="E1179" i="1"/>
  <c r="E6142" i="1"/>
  <c r="E6528" i="1"/>
  <c r="E1257" i="1"/>
  <c r="E2283" i="1"/>
  <c r="E5452" i="1"/>
  <c r="E4911" i="1"/>
  <c r="E979" i="1"/>
  <c r="E1674" i="1"/>
  <c r="E355" i="1"/>
  <c r="E6183" i="1"/>
  <c r="E5184" i="1"/>
  <c r="E4927" i="1"/>
  <c r="E3706" i="1"/>
  <c r="E2240" i="1"/>
  <c r="E2255" i="1"/>
  <c r="E1440" i="1"/>
  <c r="E202" i="1"/>
  <c r="E334" i="1"/>
  <c r="E3504" i="1"/>
  <c r="E3273" i="1"/>
  <c r="E5496" i="1"/>
  <c r="E3692" i="1"/>
  <c r="E1866" i="1"/>
  <c r="E3198" i="1"/>
  <c r="E8" i="1"/>
  <c r="E3255" i="1"/>
  <c r="E4354" i="1"/>
  <c r="E1612" i="1"/>
  <c r="E2534" i="1"/>
  <c r="E1501" i="1"/>
  <c r="E2517" i="1"/>
  <c r="E914" i="1"/>
  <c r="E1424" i="1"/>
  <c r="E4476" i="1"/>
  <c r="E4179" i="1"/>
  <c r="E711" i="1"/>
  <c r="E6363" i="1"/>
  <c r="E4556" i="1"/>
  <c r="E4532" i="1"/>
  <c r="E689" i="1"/>
  <c r="E4155" i="1"/>
  <c r="E2185" i="1"/>
  <c r="E3264" i="1"/>
  <c r="E6396" i="1"/>
  <c r="E253" i="1"/>
  <c r="E1364" i="1"/>
  <c r="E5383" i="1"/>
  <c r="E1751" i="1"/>
  <c r="E5470" i="1"/>
  <c r="E5809" i="1"/>
  <c r="E3192" i="1"/>
  <c r="E4692" i="1"/>
  <c r="E6520" i="1"/>
  <c r="E178" i="1"/>
  <c r="E3523" i="1"/>
  <c r="E4822" i="1"/>
  <c r="E1953" i="1"/>
  <c r="E1510" i="1"/>
  <c r="E2320" i="1"/>
  <c r="E6187" i="1"/>
  <c r="E1112" i="1"/>
  <c r="E3277" i="1"/>
  <c r="E5215" i="1"/>
  <c r="E5344" i="1"/>
  <c r="E5029" i="1"/>
  <c r="E2861" i="1"/>
  <c r="E3243" i="1"/>
  <c r="E1139" i="1"/>
  <c r="E1255" i="1"/>
  <c r="E4939" i="1"/>
  <c r="E241" i="1"/>
  <c r="E6399" i="1"/>
  <c r="E5646" i="1"/>
  <c r="E1776" i="1"/>
  <c r="E1291" i="1"/>
  <c r="E173" i="1"/>
  <c r="E4915" i="1"/>
  <c r="E6666" i="1"/>
  <c r="E3591" i="1"/>
  <c r="E106" i="1"/>
  <c r="E1466" i="1"/>
  <c r="E4144" i="1"/>
  <c r="E2211" i="1"/>
  <c r="E2290" i="1"/>
  <c r="E4870" i="1"/>
  <c r="E2270" i="1"/>
  <c r="E2145" i="1"/>
  <c r="E3492" i="1"/>
  <c r="E2403" i="1"/>
  <c r="E3530" i="1"/>
  <c r="E868" i="1"/>
  <c r="E2203" i="1"/>
  <c r="E1345" i="1"/>
  <c r="E5487" i="1"/>
  <c r="E6292" i="1"/>
  <c r="E955" i="1"/>
  <c r="E796" i="1"/>
  <c r="E3873" i="1"/>
  <c r="E285" i="1"/>
  <c r="E5104" i="1"/>
  <c r="E4835" i="1"/>
  <c r="E3446" i="1"/>
  <c r="E2116" i="1"/>
  <c r="E4530" i="1"/>
  <c r="E2986" i="1"/>
  <c r="E2025" i="1"/>
  <c r="E1358" i="1"/>
  <c r="E321" i="1"/>
  <c r="E3033" i="1"/>
  <c r="E5250" i="1"/>
  <c r="E800" i="1"/>
  <c r="E1360" i="1"/>
  <c r="E6532" i="1"/>
  <c r="E4396" i="1"/>
  <c r="E138" i="1"/>
  <c r="E1397" i="1"/>
  <c r="E6677" i="1"/>
  <c r="E3350" i="1"/>
  <c r="E4486" i="1"/>
  <c r="E3458" i="1"/>
  <c r="E2530" i="1"/>
  <c r="E329" i="1"/>
  <c r="E3149" i="1"/>
  <c r="E3154" i="1"/>
  <c r="E6660" i="1"/>
  <c r="E144" i="1"/>
  <c r="E1294" i="1"/>
  <c r="E1913" i="1"/>
  <c r="E6579" i="1"/>
  <c r="E1513" i="1"/>
  <c r="E1775" i="1"/>
  <c r="E6140" i="1"/>
  <c r="E1085" i="1"/>
  <c r="E774" i="1"/>
  <c r="E1923" i="1"/>
  <c r="E746" i="1"/>
  <c r="E382" i="1"/>
  <c r="E1943" i="1"/>
  <c r="E5635" i="1"/>
  <c r="E1186" i="1"/>
  <c r="E5421" i="1"/>
  <c r="E643" i="1"/>
  <c r="E2621" i="1"/>
  <c r="E5747" i="1"/>
  <c r="E823" i="1"/>
  <c r="E1837" i="1"/>
  <c r="E4679" i="1"/>
  <c r="E5382" i="1"/>
  <c r="E5856" i="1"/>
  <c r="E6306" i="1"/>
  <c r="E4428" i="1"/>
  <c r="E5349" i="1"/>
  <c r="E2780" i="1"/>
  <c r="E4608" i="1"/>
  <c r="E4096" i="1"/>
  <c r="E1525" i="1"/>
  <c r="E5424" i="1"/>
  <c r="E6482" i="1"/>
  <c r="E4961" i="1"/>
  <c r="E6064" i="1"/>
  <c r="E1978" i="1"/>
  <c r="E2197" i="1"/>
  <c r="E1911" i="1"/>
  <c r="E1368" i="1"/>
  <c r="E356" i="1"/>
  <c r="E6681" i="1"/>
  <c r="E6081" i="1"/>
  <c r="E5200" i="1"/>
  <c r="E4054" i="1"/>
  <c r="E5221" i="1"/>
  <c r="E1000" i="1"/>
  <c r="E5272" i="1"/>
  <c r="E4172" i="1"/>
  <c r="E617" i="1"/>
  <c r="E3118" i="1"/>
  <c r="E4992" i="1"/>
  <c r="E5565" i="1"/>
  <c r="E3378" i="1"/>
  <c r="E6354" i="1"/>
  <c r="E6290" i="1"/>
  <c r="E5418" i="1"/>
  <c r="E5002" i="1"/>
  <c r="E3065" i="1"/>
  <c r="E4283" i="1"/>
  <c r="E4580" i="1"/>
  <c r="E1801" i="1"/>
  <c r="E5558" i="1"/>
  <c r="E5926" i="1"/>
  <c r="E3891" i="1"/>
  <c r="E2333" i="1"/>
  <c r="E5957" i="1"/>
  <c r="E5150" i="1"/>
  <c r="E6258" i="1"/>
  <c r="E893" i="1"/>
  <c r="E5023" i="1"/>
  <c r="E5929" i="1"/>
  <c r="E3781" i="1"/>
  <c r="E5594" i="1"/>
  <c r="E953" i="1"/>
  <c r="E1581" i="1"/>
  <c r="E1046" i="1"/>
  <c r="E2902" i="1"/>
  <c r="E4647" i="1"/>
  <c r="E3418" i="1"/>
  <c r="E3030" i="1"/>
  <c r="E3208" i="1"/>
  <c r="E5585" i="1"/>
  <c r="E5650" i="1"/>
  <c r="E2045" i="1"/>
  <c r="E3001" i="1"/>
  <c r="E1924" i="1"/>
  <c r="E963" i="1"/>
  <c r="E1435" i="1"/>
  <c r="E6500" i="1"/>
  <c r="E6084" i="1"/>
  <c r="E5233" i="1"/>
  <c r="E3983" i="1"/>
  <c r="E161" i="1"/>
  <c r="E6640" i="1"/>
  <c r="E2256" i="1"/>
  <c r="E4176" i="1"/>
  <c r="E3860" i="1"/>
  <c r="E6347" i="1"/>
  <c r="E920" i="1"/>
  <c r="E5340" i="1"/>
  <c r="E4509" i="1"/>
  <c r="E537" i="1"/>
  <c r="E5979" i="1"/>
  <c r="E1137" i="1"/>
  <c r="E4954" i="1"/>
  <c r="E3346" i="1"/>
  <c r="E5274" i="1"/>
  <c r="E3501" i="1"/>
  <c r="E1180" i="1"/>
  <c r="E811" i="1"/>
  <c r="E5961" i="1"/>
  <c r="E2536" i="1"/>
  <c r="E4239" i="1"/>
  <c r="E4161" i="1"/>
  <c r="E1899" i="1"/>
  <c r="E4775" i="1"/>
  <c r="E2878" i="1"/>
  <c r="E6445" i="1"/>
  <c r="E374" i="1"/>
  <c r="E3063" i="1"/>
  <c r="E563" i="1"/>
  <c r="E4864" i="1"/>
  <c r="E2476" i="1"/>
  <c r="E3925" i="1"/>
  <c r="E4075" i="1"/>
  <c r="E5287" i="1"/>
  <c r="E1218" i="1"/>
  <c r="E3019" i="1"/>
  <c r="E1454" i="1"/>
  <c r="E2295" i="1"/>
  <c r="E6326" i="1"/>
  <c r="E2934" i="1"/>
  <c r="E933" i="1"/>
  <c r="E4401" i="1"/>
  <c r="E2995" i="1"/>
  <c r="E5559" i="1"/>
  <c r="E2001" i="1"/>
  <c r="E500" i="1"/>
  <c r="E331" i="1"/>
  <c r="E5949" i="1"/>
  <c r="E5669" i="1"/>
  <c r="E3765" i="1"/>
  <c r="E4670" i="1"/>
  <c r="E5946" i="1"/>
  <c r="E3527" i="1"/>
  <c r="E6110" i="1"/>
  <c r="E2580" i="1"/>
  <c r="E1560" i="1"/>
  <c r="E4349" i="1"/>
  <c r="E1285" i="1"/>
  <c r="E455" i="1"/>
  <c r="E4112" i="1"/>
  <c r="E6475" i="1"/>
  <c r="E4594" i="1"/>
  <c r="E5258" i="1"/>
  <c r="E584" i="1"/>
  <c r="E2223" i="1"/>
  <c r="E2278" i="1"/>
  <c r="E4088" i="1"/>
  <c r="E2434" i="1"/>
  <c r="E3833" i="1"/>
  <c r="E3881" i="1"/>
  <c r="E6341" i="1"/>
  <c r="E4260" i="1"/>
  <c r="E5209" i="1"/>
  <c r="E2755" i="1"/>
  <c r="E5638" i="1"/>
  <c r="E3354" i="1"/>
  <c r="E6492" i="1"/>
  <c r="E5475" i="1"/>
  <c r="E4510" i="1"/>
  <c r="E6264" i="1"/>
  <c r="E1598" i="1"/>
  <c r="E3905" i="1"/>
  <c r="E4402" i="1"/>
  <c r="E2548" i="1"/>
  <c r="E1882" i="1"/>
  <c r="E1705" i="1"/>
  <c r="E4605" i="1"/>
  <c r="E5821" i="1"/>
  <c r="E262" i="1"/>
  <c r="E6511" i="1"/>
  <c r="E1004" i="1"/>
  <c r="E4173" i="1"/>
  <c r="E2916" i="1"/>
  <c r="E857" i="1"/>
  <c r="E1326" i="1"/>
  <c r="E5986" i="1"/>
  <c r="E6583" i="1"/>
  <c r="E4491" i="1"/>
  <c r="E554" i="1"/>
  <c r="E5732" i="1"/>
  <c r="E5993" i="1"/>
  <c r="E4780" i="1"/>
  <c r="E5357" i="1"/>
  <c r="E771" i="1"/>
  <c r="E4777" i="1"/>
  <c r="E4483" i="1"/>
  <c r="E5967" i="1"/>
  <c r="E3780" i="1"/>
  <c r="E3617" i="1"/>
  <c r="E6627" i="1"/>
  <c r="E5701" i="1"/>
  <c r="E6161" i="1"/>
  <c r="E4893" i="1"/>
  <c r="E937" i="1"/>
  <c r="E6407" i="1"/>
  <c r="E5597" i="1"/>
  <c r="E2285" i="1"/>
  <c r="E5532" i="1"/>
  <c r="E5569" i="1"/>
  <c r="E1617" i="1"/>
  <c r="E1042" i="1"/>
  <c r="E2389" i="1"/>
  <c r="E6003" i="1"/>
  <c r="E2824" i="1"/>
  <c r="E6108" i="1"/>
  <c r="E3276" i="1"/>
  <c r="E4862" i="1"/>
  <c r="E6533" i="1"/>
  <c r="E4545" i="1"/>
  <c r="E1213" i="1"/>
  <c r="E4875" i="1"/>
  <c r="E5185" i="1"/>
  <c r="E899" i="1"/>
  <c r="E4971" i="1"/>
  <c r="E5490" i="1"/>
  <c r="E5265" i="1"/>
  <c r="E2400" i="1"/>
  <c r="E5981" i="1"/>
  <c r="E2967" i="1"/>
  <c r="E896" i="1"/>
  <c r="E2299" i="1"/>
  <c r="E3200" i="1"/>
  <c r="E4190" i="1"/>
  <c r="E5409" i="1"/>
  <c r="E1716" i="1"/>
  <c r="E4805" i="1"/>
  <c r="E6091" i="1"/>
  <c r="E2339" i="1"/>
  <c r="E6455" i="1"/>
  <c r="E4674" i="1"/>
  <c r="E5004" i="1"/>
  <c r="E5541" i="1"/>
  <c r="E2258" i="1"/>
  <c r="E544" i="1"/>
  <c r="E3251" i="1"/>
  <c r="E2987" i="1"/>
  <c r="E213" i="1"/>
  <c r="E6287" i="1"/>
  <c r="E25" i="1"/>
  <c r="E6535" i="1"/>
  <c r="E52" i="1"/>
  <c r="E4374" i="1"/>
  <c r="E5182" i="1"/>
  <c r="E5244" i="1"/>
  <c r="E5576" i="1"/>
  <c r="E3962" i="1"/>
  <c r="E6277" i="1"/>
  <c r="E6092" i="1"/>
  <c r="E1447" i="1"/>
  <c r="E6557" i="1"/>
  <c r="E2341" i="1"/>
  <c r="E3214" i="1"/>
  <c r="E2342" i="1"/>
  <c r="E3225" i="1"/>
  <c r="E398" i="1"/>
  <c r="E2551" i="1"/>
  <c r="E347" i="1"/>
  <c r="E4209" i="1"/>
  <c r="E1949" i="1"/>
  <c r="E1969" i="1"/>
  <c r="E6512" i="1"/>
  <c r="E2186" i="1"/>
  <c r="E3898" i="1"/>
  <c r="E6617" i="1"/>
  <c r="E157" i="1"/>
  <c r="E6234" i="1"/>
  <c r="E4794" i="1"/>
  <c r="E6189" i="1"/>
  <c r="E4836" i="1"/>
  <c r="E5043" i="1"/>
  <c r="E2976" i="1"/>
  <c r="E3305" i="1"/>
  <c r="E1967" i="1"/>
  <c r="E4228" i="1"/>
  <c r="E5162" i="1"/>
  <c r="E1033" i="1"/>
  <c r="E4166" i="1"/>
  <c r="E5684" i="1"/>
  <c r="E3987" i="1"/>
  <c r="E3104" i="1"/>
  <c r="E5506" i="1"/>
  <c r="E4266" i="1"/>
  <c r="E476" i="1"/>
  <c r="E2553" i="1"/>
  <c r="E4984" i="1"/>
  <c r="E2581" i="1"/>
  <c r="E1299" i="1"/>
  <c r="E4642" i="1"/>
  <c r="E1198" i="1"/>
  <c r="E3132" i="1"/>
  <c r="E1960" i="1"/>
  <c r="E5106" i="1"/>
  <c r="E5116" i="1"/>
  <c r="E3893" i="1"/>
  <c r="E6425" i="1"/>
  <c r="E3633" i="1"/>
  <c r="E103" i="1"/>
  <c r="E3014" i="1"/>
  <c r="E3516" i="1"/>
  <c r="E3842" i="1"/>
  <c r="E4343" i="1"/>
  <c r="E1077" i="1"/>
  <c r="E1189" i="1"/>
  <c r="E5097" i="1"/>
  <c r="E3217" i="1"/>
  <c r="E5940" i="1"/>
  <c r="E1681" i="1"/>
  <c r="E1392" i="1"/>
  <c r="E3542" i="1"/>
  <c r="E6538" i="1"/>
  <c r="E3321" i="1"/>
  <c r="E4191" i="1"/>
  <c r="E2702" i="1"/>
  <c r="E5429" i="1"/>
  <c r="E578" i="1"/>
  <c r="E6657" i="1"/>
  <c r="E5774" i="1"/>
  <c r="E4059" i="1"/>
  <c r="E5375" i="1"/>
  <c r="E1386" i="1"/>
  <c r="E6121" i="1"/>
  <c r="E1370" i="1"/>
  <c r="E3054" i="1"/>
  <c r="E5489" i="1"/>
  <c r="E1410" i="1"/>
  <c r="E3923" i="1"/>
  <c r="E1226" i="1"/>
  <c r="E5391" i="1"/>
  <c r="E2184" i="1"/>
  <c r="E2838" i="1"/>
  <c r="E543" i="1"/>
  <c r="E2913" i="1"/>
  <c r="E1814" i="1"/>
  <c r="E2701" i="1"/>
  <c r="E1231" i="1"/>
  <c r="E3906" i="1"/>
  <c r="E6563" i="1"/>
  <c r="E6453" i="1"/>
  <c r="E6534" i="1"/>
  <c r="E5753" i="1"/>
  <c r="E2624" i="1"/>
  <c r="E5348" i="1"/>
  <c r="E2802" i="1"/>
  <c r="E6309" i="1"/>
  <c r="E3792" i="1"/>
  <c r="E225" i="1"/>
  <c r="E4807" i="1"/>
  <c r="E5038" i="1"/>
  <c r="E1569" i="1"/>
  <c r="E2437" i="1"/>
  <c r="E502" i="1"/>
  <c r="E4252" i="1"/>
  <c r="E834" i="1"/>
  <c r="E4675" i="1"/>
  <c r="E4280" i="1"/>
  <c r="E5443" i="1"/>
  <c r="E81" i="1"/>
  <c r="E3910" i="1"/>
  <c r="E296" i="1"/>
  <c r="E2366" i="1"/>
  <c r="E587" i="1"/>
  <c r="E2612" i="1"/>
  <c r="E4319" i="1"/>
  <c r="E1402" i="1"/>
  <c r="E1530" i="1"/>
  <c r="E6289" i="1"/>
  <c r="E5893" i="1"/>
  <c r="E3760" i="1"/>
  <c r="E1992" i="1"/>
  <c r="E400" i="1"/>
  <c r="E3994" i="1"/>
  <c r="E4367" i="1"/>
  <c r="E697" i="1"/>
  <c r="E2317" i="1"/>
  <c r="E630" i="1"/>
  <c r="E3822" i="1"/>
  <c r="E6201" i="1"/>
  <c r="E640" i="1"/>
  <c r="E2117" i="1"/>
  <c r="E707" i="1"/>
  <c r="E233" i="1"/>
  <c r="E1570" i="1"/>
  <c r="E6438" i="1"/>
  <c r="E3441" i="1"/>
  <c r="E4891" i="1"/>
  <c r="E2564" i="1"/>
  <c r="E134" i="1"/>
  <c r="E973" i="1"/>
  <c r="E5820" i="1"/>
  <c r="E5332" i="1"/>
  <c r="E2094" i="1"/>
  <c r="E1050" i="1"/>
  <c r="E2784" i="1"/>
  <c r="E2847" i="1"/>
  <c r="E5118" i="1"/>
  <c r="E4813" i="1"/>
  <c r="E2216" i="1"/>
  <c r="E555" i="1"/>
  <c r="E193" i="1"/>
  <c r="E6674" i="1"/>
  <c r="E2591" i="1"/>
  <c r="E4925" i="1"/>
  <c r="E247" i="1"/>
  <c r="E1487" i="1"/>
  <c r="E6479" i="1"/>
  <c r="E1539" i="1"/>
  <c r="E2547" i="1"/>
  <c r="E1870" i="1"/>
  <c r="E1954" i="1"/>
  <c r="E826" i="1"/>
  <c r="E3097" i="1"/>
  <c r="E379" i="1"/>
  <c r="E5608" i="1"/>
  <c r="E2558" i="1"/>
  <c r="E5735" i="1"/>
  <c r="E6469" i="1"/>
  <c r="E6168" i="1"/>
  <c r="E4119" i="1"/>
  <c r="E2590" i="1"/>
  <c r="E1601" i="1"/>
  <c r="E6159" i="1"/>
  <c r="E6066" i="1"/>
  <c r="E721" i="1"/>
  <c r="E199" i="1"/>
  <c r="E4858" i="1"/>
  <c r="E249" i="1"/>
  <c r="E4186" i="1"/>
  <c r="E1349" i="1"/>
  <c r="E904" i="1"/>
  <c r="E315" i="1"/>
  <c r="E4537" i="1"/>
  <c r="E3106" i="1"/>
  <c r="E3101" i="1"/>
  <c r="E2964" i="1"/>
  <c r="E5645" i="1"/>
  <c r="E772" i="1"/>
  <c r="E1662" i="1"/>
  <c r="E3205" i="1"/>
  <c r="E3488" i="1"/>
  <c r="E2707" i="1"/>
  <c r="E3193" i="1"/>
  <c r="E4466" i="1"/>
  <c r="E4440" i="1"/>
  <c r="E6621" i="1"/>
  <c r="E165" i="1"/>
  <c r="E299" i="1"/>
  <c r="E6464" i="1"/>
  <c r="E4485" i="1"/>
  <c r="E3241" i="1"/>
  <c r="E3750" i="1"/>
  <c r="E2009" i="1"/>
  <c r="E6549" i="1"/>
  <c r="E5067" i="1"/>
  <c r="E3044" i="1"/>
  <c r="E3318" i="1"/>
  <c r="E167" i="1"/>
  <c r="E6567" i="1"/>
  <c r="E1767" i="1"/>
  <c r="E2815" i="1"/>
  <c r="E1192" i="1"/>
  <c r="E5555" i="1"/>
  <c r="E5694" i="1"/>
  <c r="E5844" i="1"/>
  <c r="E5226" i="1"/>
  <c r="E4496" i="1"/>
  <c r="E3731" i="1"/>
  <c r="E3414" i="1"/>
  <c r="E1771" i="1"/>
  <c r="E1802" i="1"/>
  <c r="E3215" i="1"/>
  <c r="E1499" i="1"/>
  <c r="E3867" i="1"/>
  <c r="E5889" i="1"/>
  <c r="E5031" i="1"/>
  <c r="E2991" i="1"/>
  <c r="E2451" i="1"/>
  <c r="E5614" i="1"/>
  <c r="E3586" i="1"/>
  <c r="E3691" i="1"/>
  <c r="E318" i="1"/>
  <c r="E1645" i="1"/>
  <c r="E5486" i="1"/>
  <c r="E2482" i="1"/>
  <c r="E3337" i="1"/>
  <c r="E2840" i="1"/>
  <c r="E6122" i="1"/>
  <c r="E6130" i="1"/>
  <c r="E368" i="1"/>
  <c r="E5022" i="1"/>
  <c r="E6011" i="1"/>
  <c r="E1531" i="1"/>
  <c r="E4444" i="1"/>
  <c r="E4745" i="1"/>
  <c r="E2950" i="1"/>
  <c r="E112" i="1"/>
  <c r="E2161" i="1"/>
  <c r="E5190" i="1"/>
  <c r="E2419" i="1"/>
  <c r="E3737" i="1"/>
  <c r="E6260" i="1"/>
  <c r="E4846" i="1"/>
  <c r="E4224" i="1"/>
  <c r="E6248" i="1"/>
  <c r="E4273" i="1"/>
  <c r="E1745" i="1"/>
  <c r="E6134" i="1"/>
  <c r="E3088" i="1"/>
  <c r="E2670" i="1"/>
  <c r="E875" i="1"/>
  <c r="E6643" i="1"/>
  <c r="E3490" i="1"/>
  <c r="E851" i="1"/>
  <c r="E1783" i="1"/>
  <c r="E3816" i="1"/>
  <c r="E308" i="1"/>
  <c r="E3384" i="1"/>
  <c r="E2237" i="1"/>
  <c r="E2052" i="1"/>
  <c r="E1952" i="1"/>
  <c r="E4787" i="1"/>
  <c r="E3942" i="1"/>
  <c r="E4957" i="1"/>
  <c r="E2778" i="1"/>
  <c r="E5449" i="1"/>
  <c r="E2709" i="1"/>
  <c r="E252" i="1"/>
  <c r="E3207" i="1"/>
  <c r="E3594" i="1"/>
  <c r="E6468" i="1"/>
  <c r="E5846" i="1"/>
  <c r="E5775" i="1"/>
  <c r="E6200" i="1"/>
  <c r="E3677" i="1"/>
  <c r="E6508" i="1"/>
  <c r="E1385" i="1"/>
  <c r="E1503" i="1"/>
  <c r="E4138" i="1"/>
  <c r="E5388" i="1"/>
  <c r="E841" i="1"/>
  <c r="E562" i="1"/>
  <c r="E6551" i="1"/>
  <c r="E471" i="1"/>
  <c r="E289" i="1"/>
  <c r="E5114" i="1"/>
  <c r="E2059" i="1"/>
  <c r="E1289" i="1"/>
  <c r="E4748" i="1"/>
  <c r="E812" i="1"/>
  <c r="E113" i="1"/>
  <c r="E1613" i="1"/>
  <c r="E6575" i="1"/>
  <c r="E2074" i="1"/>
  <c r="E5914" i="1"/>
  <c r="E3505" i="1"/>
  <c r="E962" i="1"/>
  <c r="E5557" i="1"/>
  <c r="E2478" i="1"/>
  <c r="E5544" i="1"/>
  <c r="E3791" i="1"/>
  <c r="E282" i="1"/>
  <c r="E2132" i="1"/>
  <c r="E6274" i="1"/>
  <c r="E6651" i="1"/>
  <c r="E2738" i="1"/>
  <c r="E3507" i="1"/>
  <c r="E2868" i="1"/>
  <c r="E110" i="1"/>
  <c r="E4233" i="1"/>
  <c r="E3486" i="1"/>
  <c r="E3295" i="1"/>
  <c r="E3766" i="1"/>
  <c r="E971" i="1"/>
  <c r="E3037" i="1"/>
  <c r="E6080" i="1"/>
  <c r="E61" i="1"/>
  <c r="E5895" i="1"/>
  <c r="E1217" i="1"/>
  <c r="E6298" i="1"/>
  <c r="E1862" i="1"/>
  <c r="E4251" i="1"/>
  <c r="E2795" i="1"/>
  <c r="E5305" i="1"/>
  <c r="E179" i="1"/>
  <c r="E4616" i="1"/>
  <c r="E5600" i="1"/>
  <c r="E653" i="1"/>
  <c r="E6094" i="1"/>
  <c r="E824" i="1"/>
  <c r="E229" i="1"/>
  <c r="E340" i="1"/>
  <c r="E629" i="1"/>
  <c r="E825" i="1"/>
  <c r="E2724" i="1"/>
  <c r="E6286" i="1"/>
  <c r="E1049" i="1"/>
  <c r="E4735" i="1"/>
  <c r="E5253" i="1"/>
  <c r="E2896" i="1"/>
  <c r="E4606" i="1"/>
  <c r="E5018" i="1"/>
  <c r="E4600" i="1"/>
  <c r="E5202" i="1"/>
  <c r="E4740" i="1"/>
  <c r="E1550" i="1"/>
  <c r="E4621" i="1"/>
  <c r="E6596" i="1"/>
  <c r="E2407" i="1"/>
  <c r="E690" i="1"/>
  <c r="E3563" i="1"/>
  <c r="E5407" i="1"/>
  <c r="E5606" i="1"/>
  <c r="E2696" i="1"/>
  <c r="E3859" i="1"/>
  <c r="E2" i="1"/>
  <c r="E5495" i="1"/>
  <c r="E1061" i="1"/>
  <c r="E4118" i="1"/>
  <c r="E3945" i="1"/>
  <c r="E440" i="1"/>
  <c r="E4230" i="1"/>
  <c r="E1484" i="1"/>
  <c r="E4350" i="1"/>
  <c r="E3366" i="1"/>
  <c r="E6304" i="1"/>
  <c r="E6556" i="1"/>
  <c r="E923" i="1"/>
  <c r="E2887" i="1"/>
  <c r="E5962" i="1"/>
  <c r="E4459" i="1"/>
  <c r="E2676" i="1"/>
  <c r="E5075" i="1"/>
  <c r="E488" i="1"/>
  <c r="E3526" i="1"/>
  <c r="E2466" i="1"/>
  <c r="E4035" i="1"/>
  <c r="E1556" i="1"/>
  <c r="E1715" i="1"/>
  <c r="E3204" i="1"/>
  <c r="E5027" i="1"/>
  <c r="E1468" i="1"/>
  <c r="E5261" i="1"/>
  <c r="E2818" i="1"/>
  <c r="E4624" i="1"/>
  <c r="E3978" i="1"/>
  <c r="E2935" i="1"/>
  <c r="E4558" i="1"/>
  <c r="E5397" i="1"/>
  <c r="E3254" i="1"/>
  <c r="E2160" i="1"/>
  <c r="E2280" i="1"/>
  <c r="E4764" i="1"/>
  <c r="E3279" i="1"/>
  <c r="E4017" i="1"/>
  <c r="E5804" i="1"/>
  <c r="E4308" i="1"/>
  <c r="E1411" i="1"/>
  <c r="E6202" i="1"/>
  <c r="E1714" i="1"/>
  <c r="E5036" i="1"/>
  <c r="E753" i="1"/>
  <c r="E5454" i="1"/>
  <c r="E4388" i="1"/>
  <c r="E1788" i="1"/>
  <c r="E3005" i="1"/>
  <c r="E6340" i="1"/>
  <c r="E6229" i="1"/>
  <c r="E4810" i="1"/>
  <c r="E4526" i="1"/>
  <c r="E5980" i="1"/>
  <c r="E3729" i="1"/>
  <c r="E3693" i="1"/>
  <c r="E456" i="1"/>
  <c r="E900" i="1"/>
  <c r="E1950" i="1"/>
  <c r="E5433" i="1"/>
  <c r="E5827" i="1"/>
  <c r="E910" i="1"/>
  <c r="E5758" i="1"/>
  <c r="E2361" i="1"/>
  <c r="E3334" i="1"/>
  <c r="E205" i="1"/>
  <c r="E1718" i="1"/>
  <c r="E5497" i="1"/>
  <c r="E5720" i="1"/>
  <c r="E4535" i="1"/>
  <c r="E6428" i="1"/>
  <c r="E5468" i="1"/>
  <c r="E869" i="1"/>
  <c r="E428" i="1"/>
  <c r="E3076" i="1"/>
  <c r="E6272" i="1"/>
  <c r="E2018" i="1"/>
  <c r="E2100" i="1"/>
  <c r="E5977" i="1"/>
  <c r="E5533" i="1"/>
  <c r="E6402" i="1"/>
  <c r="E4994" i="1"/>
  <c r="E3175" i="1"/>
  <c r="E5320" i="1"/>
  <c r="E5513" i="1"/>
  <c r="E4012" i="1"/>
  <c r="E4581" i="1"/>
  <c r="E6477" i="1"/>
  <c r="E5040" i="1"/>
  <c r="E2990" i="1"/>
  <c r="E141" i="1"/>
  <c r="E1105" i="1"/>
  <c r="E3820" i="1"/>
  <c r="E3608" i="1"/>
  <c r="E5882" i="1"/>
  <c r="E2224" i="1"/>
  <c r="E1836" i="1"/>
  <c r="E2804" i="1"/>
  <c r="E3451" i="1"/>
  <c r="E3244" i="1"/>
  <c r="E2336" i="1"/>
  <c r="E4049" i="1"/>
  <c r="E2619" i="1"/>
  <c r="E5025" i="1"/>
  <c r="E1194" i="1"/>
  <c r="E2541" i="1"/>
  <c r="E98" i="1"/>
  <c r="E4774" i="1"/>
  <c r="E4782" i="1"/>
  <c r="E4304" i="1"/>
  <c r="E3353" i="1"/>
  <c r="E5199" i="1"/>
  <c r="E1811" i="1"/>
  <c r="E5843" i="1"/>
  <c r="E3889" i="1"/>
  <c r="E2882" i="1"/>
  <c r="E4369" i="1"/>
  <c r="E3884" i="1"/>
  <c r="E3152" i="1"/>
  <c r="E600" i="1"/>
  <c r="E1664" i="1"/>
  <c r="E5875" i="1"/>
  <c r="E1395" i="1"/>
  <c r="E6127" i="1"/>
  <c r="E1614" i="1"/>
  <c r="E142" i="1"/>
  <c r="E3659" i="1"/>
  <c r="E1582" i="1"/>
  <c r="E5070" i="1"/>
  <c r="E3308" i="1"/>
  <c r="E2298" i="1"/>
  <c r="E1316" i="1"/>
  <c r="E2040" i="1"/>
  <c r="E2287" i="1"/>
  <c r="E1869" i="1"/>
  <c r="E752" i="1"/>
  <c r="E642" i="1"/>
  <c r="E4488" i="1"/>
  <c r="E556" i="1"/>
  <c r="E4232" i="1"/>
  <c r="E6179" i="1"/>
  <c r="E4318" i="1"/>
  <c r="E4610" i="1"/>
  <c r="E5124" i="1"/>
  <c r="E1094" i="1"/>
  <c r="E5315" i="1"/>
  <c r="E5886" i="1"/>
  <c r="E5144" i="1"/>
  <c r="E2528" i="1"/>
  <c r="E4063" i="1"/>
  <c r="E441" i="1"/>
  <c r="E6635" i="1"/>
  <c r="E5188" i="1"/>
  <c r="E3857" i="1"/>
  <c r="E4970" i="1"/>
  <c r="E2314" i="1"/>
  <c r="E1246" i="1"/>
  <c r="E1338" i="1"/>
  <c r="E3981" i="1"/>
  <c r="E6395" i="1"/>
  <c r="E783" i="1"/>
  <c r="E2012" i="1"/>
  <c r="E4306" i="1"/>
  <c r="E806" i="1"/>
  <c r="E2481" i="1"/>
  <c r="E4132" i="1"/>
  <c r="E5121" i="1"/>
  <c r="E6576" i="1"/>
  <c r="E4083" i="1"/>
  <c r="E2658" i="1"/>
  <c r="E5983" i="1"/>
  <c r="E339" i="1"/>
  <c r="E2207" i="1"/>
  <c r="E5588" i="1"/>
  <c r="E5129" i="1"/>
  <c r="E1957" i="1"/>
  <c r="E3468" i="1"/>
  <c r="E2022" i="1"/>
  <c r="E2855" i="1"/>
  <c r="E4786" i="1"/>
  <c r="E2263" i="1"/>
  <c r="E1588" i="1"/>
  <c r="E6389" i="1"/>
  <c r="E5613" i="1"/>
  <c r="E4583" i="1"/>
  <c r="E2829" i="1"/>
  <c r="E2273" i="1"/>
  <c r="E460" i="1"/>
  <c r="E1187" i="1"/>
  <c r="E4831" i="1"/>
  <c r="E2981" i="1"/>
  <c r="E4446" i="1"/>
  <c r="E5395" i="1"/>
  <c r="E4844" i="1"/>
  <c r="E6463" i="1"/>
  <c r="E222" i="1"/>
  <c r="E5817" i="1"/>
  <c r="E2863" i="1"/>
  <c r="E6279" i="1"/>
  <c r="E3625" i="1"/>
  <c r="E3317" i="1"/>
  <c r="E4651" i="1"/>
  <c r="E4579" i="1"/>
  <c r="E4245" i="1"/>
  <c r="E6320" i="1"/>
  <c r="E3049" i="1"/>
  <c r="E2425" i="1"/>
  <c r="E2735" i="1"/>
  <c r="E2069" i="1"/>
  <c r="E2628" i="1"/>
  <c r="E3826" i="1"/>
  <c r="E6171" i="1"/>
  <c r="E2165" i="1"/>
  <c r="E2177" i="1"/>
  <c r="E6581" i="1"/>
  <c r="E6146" i="1"/>
  <c r="E2191" i="1"/>
  <c r="E6005" i="1"/>
  <c r="E2730" i="1"/>
  <c r="E2215" i="1"/>
  <c r="E5145" i="1"/>
  <c r="E1074" i="1"/>
  <c r="E367" i="1"/>
  <c r="E2529" i="1"/>
  <c r="E3537" i="1"/>
  <c r="E5448" i="1"/>
  <c r="E6324" i="1"/>
  <c r="E3431" i="1"/>
  <c r="E2324" i="1"/>
  <c r="E6348" i="1"/>
  <c r="E5567" i="1"/>
  <c r="E3977" i="1"/>
  <c r="E4328" i="1"/>
  <c r="E5711" i="1"/>
  <c r="E4664" i="1"/>
  <c r="E3130" i="1"/>
  <c r="E1883" i="1"/>
  <c r="E885" i="1"/>
  <c r="E1136" i="1"/>
  <c r="E2261" i="1"/>
  <c r="E5604" i="1"/>
  <c r="E3472" i="1"/>
  <c r="E3502" i="1"/>
  <c r="E2514" i="1"/>
  <c r="E3734" i="1"/>
  <c r="E5783" i="1"/>
  <c r="E2291" i="1"/>
  <c r="E4211" i="1"/>
  <c r="E3733" i="1"/>
  <c r="E1918" i="1"/>
  <c r="E5517" i="1"/>
  <c r="E2711" i="1"/>
  <c r="E1163" i="1"/>
  <c r="E3911" i="1"/>
  <c r="E4702" i="1"/>
  <c r="E2085" i="1"/>
  <c r="E2673" i="1"/>
  <c r="E915" i="1"/>
  <c r="E6262" i="1"/>
  <c r="E6083" i="1"/>
  <c r="E3827" i="1"/>
  <c r="E5659" i="1"/>
  <c r="E2456" i="1"/>
  <c r="E5295" i="1"/>
  <c r="E2354" i="1"/>
  <c r="E3363" i="1"/>
  <c r="E5152" i="1"/>
  <c r="E2712" i="1"/>
  <c r="E5473" i="1"/>
  <c r="E1470" i="1"/>
  <c r="E903" i="1"/>
  <c r="E180" i="1"/>
  <c r="E4958" i="1"/>
  <c r="E5259" i="1"/>
  <c r="E2830" i="1"/>
  <c r="E1295" i="1"/>
  <c r="E1677" i="1"/>
  <c r="E4361" i="1"/>
  <c r="E4837" i="1"/>
  <c r="E6385" i="1"/>
  <c r="E5832" i="1"/>
  <c r="E1787" i="1"/>
  <c r="E2700" i="1"/>
  <c r="E5284" i="1"/>
  <c r="E1639" i="1"/>
  <c r="E5811" i="1"/>
  <c r="E6607" i="1"/>
  <c r="E4886" i="1"/>
  <c r="E2350" i="1"/>
  <c r="E968" i="1"/>
  <c r="E4098" i="1"/>
  <c r="E510" i="1"/>
  <c r="E101" i="1"/>
  <c r="E4313" i="1"/>
  <c r="E1408" i="1"/>
  <c r="E175" i="1"/>
  <c r="E211" i="1"/>
  <c r="E1590" i="1"/>
  <c r="E1828" i="1"/>
  <c r="E3003" i="1"/>
  <c r="E2761" i="1"/>
  <c r="E5670" i="1"/>
  <c r="E3974" i="1"/>
  <c r="E829" i="1"/>
  <c r="E2426" i="1"/>
  <c r="E1696" i="1"/>
  <c r="E5352" i="1"/>
  <c r="E1925" i="1"/>
  <c r="E1543" i="1"/>
  <c r="E3549" i="1"/>
  <c r="E2638" i="1"/>
  <c r="E1555" i="1"/>
  <c r="E2739" i="1"/>
  <c r="E1253" i="1"/>
  <c r="E1403" i="1"/>
  <c r="E842" i="1"/>
  <c r="E5791" i="1"/>
  <c r="E2689" i="1"/>
  <c r="E18" i="1"/>
  <c r="E2499" i="1"/>
  <c r="E1610" i="1"/>
  <c r="E648" i="1"/>
  <c r="E3726" i="1"/>
  <c r="E4662" i="1"/>
  <c r="E2178" i="1"/>
  <c r="E4840" i="1"/>
  <c r="E1900" i="1"/>
  <c r="E3892" i="1"/>
  <c r="E4040" i="1"/>
  <c r="E6165" i="1"/>
  <c r="E5142" i="1"/>
  <c r="E3053" i="1"/>
  <c r="E3830" i="1"/>
  <c r="E5197" i="1"/>
  <c r="E5628" i="1"/>
  <c r="E2895" i="1"/>
  <c r="E898" i="1"/>
  <c r="E448" i="1"/>
  <c r="E3589" i="1"/>
  <c r="E3258" i="1"/>
  <c r="E2678" i="1"/>
  <c r="E2849" i="1"/>
  <c r="E2477" i="1"/>
  <c r="E3370" i="1"/>
  <c r="E2832" i="1"/>
  <c r="E744" i="1"/>
  <c r="E4998" i="1"/>
  <c r="E6622" i="1"/>
  <c r="E2728" i="1"/>
  <c r="E6315" i="1"/>
  <c r="E376" i="1"/>
  <c r="E3825" i="1"/>
  <c r="E2655" i="1"/>
  <c r="E611" i="1"/>
  <c r="E3117" i="1"/>
  <c r="E6398" i="1"/>
  <c r="E4375" i="1"/>
  <c r="E294" i="1"/>
  <c r="E2803" i="1"/>
  <c r="E3525" i="1"/>
  <c r="E676" i="1"/>
  <c r="E1188" i="1"/>
  <c r="E5737" i="1"/>
  <c r="E3678" i="1"/>
  <c r="E200" i="1"/>
  <c r="E4865" i="1"/>
  <c r="E6007" i="1"/>
  <c r="E4627" i="1"/>
  <c r="E1174" i="1"/>
  <c r="E1216" i="1"/>
  <c r="E6514" i="1"/>
  <c r="E3199" i="1"/>
  <c r="E1772" i="1"/>
  <c r="E5797" i="1"/>
  <c r="E4673" i="1"/>
  <c r="E1685" i="1"/>
  <c r="E1551" i="1"/>
  <c r="E5655" i="1"/>
  <c r="E501" i="1"/>
  <c r="E3864" i="1"/>
  <c r="E1236" i="1"/>
  <c r="E3560" i="1"/>
  <c r="E1579" i="1"/>
  <c r="E6501" i="1"/>
  <c r="E4913" i="1"/>
  <c r="E5053" i="1"/>
  <c r="E4554" i="1"/>
  <c r="E6073" i="1"/>
  <c r="E5789" i="1"/>
  <c r="E3356" i="1"/>
  <c r="E1024" i="1"/>
  <c r="E4042" i="1"/>
  <c r="E2765" i="1"/>
  <c r="E2311" i="1"/>
  <c r="E5329" i="1"/>
  <c r="E5568" i="1"/>
  <c r="E1809" i="1"/>
  <c r="E2988" i="1"/>
  <c r="E5752" i="1"/>
  <c r="E5165" i="1"/>
  <c r="E3568" i="1"/>
  <c r="E606" i="1"/>
  <c r="E5014" i="1"/>
  <c r="E865" i="1"/>
  <c r="E2911" i="1"/>
  <c r="E2984" i="1"/>
  <c r="E775" i="1"/>
  <c r="E5848" i="1"/>
  <c r="E1667" i="1"/>
  <c r="E2429" i="1"/>
  <c r="E549" i="1"/>
  <c r="E6062" i="1"/>
  <c r="E1496" i="1"/>
  <c r="E5620" i="1"/>
  <c r="E5805" i="1"/>
  <c r="E3147" i="1"/>
  <c r="E3249" i="1"/>
  <c r="E1025" i="1"/>
  <c r="E1631" i="1"/>
  <c r="E1123" i="1"/>
  <c r="E1399" i="1"/>
  <c r="E5736" i="1"/>
  <c r="E73" i="1"/>
  <c r="E327" i="1"/>
  <c r="E1353" i="1"/>
  <c r="E2228" i="1"/>
  <c r="E1498" i="1"/>
  <c r="E3685" i="1"/>
  <c r="E6632" i="1"/>
  <c r="E5086" i="1"/>
  <c r="E3929" i="1"/>
  <c r="E6587" i="1"/>
  <c r="E6106" i="1"/>
  <c r="E4133" i="1"/>
  <c r="E4981" i="1"/>
  <c r="E2932" i="1"/>
  <c r="E1831" i="1"/>
  <c r="E2089" i="1"/>
  <c r="E2147" i="1"/>
  <c r="E6503" i="1"/>
  <c r="E874" i="1"/>
  <c r="E1984" i="1"/>
  <c r="E3292" i="1"/>
  <c r="E4463" i="1"/>
  <c r="E995" i="1"/>
  <c r="E664" i="1"/>
  <c r="E402" i="1"/>
  <c r="E2226" i="1"/>
  <c r="E1608" i="1"/>
  <c r="E304" i="1"/>
  <c r="E6072" i="1"/>
  <c r="E3163" i="1"/>
  <c r="E5408" i="1"/>
  <c r="E5705" i="1"/>
  <c r="E4549" i="1"/>
  <c r="E3240" i="1"/>
  <c r="E695" i="1"/>
  <c r="E5294" i="1"/>
  <c r="E731" i="1"/>
  <c r="E591" i="1"/>
  <c r="E2411" i="1"/>
  <c r="E5166" i="1"/>
  <c r="E1578" i="1"/>
  <c r="E3100" i="1"/>
  <c r="E3610" i="1"/>
  <c r="E4878" i="1"/>
  <c r="E5482" i="1"/>
  <c r="E6205" i="1"/>
  <c r="E3715" i="1"/>
  <c r="E4269" i="1"/>
  <c r="E6059" i="1"/>
  <c r="E6493" i="1"/>
  <c r="E5994" i="1"/>
  <c r="E1344" i="1"/>
  <c r="E2537" i="1"/>
  <c r="E3015" i="1"/>
  <c r="E818" i="1"/>
  <c r="E3246" i="1"/>
  <c r="E2444" i="1"/>
  <c r="E2698" i="1"/>
  <c r="E1668" i="1"/>
  <c r="E3235" i="1"/>
  <c r="E1493" i="1"/>
  <c r="E4629" i="1"/>
  <c r="E388" i="1"/>
  <c r="E5857" i="1"/>
  <c r="E4800" i="1"/>
  <c r="E5770" i="1"/>
  <c r="E3228" i="1"/>
  <c r="E2469" i="1"/>
  <c r="E5913" i="1"/>
  <c r="E4874" i="1"/>
  <c r="E2455" i="1"/>
  <c r="E2706" i="1"/>
  <c r="E786" i="1"/>
  <c r="E1483" i="1"/>
  <c r="E970" i="1"/>
  <c r="E1057" i="1"/>
  <c r="E5457" i="1"/>
  <c r="E1474" i="1"/>
  <c r="E528" i="1"/>
  <c r="E3572" i="1"/>
  <c r="E1553" i="1"/>
  <c r="E6413" i="1"/>
  <c r="E5201" i="1"/>
  <c r="E6603" i="1"/>
  <c r="E5268" i="1"/>
  <c r="E5170" i="1"/>
  <c r="E3487" i="1"/>
  <c r="E5203" i="1"/>
  <c r="E307" i="1"/>
  <c r="E147" i="1"/>
  <c r="E5089" i="1"/>
  <c r="E573" i="1"/>
  <c r="E5761" i="1"/>
  <c r="E6409" i="1"/>
  <c r="E1348" i="1"/>
  <c r="E5673" i="1"/>
  <c r="E5384" i="1"/>
  <c r="E2737" i="1"/>
  <c r="E57" i="1"/>
  <c r="E3144" i="1"/>
  <c r="E5942" i="1"/>
  <c r="E2543" i="1"/>
  <c r="E4022" i="1"/>
  <c r="E5211" i="1"/>
  <c r="E5308" i="1"/>
  <c r="E4076" i="1"/>
  <c r="E5376" i="1"/>
  <c r="E1573" i="1"/>
  <c r="E3450" i="1"/>
  <c r="E5403" i="1"/>
  <c r="E2632" i="1"/>
  <c r="E6541" i="1"/>
  <c r="E3700" i="1"/>
  <c r="E5948" i="1"/>
  <c r="E408" i="1"/>
  <c r="E4104" i="1"/>
  <c r="E3571" i="1"/>
  <c r="E3017" i="1"/>
  <c r="E3070" i="1"/>
  <c r="E3345" i="1"/>
  <c r="E901" i="1"/>
  <c r="E1369" i="1"/>
  <c r="E4993" i="1"/>
  <c r="E1079" i="1"/>
  <c r="E6585" i="1"/>
  <c r="E2206" i="1"/>
  <c r="E1863" i="1"/>
  <c r="E4645" i="1"/>
  <c r="E1272" i="1"/>
  <c r="E2356" i="1"/>
  <c r="E2139" i="1"/>
  <c r="E4880" i="1"/>
  <c r="E6301" i="1"/>
  <c r="E6612" i="1"/>
  <c r="E601" i="1"/>
  <c r="E5390" i="1"/>
  <c r="E3498" i="1"/>
  <c r="E4450" i="1"/>
  <c r="E6606" i="1"/>
  <c r="E853" i="1"/>
  <c r="E2870" i="1"/>
  <c r="E1865" i="1"/>
  <c r="E1585" i="1"/>
  <c r="E6662" i="1"/>
  <c r="E3662" i="1"/>
  <c r="E4976" i="1"/>
  <c r="E2450" i="1"/>
  <c r="E323" i="1"/>
  <c r="E4206" i="1"/>
  <c r="E6459" i="1"/>
  <c r="E6577" i="1"/>
  <c r="E6649" i="1"/>
  <c r="E2491" i="1"/>
  <c r="E4733" i="1"/>
  <c r="E135" i="1"/>
  <c r="E4923" i="1"/>
  <c r="E1692" i="1"/>
  <c r="E1691" i="1"/>
  <c r="E1824" i="1"/>
  <c r="E4759" i="1"/>
  <c r="E5693" i="1"/>
  <c r="E2993" i="1"/>
  <c r="E3020" i="1"/>
  <c r="E5323" i="1"/>
  <c r="E5704" i="1"/>
  <c r="E255" i="1"/>
  <c r="E5906" i="1"/>
  <c r="E3067" i="1"/>
  <c r="E160" i="1"/>
  <c r="E5574" i="1"/>
  <c r="E5767" i="1"/>
  <c r="E2828" i="1"/>
  <c r="E936" i="1"/>
  <c r="E1643" i="1"/>
  <c r="E5299" i="1"/>
  <c r="E1169" i="1"/>
  <c r="E855" i="1"/>
  <c r="E5897" i="1"/>
  <c r="E1303" i="1"/>
  <c r="E6397" i="1"/>
  <c r="E1131" i="1"/>
  <c r="E1387" i="1"/>
  <c r="E1393" i="1"/>
  <c r="E1823" i="1"/>
  <c r="E2884" i="1"/>
  <c r="E603" i="1"/>
  <c r="E5908" i="1"/>
  <c r="E1966" i="1"/>
  <c r="E1931" i="1"/>
  <c r="E5172" i="1"/>
  <c r="E6325" i="1"/>
  <c r="E5479" i="1"/>
  <c r="E4303" i="1"/>
  <c r="E864" i="1"/>
  <c r="E5337" i="1"/>
  <c r="E2563" i="1"/>
  <c r="E4527" i="1"/>
  <c r="E6406" i="1"/>
  <c r="E4598" i="1"/>
  <c r="E5692" i="1"/>
  <c r="E3967" i="1"/>
  <c r="E5107" i="1"/>
  <c r="E2315" i="1"/>
  <c r="E1941" i="1"/>
  <c r="E2839" i="1"/>
  <c r="E4781" i="1"/>
  <c r="E5566" i="1"/>
  <c r="E1600" i="1"/>
  <c r="E4366" i="1"/>
  <c r="E3509" i="1"/>
  <c r="E5072" i="1"/>
  <c r="E3663" i="1"/>
  <c r="E1817" i="1"/>
  <c r="E4955" i="1"/>
  <c r="E3311" i="1"/>
  <c r="E5126" i="1"/>
  <c r="E150" i="1"/>
  <c r="E5633" i="1"/>
  <c r="E4292" i="1"/>
  <c r="E997" i="1"/>
  <c r="E3250" i="1"/>
  <c r="E4177" i="1"/>
  <c r="E3924" i="1"/>
  <c r="E1835" i="1"/>
  <c r="E605" i="1"/>
  <c r="E4247" i="1"/>
  <c r="E3140" i="1"/>
  <c r="E497" i="1"/>
  <c r="E5343" i="1"/>
  <c r="E5757" i="1"/>
  <c r="E136" i="1"/>
  <c r="E5186" i="1"/>
  <c r="E3358" i="1"/>
  <c r="E4677" i="1"/>
  <c r="E6314" i="1"/>
  <c r="E2173" i="1"/>
  <c r="E3517" i="1"/>
  <c r="E5642" i="1"/>
  <c r="E932" i="1"/>
  <c r="E3293" i="1"/>
  <c r="E377" i="1"/>
  <c r="E526" i="1"/>
  <c r="E5681" i="1"/>
  <c r="E3946" i="1"/>
  <c r="E4394" i="1"/>
  <c r="E2622" i="1"/>
  <c r="E6040" i="1"/>
  <c r="E5122" i="1"/>
  <c r="E2048" i="1"/>
  <c r="E4877" i="1"/>
  <c r="E5224" i="1"/>
  <c r="E4095" i="1"/>
  <c r="E4903" i="1"/>
  <c r="E6230" i="1"/>
  <c r="E6170" i="1"/>
  <c r="E5249" i="1"/>
  <c r="E4944" i="1"/>
  <c r="E538" i="1"/>
  <c r="E2618" i="1"/>
  <c r="E1101" i="1"/>
  <c r="E4219" i="1"/>
  <c r="E2442" i="1"/>
  <c r="E2218" i="1"/>
  <c r="E3232" i="1"/>
  <c r="E4898" i="1"/>
  <c r="E2555" i="1"/>
  <c r="E686" i="1"/>
  <c r="E226" i="1"/>
  <c r="E4983" i="1"/>
  <c r="E351" i="1"/>
  <c r="E1652" i="1"/>
  <c r="E5251" i="1"/>
  <c r="E566" i="1"/>
  <c r="E3095" i="1"/>
  <c r="E5859" i="1"/>
  <c r="E1494" i="1"/>
  <c r="E3139" i="1"/>
  <c r="E4324" i="1"/>
  <c r="E474" i="1"/>
  <c r="E1884" i="1"/>
  <c r="E4904" i="1"/>
  <c r="E5324" i="1"/>
  <c r="E2463" i="1"/>
  <c r="E2727" i="1"/>
  <c r="E922" i="1"/>
  <c r="E3951" i="1"/>
  <c r="E4972" i="1"/>
  <c r="E4052" i="1"/>
  <c r="E344" i="1"/>
  <c r="E3330" i="1"/>
  <c r="E1181" i="1"/>
  <c r="E4905" i="1"/>
  <c r="E3806" i="1"/>
  <c r="E1362" i="1"/>
  <c r="E5325" i="1"/>
  <c r="E1512" i="1"/>
  <c r="E1032" i="1"/>
  <c r="E4655" i="1"/>
  <c r="E994" i="1"/>
  <c r="E2952" i="1"/>
  <c r="E2441" i="1"/>
  <c r="E4691" i="1"/>
  <c r="E6206" i="1"/>
  <c r="E3961" i="1"/>
  <c r="E5009" i="1"/>
  <c r="E2154" i="1"/>
  <c r="E726" i="1"/>
  <c r="E6050" i="1"/>
  <c r="E3390" i="1"/>
  <c r="E6472" i="1"/>
  <c r="E5933" i="1"/>
  <c r="E1819" i="1"/>
  <c r="E2680" i="1"/>
  <c r="E5181" i="1"/>
  <c r="E3635" i="1"/>
  <c r="E5192" i="1"/>
  <c r="E2363" i="1"/>
  <c r="E3392" i="1"/>
  <c r="E6454" i="1"/>
  <c r="E5015" i="1"/>
  <c r="E1732" i="1"/>
  <c r="E6257" i="1"/>
  <c r="E419" i="1"/>
  <c r="E4987" i="1"/>
  <c r="E1247" i="1"/>
  <c r="E728" i="1"/>
  <c r="E4383" i="1"/>
  <c r="E1848" i="1"/>
  <c r="E1660" i="1"/>
  <c r="E4742" i="1"/>
  <c r="E4001" i="1"/>
  <c r="E1199" i="1"/>
  <c r="E4611" i="1"/>
  <c r="E6252" i="1"/>
  <c r="E2490" i="1"/>
  <c r="E4852" i="1"/>
  <c r="E3021" i="1"/>
  <c r="E1722" i="1"/>
  <c r="E3296" i="1"/>
  <c r="E916" i="1"/>
  <c r="E1877" i="1"/>
  <c r="E4147" i="1"/>
  <c r="E881" i="1"/>
  <c r="E6208" i="1"/>
  <c r="E2510" i="1"/>
  <c r="E730" i="1"/>
  <c r="E1596" i="1"/>
  <c r="E1580" i="1"/>
  <c r="E747" i="1"/>
  <c r="E465" i="1"/>
  <c r="E919" i="1"/>
  <c r="E3159" i="1"/>
  <c r="E5864" i="1"/>
  <c r="E3858" i="1"/>
  <c r="E197" i="1"/>
  <c r="E1988" i="1"/>
  <c r="E5656" i="1"/>
  <c r="E6104" i="1"/>
  <c r="E590" i="1"/>
  <c r="E6096" i="1"/>
  <c r="E5311" i="1"/>
  <c r="E831" i="1"/>
  <c r="E4596" i="1"/>
  <c r="E3239" i="1"/>
  <c r="E149" i="1"/>
  <c r="E4643" i="1"/>
  <c r="E6009" i="1"/>
  <c r="E409" i="1"/>
  <c r="E1027" i="1"/>
  <c r="E1876" i="1"/>
  <c r="E5445" i="1"/>
  <c r="E1426" i="1"/>
  <c r="E3112" i="1"/>
  <c r="E2785" i="1"/>
  <c r="E3944" i="1"/>
  <c r="E1065" i="1"/>
  <c r="E6034" i="1"/>
  <c r="E12" i="1"/>
  <c r="E36" i="1"/>
  <c r="E6506" i="1"/>
  <c r="E1311" i="1"/>
  <c r="E432" i="1"/>
  <c r="E1363" i="1"/>
  <c r="E3174" i="1"/>
  <c r="E5760" i="1"/>
  <c r="E1056" i="1"/>
  <c r="E6562" i="1"/>
  <c r="E3647" i="1"/>
  <c r="E6244" i="1"/>
  <c r="E5937" i="1"/>
  <c r="E3991" i="1"/>
  <c r="E3796" i="1"/>
  <c r="E768" i="1"/>
  <c r="E596" i="1"/>
  <c r="E4682" i="1"/>
  <c r="E612" i="1"/>
  <c r="E4773" i="1"/>
  <c r="E6513" i="1"/>
  <c r="E3939" i="1"/>
  <c r="E5148" i="1"/>
  <c r="E5556" i="1"/>
  <c r="E529" i="1"/>
  <c r="E2552" i="1"/>
  <c r="E678" i="1"/>
  <c r="E4056" i="1"/>
  <c r="E3042" i="1"/>
  <c r="E2412" i="1"/>
  <c r="E3427" i="1"/>
  <c r="E624" i="1"/>
  <c r="E1909" i="1"/>
  <c r="E1653" i="1"/>
  <c r="E2404" i="1"/>
  <c r="E3900" i="1"/>
  <c r="E1296" i="1"/>
  <c r="E172" i="1"/>
  <c r="E3035" i="1"/>
  <c r="E6076" i="1"/>
  <c r="E4857" i="1"/>
  <c r="E3841" i="1"/>
  <c r="E4474" i="1"/>
  <c r="E429" i="1"/>
  <c r="E3164" i="1"/>
  <c r="E2890" i="1"/>
  <c r="E2433" i="1"/>
  <c r="E2135" i="1"/>
  <c r="E1138" i="1"/>
  <c r="E6053" i="1"/>
  <c r="E1204" i="1"/>
  <c r="E1695" i="1"/>
  <c r="E3195" i="1"/>
  <c r="E6019" i="1"/>
  <c r="E5636" i="1"/>
  <c r="E2210" i="1"/>
  <c r="E6070" i="1"/>
  <c r="E1429" i="1"/>
  <c r="E3457" i="1"/>
  <c r="E5119" i="1"/>
  <c r="E1210" i="1"/>
  <c r="E3648" i="1"/>
  <c r="E6519" i="1"/>
  <c r="E4484" i="1"/>
  <c r="E5049" i="1"/>
  <c r="E2420" i="1"/>
  <c r="E2306" i="1"/>
  <c r="E1155" i="1"/>
  <c r="E3640" i="1"/>
  <c r="E3169" i="1"/>
  <c r="E335" i="1"/>
  <c r="E2409" i="1"/>
  <c r="E4223" i="1"/>
  <c r="E17" i="1"/>
  <c r="E4202" i="1"/>
  <c r="E274" i="1"/>
  <c r="E4811" i="1"/>
  <c r="E1786" i="1"/>
  <c r="E2310" i="1"/>
  <c r="E4890" i="1"/>
  <c r="E45" i="1"/>
  <c r="E5298" i="1"/>
  <c r="E3619" i="1"/>
  <c r="E4084" i="1"/>
  <c r="E2004" i="1"/>
  <c r="E4841" i="1"/>
  <c r="E3934" i="1"/>
  <c r="E3361" i="1"/>
  <c r="E1589" i="1"/>
  <c r="E2657" i="1"/>
  <c r="E5000" i="1"/>
  <c r="E5525" i="1"/>
  <c r="E1129" i="1"/>
  <c r="E4345" i="1"/>
  <c r="E3718" i="1"/>
  <c r="E1330" i="1"/>
  <c r="E5548" i="1"/>
  <c r="E2158" i="1"/>
  <c r="E257" i="1"/>
  <c r="E5788" i="1"/>
  <c r="E4006" i="1"/>
  <c r="E3493" i="1"/>
  <c r="E2845" i="1"/>
  <c r="E2777" i="1"/>
  <c r="E4229" i="1"/>
  <c r="E3316" i="1"/>
  <c r="E5069" i="1"/>
  <c r="E5135" i="1"/>
  <c r="E959" i="1"/>
  <c r="E3402" i="1"/>
  <c r="E4492" i="1"/>
  <c r="E1066" i="1"/>
  <c r="E618" i="1"/>
  <c r="E4669" i="1"/>
  <c r="E3347" i="1"/>
  <c r="E3512" i="1"/>
  <c r="E1145" i="1"/>
  <c r="E1001" i="1"/>
  <c r="E6333" i="1"/>
  <c r="E5598" i="1"/>
  <c r="E5853" i="1"/>
  <c r="E3187" i="1"/>
  <c r="E4257" i="1"/>
  <c r="E4159" i="1"/>
  <c r="E989" i="1"/>
  <c r="E6669" i="1"/>
  <c r="E1201" i="1"/>
  <c r="E5677" i="1"/>
  <c r="E6571" i="1"/>
  <c r="E4948" i="1"/>
  <c r="E850" i="1"/>
  <c r="E2656" i="1"/>
  <c r="E1184" i="1"/>
  <c r="E5970" i="1"/>
  <c r="E6107" i="1"/>
  <c r="E3578" i="1"/>
  <c r="E2684" i="1"/>
  <c r="E1259" i="1"/>
  <c r="E5328" i="1"/>
  <c r="E3808" i="1"/>
  <c r="E1945" i="1"/>
  <c r="E5545" i="1"/>
  <c r="E2275" i="1"/>
  <c r="E1830" i="1"/>
  <c r="E2076" i="1"/>
  <c r="E4718" i="1"/>
  <c r="E6227" i="1"/>
  <c r="E2029" i="1"/>
  <c r="E3256" i="1"/>
  <c r="E3182" i="1"/>
  <c r="E424" i="1"/>
  <c r="E1904" i="1"/>
  <c r="E1793" i="1"/>
  <c r="E3972" i="1"/>
  <c r="E6447" i="1"/>
  <c r="E210" i="1"/>
  <c r="E5447" i="1"/>
  <c r="E3518" i="1"/>
  <c r="E4495" i="1"/>
  <c r="E483" i="1"/>
  <c r="E2974" i="1"/>
  <c r="E3575" i="1"/>
  <c r="E4872" i="1"/>
  <c r="E1329" i="1"/>
  <c r="E2057" i="1"/>
  <c r="E6646" i="1"/>
  <c r="E1820" i="1"/>
  <c r="E3694" i="1"/>
  <c r="E985" i="1"/>
  <c r="E6190" i="1"/>
  <c r="E668" i="1"/>
  <c r="E6376" i="1"/>
  <c r="E1778" i="1"/>
  <c r="E5481" i="1"/>
  <c r="E2181" i="1"/>
  <c r="E1747" i="1"/>
  <c r="E287" i="1"/>
  <c r="E4097" i="1"/>
  <c r="E3439" i="1"/>
  <c r="E2823" i="1"/>
  <c r="E2575" i="1"/>
  <c r="E6057" i="1"/>
  <c r="E1497" i="1"/>
  <c r="E6403" i="1"/>
  <c r="E5582" i="1"/>
  <c r="E1324" i="1"/>
  <c r="E5363" i="1"/>
  <c r="E4941" i="1"/>
  <c r="E4894" i="1"/>
  <c r="E2473" i="1"/>
  <c r="E3772" i="1"/>
  <c r="E2081" i="1"/>
  <c r="E3909" i="1"/>
  <c r="E1460" i="1"/>
  <c r="E981" i="1"/>
  <c r="E3708" i="1"/>
  <c r="E795" i="1"/>
  <c r="E4340" i="1"/>
  <c r="E499" i="1"/>
  <c r="E221" i="1"/>
  <c r="E1219" i="1"/>
  <c r="E3514" i="1"/>
  <c r="E2394" i="1"/>
  <c r="E5575" i="1"/>
  <c r="E6129" i="1"/>
  <c r="E2979" i="1"/>
  <c r="E3477" i="1"/>
  <c r="E4534" i="1"/>
  <c r="E19" i="1"/>
  <c r="E1076" i="1"/>
  <c r="E77" i="1"/>
  <c r="E1060" i="1"/>
  <c r="E999" i="1"/>
  <c r="E5502" i="1"/>
  <c r="E279" i="1"/>
  <c r="E6654" i="1"/>
  <c r="E2603" i="1"/>
  <c r="E1846" i="1"/>
  <c r="E1688" i="1"/>
  <c r="E3920" i="1"/>
  <c r="E3883" i="1"/>
  <c r="E6629" i="1"/>
  <c r="E426" i="1"/>
  <c r="E4261" i="1"/>
  <c r="E3613" i="1"/>
  <c r="E3758" i="1"/>
  <c r="E6079" i="1"/>
  <c r="E423" i="1"/>
  <c r="E1486" i="1"/>
  <c r="E3489" i="1"/>
  <c r="E5911" i="1"/>
  <c r="E5703" i="1"/>
  <c r="E1554" i="1"/>
  <c r="E3955" i="1"/>
  <c r="E2962" i="1"/>
  <c r="E96" i="1"/>
  <c r="E3682" i="1"/>
  <c r="E4142" i="1"/>
  <c r="E3476" i="1"/>
  <c r="E2172" i="1"/>
  <c r="E5361" i="1"/>
  <c r="E332" i="1"/>
  <c r="E4027" i="1"/>
  <c r="E4589" i="1"/>
  <c r="E4799" i="1"/>
  <c r="E2436" i="1"/>
  <c r="E2571" i="1"/>
  <c r="E6390" i="1"/>
  <c r="E929" i="1"/>
  <c r="E5784" i="1"/>
  <c r="E4570" i="1"/>
  <c r="E1367" i="1"/>
  <c r="E5143" i="1"/>
  <c r="E4590" i="1"/>
  <c r="E4259" i="1"/>
  <c r="E1307" i="1"/>
  <c r="E3435" i="1"/>
  <c r="E2877" i="1"/>
  <c r="E2031" i="1"/>
  <c r="E2901" i="1"/>
  <c r="E214" i="1"/>
  <c r="E581" i="1"/>
  <c r="E4698" i="1"/>
  <c r="E2805" i="1"/>
  <c r="E97" i="1"/>
  <c r="E2770" i="1"/>
  <c r="E3299" i="1"/>
  <c r="E622" i="1"/>
  <c r="E4066" i="1"/>
  <c r="E692" i="1"/>
  <c r="E2940" i="1"/>
  <c r="E5808" i="1"/>
  <c r="E5702" i="1"/>
  <c r="E5921" i="1"/>
  <c r="E6239" i="1"/>
  <c r="E3943" i="1"/>
  <c r="E1062" i="1"/>
  <c r="E4753" i="1"/>
  <c r="E1529" i="1"/>
  <c r="E703" i="1"/>
  <c r="E4959" i="1"/>
  <c r="E2511" i="1"/>
  <c r="E4812" i="1"/>
  <c r="E647" i="1"/>
  <c r="E3443" i="1"/>
  <c r="E3579" i="1"/>
  <c r="E1150" i="1"/>
  <c r="E4988" i="1"/>
  <c r="E2281" i="1"/>
  <c r="E3819" i="1"/>
  <c r="E3143" i="1"/>
  <c r="E1920" i="1"/>
  <c r="E4197" i="1"/>
  <c r="E3329" i="1"/>
  <c r="E1748" i="1"/>
  <c r="E3713" i="1"/>
  <c r="E2899" i="1"/>
  <c r="E1314" i="1"/>
  <c r="E4967" i="1"/>
  <c r="E5657" i="1"/>
  <c r="E3359" i="1"/>
  <c r="E5861" i="1"/>
  <c r="E341" i="1"/>
  <c r="E1961" i="1"/>
  <c r="E3343" i="1"/>
  <c r="E3221" i="1"/>
  <c r="E148" i="1"/>
  <c r="E2852" i="1"/>
  <c r="E5079" i="1"/>
  <c r="E4462" i="1"/>
  <c r="E5076" i="1"/>
  <c r="E6143" i="1"/>
  <c r="E780" i="1"/>
  <c r="E5028" i="1"/>
  <c r="E2565" i="1"/>
  <c r="E5223" i="1"/>
  <c r="E3751" i="1"/>
  <c r="E6658" i="1"/>
  <c r="E3396" i="1"/>
  <c r="E2733" i="1"/>
  <c r="E3206" i="1"/>
  <c r="E681" i="1"/>
  <c r="E380" i="1"/>
  <c r="E5498" i="1"/>
  <c r="E5423" i="1"/>
  <c r="E5917" i="1"/>
  <c r="E4595" i="1"/>
  <c r="E1910" i="1"/>
  <c r="E236" i="1"/>
  <c r="E5800" i="1"/>
  <c r="E216" i="1"/>
  <c r="E6682" i="1"/>
  <c r="E4387" i="1"/>
  <c r="E5108" i="1"/>
  <c r="E4386" i="1"/>
  <c r="E3453" i="1"/>
  <c r="E5137" i="1"/>
  <c r="E194" i="1"/>
  <c r="E80" i="1"/>
  <c r="E6098" i="1"/>
  <c r="E5465" i="1"/>
  <c r="E6491" i="1"/>
  <c r="E1342" i="1"/>
  <c r="E2053" i="1"/>
  <c r="E3119" i="1"/>
  <c r="E6126" i="1"/>
  <c r="E5134" i="1"/>
  <c r="E613" i="1"/>
  <c r="E597" i="1"/>
  <c r="E390" i="1"/>
  <c r="E5661" i="1"/>
  <c r="E1238" i="1"/>
  <c r="E1365" i="1"/>
  <c r="E6245" i="1"/>
  <c r="E3093" i="1"/>
  <c r="E2430" i="1"/>
  <c r="E5826" i="1"/>
  <c r="E2303" i="1"/>
  <c r="E5422" i="1"/>
  <c r="E4668" i="1"/>
  <c r="E1926" i="1"/>
  <c r="E1697" i="1"/>
  <c r="E4235" i="1"/>
  <c r="E3062" i="1"/>
  <c r="E5741" i="1"/>
  <c r="E5045" i="1"/>
  <c r="E4305" i="1"/>
  <c r="E4916" i="1"/>
  <c r="E1096" i="1"/>
  <c r="E1963" i="1"/>
  <c r="E3442" i="1"/>
  <c r="E4092" i="1"/>
  <c r="E2030" i="1"/>
  <c r="E3683" i="1"/>
  <c r="E1445" i="1"/>
  <c r="E5427" i="1"/>
  <c r="E5003" i="1"/>
  <c r="E5561" i="1"/>
  <c r="E5916" i="1"/>
  <c r="E6645" i="1"/>
  <c r="E404" i="1"/>
  <c r="E2229" i="1"/>
  <c r="E184" i="1"/>
  <c r="E5862" i="1"/>
  <c r="E3058" i="1"/>
  <c r="E1698" i="1"/>
  <c r="E3747" i="1"/>
  <c r="E4946" i="1"/>
  <c r="E762" i="1"/>
  <c r="E1942" i="1"/>
  <c r="E6280" i="1"/>
  <c r="E4115" i="1"/>
  <c r="E6559" i="1"/>
  <c r="E3641" i="1"/>
  <c r="E108" i="1"/>
  <c r="E580" i="1"/>
  <c r="E4456" i="1"/>
  <c r="E972" i="1"/>
  <c r="E2894" i="1"/>
  <c r="E32" i="1"/>
  <c r="E1064" i="1"/>
  <c r="E4619" i="1"/>
  <c r="E89" i="1"/>
  <c r="E1597" i="1"/>
  <c r="E1111" i="1"/>
  <c r="E3807" i="1"/>
  <c r="E3158" i="1"/>
  <c r="E6364" i="1"/>
  <c r="E4652" i="1"/>
  <c r="E6175" i="1"/>
  <c r="E2922" i="1"/>
  <c r="E5001" i="1"/>
  <c r="E1266" i="1"/>
  <c r="E1014" i="1"/>
  <c r="E119" i="1"/>
  <c r="E1245" i="1"/>
  <c r="E2671" i="1"/>
  <c r="E6002" i="1"/>
  <c r="E3060" i="1"/>
  <c r="E3394" i="1"/>
  <c r="E5727" i="1"/>
  <c r="E6317" i="1"/>
  <c r="E3474" i="1"/>
  <c r="E6065" i="1"/>
  <c r="E4406" i="1"/>
  <c r="E5205" i="1"/>
  <c r="E6440" i="1"/>
  <c r="E691" i="1"/>
  <c r="E2975" i="1"/>
  <c r="E1574" i="1"/>
  <c r="E1927" i="1"/>
  <c r="E2219" i="1"/>
  <c r="E4979" i="1"/>
  <c r="E3436" i="1"/>
  <c r="E4695" i="1"/>
  <c r="E5828" i="1"/>
  <c r="E473" i="1"/>
  <c r="E6219" i="1"/>
  <c r="E6489" i="1"/>
  <c r="E444" i="1"/>
  <c r="E410" i="1"/>
  <c r="E3080" i="1"/>
  <c r="E983" i="1"/>
  <c r="E3631" i="1"/>
  <c r="E4437" i="1"/>
  <c r="E5222" i="1"/>
  <c r="E1973" i="1"/>
  <c r="E3899" i="1"/>
  <c r="E1789" i="1"/>
  <c r="E822" i="1"/>
  <c r="E489" i="1"/>
  <c r="E3307" i="1"/>
  <c r="E5416" i="1"/>
  <c r="E667" i="1"/>
  <c r="E996" i="1"/>
  <c r="E1080" i="1"/>
  <c r="E4289" i="1"/>
  <c r="E2873" i="1"/>
  <c r="E516" i="1"/>
  <c r="E2032" i="1"/>
  <c r="E6302" i="1"/>
  <c r="E945" i="1"/>
  <c r="E1633" i="1"/>
  <c r="E5971" i="1"/>
  <c r="E269" i="1"/>
  <c r="E1635" i="1"/>
  <c r="E4163" i="1"/>
  <c r="E6071" i="1"/>
  <c r="E46" i="1"/>
  <c r="E3185" i="1"/>
  <c r="E2217" i="1"/>
  <c r="E2561" i="1"/>
  <c r="E1114" i="1"/>
  <c r="E3940" i="1"/>
  <c r="E4506" i="1"/>
  <c r="E6417" i="1"/>
  <c r="E2756" i="1"/>
  <c r="E2732" i="1"/>
  <c r="E1278" i="1"/>
  <c r="E1339" i="1"/>
  <c r="E5351" i="1"/>
  <c r="E2601" i="1"/>
  <c r="E5008" i="1"/>
  <c r="E4562" i="1"/>
  <c r="E2582" i="1"/>
  <c r="E607" i="1"/>
  <c r="E4557" i="1"/>
  <c r="E5779" i="1"/>
  <c r="E5263" i="1"/>
  <c r="E4757" i="1"/>
  <c r="E3406" i="1"/>
  <c r="E6254" i="1"/>
  <c r="E330" i="1"/>
  <c r="E1672" i="1"/>
  <c r="E4426" i="1"/>
  <c r="E6499" i="1"/>
  <c r="E6636" i="1"/>
  <c r="E386" i="1"/>
  <c r="E188" i="1"/>
  <c r="E3280" i="1"/>
  <c r="E2722" i="1"/>
  <c r="E1888" i="1"/>
  <c r="E5155" i="1"/>
  <c r="E5865" i="1"/>
  <c r="E2457" i="1"/>
  <c r="E2906" i="1"/>
  <c r="E2264" i="1"/>
  <c r="E4151" i="1"/>
  <c r="E1037" i="1"/>
  <c r="E6379" i="1"/>
  <c r="E2083" i="1"/>
  <c r="E2608" i="1"/>
  <c r="E4360" i="1"/>
  <c r="E3894" i="1"/>
  <c r="E5316" i="1"/>
  <c r="E6238" i="1"/>
  <c r="E2162" i="1"/>
  <c r="E4314" i="1"/>
  <c r="E1084" i="1"/>
  <c r="E3897" i="1"/>
  <c r="E4336" i="1"/>
  <c r="E3969" i="1"/>
  <c r="E4272" i="1"/>
  <c r="E5719" i="1"/>
  <c r="E290" i="1"/>
  <c r="E5538" i="1"/>
  <c r="E2535" i="1"/>
  <c r="E4626" i="1"/>
  <c r="E5810" i="1"/>
  <c r="E6237" i="1"/>
  <c r="E2096" i="1"/>
  <c r="E4164" i="1"/>
  <c r="E6547" i="1"/>
  <c r="E3712" i="1"/>
  <c r="E5801" i="1"/>
  <c r="E1263" i="1"/>
  <c r="E6684" i="1"/>
  <c r="E4175" i="1"/>
  <c r="E2779" i="1"/>
  <c r="E1467" i="1"/>
  <c r="E559" i="1"/>
  <c r="E6604" i="1"/>
  <c r="E1097" i="1"/>
  <c r="E6458" i="1"/>
  <c r="E5020" i="1"/>
  <c r="E219" i="1"/>
  <c r="E5037" i="1"/>
  <c r="E2905" i="1"/>
  <c r="E4681" i="1"/>
  <c r="E1867" i="1"/>
  <c r="E685" i="1"/>
  <c r="E1208" i="1"/>
  <c r="E724" i="1"/>
  <c r="E3322" i="1"/>
  <c r="E3286" i="1"/>
  <c r="E5291" i="1"/>
  <c r="E2725" i="1"/>
  <c r="E2800" i="1"/>
  <c r="E2843" i="1"/>
  <c r="E4551" i="1"/>
  <c r="E5756" i="1"/>
  <c r="E4414" i="1"/>
  <c r="E4618" i="1"/>
  <c r="E4326" i="1"/>
  <c r="E3839" i="1"/>
  <c r="E2480" i="1"/>
  <c r="E2625" i="1"/>
  <c r="E5341" i="1"/>
  <c r="E365" i="1"/>
  <c r="E5578" i="1"/>
  <c r="E5998" i="1"/>
  <c r="E5573" i="1"/>
  <c r="E585" i="1"/>
  <c r="E1304" i="1"/>
  <c r="E3086" i="1"/>
  <c r="E2396" i="1"/>
  <c r="E1347" i="1"/>
  <c r="E3027" i="1"/>
  <c r="E1030" i="1"/>
  <c r="E2402" i="1"/>
  <c r="E6442" i="1"/>
  <c r="E576" i="1"/>
  <c r="E4849" i="1"/>
  <c r="E6386" i="1"/>
  <c r="E477" i="1"/>
  <c r="E3965" i="1"/>
  <c r="E3856" i="1"/>
  <c r="E6124" i="1"/>
  <c r="E1456" i="1"/>
  <c r="E3599" i="1"/>
  <c r="E6242" i="1"/>
  <c r="E2695" i="1"/>
  <c r="E4060" i="1"/>
  <c r="E1584" i="1"/>
  <c r="E702" i="1"/>
  <c r="E705" i="1"/>
  <c r="E2897" i="1"/>
  <c r="E5293" i="1"/>
  <c r="E2961" i="1"/>
  <c r="E391" i="1"/>
  <c r="E4317" i="1"/>
  <c r="E4248" i="1"/>
  <c r="E3598" i="1"/>
  <c r="E6423" i="1"/>
  <c r="E636" i="1"/>
  <c r="E1310" i="1"/>
  <c r="E1478" i="1"/>
  <c r="E1568" i="1"/>
  <c r="E209" i="1"/>
  <c r="E3531" i="1"/>
  <c r="E4368" i="1"/>
  <c r="E4830" i="1"/>
  <c r="E890" i="1"/>
  <c r="E2075" i="1"/>
  <c r="E2574" i="1"/>
  <c r="E2992" i="1"/>
  <c r="E5128" i="1"/>
  <c r="E2305" i="1"/>
  <c r="E3315" i="1"/>
  <c r="E4069" i="1"/>
  <c r="E2212" i="1"/>
  <c r="E3762" i="1"/>
  <c r="E6056" i="1"/>
  <c r="E1439" i="1"/>
  <c r="E2271" i="1"/>
  <c r="E3804" i="1"/>
  <c r="E345" i="1"/>
  <c r="E3261" i="1"/>
  <c r="E2195" i="1"/>
  <c r="E487" i="1"/>
  <c r="E5048" i="1"/>
  <c r="E5042" i="1"/>
  <c r="E5322" i="1"/>
  <c r="E4253" i="1"/>
  <c r="E1607" i="1"/>
  <c r="E4120" i="1"/>
  <c r="E2716" i="1"/>
  <c r="E311" i="1"/>
  <c r="E3522" i="1"/>
  <c r="E109" i="1"/>
  <c r="E3079" i="1"/>
  <c r="E646" i="1"/>
  <c r="E848" i="1"/>
  <c r="E5546" i="1"/>
  <c r="E1373" i="1"/>
  <c r="E776" i="1"/>
  <c r="E4884" i="1"/>
  <c r="E6518" i="1"/>
  <c r="E4187" i="1"/>
  <c r="E5378" i="1"/>
  <c r="E5860" i="1"/>
  <c r="E965" i="1"/>
  <c r="E532" i="1"/>
  <c r="E276" i="1"/>
  <c r="E4928" i="1"/>
  <c r="E2133" i="1"/>
  <c r="E5553" i="1"/>
  <c r="E2472" i="1"/>
  <c r="E540" i="1"/>
  <c r="E6217" i="1"/>
  <c r="E4330" i="1"/>
  <c r="E520" i="1"/>
  <c r="E637" i="1"/>
  <c r="E1276" i="1"/>
  <c r="E2331" i="1"/>
  <c r="E4585" i="1"/>
  <c r="E1842" i="1"/>
  <c r="E679" i="1"/>
  <c r="E3288" i="1"/>
  <c r="E5904" i="1"/>
  <c r="E4548" i="1"/>
  <c r="E6031" i="1"/>
  <c r="E4264" i="1"/>
  <c r="E1743" i="1"/>
  <c r="E4588" i="1"/>
  <c r="E3835" i="1"/>
  <c r="E146" i="1"/>
  <c r="E3771" i="1"/>
  <c r="E4107" i="1"/>
  <c r="E767" i="1"/>
  <c r="E1089" i="1"/>
  <c r="E6497" i="1"/>
  <c r="E1366" i="1"/>
  <c r="E579" i="1"/>
  <c r="E3503" i="1"/>
  <c r="E4244" i="1"/>
  <c r="E5871" i="1"/>
  <c r="E3837" i="1"/>
  <c r="E5313" i="1"/>
  <c r="E5644" i="1"/>
  <c r="E6608" i="1"/>
  <c r="E5432" i="1"/>
  <c r="E5584" i="1"/>
  <c r="E5755" i="1"/>
  <c r="E4362" i="1"/>
  <c r="E4299" i="1"/>
  <c r="E3056" i="1"/>
  <c r="E1160" i="1"/>
  <c r="E1834" i="1"/>
  <c r="E6236" i="1"/>
  <c r="E586" i="1"/>
  <c r="E6018" i="1"/>
  <c r="E6605" i="1"/>
  <c r="E132" i="1"/>
  <c r="E3739" i="1"/>
  <c r="E2556" i="1"/>
  <c r="E4945" i="1"/>
  <c r="E181" i="1"/>
  <c r="E6550" i="1"/>
  <c r="E283" i="1"/>
  <c r="E5477" i="1"/>
  <c r="E2243" i="1"/>
  <c r="E2864" i="1"/>
  <c r="E164" i="1"/>
  <c r="E2175" i="1"/>
  <c r="E6042" i="1"/>
  <c r="E1485" i="1"/>
  <c r="E94" i="1"/>
  <c r="E265" i="1"/>
  <c r="E2346" i="1"/>
  <c r="E790" i="1"/>
  <c r="E3679" i="1"/>
  <c r="E4978" i="1"/>
  <c r="E2788" i="1"/>
  <c r="E5945" i="1"/>
  <c r="E2113" i="1"/>
  <c r="E2008" i="1"/>
  <c r="E2668" i="1"/>
  <c r="E5430" i="1"/>
  <c r="E4555" i="1"/>
  <c r="E6679" i="1"/>
  <c r="E1010" i="1"/>
  <c r="E4477" i="1"/>
  <c r="E2502" i="1"/>
  <c r="E808" i="1"/>
  <c r="E272" i="1"/>
  <c r="E4851" i="1"/>
  <c r="E3532" i="1"/>
  <c r="E507" i="1"/>
  <c r="E1665" i="1"/>
  <c r="E4153" i="1"/>
  <c r="E609" i="1"/>
  <c r="E5932" i="1"/>
  <c r="E3077" i="1"/>
  <c r="E5120" i="1"/>
  <c r="E2820" i="1"/>
  <c r="E4267" i="1"/>
  <c r="E610" i="1"/>
  <c r="E3462" i="1"/>
  <c r="E3333" i="1"/>
  <c r="E4023" i="1"/>
  <c r="E5307" i="1"/>
  <c r="E5164" i="1"/>
  <c r="E5466" i="1"/>
  <c r="E3107" i="1"/>
  <c r="E3494" i="1"/>
  <c r="E4238" i="1"/>
  <c r="E3667" i="1"/>
  <c r="E1130" i="1"/>
  <c r="E3423" i="1"/>
  <c r="E1207" i="1"/>
  <c r="E1203" i="1"/>
  <c r="E5153" i="1"/>
  <c r="E3102" i="1"/>
  <c r="E5621" i="1"/>
  <c r="E6387" i="1"/>
  <c r="E3968" i="1"/>
  <c r="E3903" i="1"/>
  <c r="E273" i="1"/>
  <c r="E4278" i="1"/>
  <c r="E5881" i="1"/>
  <c r="E6241" i="1"/>
  <c r="E1980" i="1"/>
  <c r="E1436" i="1"/>
  <c r="E1357" i="1"/>
  <c r="E4452" i="1"/>
  <c r="E608" i="1"/>
  <c r="E3081" i="1"/>
  <c r="E2335" i="1"/>
  <c r="E5802" i="1"/>
  <c r="E1455" i="1"/>
  <c r="E1658" i="1"/>
  <c r="E5035" i="1"/>
  <c r="E6278" i="1"/>
  <c r="E1508" i="1"/>
  <c r="E3379" i="1"/>
  <c r="E206" i="1"/>
  <c r="E3304" i="1"/>
  <c r="E115" i="1"/>
  <c r="E3871" i="1"/>
  <c r="E4634" i="1"/>
  <c r="E2743" i="1"/>
  <c r="E4392" i="1"/>
  <c r="E3769" i="1"/>
  <c r="E577" i="1"/>
  <c r="E2098" i="1"/>
  <c r="E5901" i="1"/>
  <c r="E5868" i="1"/>
  <c r="E5371" i="1"/>
  <c r="E4449" i="1"/>
  <c r="E5709" i="1"/>
  <c r="E3031" i="1"/>
  <c r="E451" i="1"/>
  <c r="E4268" i="1"/>
  <c r="E3540" i="1"/>
  <c r="E1649" i="1"/>
  <c r="E4288" i="1"/>
  <c r="E5062" i="1"/>
  <c r="E5063" i="1"/>
  <c r="E778" i="1"/>
  <c r="E4524" i="1"/>
  <c r="E2633" i="1"/>
  <c r="E5724" i="1"/>
  <c r="E2189" i="1"/>
  <c r="E393" i="1"/>
  <c r="E2106" i="1"/>
  <c r="E2222" i="1"/>
  <c r="E3787" i="1"/>
  <c r="E4395" i="1"/>
  <c r="E1322" i="1"/>
  <c r="E1565" i="1"/>
  <c r="E3757" i="1"/>
  <c r="E4036" i="1"/>
  <c r="E1782" i="1"/>
  <c r="E4046" i="1"/>
  <c r="E5536" i="1"/>
  <c r="E5543" i="1"/>
  <c r="E2734" i="1"/>
  <c r="E6471" i="1"/>
  <c r="E1378" i="1"/>
  <c r="E3603" i="1"/>
  <c r="E3964" i="1"/>
  <c r="E2079" i="1"/>
  <c r="E1755" i="1"/>
  <c r="E4571" i="1"/>
  <c r="E1720" i="1"/>
  <c r="E2757" i="1"/>
  <c r="E6247" i="1"/>
  <c r="E6539" i="1"/>
  <c r="E5632" i="1"/>
  <c r="E3840" i="1"/>
  <c r="E6570" i="1"/>
  <c r="E4086" i="1"/>
  <c r="E4249" i="1"/>
  <c r="E3926" i="1"/>
  <c r="E4222" i="1"/>
  <c r="E198" i="1"/>
  <c r="E5955" i="1"/>
  <c r="E1759" i="1"/>
  <c r="E589" i="1"/>
  <c r="E1618" i="1"/>
  <c r="E60" i="1"/>
  <c r="E1309" i="1"/>
  <c r="E4708" i="1"/>
  <c r="E561" i="1"/>
  <c r="E2731" i="1"/>
  <c r="E4540" i="1"/>
  <c r="E6394" i="1"/>
  <c r="E4883" i="1"/>
  <c r="E3912" i="1"/>
  <c r="E1516" i="1"/>
  <c r="E4121" i="1"/>
  <c r="E4183" i="1"/>
  <c r="E6283" i="1"/>
  <c r="E4593" i="1"/>
  <c r="E4018" i="1"/>
  <c r="E3336" i="1"/>
  <c r="E4823" i="1"/>
  <c r="E2605" i="1"/>
  <c r="E1459" i="1"/>
  <c r="E1020" i="1"/>
  <c r="E3832" i="1"/>
  <c r="E1421" i="1"/>
  <c r="E5521" i="1"/>
  <c r="E2110" i="1"/>
  <c r="E6436" i="1"/>
  <c r="E4359" i="1"/>
  <c r="E2070" i="1"/>
  <c r="E2140" i="1"/>
  <c r="E4529" i="1"/>
  <c r="E1268" i="1"/>
  <c r="E4439" i="1"/>
  <c r="E5743" i="1"/>
  <c r="E2380" i="1"/>
  <c r="E2282" i="1"/>
  <c r="E1894" i="1"/>
  <c r="E1242" i="1"/>
  <c r="E359" i="1"/>
  <c r="E2799" i="1"/>
  <c r="E4980" i="1"/>
  <c r="E5526" i="1"/>
  <c r="E5883" i="1"/>
  <c r="E6082" i="1"/>
  <c r="E5456" i="1"/>
  <c r="E4737" i="1"/>
  <c r="E2609" i="1"/>
  <c r="E4969" i="1"/>
  <c r="E2912" i="1"/>
  <c r="E1777" i="1"/>
  <c r="E2260" i="1"/>
  <c r="E4697" i="1"/>
  <c r="E5127" i="1"/>
  <c r="E754" i="1"/>
  <c r="E5227" i="1"/>
  <c r="E1083" i="1"/>
  <c r="E593" i="1"/>
  <c r="E3727" i="1"/>
  <c r="E814" i="1"/>
  <c r="E575" i="1"/>
  <c r="E4284" i="1"/>
  <c r="E6631" i="1"/>
  <c r="E6517" i="1"/>
  <c r="E3996" i="1"/>
  <c r="E2129" i="1"/>
  <c r="E5393" i="1"/>
  <c r="E177" i="1"/>
  <c r="E1780" i="1"/>
  <c r="E6377" i="1"/>
  <c r="E6184" i="1"/>
  <c r="E6008" i="1"/>
  <c r="E4123" i="1"/>
  <c r="E4560" i="1"/>
  <c r="E6021" i="1"/>
  <c r="E4760" i="1"/>
  <c r="E450" i="1"/>
  <c r="E363" i="1"/>
  <c r="E1524" i="1"/>
  <c r="E4559" i="1"/>
  <c r="E2909" i="1"/>
  <c r="E2821" i="1"/>
  <c r="E1766" i="1"/>
  <c r="E1154" i="1"/>
  <c r="E1808" i="1"/>
  <c r="E2783" i="1"/>
  <c r="E3761" i="1"/>
  <c r="E2588" i="1"/>
  <c r="E6540" i="1"/>
  <c r="E1500" i="1"/>
  <c r="E189" i="1"/>
  <c r="E2010" i="1"/>
  <c r="E3495" i="1"/>
  <c r="E4502" i="1"/>
  <c r="E5163" i="1"/>
  <c r="E4473" i="1"/>
  <c r="E5516" i="1"/>
  <c r="E3689" i="1"/>
  <c r="E1011" i="1"/>
  <c r="E3176" i="1"/>
  <c r="E6253" i="1"/>
  <c r="E1974" i="1"/>
  <c r="E90" i="1"/>
  <c r="E2493" i="1"/>
  <c r="E1739" i="1"/>
  <c r="E2866" i="1"/>
  <c r="E3997" i="1"/>
  <c r="E720" i="1"/>
  <c r="E4798" i="1"/>
  <c r="E3848" i="1"/>
  <c r="E5123" i="1"/>
  <c r="E166" i="1"/>
  <c r="E4749" i="1"/>
  <c r="E5365" i="1"/>
  <c r="E2037" i="1"/>
  <c r="E4897" i="1"/>
  <c r="E3480" i="1"/>
  <c r="E4236" i="1"/>
  <c r="E6178" i="1"/>
  <c r="E1450" i="1"/>
  <c r="E6037" i="1"/>
  <c r="E513" i="1"/>
  <c r="E2446" i="1"/>
  <c r="E2322" i="1"/>
  <c r="E5643" i="1"/>
  <c r="E2196" i="1"/>
  <c r="E1723" i="1"/>
  <c r="E6204" i="1"/>
  <c r="E4732" i="1"/>
  <c r="E361" i="1"/>
  <c r="E1629" i="1"/>
  <c r="E558" i="1"/>
  <c r="E2586" i="1"/>
  <c r="E389" i="1"/>
  <c r="E4158" i="1"/>
  <c r="E2914" i="1"/>
  <c r="E4316" i="1"/>
  <c r="E4661" i="1"/>
  <c r="E6647" i="1"/>
  <c r="E3777" i="1"/>
  <c r="E3405" i="1"/>
  <c r="E2954" i="1"/>
  <c r="E2613" i="1"/>
  <c r="E2058" i="1"/>
  <c r="E1734" i="1"/>
  <c r="E2421" i="1"/>
  <c r="E362" i="1"/>
  <c r="E4582" i="1"/>
  <c r="E3041" i="1"/>
  <c r="E1595" i="1"/>
  <c r="E3821" i="1"/>
  <c r="E3543" i="1"/>
  <c r="E1959" i="1"/>
  <c r="E5052" i="1"/>
  <c r="E3720" i="1"/>
  <c r="E765" i="1"/>
  <c r="E6100" i="1"/>
  <c r="E425" i="1"/>
  <c r="E3800" i="1"/>
  <c r="E974" i="1"/>
  <c r="E5992" i="1"/>
  <c r="E3670" i="1"/>
  <c r="E2043" i="1"/>
  <c r="E2127" i="1"/>
  <c r="E1214" i="1"/>
  <c r="E3604" i="1"/>
  <c r="E5207" i="1"/>
  <c r="E5191" i="1"/>
  <c r="E5965" i="1"/>
  <c r="E2000" i="1"/>
  <c r="E1587" i="1"/>
  <c r="E5925" i="1"/>
  <c r="E1760" i="1"/>
  <c r="E6665" i="1"/>
  <c r="E1422" i="1"/>
  <c r="E420" i="1"/>
  <c r="E4365" i="1"/>
  <c r="E1376" i="1"/>
  <c r="E1383" i="1"/>
  <c r="E4143" i="1"/>
  <c r="E6481" i="1"/>
  <c r="E4809" i="1"/>
  <c r="E2351" i="1"/>
  <c r="E5685" i="1"/>
  <c r="E1932" i="1"/>
  <c r="E741" i="1"/>
  <c r="E411" i="1"/>
  <c r="E4221" i="1"/>
  <c r="E4357" i="1"/>
  <c r="E2202" i="1"/>
  <c r="E6412" i="1"/>
  <c r="E3084" i="1"/>
  <c r="E820" i="1"/>
  <c r="E5838" i="1"/>
  <c r="E2483" i="1"/>
  <c r="E3954" i="1"/>
  <c r="E6554" i="1"/>
  <c r="E1518" i="1"/>
  <c r="E4819" i="1"/>
  <c r="E3310" i="1"/>
  <c r="E5333" i="1"/>
  <c r="E4457" i="1"/>
  <c r="E1998" i="1"/>
  <c r="E2340" i="1"/>
  <c r="E2526" i="1"/>
  <c r="E6353" i="1"/>
  <c r="E2970" i="1"/>
  <c r="E5550" i="1"/>
  <c r="E5678" i="1"/>
  <c r="E5710" i="1"/>
  <c r="E5411" i="1"/>
  <c r="E3907" i="1"/>
  <c r="E480" i="1"/>
  <c r="E2231" i="1"/>
  <c r="E568" i="1"/>
  <c r="E2384" i="1"/>
  <c r="E1689" i="1"/>
  <c r="E86" i="1"/>
  <c r="E3116" i="1"/>
  <c r="E3007" i="1"/>
  <c r="E3073" i="1"/>
  <c r="E3234" i="1"/>
  <c r="E1017" i="1"/>
  <c r="E6336" i="1"/>
  <c r="E1796" i="1"/>
  <c r="E2318" i="1"/>
  <c r="E1394" i="1"/>
  <c r="E5286" i="1"/>
  <c r="E2467" i="1"/>
  <c r="E6619" i="1"/>
  <c r="E5082" i="1"/>
  <c r="E4351" i="1"/>
  <c r="E3342" i="1"/>
  <c r="E1417" i="1"/>
  <c r="E204" i="1"/>
  <c r="E2947" i="1"/>
  <c r="E6401" i="1"/>
  <c r="E6027" i="1"/>
  <c r="E4653" i="1"/>
  <c r="E5936" i="1"/>
  <c r="E3055" i="1"/>
  <c r="E1332" i="1"/>
  <c r="E3863" i="1"/>
  <c r="E5795" i="1"/>
  <c r="E6169" i="1"/>
  <c r="E6678" i="1"/>
  <c r="E5849" i="1"/>
  <c r="E3126" i="1"/>
  <c r="E1176" i="1"/>
  <c r="E3644" i="1"/>
  <c r="E3478" i="1"/>
  <c r="E2945" i="1"/>
  <c r="E92" i="1"/>
  <c r="E663" i="1"/>
  <c r="E3657" i="1"/>
  <c r="E2822" i="1"/>
  <c r="E312" i="1"/>
  <c r="E4965" i="1"/>
  <c r="E2383" i="1"/>
  <c r="E1792" i="1"/>
  <c r="E10" i="1"/>
  <c r="E5928" i="1"/>
  <c r="E5180" i="1"/>
  <c r="E2272" i="1"/>
  <c r="E2265" i="1"/>
  <c r="E2640" i="1"/>
  <c r="E5214" i="1"/>
  <c r="E5204" i="1"/>
  <c r="E3828" i="1"/>
  <c r="E682" i="1"/>
  <c r="E5080" i="1"/>
  <c r="E3285" i="1"/>
  <c r="E3813" i="1"/>
  <c r="E2978" i="1"/>
  <c r="E158" i="1"/>
  <c r="E6055" i="1"/>
  <c r="E2144" i="1"/>
  <c r="E2007" i="1"/>
  <c r="E1616" i="1"/>
  <c r="E5609" i="1"/>
  <c r="E3963" i="1"/>
  <c r="E3448" i="1"/>
  <c r="E212" i="1"/>
  <c r="E2164" i="1"/>
  <c r="E2925" i="1"/>
  <c r="E3618" i="1"/>
  <c r="E4315" i="1"/>
  <c r="E4636" i="1"/>
  <c r="E6338" i="1"/>
  <c r="E3887" i="1"/>
  <c r="E4337" i="1"/>
  <c r="E4145" i="1"/>
  <c r="E4061" i="1"/>
  <c r="E5754" i="1"/>
  <c r="E5751" i="1"/>
  <c r="E832" i="1"/>
  <c r="E830" i="1"/>
  <c r="E6038" i="1"/>
  <c r="E3203" i="1"/>
  <c r="E2364" i="1"/>
  <c r="E1704" i="1"/>
  <c r="E4667" i="1"/>
  <c r="E6404" i="1"/>
  <c r="E2193" i="1"/>
  <c r="E5515" i="1"/>
  <c r="E4546" i="1"/>
  <c r="E4472" i="1"/>
  <c r="E6199" i="1"/>
  <c r="E2769" i="1"/>
  <c r="E1519" i="1"/>
  <c r="E6307" i="1"/>
  <c r="E1671" i="1"/>
  <c r="E454" i="1"/>
  <c r="E5748" i="1"/>
  <c r="E5093" i="1"/>
  <c r="E3373" i="1"/>
  <c r="E6075" i="1"/>
  <c r="E6429" i="1"/>
  <c r="E1117" i="1"/>
  <c r="E1068" i="1"/>
  <c r="E1785" i="1"/>
  <c r="E4020" i="1"/>
  <c r="E2292" i="1"/>
  <c r="E6449" i="1"/>
  <c r="E3248" i="1"/>
  <c r="E3043" i="1"/>
  <c r="E2492" i="1"/>
  <c r="E3853" i="1"/>
  <c r="E5885" i="1"/>
  <c r="E6630" i="1"/>
  <c r="E3927" i="1"/>
  <c r="E3061" i="1"/>
  <c r="E4734" i="1"/>
  <c r="E5723" i="1"/>
  <c r="E6016" i="1"/>
  <c r="E3620" i="1"/>
  <c r="E2254" i="1"/>
  <c r="E2516" i="1"/>
  <c r="E4093" i="1"/>
  <c r="E122" i="1"/>
  <c r="E1522" i="1"/>
  <c r="E5782" i="1"/>
  <c r="E2915" i="1"/>
  <c r="E6123" i="1"/>
  <c r="E6225" i="1"/>
  <c r="E2242" i="1"/>
  <c r="E2378" i="1"/>
  <c r="E633" i="1"/>
  <c r="E3103" i="1"/>
  <c r="E794" i="1"/>
  <c r="E495" i="1"/>
  <c r="E3843" i="1"/>
  <c r="E6085" i="1"/>
  <c r="E4055" i="1"/>
  <c r="E2936" i="1"/>
  <c r="E1853" i="1"/>
  <c r="E2459" i="1"/>
  <c r="E1946" i="1"/>
  <c r="E445" i="1"/>
  <c r="E2023" i="1"/>
  <c r="E2790" i="1"/>
  <c r="E1015" i="1"/>
  <c r="E602" i="1"/>
  <c r="E3440" i="1"/>
  <c r="E2458" i="1"/>
  <c r="E3362" i="1"/>
  <c r="E604" i="1"/>
  <c r="E699" i="1"/>
  <c r="E2131" i="1"/>
  <c r="E5446" i="1"/>
  <c r="E118" i="1"/>
  <c r="E1912" i="1"/>
  <c r="E2767" i="1"/>
  <c r="E4378" i="1"/>
  <c r="E2416" i="1"/>
  <c r="E1147" i="1"/>
  <c r="E4917" i="1"/>
  <c r="E5218" i="1"/>
  <c r="E5922" i="1"/>
  <c r="E4631" i="1"/>
  <c r="E6346" i="1"/>
  <c r="E6352" i="1"/>
  <c r="E154" i="1"/>
  <c r="E4114" i="1"/>
  <c r="E1165" i="1"/>
  <c r="E4002" i="1"/>
  <c r="E3052" i="1"/>
  <c r="E4500" i="1"/>
  <c r="E2645" i="1"/>
  <c r="E281" i="1"/>
  <c r="E6652" i="1"/>
  <c r="E4030" i="1"/>
  <c r="E2289" i="1"/>
  <c r="E6114" i="1"/>
  <c r="E5814" i="1"/>
  <c r="E5101" i="1"/>
  <c r="E83" i="1"/>
  <c r="E902" i="1"/>
  <c r="E3870" i="1"/>
  <c r="E217" i="1"/>
  <c r="E5248" i="1"/>
  <c r="E4405" i="1"/>
  <c r="E3847" i="1"/>
  <c r="E4868" i="1"/>
  <c r="E6486" i="1"/>
  <c r="E1707" i="1"/>
  <c r="E535" i="1"/>
  <c r="E3004" i="1"/>
  <c r="E1832" i="1"/>
  <c r="E713" i="1"/>
  <c r="E5918" i="1"/>
  <c r="E4806" i="1"/>
  <c r="E6546" i="1"/>
  <c r="E2910" i="1"/>
  <c r="E5547" i="1"/>
  <c r="E2774" i="1"/>
  <c r="E2003" i="1"/>
  <c r="E4348" i="1"/>
  <c r="E1124" i="1"/>
  <c r="E4363" i="1"/>
  <c r="E2104" i="1"/>
  <c r="E5130" i="1"/>
  <c r="E6558" i="1"/>
  <c r="E1006" i="1"/>
  <c r="E4478" i="1"/>
  <c r="E763" i="1"/>
  <c r="E1481" i="1"/>
  <c r="E1740" i="1"/>
  <c r="E745" i="1"/>
  <c r="E4193" i="1"/>
  <c r="E3253" i="1"/>
  <c r="E4334" i="1"/>
  <c r="E539" i="1"/>
  <c r="E2247" i="1"/>
  <c r="E4298" i="1"/>
  <c r="E1976" i="1"/>
  <c r="E931" i="1"/>
  <c r="E5855" i="1"/>
  <c r="E384" i="1"/>
  <c r="E984" i="1"/>
  <c r="E5907" i="1"/>
  <c r="E4713" i="1"/>
  <c r="E2035" i="1"/>
  <c r="E139" i="1"/>
  <c r="E1479" i="1"/>
  <c r="E3009" i="1"/>
  <c r="E1729" i="1"/>
  <c r="E5469" i="1"/>
  <c r="E1937" i="1"/>
  <c r="E2141" i="1"/>
  <c r="E4792" i="1"/>
  <c r="E3524" i="1"/>
  <c r="E5551" i="1"/>
  <c r="E4833" i="1"/>
  <c r="E2525" i="1"/>
  <c r="E3952" i="1"/>
  <c r="E957" i="1"/>
  <c r="E3388" i="1"/>
  <c r="E1451" i="1"/>
  <c r="E5894" i="1"/>
  <c r="E128" i="1"/>
  <c r="E5290" i="1"/>
  <c r="E3432" i="1"/>
  <c r="E748" i="1"/>
  <c r="E6188" i="1"/>
  <c r="E4768" i="1"/>
  <c r="E1260" i="1"/>
  <c r="E1856" i="1"/>
  <c r="E2746" i="1"/>
  <c r="E3600" i="1"/>
  <c r="E3032" i="1"/>
  <c r="E599" i="1"/>
  <c r="E196" i="1"/>
  <c r="E5674" i="1"/>
  <c r="E163" i="1"/>
  <c r="E3064" i="1"/>
  <c r="E4762" i="1"/>
  <c r="E4520" i="1"/>
  <c r="E3722" i="1"/>
  <c r="E140" i="1"/>
  <c r="E2968" i="1"/>
  <c r="E6174" i="1"/>
  <c r="E2505" i="1"/>
  <c r="E5966" i="1"/>
  <c r="E3483" i="1"/>
  <c r="E1022" i="1"/>
  <c r="E4182" i="1"/>
  <c r="E366" i="1"/>
  <c r="E6626" i="1"/>
  <c r="E3263" i="1"/>
  <c r="E710" i="1"/>
  <c r="E82" i="1"/>
  <c r="E1019" i="1"/>
  <c r="E4635" i="1"/>
  <c r="E6226" i="1"/>
  <c r="E644" i="1"/>
  <c r="E4910" i="1"/>
  <c r="E174" i="1"/>
  <c r="E5362" i="1"/>
  <c r="E6311" i="1"/>
  <c r="E2841" i="1"/>
  <c r="E4747" i="1"/>
  <c r="E6444" i="1"/>
  <c r="E2663" i="1"/>
  <c r="E4127" i="1"/>
  <c r="E3707" i="1"/>
  <c r="E5414" i="1"/>
  <c r="E1655" i="1"/>
  <c r="E263" i="1"/>
  <c r="E6131" i="1"/>
  <c r="E6448" i="1"/>
  <c r="E6276" i="1"/>
  <c r="E5697" i="1"/>
  <c r="E5225" i="1"/>
  <c r="E6095" i="1"/>
  <c r="E191" i="1"/>
  <c r="E2452" i="1"/>
  <c r="E4073" i="1"/>
  <c r="E5872" i="1"/>
  <c r="E5440" i="1"/>
  <c r="E6418" i="1"/>
  <c r="E1790" i="1"/>
  <c r="E5021" i="1"/>
  <c r="E2946" i="1"/>
  <c r="E5682" i="1"/>
  <c r="E1915" i="1"/>
  <c r="E417" i="1"/>
  <c r="E3374" i="1"/>
  <c r="E3536" i="1"/>
  <c r="E5480" i="1"/>
  <c r="E1605" i="1"/>
  <c r="E3754" i="1"/>
  <c r="E461" i="1"/>
  <c r="E1153" i="1"/>
  <c r="E2983" i="1"/>
  <c r="E5231" i="1"/>
  <c r="E1586" i="1"/>
  <c r="E2889" i="1"/>
  <c r="E4654" i="1"/>
  <c r="E232" i="1"/>
  <c r="E1416" i="1"/>
  <c r="E350" i="1"/>
  <c r="E5769" i="1"/>
  <c r="E1737" i="1"/>
  <c r="E6147" i="1"/>
  <c r="E2602" i="1"/>
  <c r="E1627" i="1"/>
  <c r="E493" i="1"/>
  <c r="E5851" i="1"/>
  <c r="E3407" i="1"/>
  <c r="E2666" i="1"/>
  <c r="E4741" i="1"/>
  <c r="E1173" i="1"/>
  <c r="E186" i="1"/>
  <c r="E6166" i="1"/>
  <c r="E1438" i="1"/>
  <c r="E5579" i="1"/>
  <c r="E5923" i="1"/>
  <c r="E805" i="1"/>
  <c r="E3569" i="1"/>
  <c r="E4413" i="1"/>
  <c r="E88" i="1"/>
  <c r="E1161" i="1"/>
  <c r="E2121" i="1"/>
  <c r="E938" i="1"/>
  <c r="E1972" i="1"/>
  <c r="E3686" i="1"/>
  <c r="E6614" i="1"/>
  <c r="E2279" i="1"/>
  <c r="E4355" i="1"/>
  <c r="E4766" i="1"/>
  <c r="E381" i="1"/>
  <c r="E847" i="1"/>
  <c r="E5866" i="1"/>
  <c r="E246" i="1"/>
  <c r="E6235" i="1"/>
  <c r="E2118" i="1"/>
  <c r="E2308" i="1"/>
  <c r="E1885" i="1"/>
  <c r="E3616" i="1"/>
  <c r="E1018" i="1"/>
  <c r="E346" i="1"/>
  <c r="E1244" i="1"/>
  <c r="E1377" i="1"/>
  <c r="E224" i="1"/>
  <c r="E1340" i="1"/>
  <c r="E3039" i="1"/>
  <c r="E1072" i="1"/>
  <c r="E4743" i="1"/>
  <c r="E908" i="1"/>
  <c r="E4180" i="1"/>
  <c r="E6431" i="1"/>
  <c r="E2496" i="1"/>
  <c r="E3108" i="1"/>
  <c r="E3782" i="1"/>
  <c r="E1752" i="1"/>
  <c r="E2715" i="1"/>
  <c r="E1779" i="1"/>
  <c r="E1172" i="1"/>
  <c r="E2410" i="1"/>
  <c r="E1567" i="1"/>
  <c r="E4901" i="1"/>
  <c r="E3186" i="1"/>
  <c r="E6638" i="1"/>
  <c r="E3705" i="1"/>
  <c r="E3066" i="1"/>
  <c r="E6101" i="1"/>
  <c r="E6089" i="1"/>
  <c r="E3904" i="1"/>
  <c r="E1930" i="1"/>
  <c r="E4700" i="1"/>
  <c r="E2248" i="1"/>
  <c r="E5531" i="1"/>
  <c r="E6054" i="1"/>
  <c r="E1282" i="1"/>
  <c r="E3046" i="1"/>
  <c r="E4302" i="1"/>
  <c r="E3609" i="1"/>
  <c r="E2071" i="1"/>
  <c r="E397" i="1"/>
  <c r="E3470" i="1"/>
  <c r="E6374" i="1"/>
  <c r="E534" i="1"/>
  <c r="E3421" i="1"/>
  <c r="E3290" i="1"/>
  <c r="E4790" i="1"/>
  <c r="E3581" i="1"/>
  <c r="E4286" i="1"/>
  <c r="E944" i="1"/>
  <c r="E3916" i="1"/>
  <c r="E6152" i="1"/>
  <c r="E2332" i="1"/>
  <c r="E1571" i="1"/>
  <c r="E828" i="1"/>
  <c r="E4105" i="1"/>
  <c r="E913" i="1"/>
  <c r="E935" i="1"/>
  <c r="E6452" i="1"/>
  <c r="E2330" i="1"/>
  <c r="E5267" i="1"/>
  <c r="E6676" i="1"/>
  <c r="E1825" i="1"/>
  <c r="E3937" i="1"/>
  <c r="E5044" i="1"/>
  <c r="E4435" i="1"/>
  <c r="E3629" i="1"/>
  <c r="E1298" i="1"/>
  <c r="E4650" i="1"/>
  <c r="E5554" i="1"/>
  <c r="E2431" i="1"/>
  <c r="E2238" i="1"/>
  <c r="E2055" i="1"/>
  <c r="E2683" i="1"/>
  <c r="E5019" i="1"/>
  <c r="E5032" i="1"/>
  <c r="E3949" i="1"/>
  <c r="E4364" i="1"/>
  <c r="E3357" i="1"/>
  <c r="E38" i="1"/>
  <c r="E4325" i="1"/>
  <c r="E5335" i="1"/>
  <c r="E907" i="1"/>
  <c r="E5850" i="1"/>
  <c r="E3636" i="1"/>
  <c r="E6565" i="1"/>
  <c r="E3624" i="1"/>
  <c r="E6022" i="1"/>
  <c r="E4671" i="1"/>
  <c r="E5013" i="1"/>
  <c r="E104" i="1"/>
  <c r="E4632" i="1"/>
  <c r="E3768" i="1"/>
  <c r="E1151" i="1"/>
  <c r="E5505" i="1"/>
  <c r="E6356" i="1"/>
  <c r="E48" i="1"/>
  <c r="E3818" i="1"/>
  <c r="E6310" i="1"/>
  <c r="E5336" i="1"/>
  <c r="E2812" i="1"/>
  <c r="E4721" i="1"/>
  <c r="E3170" i="1"/>
  <c r="E670" i="1"/>
  <c r="E1093" i="1"/>
  <c r="E4604" i="1"/>
  <c r="E5377" i="1"/>
  <c r="E3155" i="1"/>
  <c r="E4990" i="1"/>
  <c r="E5619" i="1"/>
  <c r="E928" i="1"/>
  <c r="E4895" i="1"/>
  <c r="E4908" i="1"/>
  <c r="E3349" i="1"/>
  <c r="E4475" i="1"/>
  <c r="E4200" i="1"/>
  <c r="E1495" i="1"/>
  <c r="E2019" i="1"/>
  <c r="E5679" i="1"/>
  <c r="E3634" i="1"/>
  <c r="E1768" i="1"/>
  <c r="E320" i="1"/>
  <c r="E3688" i="1"/>
  <c r="E5879" i="1"/>
  <c r="E5176" i="1"/>
  <c r="E6470" i="1"/>
  <c r="E708" i="1"/>
  <c r="E809" i="1"/>
  <c r="E698" i="1"/>
  <c r="E1228" i="1"/>
  <c r="E3171" i="1"/>
  <c r="E660" i="1"/>
  <c r="E1095" i="1"/>
  <c r="E3177" i="1"/>
  <c r="E3287" i="1"/>
  <c r="E4047" i="1"/>
  <c r="E4003" i="1"/>
  <c r="E779" i="1"/>
  <c r="E3797" i="1"/>
  <c r="E2180" i="1"/>
  <c r="E2600" i="1"/>
  <c r="E1254" i="1"/>
  <c r="E6628" i="1"/>
  <c r="E5951" i="1"/>
  <c r="E993" i="1"/>
  <c r="E3191" i="1"/>
  <c r="E4" i="1"/>
  <c r="E3216" i="1"/>
  <c r="E4113" i="1"/>
  <c r="E5478" i="1"/>
  <c r="E5056" i="1"/>
  <c r="E3852" i="1"/>
  <c r="E313" i="1"/>
  <c r="E6427" i="1"/>
  <c r="E3885" i="1"/>
  <c r="E5437" i="1"/>
  <c r="E4568" i="1"/>
  <c r="E2736" i="1"/>
  <c r="E6284" i="1"/>
  <c r="E2524" i="1"/>
  <c r="E844" i="1"/>
  <c r="E2041" i="1"/>
  <c r="E5798" i="1"/>
  <c r="E310" i="1"/>
  <c r="E3006" i="1"/>
  <c r="E1517" i="1"/>
  <c r="E2385" i="1"/>
  <c r="E569" i="1"/>
  <c r="E4149" i="1"/>
  <c r="E4599" i="1"/>
  <c r="E6593" i="1"/>
  <c r="E5111" i="1"/>
  <c r="E3557" i="1"/>
  <c r="E5238" i="1"/>
  <c r="E5518" i="1"/>
  <c r="E6046" i="1"/>
  <c r="E3759" i="1"/>
  <c r="E3588" i="1"/>
  <c r="E998" i="1"/>
  <c r="E2977" i="1"/>
  <c r="E1576" i="1"/>
  <c r="E6218" i="1"/>
  <c r="E777" i="1"/>
  <c r="E680" i="1"/>
  <c r="E3775" i="1"/>
  <c r="E6572" i="1"/>
  <c r="E6633" i="1"/>
  <c r="E533" i="1"/>
  <c r="E4004" i="1"/>
  <c r="E4170" i="1"/>
  <c r="E3002" i="1"/>
  <c r="E1269" i="1"/>
  <c r="E1999" i="1"/>
  <c r="E5431" i="1"/>
  <c r="E1977" i="1"/>
  <c r="E672" i="1"/>
  <c r="E3919" i="1"/>
  <c r="E6048" i="1"/>
  <c r="E1382" i="1"/>
  <c r="E3628" i="1"/>
  <c r="E5136" i="1"/>
  <c r="E1075" i="1"/>
  <c r="E894" i="1"/>
  <c r="E1374" i="1"/>
  <c r="E5583" i="1"/>
  <c r="E6446" i="1"/>
  <c r="E1625" i="1"/>
  <c r="E3151" i="1"/>
  <c r="E64" i="1"/>
  <c r="E2167" i="1"/>
  <c r="E1933" i="1"/>
  <c r="E6028" i="1"/>
  <c r="E1128" i="1"/>
  <c r="E4135" i="1"/>
  <c r="E866" i="1"/>
  <c r="E2759" i="1"/>
  <c r="E1146" i="1"/>
  <c r="E1196" i="1"/>
  <c r="E6086" i="1"/>
  <c r="E5666" i="1"/>
  <c r="E1921" i="1"/>
  <c r="E1350" i="1"/>
  <c r="E2856" i="1"/>
  <c r="E4804" i="1"/>
  <c r="E2334" i="1"/>
  <c r="E5266" i="1"/>
  <c r="E5326" i="1"/>
  <c r="E969" i="1"/>
  <c r="E4008" i="1"/>
  <c r="E156" i="1"/>
  <c r="E3785" i="1"/>
  <c r="E6424" i="1"/>
  <c r="E545" i="1"/>
  <c r="E6097" i="1"/>
  <c r="E4140" i="1"/>
  <c r="E2921" i="1"/>
  <c r="E401" i="1"/>
  <c r="E129" i="1"/>
  <c r="E5364" i="1"/>
  <c r="E3584" i="1"/>
  <c r="E3338" i="1"/>
  <c r="E5240" i="1"/>
  <c r="E4541" i="1"/>
  <c r="E303" i="1"/>
  <c r="E152" i="1"/>
  <c r="E4441" i="1"/>
  <c r="E2930" i="1"/>
  <c r="E496" i="1"/>
  <c r="E3331" i="1"/>
  <c r="E1156" i="1"/>
  <c r="E2797" i="1"/>
  <c r="E2573" i="1"/>
  <c r="E5504" i="1"/>
  <c r="E550" i="1"/>
  <c r="E5" i="1"/>
  <c r="E3245" i="1"/>
  <c r="E2631" i="1"/>
  <c r="E4109" i="1"/>
  <c r="E2475" i="1"/>
  <c r="E2146" i="1"/>
  <c r="E137" i="1"/>
  <c r="E338" i="1"/>
  <c r="E4038" i="1"/>
  <c r="E5745" i="1"/>
  <c r="E2647" i="1"/>
  <c r="E6036" i="1"/>
  <c r="E4067" i="1"/>
  <c r="E1239" i="1"/>
  <c r="E2569" i="1"/>
  <c r="E736" i="1"/>
  <c r="E1773" i="1"/>
  <c r="E3475" i="1"/>
  <c r="E2297" i="1"/>
  <c r="E2807" i="1"/>
  <c r="E3851" i="1"/>
  <c r="E3385" i="1"/>
  <c r="E4986" i="1"/>
  <c r="E5491" i="1"/>
  <c r="E4623" i="1"/>
  <c r="E5514" i="1"/>
  <c r="E5450" i="1"/>
  <c r="E5396" i="1"/>
  <c r="E656" i="1"/>
  <c r="E4053" i="1"/>
  <c r="E2926" i="1"/>
  <c r="E3838" i="1"/>
  <c r="E3596" i="1"/>
  <c r="E6305" i="1"/>
  <c r="E4942" i="1"/>
  <c r="E5289" i="1"/>
  <c r="E4293" i="1"/>
  <c r="E3426" i="1"/>
  <c r="E4739" i="1"/>
  <c r="E1997" i="1"/>
  <c r="E6415" i="1"/>
  <c r="E6233" i="1"/>
  <c r="E4263" i="1"/>
  <c r="E4676" i="1"/>
  <c r="E3956" i="1"/>
  <c r="E4776" i="1"/>
  <c r="E5098" i="1"/>
  <c r="E6373" i="1"/>
  <c r="E1265" i="1"/>
  <c r="E6496" i="1"/>
  <c r="E5254" i="1"/>
  <c r="E47" i="1"/>
  <c r="E6331" i="1"/>
  <c r="E6476" i="1"/>
  <c r="E5529" i="1"/>
  <c r="E4705" i="1"/>
  <c r="E3844" i="1"/>
  <c r="E6001" i="1"/>
  <c r="E1361" i="1"/>
  <c r="E1666" i="1"/>
  <c r="E4724" i="1"/>
  <c r="E5854" i="1"/>
  <c r="E4770" i="1"/>
  <c r="E1699" i="1"/>
  <c r="E6372" i="1"/>
  <c r="E2194" i="1"/>
  <c r="E5091" i="1"/>
  <c r="E3141" i="1"/>
  <c r="E1371" i="1"/>
  <c r="E3124" i="1"/>
  <c r="E5995" i="1"/>
  <c r="E4703" i="1"/>
  <c r="E482" i="1"/>
  <c r="E3367" i="1"/>
  <c r="E5610" i="1"/>
  <c r="E2296" i="1"/>
  <c r="E4358" i="1"/>
  <c r="E2729" i="1"/>
  <c r="E4074" i="1"/>
  <c r="E1640" i="1"/>
  <c r="E4139" i="1"/>
  <c r="E1956" i="1"/>
  <c r="E2398" i="1"/>
  <c r="E4331" i="1"/>
  <c r="E671" i="1"/>
  <c r="E3224" i="1"/>
  <c r="E4850" i="1"/>
  <c r="E5273" i="1"/>
  <c r="E5140" i="1"/>
  <c r="E2051" i="1"/>
  <c r="E3401" i="1"/>
  <c r="E1313" i="1"/>
  <c r="E3817" i="1"/>
  <c r="E625" i="1"/>
  <c r="E105" i="1"/>
  <c r="E4888" i="1"/>
  <c r="E570" i="1"/>
  <c r="E1312" i="1"/>
  <c r="E5877" i="1"/>
  <c r="E3565" i="1"/>
  <c r="E2654" i="1"/>
  <c r="E2766" i="1"/>
  <c r="E3422" i="1"/>
  <c r="E4031" i="1"/>
  <c r="E5461" i="1"/>
  <c r="E1058" i="1"/>
  <c r="E2817" i="1"/>
  <c r="E1185" i="1"/>
  <c r="E4416" i="1"/>
  <c r="E1738" i="1"/>
  <c r="E1444" i="1"/>
  <c r="E5406" i="1"/>
  <c r="E2681" i="1"/>
  <c r="E2337" i="1"/>
  <c r="E766" i="1"/>
  <c r="E2169" i="1"/>
  <c r="E3416" i="1"/>
  <c r="E3664" i="1"/>
  <c r="E1544" i="1"/>
  <c r="E4111" i="1"/>
  <c r="E1736" i="1"/>
  <c r="E3369" i="1"/>
  <c r="E5146" i="1"/>
  <c r="E4659" i="1"/>
  <c r="E6515" i="1"/>
  <c r="E2842" i="1"/>
  <c r="E3971" i="1"/>
  <c r="E5524" i="1"/>
  <c r="E6507" i="1"/>
  <c r="E6530" i="1"/>
  <c r="E651" i="1"/>
  <c r="E840" i="1"/>
  <c r="E6052" i="1"/>
  <c r="E4730" i="1"/>
  <c r="E5592" i="1"/>
  <c r="E4658" i="1"/>
  <c r="E2908" i="1"/>
  <c r="E2507" i="1"/>
  <c r="E4597" i="1"/>
  <c r="E4577" i="1"/>
  <c r="E3999" i="1"/>
  <c r="E5212" i="1"/>
  <c r="E453" i="1"/>
  <c r="E2453" i="1"/>
  <c r="E3078" i="1"/>
  <c r="E1492" i="1"/>
  <c r="E6371" i="1"/>
  <c r="E3959" i="1"/>
  <c r="E3528" i="1"/>
  <c r="E2704" i="1"/>
  <c r="E4921" i="1"/>
  <c r="E3639" i="1"/>
  <c r="E6141" i="1"/>
  <c r="E4312" i="1"/>
  <c r="E3233" i="1"/>
  <c r="E3652" i="1"/>
  <c r="E719" i="1"/>
  <c r="E1887" i="1"/>
  <c r="E6231" i="1"/>
  <c r="E5360" i="1"/>
  <c r="E5698" i="1"/>
  <c r="E1958" i="1"/>
  <c r="E6366" i="1"/>
  <c r="E6093" i="1"/>
  <c r="E595" i="1"/>
  <c r="E6392" i="1"/>
  <c r="E712" i="1"/>
  <c r="E2641" i="1"/>
  <c r="E3057" i="1"/>
  <c r="E4663" i="1"/>
  <c r="E2038" i="1"/>
  <c r="E220" i="1"/>
  <c r="E5410" i="1"/>
  <c r="E3922" i="1"/>
  <c r="E5189" i="1"/>
  <c r="E248" i="1"/>
  <c r="E4034" i="1"/>
  <c r="E2559" i="1"/>
  <c r="E5631" i="1"/>
  <c r="E5905" i="1"/>
  <c r="E20" i="1"/>
  <c r="E3958" i="1"/>
  <c r="E4126" i="1"/>
  <c r="E6345" i="1"/>
  <c r="E4871" i="1"/>
  <c r="E1200" i="1"/>
  <c r="E1405" i="1"/>
  <c r="E1281" i="1"/>
  <c r="E3702" i="1"/>
  <c r="E757" i="1"/>
  <c r="E1183" i="1"/>
  <c r="E1044" i="1"/>
  <c r="E4438" i="1"/>
  <c r="E4722" i="1"/>
  <c r="E3845" i="1"/>
  <c r="E878" i="1"/>
  <c r="E6039" i="1"/>
  <c r="E2220" i="1"/>
  <c r="E3592" i="1"/>
  <c r="E6149" i="1"/>
  <c r="E4789" i="1"/>
  <c r="E5346" i="1"/>
  <c r="E2443" i="1"/>
  <c r="E6275" i="1"/>
  <c r="E6504" i="1"/>
  <c r="E1315" i="1"/>
  <c r="E3995" i="1"/>
  <c r="E2267" i="1"/>
  <c r="E1232" i="1"/>
  <c r="E170" i="1"/>
  <c r="E2284" i="1"/>
  <c r="E1250" i="1"/>
  <c r="E4601" i="1"/>
  <c r="E5640" i="1"/>
  <c r="E4684" i="1"/>
  <c r="E3980" i="1"/>
  <c r="E4216" i="1"/>
  <c r="E4649" i="1"/>
  <c r="E3484" i="1"/>
  <c r="E2111" i="1"/>
  <c r="E4918" i="1"/>
  <c r="E1067" i="1"/>
  <c r="E503" i="1"/>
  <c r="E6145" i="1"/>
  <c r="E3325" i="1"/>
  <c r="E6250" i="1"/>
  <c r="E5242" i="1"/>
  <c r="E5300" i="1"/>
  <c r="E4447" i="1"/>
  <c r="E5471" i="1"/>
  <c r="E6172" i="1"/>
  <c r="E3491" i="1"/>
  <c r="E1528" i="1"/>
  <c r="E3732" i="1"/>
  <c r="E430" i="1"/>
  <c r="E5976" i="1"/>
  <c r="E2369" i="1"/>
  <c r="E3703" i="1"/>
  <c r="E120" i="1"/>
  <c r="E4617" i="1"/>
  <c r="E3045" i="1"/>
  <c r="E317" i="1"/>
  <c r="E6382" i="1"/>
  <c r="E1225" i="1"/>
  <c r="E862" i="1"/>
  <c r="E4827" i="1"/>
  <c r="E6361" i="1"/>
  <c r="E1676" i="1"/>
  <c r="E4085" i="1"/>
  <c r="E2253" i="1"/>
  <c r="E3601" i="1"/>
  <c r="E4323" i="1"/>
  <c r="E527" i="1"/>
  <c r="E6488" i="1"/>
  <c r="E6041" i="1"/>
  <c r="E2091" i="1"/>
  <c r="E5806" i="1"/>
  <c r="E416" i="1"/>
  <c r="E5527" i="1"/>
  <c r="E2750" i="1"/>
  <c r="E6157" i="1"/>
  <c r="E4160" i="1"/>
  <c r="E2879" i="1"/>
  <c r="E508" i="1"/>
  <c r="E6043" i="1"/>
  <c r="E6259" i="1"/>
  <c r="E2826" i="1"/>
  <c r="E1515" i="1"/>
  <c r="E2917" i="1"/>
  <c r="E649" i="1"/>
  <c r="E2949" i="1"/>
  <c r="E1261" i="1"/>
  <c r="E5167" i="1"/>
  <c r="E2951" i="1"/>
  <c r="E3580" i="1"/>
  <c r="E1534" i="1"/>
  <c r="E4848" i="1"/>
  <c r="E5605" i="1"/>
  <c r="E567" i="1"/>
  <c r="E631" i="1"/>
  <c r="E6273" i="1"/>
  <c r="E5370" i="1"/>
  <c r="E833" i="1"/>
  <c r="E709" i="1"/>
  <c r="E1962" i="1"/>
  <c r="E1806" i="1"/>
  <c r="E14" i="1"/>
  <c r="E673" i="1"/>
  <c r="E3115" i="1"/>
  <c r="E3212" i="1"/>
  <c r="E6441" i="1"/>
  <c r="E4565" i="1"/>
  <c r="E2084" i="1"/>
  <c r="E4504" i="1"/>
  <c r="E3312" i="1"/>
  <c r="E5603" i="1"/>
  <c r="E5088" i="1"/>
  <c r="E2827" i="1"/>
  <c r="E5910" i="1"/>
  <c r="E6207" i="1"/>
  <c r="E2209" i="1"/>
  <c r="E5331" i="1"/>
  <c r="E3730" i="1"/>
  <c r="E2027" i="1"/>
  <c r="E1934" i="1"/>
  <c r="E2497" i="1"/>
  <c r="E1993" i="1"/>
  <c r="E2300" i="1"/>
  <c r="E6615" i="1"/>
  <c r="E6599" i="1"/>
  <c r="E2611" i="1"/>
  <c r="E1473" i="1"/>
  <c r="E4407" i="1"/>
  <c r="E2062" i="1"/>
  <c r="E295" i="1"/>
  <c r="E1162" i="1"/>
  <c r="E2928" i="1"/>
  <c r="E498" i="1"/>
  <c r="E787" i="1"/>
  <c r="E6133" i="1"/>
  <c r="E5718" i="1"/>
  <c r="E4869" i="1"/>
  <c r="E4960" i="1"/>
  <c r="E271" i="1"/>
  <c r="E2241" i="1"/>
  <c r="E3291" i="1"/>
  <c r="E4341" i="1"/>
  <c r="E1205" i="1"/>
  <c r="E1648" i="1"/>
  <c r="E4564" i="1"/>
  <c r="E3090" i="1"/>
  <c r="E6117" i="1"/>
  <c r="E5041" i="1"/>
  <c r="E4853" i="1"/>
  <c r="E5542" i="1"/>
  <c r="E5057" i="1"/>
  <c r="E5017" i="1"/>
  <c r="E4498" i="1"/>
  <c r="E2672" i="1"/>
  <c r="E2251" i="1"/>
  <c r="E6525" i="1"/>
  <c r="E5092" i="1"/>
  <c r="E6545" i="1"/>
  <c r="E4430" i="1"/>
  <c r="E2432" i="1"/>
  <c r="E1115" i="1"/>
  <c r="E314" i="1"/>
  <c r="E3365" i="1"/>
  <c r="E1675" i="1"/>
  <c r="E5110" i="1"/>
  <c r="E2406" i="1"/>
  <c r="E1647" i="1"/>
  <c r="E3812" i="1"/>
  <c r="E946" i="1"/>
  <c r="E2440" i="1"/>
  <c r="E5772" i="1"/>
  <c r="E2259" i="1"/>
  <c r="E5507" i="1"/>
  <c r="E4511" i="1"/>
  <c r="E4072" i="1"/>
  <c r="E2249" i="1"/>
  <c r="E3655" i="1"/>
  <c r="E6653" i="1"/>
  <c r="E1035" i="1"/>
  <c r="E5954" i="1"/>
  <c r="E6573" i="1"/>
  <c r="E3437" i="1"/>
  <c r="E3395" i="1"/>
  <c r="E6222" i="1"/>
  <c r="E6220" i="1"/>
  <c r="E2942" i="1"/>
  <c r="E6294" i="1"/>
  <c r="E5508" i="1"/>
  <c r="E5665" i="1"/>
  <c r="E2637" i="1"/>
  <c r="E3180" i="1"/>
  <c r="E4028" i="1"/>
  <c r="E4791" i="1"/>
  <c r="E2034" i="1"/>
  <c r="E2088" i="1"/>
  <c r="E1262" i="1"/>
  <c r="E564" i="1"/>
  <c r="E4307" i="1"/>
  <c r="E3896" i="1"/>
  <c r="E5005" i="1"/>
  <c r="E5415" i="1"/>
  <c r="E4487" i="1"/>
  <c r="E5935" i="1"/>
  <c r="E3278" i="1"/>
  <c r="E836" i="1"/>
  <c r="E2099" i="1"/>
  <c r="E5241" i="1"/>
  <c r="E1733" i="1"/>
  <c r="E3593" i="1"/>
  <c r="E5288" i="1"/>
  <c r="E326" i="1"/>
  <c r="E4411" i="1"/>
  <c r="E1730" i="1"/>
  <c r="E2520" i="1"/>
  <c r="E3087" i="1"/>
  <c r="E3380" i="1"/>
  <c r="E2791" i="1"/>
  <c r="E2073" i="1"/>
  <c r="E1249" i="1"/>
  <c r="E2881" i="1"/>
  <c r="E860" i="1"/>
  <c r="E2377" i="1"/>
  <c r="E5269" i="1"/>
  <c r="E6344" i="1"/>
  <c r="E1472" i="1"/>
  <c r="E4250" i="1"/>
  <c r="E1069" i="1"/>
  <c r="E3779" i="1"/>
  <c r="E5255" i="1"/>
  <c r="E2123" i="1"/>
  <c r="E5734" i="1"/>
  <c r="E3464" i="1"/>
  <c r="E1669" i="1"/>
  <c r="E463" i="1"/>
  <c r="E2749" i="1"/>
  <c r="E3621" i="1"/>
  <c r="E4400" i="1"/>
  <c r="E237" i="1"/>
  <c r="E6584" i="1"/>
  <c r="E370" i="1"/>
  <c r="E3829" i="1"/>
  <c r="E2489" i="1"/>
  <c r="E1206" i="1"/>
  <c r="E4194" i="1"/>
  <c r="E1630" i="1"/>
  <c r="E727" i="1"/>
  <c r="E1726" i="1"/>
  <c r="E6522" i="1"/>
  <c r="E714" i="1"/>
  <c r="E240" i="1"/>
  <c r="E3975" i="1"/>
  <c r="E1121" i="1"/>
  <c r="E6173" i="1"/>
  <c r="E1302" i="1"/>
  <c r="E3539" i="1"/>
  <c r="E3381" i="1"/>
  <c r="E238" i="1"/>
  <c r="E3022" i="1"/>
  <c r="E3646" i="1"/>
  <c r="E4150" i="1"/>
  <c r="E2208" i="1"/>
  <c r="E6526" i="1"/>
  <c r="E215" i="1"/>
  <c r="E37" i="1"/>
  <c r="E1092" i="1"/>
  <c r="E588" i="1"/>
  <c r="E2016" i="1"/>
  <c r="E5687" i="1"/>
  <c r="E6589" i="1"/>
  <c r="E33" i="1"/>
  <c r="E6078" i="1"/>
  <c r="E4625" i="1"/>
  <c r="E6618" i="1"/>
  <c r="E846" i="1"/>
  <c r="E4693" i="1"/>
  <c r="E4468" i="1"/>
  <c r="E3746" i="1"/>
  <c r="E79" i="1"/>
  <c r="E1532" i="1"/>
  <c r="E2301" i="1"/>
  <c r="E1979" i="1"/>
  <c r="E5641" i="1"/>
  <c r="E1800" i="1"/>
  <c r="E6335" i="1"/>
  <c r="E5607" i="1"/>
  <c r="E4346" i="1"/>
  <c r="E3289" i="1"/>
  <c r="E4397" i="1"/>
  <c r="E3034" i="1"/>
  <c r="E4037" i="1"/>
  <c r="E243" i="1"/>
  <c r="E4648" i="1"/>
  <c r="E2924" i="1"/>
  <c r="E6381" i="1"/>
  <c r="E4931" i="1"/>
  <c r="E5055" i="1"/>
  <c r="E4586" i="1"/>
  <c r="E674" i="1"/>
  <c r="E2953" i="1"/>
  <c r="E1756" i="1"/>
  <c r="E2874" i="1"/>
  <c r="E4503" i="1"/>
  <c r="E5160" i="1"/>
  <c r="E1634" i="1"/>
  <c r="E3862" i="1"/>
  <c r="E1861" i="1"/>
  <c r="E3409" i="1"/>
  <c r="E87" i="1"/>
  <c r="E5759" i="1"/>
  <c r="E5987" i="1"/>
  <c r="E1258" i="1"/>
  <c r="E1469" i="1"/>
  <c r="E5232" i="1"/>
  <c r="E5830" i="1"/>
  <c r="E1007" i="1"/>
  <c r="E2159" i="1"/>
  <c r="E1794" i="1"/>
  <c r="E2448" i="1"/>
  <c r="E810" i="1"/>
  <c r="E1431" i="1"/>
  <c r="E6339" i="1"/>
  <c r="E1620" i="1"/>
  <c r="E849" i="1"/>
  <c r="E2414" i="1"/>
  <c r="E1855" i="1"/>
  <c r="E715" i="1"/>
  <c r="E5436" i="1"/>
  <c r="E5196" i="1"/>
  <c r="E1343" i="1"/>
  <c r="E2225" i="1"/>
  <c r="E1818" i="1"/>
  <c r="E949" i="1"/>
  <c r="E1965" i="1"/>
  <c r="E4171" i="1"/>
  <c r="E5405" i="1"/>
  <c r="E2312" i="1"/>
  <c r="E1844" i="1"/>
  <c r="E3026" i="1"/>
  <c r="E5816" i="1"/>
  <c r="E2718" i="1"/>
  <c r="E227" i="1"/>
  <c r="E53" i="1"/>
  <c r="E530" i="1"/>
  <c r="E4425" i="1"/>
  <c r="E4561" i="1"/>
  <c r="E992" i="1"/>
  <c r="E4048" i="1"/>
  <c r="E4029" i="1"/>
  <c r="E2593" i="1"/>
  <c r="E4539" i="1"/>
  <c r="E5927" i="1"/>
  <c r="E459" i="1"/>
  <c r="E782" i="1"/>
  <c r="E5947" i="1"/>
  <c r="E4453" i="1"/>
  <c r="E3082" i="1"/>
  <c r="E3209" i="1"/>
  <c r="E6537" i="1"/>
  <c r="E439" i="1"/>
  <c r="E76" i="1"/>
  <c r="E1051" i="1"/>
  <c r="E1841" i="1"/>
  <c r="E2693" i="1"/>
  <c r="E2011" i="1"/>
  <c r="E31" i="1"/>
  <c r="E2635" i="1"/>
  <c r="E2474" i="1"/>
  <c r="E2753" i="1"/>
  <c r="E5695" i="1"/>
  <c r="E3300" i="1"/>
  <c r="E942" i="1"/>
  <c r="E3865" i="1"/>
  <c r="E2188" i="1"/>
  <c r="E1656" i="1"/>
  <c r="E2744" i="1"/>
  <c r="E3344" i="1"/>
  <c r="E2042" i="1"/>
  <c r="E1731" i="1"/>
  <c r="E2955" i="1"/>
  <c r="E1054" i="1"/>
  <c r="E396" i="1"/>
  <c r="E769" i="1"/>
  <c r="E2550" i="1"/>
  <c r="E4246" i="1"/>
  <c r="E2413" i="1"/>
  <c r="E2276" i="1"/>
  <c r="E4165" i="1"/>
  <c r="E5319" i="1"/>
  <c r="E3168" i="1"/>
  <c r="E2773" i="1"/>
  <c r="E443" i="1"/>
  <c r="E6067" i="1"/>
  <c r="E6375" i="1"/>
  <c r="E801" i="1"/>
  <c r="E3998" i="1"/>
  <c r="E5768" i="1"/>
  <c r="E5595" i="1"/>
  <c r="E2503" i="1"/>
  <c r="E3538" i="1"/>
  <c r="E3938" i="1"/>
  <c r="E4291" i="1"/>
  <c r="E5425" i="1"/>
  <c r="E4755" i="1"/>
  <c r="E5139" i="1"/>
  <c r="E3429" i="1"/>
  <c r="E1335" i="1"/>
  <c r="E1646" i="1"/>
  <c r="E1577" i="1"/>
  <c r="E387" i="1"/>
  <c r="E5888" i="1"/>
  <c r="E1126" i="1"/>
  <c r="E4099" i="1"/>
  <c r="E4518" i="1"/>
  <c r="E5484" i="1"/>
  <c r="E5312" i="1"/>
  <c r="E3674" i="1"/>
  <c r="E5309" i="1"/>
  <c r="E1271" i="1"/>
  <c r="E4609" i="1"/>
  <c r="E6033" i="1"/>
  <c r="E6030" i="1"/>
  <c r="E4947" i="1"/>
  <c r="E3016" i="1"/>
  <c r="E5700" i="1"/>
  <c r="E1090" i="1"/>
  <c r="E155" i="1"/>
  <c r="E1171" i="1"/>
  <c r="E5746" i="1"/>
  <c r="E2338" i="1"/>
  <c r="E494" i="1"/>
  <c r="E2244" i="1"/>
  <c r="E4701" i="1"/>
  <c r="E1415" i="1"/>
  <c r="E6224" i="1"/>
  <c r="E2969" i="1"/>
  <c r="E278" i="1"/>
  <c r="E3467" i="1"/>
  <c r="E1082" i="1"/>
  <c r="E4516" i="1"/>
  <c r="E6268" i="1"/>
  <c r="E6160" i="1"/>
  <c r="E4909" i="1"/>
  <c r="E4641" i="1"/>
  <c r="E3024" i="1"/>
  <c r="E4824" i="1"/>
  <c r="E1986" i="1"/>
  <c r="E5317" i="1"/>
  <c r="E2017" i="1"/>
  <c r="E309" i="1"/>
  <c r="E6088" i="1"/>
  <c r="E395" i="1"/>
  <c r="E3756" i="1"/>
  <c r="E4347" i="1"/>
  <c r="E6113" i="1"/>
  <c r="E3735" i="1"/>
  <c r="E3237" i="1"/>
  <c r="E62" i="1"/>
  <c r="E5690" i="1"/>
  <c r="E5455" i="1"/>
  <c r="E1043" i="1"/>
  <c r="E2720" i="1"/>
  <c r="E1845" i="1"/>
  <c r="E3973" i="1"/>
  <c r="E1880" i="1"/>
  <c r="E5749" i="1"/>
  <c r="E2810" i="1"/>
  <c r="E3025" i="1"/>
  <c r="E1673" i="1"/>
  <c r="E4412" i="1"/>
  <c r="E2439" i="1"/>
  <c r="E3430" i="1"/>
  <c r="E1746" i="1"/>
  <c r="E292" i="1"/>
  <c r="E620" i="1"/>
  <c r="E6232" i="1"/>
  <c r="E594" i="1"/>
  <c r="E2674" i="1"/>
  <c r="E574" i="1"/>
  <c r="E1940" i="1"/>
  <c r="E4999" i="1"/>
  <c r="E6420" i="1"/>
  <c r="E434" i="1"/>
  <c r="E6588" i="1"/>
  <c r="E1798" i="1"/>
  <c r="E4839" i="1"/>
  <c r="E5012" i="1"/>
  <c r="E13" i="1"/>
  <c r="E3928" i="1"/>
  <c r="E1970" i="1"/>
  <c r="E2726" i="1"/>
  <c r="E3247" i="1"/>
  <c r="E2675" i="1"/>
  <c r="E2708" i="1"/>
  <c r="E3559" i="1"/>
  <c r="E5024" i="1"/>
  <c r="E2697" i="1"/>
  <c r="E1143" i="1"/>
  <c r="E2087" i="1"/>
  <c r="E6553" i="1"/>
  <c r="E4761" i="1"/>
  <c r="E5589" i="1"/>
  <c r="E5528" i="1"/>
  <c r="E1919" i="1"/>
  <c r="E1728" i="1"/>
  <c r="E4461" i="1"/>
  <c r="E4136" i="1"/>
  <c r="E1036" i="1"/>
  <c r="E5765" i="1"/>
  <c r="E2634" i="1"/>
  <c r="E3184" i="1"/>
  <c r="E2690" i="1"/>
  <c r="E1593" i="1"/>
  <c r="E5006" i="1"/>
  <c r="E6214" i="1"/>
  <c r="E418" i="1"/>
  <c r="E3229" i="1"/>
  <c r="E2230" i="1"/>
  <c r="E3389" i="1"/>
  <c r="E3201" i="1"/>
  <c r="E3529" i="1"/>
  <c r="E218" i="1"/>
  <c r="E6313" i="1"/>
  <c r="E6388" i="1"/>
  <c r="E2347" i="1"/>
  <c r="E3189" i="1"/>
  <c r="E3743" i="1"/>
  <c r="E4011" i="1"/>
  <c r="E4089" i="1"/>
  <c r="E2892" i="1"/>
  <c r="E2355" i="1"/>
  <c r="E5404" i="1"/>
  <c r="E6138" i="1"/>
  <c r="E2179" i="1"/>
  <c r="E1971" i="1"/>
  <c r="E5649" i="1"/>
  <c r="E4750" i="1"/>
  <c r="E2572" i="1"/>
  <c r="E2286" i="1"/>
  <c r="E5733" i="1"/>
  <c r="E6004" i="1"/>
  <c r="E4458" i="1"/>
  <c r="E2136" i="1"/>
  <c r="E3375" i="1"/>
  <c r="E1914" i="1"/>
  <c r="E1710" i="1"/>
  <c r="E5819" i="1"/>
  <c r="E4373" i="1"/>
  <c r="E5599" i="1"/>
  <c r="E5834" i="1"/>
  <c r="E2236" i="1"/>
  <c r="E6116" i="1"/>
  <c r="E3803" i="1"/>
  <c r="E1833" i="1"/>
  <c r="E2763" i="1"/>
  <c r="E63" i="1"/>
  <c r="E4985" i="1"/>
  <c r="E1306" i="1"/>
  <c r="E2357" i="1"/>
  <c r="E4041" i="1"/>
  <c r="E4710" i="1"/>
  <c r="E3236" i="1"/>
  <c r="E1070" i="1"/>
  <c r="E4493" i="1"/>
  <c r="E1708" i="1"/>
  <c r="E392" i="1"/>
  <c r="E756" i="1"/>
  <c r="E641" i="1"/>
  <c r="E124" i="1"/>
  <c r="E5835" i="1"/>
  <c r="E3059" i="1"/>
  <c r="E1680" i="1"/>
  <c r="E3281" i="1"/>
  <c r="E6194" i="1"/>
  <c r="E3072" i="1"/>
  <c r="E6433" i="1"/>
  <c r="E4867" i="1"/>
  <c r="E2532" i="1"/>
  <c r="E5858" i="1"/>
  <c r="E4422" i="1"/>
  <c r="E3012" i="1"/>
  <c r="E2650" i="1"/>
  <c r="E4665" i="1"/>
  <c r="E3294" i="1"/>
  <c r="E5836" i="1"/>
  <c r="E793" i="1"/>
  <c r="E3745" i="1"/>
  <c r="E5968" i="1"/>
  <c r="E934" i="1"/>
  <c r="E5867" i="1"/>
  <c r="E5562" i="1"/>
  <c r="E1547" i="1"/>
  <c r="E3930" i="1"/>
  <c r="E2941" i="1"/>
  <c r="E4339" i="1"/>
  <c r="E6322" i="1"/>
  <c r="E4391" i="1"/>
  <c r="E3784" i="1"/>
  <c r="E5552" i="1"/>
  <c r="E4951" i="1"/>
  <c r="E1995" i="1"/>
  <c r="E4575" i="1"/>
  <c r="E5156" i="1"/>
  <c r="E3047" i="1"/>
  <c r="E16" i="1"/>
  <c r="E5252" i="1"/>
  <c r="E2050" i="1"/>
  <c r="E4930" i="1"/>
  <c r="E1475" i="1"/>
  <c r="E804" i="1"/>
  <c r="E3877" i="1"/>
  <c r="E1892" i="1"/>
  <c r="E6193" i="1"/>
  <c r="E1055" i="1"/>
  <c r="E650" i="1"/>
  <c r="E1521" i="1"/>
  <c r="E4578" i="1"/>
  <c r="E2937" i="1"/>
  <c r="E3552" i="1"/>
  <c r="E5066" i="1"/>
  <c r="E3767" i="1"/>
  <c r="E2844" i="1"/>
  <c r="E1401" i="1"/>
  <c r="E1996" i="1"/>
  <c r="E1502" i="1"/>
  <c r="E3567" i="1"/>
  <c r="E1414" i="1"/>
  <c r="E4964" i="1"/>
  <c r="E5503" i="1"/>
  <c r="E4501" i="1"/>
  <c r="E1434" i="1"/>
  <c r="E3941" i="1"/>
  <c r="E4528" i="1"/>
  <c r="E3680" i="1"/>
  <c r="E1936" i="1"/>
  <c r="E6422" i="1"/>
  <c r="E5369" i="1"/>
  <c r="E3815" i="1"/>
  <c r="E6058" i="1"/>
  <c r="E2677" i="1"/>
  <c r="E6467" i="1"/>
  <c r="E3213" i="1"/>
  <c r="E4715" i="1"/>
  <c r="E1288" i="1"/>
  <c r="E1240" i="1"/>
  <c r="E883" i="1"/>
  <c r="E1224" i="1"/>
  <c r="E788" i="1"/>
  <c r="E1840" i="1"/>
  <c r="E2898" i="1"/>
  <c r="E3672" i="1"/>
  <c r="E3166" i="1"/>
  <c r="E44" i="1"/>
  <c r="E39" i="1"/>
  <c r="E2401" i="1"/>
  <c r="E5972" i="1"/>
  <c r="E2148" i="1"/>
  <c r="E5087" i="1"/>
  <c r="E4989" i="1"/>
  <c r="E4091" i="1"/>
  <c r="E3875" i="1"/>
  <c r="E4552" i="1"/>
  <c r="E2616" i="1"/>
  <c r="E3172" i="1"/>
  <c r="E4936" i="1"/>
  <c r="E2831" i="1"/>
  <c r="E6061" i="1"/>
  <c r="E4262" i="1"/>
  <c r="E2143" i="1"/>
  <c r="E798" i="1"/>
  <c r="E1725" i="1"/>
  <c r="E5766" i="1"/>
  <c r="E5652" i="1"/>
  <c r="E4188" i="1"/>
  <c r="E1230" i="1"/>
  <c r="E1850" i="1"/>
  <c r="E872" i="1"/>
  <c r="E2837" i="1"/>
  <c r="E2309" i="1"/>
  <c r="E3989" i="1"/>
  <c r="E2149" i="1"/>
  <c r="E2046" i="1"/>
  <c r="E472" i="1"/>
  <c r="E2393" i="1"/>
  <c r="E2061" i="1"/>
  <c r="E1195" i="1"/>
  <c r="E3377" i="1"/>
  <c r="E6641" i="1"/>
  <c r="E2835" i="1"/>
  <c r="E231" i="1"/>
  <c r="E947" i="1"/>
  <c r="E3110" i="1"/>
  <c r="E352" i="1"/>
  <c r="E2379" i="1"/>
  <c r="E2026" i="1"/>
  <c r="E3723" i="1"/>
  <c r="E906" i="1"/>
  <c r="E1404" i="1"/>
  <c r="E2542" i="1"/>
  <c r="E4825" i="1"/>
  <c r="E1632" i="1"/>
  <c r="E1546" i="1"/>
  <c r="E4533" i="1"/>
  <c r="E5359" i="1"/>
  <c r="E4672" i="1"/>
  <c r="E486" i="1"/>
  <c r="E891" i="1"/>
  <c r="E467" i="1"/>
  <c r="E5996" i="1"/>
  <c r="E3355" i="1"/>
  <c r="E127" i="1"/>
  <c r="E1527" i="1"/>
  <c r="E5662" i="1"/>
  <c r="E1526" i="1"/>
  <c r="E1917" i="1"/>
  <c r="E1100" i="1"/>
  <c r="E5939" i="1"/>
  <c r="E6024" i="1"/>
  <c r="E5721" i="1"/>
  <c r="E462" i="1"/>
  <c r="E3129" i="1"/>
  <c r="E251" i="1"/>
  <c r="E1663" i="1"/>
  <c r="E458" i="1"/>
  <c r="E2768" i="1"/>
  <c r="E3148" i="1"/>
  <c r="E5739" i="1"/>
  <c r="E3684" i="1"/>
  <c r="E2486" i="1"/>
  <c r="E4818" i="1"/>
  <c r="E2816" i="1"/>
  <c r="E3265" i="1"/>
  <c r="E442" i="1"/>
  <c r="E1991" i="1"/>
  <c r="E694" i="1"/>
  <c r="E3089" i="1"/>
  <c r="E2610" i="1"/>
  <c r="E6623" i="1"/>
  <c r="E2082" i="1"/>
  <c r="E34" i="1"/>
  <c r="E6365" i="1"/>
  <c r="E675" i="1"/>
  <c r="E5523" i="1"/>
  <c r="E5999" i="1"/>
  <c r="E3335" i="1"/>
  <c r="E4952" i="1"/>
  <c r="E2994" i="1"/>
  <c r="E6191" i="1"/>
  <c r="E4863" i="1"/>
  <c r="E6616" i="1"/>
  <c r="E6327" i="1"/>
  <c r="E807" i="1"/>
  <c r="E4051" i="1"/>
  <c r="E3160" i="1"/>
  <c r="E4102" i="1"/>
  <c r="E3162" i="1"/>
  <c r="E1650" i="1"/>
  <c r="E5537" i="1"/>
  <c r="E3547" i="1"/>
  <c r="E75" i="1"/>
  <c r="E1325" i="1"/>
  <c r="E5245" i="1"/>
  <c r="E5381" i="1"/>
  <c r="E700" i="1"/>
  <c r="E5964" i="1"/>
  <c r="E5934" i="1"/>
  <c r="E4716" i="1"/>
  <c r="E1712" i="1"/>
  <c r="E2570" i="1"/>
  <c r="E1619" i="1"/>
  <c r="E6524" i="1"/>
  <c r="E3931" i="1"/>
  <c r="E1982" i="1"/>
  <c r="E927" i="1"/>
  <c r="E5476" i="1"/>
  <c r="E4423" i="1"/>
  <c r="E5047" i="1"/>
  <c r="E325" i="1"/>
  <c r="E1359" i="1"/>
  <c r="E4754" i="1"/>
  <c r="E5863" i="1"/>
  <c r="E1939" i="1"/>
  <c r="E5899" i="1"/>
  <c r="E5771" i="1"/>
  <c r="E1606" i="1"/>
  <c r="E5492" i="1"/>
  <c r="E3197" i="1"/>
  <c r="E4744" i="1"/>
  <c r="E3399" i="1"/>
  <c r="E2717" i="1"/>
  <c r="E5474" i="1"/>
  <c r="E735" i="1"/>
  <c r="E3153" i="1"/>
  <c r="E6613" i="1"/>
  <c r="E2093" i="1"/>
  <c r="E749" i="1"/>
  <c r="E235" i="1"/>
  <c r="E2392" i="1"/>
  <c r="E4301" i="1"/>
  <c r="E452" i="1"/>
  <c r="E2714" i="1"/>
  <c r="E1895" i="1"/>
  <c r="E2002" i="1"/>
  <c r="E3227" i="1"/>
  <c r="E298" i="1"/>
  <c r="E733" i="1"/>
  <c r="E3872" i="1"/>
  <c r="E4842" i="1"/>
  <c r="E2900" i="1"/>
  <c r="E3614" i="1"/>
  <c r="E43" i="1"/>
  <c r="E991" i="1"/>
  <c r="E729" i="1"/>
  <c r="E5975" i="1"/>
  <c r="E244" i="1"/>
  <c r="E2114" i="1"/>
  <c r="E4436" i="1"/>
  <c r="E2560" i="1"/>
  <c r="E6032" i="1"/>
  <c r="E867" i="1"/>
  <c r="E6474" i="1"/>
  <c r="E5520" i="1"/>
  <c r="E2626" i="1"/>
  <c r="E3866" i="1"/>
  <c r="E2883" i="1"/>
  <c r="E1815" i="1"/>
  <c r="E6494" i="1"/>
  <c r="E2470" i="1"/>
  <c r="E6625" i="1"/>
  <c r="E3834" i="1"/>
  <c r="E1602" i="1"/>
  <c r="E6337" i="1"/>
  <c r="E4771" i="1"/>
  <c r="E2907" i="1"/>
  <c r="E6644" i="1"/>
  <c r="E300" i="1"/>
  <c r="E4129" i="1"/>
  <c r="E3544" i="1"/>
  <c r="E737" i="1"/>
  <c r="E4110" i="1"/>
  <c r="E6531" i="1"/>
  <c r="E5302" i="1"/>
  <c r="E4854" i="1"/>
  <c r="E5706" i="1"/>
  <c r="E2762" i="1"/>
  <c r="E4997" i="1"/>
  <c r="E5571" i="1"/>
  <c r="E3460" i="1"/>
  <c r="E3878" i="1"/>
  <c r="E1849" i="1"/>
  <c r="E6128" i="1"/>
  <c r="E5989" i="1"/>
  <c r="E1684" i="1"/>
  <c r="E4517" i="1"/>
  <c r="E6063" i="1"/>
  <c r="E6023" i="1"/>
  <c r="E6609" i="1"/>
  <c r="E469" i="1"/>
  <c r="E2904" i="1"/>
  <c r="E3266" i="1"/>
  <c r="E95" i="1"/>
  <c r="E2554" i="1"/>
  <c r="E2449" i="1"/>
  <c r="E3573" i="1"/>
  <c r="E2323" i="1"/>
  <c r="E6661" i="1"/>
  <c r="E5141" i="1"/>
  <c r="E228" i="1"/>
  <c r="E2742" i="1"/>
  <c r="E4962" i="1"/>
  <c r="E6342" i="1"/>
  <c r="E5944" i="1"/>
  <c r="E5131" i="1"/>
  <c r="E5611" i="1"/>
  <c r="E3696" i="1"/>
  <c r="E2630" i="1"/>
  <c r="E3218" i="1"/>
  <c r="E433" i="1"/>
  <c r="E6368" i="1"/>
  <c r="E4783" i="1"/>
  <c r="E5379" i="1"/>
  <c r="E2996" i="1"/>
  <c r="E4542" i="1"/>
  <c r="E4285" i="1"/>
  <c r="E1270" i="1"/>
  <c r="E1540" i="1"/>
  <c r="E5350" i="1"/>
  <c r="E4576" i="1"/>
  <c r="E5740" i="1"/>
  <c r="E3770" i="1"/>
  <c r="E4385" i="1"/>
  <c r="E5880" i="1"/>
  <c r="E638" i="1"/>
  <c r="E5530" i="1"/>
  <c r="E5219" i="1"/>
  <c r="E1148" i="1"/>
  <c r="E324" i="1"/>
  <c r="E1505" i="1"/>
  <c r="E5891" i="1"/>
  <c r="E5773" i="1"/>
  <c r="E1968" i="1"/>
  <c r="E337" i="1"/>
  <c r="E4068" i="1"/>
  <c r="E3050" i="1"/>
  <c r="E3836" i="1"/>
  <c r="E5327" i="1"/>
  <c r="E4445" i="1"/>
  <c r="E1922" i="1"/>
  <c r="E6" i="1"/>
  <c r="E2853" i="1"/>
  <c r="E6443" i="1"/>
  <c r="E2257" i="1"/>
  <c r="E5958" i="1"/>
  <c r="E6595" i="1"/>
  <c r="E3161" i="1"/>
  <c r="E5171" i="1"/>
  <c r="E5601" i="1"/>
  <c r="E523" i="1"/>
  <c r="E5373" i="1"/>
  <c r="E2578" i="1"/>
  <c r="E2064" i="1"/>
  <c r="E123" i="1"/>
  <c r="E551" i="1"/>
  <c r="E3306" i="1"/>
  <c r="E2054" i="1"/>
  <c r="E1874" i="1"/>
  <c r="E6393" i="1"/>
  <c r="E687" i="1"/>
  <c r="E2592" i="1"/>
  <c r="E3511" i="1"/>
  <c r="E2367" i="1"/>
  <c r="E5179" i="1"/>
  <c r="E1321" i="1"/>
  <c r="E3471" i="1"/>
  <c r="E2959" i="1"/>
  <c r="E6668" i="1"/>
  <c r="E1742" i="1"/>
  <c r="E1948" i="1"/>
  <c r="E1839" i="1"/>
  <c r="E6456" i="1"/>
  <c r="E4982" i="1"/>
  <c r="E5943" i="1"/>
  <c r="E6291" i="1"/>
  <c r="E4332" i="1"/>
  <c r="E133" i="1"/>
  <c r="E5627" i="1"/>
  <c r="E6465" i="1"/>
  <c r="E6087" i="1"/>
  <c r="E2956" i="1"/>
  <c r="E4125" i="1"/>
  <c r="E2664" i="1"/>
  <c r="E3740" i="1"/>
  <c r="E3649" i="1"/>
  <c r="E892" i="1"/>
  <c r="E5815" i="1"/>
  <c r="E3013" i="1"/>
  <c r="E2515" i="1"/>
  <c r="E5187" i="1"/>
  <c r="E941" i="1"/>
  <c r="E4696" i="1"/>
  <c r="E5173" i="1"/>
  <c r="E4797" i="1"/>
  <c r="E2460" i="1"/>
  <c r="E3220" i="1"/>
  <c r="E784" i="1"/>
  <c r="E4746" i="1"/>
  <c r="E3736" i="1"/>
  <c r="E470" i="1"/>
  <c r="E1038" i="1"/>
  <c r="E3142" i="1"/>
  <c r="E2187" i="1"/>
  <c r="E4131" i="1"/>
  <c r="E4000" i="1"/>
  <c r="E51" i="1"/>
  <c r="E207" i="1"/>
  <c r="E3125" i="1"/>
  <c r="E582" i="1"/>
  <c r="E4784" i="1"/>
  <c r="E3948" i="1"/>
  <c r="E4538" i="1"/>
  <c r="E1202" i="1"/>
  <c r="E3908" i="1"/>
  <c r="E3935" i="1"/>
  <c r="E843" i="1"/>
  <c r="E2585" i="1"/>
  <c r="E1088" i="1"/>
  <c r="E2888" i="1"/>
  <c r="E4265" i="1"/>
  <c r="E5330" i="1"/>
  <c r="E6414" i="1"/>
  <c r="E3668" i="1"/>
  <c r="E2721" i="1"/>
  <c r="E5622" i="1"/>
  <c r="E2794" i="1"/>
  <c r="E1305" i="1"/>
  <c r="E5213" i="1"/>
  <c r="E3574" i="1"/>
  <c r="E1453" i="1"/>
  <c r="E3643" i="1"/>
  <c r="E6282" i="1"/>
  <c r="E3764" i="1"/>
  <c r="E3510" i="1"/>
  <c r="E286" i="1"/>
  <c r="E378" i="1"/>
  <c r="E3092" i="1"/>
  <c r="E5270" i="1"/>
  <c r="E870" i="1"/>
  <c r="E2105" i="1"/>
  <c r="E4683" i="1"/>
  <c r="E6323" i="1"/>
  <c r="E4207" i="1"/>
  <c r="E2077" i="1"/>
  <c r="E3901" i="1"/>
  <c r="E5026" i="1"/>
  <c r="E3669" i="1"/>
  <c r="E4900" i="1"/>
  <c r="E1700" i="1"/>
  <c r="E6480" i="1"/>
  <c r="E2348" i="1"/>
  <c r="E3417" i="1"/>
  <c r="E6523" i="1"/>
  <c r="E349" i="1"/>
  <c r="E4843" i="1"/>
  <c r="E2819" i="1"/>
  <c r="E6256" i="1"/>
  <c r="E3094" i="1"/>
  <c r="E1292" i="1"/>
  <c r="E2200" i="1"/>
  <c r="E6634" i="1"/>
  <c r="E1654" i="1"/>
  <c r="E260" i="1"/>
  <c r="E6659" i="1"/>
  <c r="E2397" i="1"/>
  <c r="E2381" i="1"/>
  <c r="E93" i="1"/>
  <c r="E652" i="1"/>
  <c r="E5398" i="1"/>
  <c r="E6281" i="1"/>
  <c r="E3786" i="1"/>
  <c r="E542" i="1"/>
  <c r="E2806" i="1"/>
  <c r="E2719" i="1"/>
  <c r="E3861" i="1"/>
  <c r="E4372" i="1"/>
  <c r="E3339" i="1"/>
  <c r="E2418" i="1"/>
  <c r="E4451" i="1"/>
  <c r="E4203" i="1"/>
  <c r="E5738" i="1"/>
  <c r="E536" i="1"/>
  <c r="E3719" i="1"/>
  <c r="E6569" i="1"/>
  <c r="E4912" i="1"/>
  <c r="E3262" i="1"/>
  <c r="E835" i="1"/>
  <c r="E4242" i="1"/>
  <c r="E6155" i="1"/>
  <c r="E704" i="1"/>
  <c r="E3188" i="1"/>
  <c r="E5960" i="1"/>
  <c r="E1749" i="1"/>
  <c r="E6601" i="1"/>
  <c r="E4403" i="1"/>
  <c r="E3123" i="1"/>
  <c r="E3895" i="1"/>
  <c r="E145" i="1"/>
  <c r="E5549" i="1"/>
  <c r="E2213" i="1"/>
  <c r="E3270" i="1"/>
  <c r="E4591" i="1"/>
  <c r="E5985" i="1"/>
  <c r="E546" i="1"/>
  <c r="E6561" i="1"/>
  <c r="E1564" i="1"/>
  <c r="E3190" i="1"/>
  <c r="E3947" i="1"/>
  <c r="E1878" i="1"/>
  <c r="E3465" i="1"/>
  <c r="E1132" i="1"/>
  <c r="E1002" i="1"/>
  <c r="E4584" i="1"/>
  <c r="E5174" i="1"/>
  <c r="E5279" i="1"/>
  <c r="E5102" i="1"/>
  <c r="E876" i="1"/>
  <c r="E5277" i="1"/>
  <c r="E3403" i="1"/>
  <c r="E3018" i="1"/>
  <c r="E4881" i="1"/>
  <c r="E5898" i="1"/>
  <c r="E151" i="1"/>
  <c r="E5050" i="1"/>
  <c r="E3990" i="1"/>
  <c r="E1119" i="1"/>
  <c r="E3085" i="1"/>
  <c r="E4270" i="1"/>
  <c r="E1514" i="1"/>
  <c r="E3459" i="1"/>
  <c r="E5953" i="1"/>
  <c r="E5058" i="1"/>
  <c r="E6270" i="1"/>
  <c r="E11" i="1"/>
  <c r="E1193" i="1"/>
  <c r="E3408" i="1"/>
  <c r="E3223" i="1"/>
  <c r="E2691" i="1"/>
  <c r="E5412" i="1"/>
  <c r="E2307" i="1"/>
  <c r="E4630" i="1"/>
  <c r="E50" i="1"/>
  <c r="E2235" i="1"/>
  <c r="E4234" i="1"/>
  <c r="E4523" i="1"/>
  <c r="E921" i="1"/>
  <c r="E2643" i="1"/>
  <c r="E3752" i="1"/>
  <c r="E4419" i="1"/>
  <c r="E3128" i="1"/>
  <c r="E4404" i="1"/>
  <c r="E1753" i="1"/>
  <c r="E373" i="1"/>
  <c r="E1721" i="1"/>
  <c r="E3413" i="1"/>
  <c r="E3135" i="1"/>
  <c r="E5660" i="1"/>
  <c r="E3226" i="1"/>
  <c r="E3242" i="1"/>
  <c r="E6383" i="1"/>
  <c r="E6639" i="1"/>
  <c r="E348" i="1"/>
  <c r="E27" i="1"/>
  <c r="E4090" i="1"/>
  <c r="E1420" i="1"/>
  <c r="E677" i="1"/>
  <c r="E3260" i="1"/>
  <c r="E5869" i="1"/>
  <c r="E5358" i="1"/>
  <c r="E1871" i="1"/>
  <c r="E4148" i="1"/>
  <c r="E6137" i="1"/>
  <c r="E3651" i="1"/>
  <c r="E4507" i="1"/>
  <c r="E3127" i="1"/>
  <c r="E6334" i="1"/>
  <c r="E3886" i="1"/>
  <c r="E4434" i="1"/>
  <c r="E3562" i="1"/>
  <c r="E3341" i="1"/>
  <c r="E4817" i="1"/>
  <c r="E261" i="1"/>
  <c r="E4399" i="1"/>
  <c r="E394" i="1"/>
  <c r="E2686" i="1"/>
  <c r="E5852" i="1"/>
  <c r="E990" i="1"/>
  <c r="E1108" i="1"/>
  <c r="E1626" i="1"/>
  <c r="E5074" i="1"/>
  <c r="E3008" i="1"/>
  <c r="E4633" i="1"/>
  <c r="E4376" i="1"/>
  <c r="E759" i="1"/>
  <c r="E3438" i="1"/>
  <c r="E4448" i="1"/>
  <c r="E5708" i="1"/>
  <c r="E4184" i="1"/>
  <c r="E437" i="1"/>
  <c r="E5790" i="1"/>
  <c r="E1071" i="1"/>
  <c r="E5417" i="1"/>
  <c r="E30" i="1"/>
  <c r="E3297" i="1"/>
  <c r="E3382" i="1"/>
  <c r="E4480" i="1"/>
  <c r="E4497" i="1"/>
  <c r="E3454" i="1"/>
  <c r="E4752" i="1"/>
  <c r="E3551" i="1"/>
  <c r="E5841" i="1"/>
  <c r="E813" i="1"/>
  <c r="E4531" i="1"/>
  <c r="E3546" i="1"/>
  <c r="E2787" i="1"/>
  <c r="E5138" i="1"/>
  <c r="E5837" i="1"/>
  <c r="E926" i="1"/>
  <c r="E3499" i="1"/>
  <c r="E2862" i="1"/>
  <c r="E3585" i="1"/>
  <c r="E1859" i="1"/>
  <c r="E1611" i="1"/>
  <c r="E6359" i="1"/>
  <c r="E1327" i="1"/>
  <c r="E5007" i="1"/>
  <c r="E4010" i="1"/>
  <c r="E5467" i="1"/>
  <c r="E2155" i="1"/>
  <c r="E4168" i="1"/>
  <c r="E1442" i="1"/>
  <c r="E1693" i="1"/>
  <c r="E4122" i="1"/>
  <c r="E4420" i="1"/>
  <c r="E1703" i="1"/>
  <c r="E4680" i="1"/>
  <c r="E1624" i="1"/>
  <c r="E5762" i="1"/>
  <c r="E6358" i="1"/>
  <c r="E256" i="1"/>
  <c r="E3986" i="1"/>
  <c r="E4469" i="1"/>
  <c r="E5839" i="1"/>
  <c r="E3850" i="1"/>
  <c r="E4937" i="1"/>
  <c r="E4885" i="1"/>
  <c r="E4218" i="1"/>
  <c r="E4686" i="1"/>
  <c r="E3521" i="1"/>
  <c r="E1175" i="1"/>
  <c r="E3000" i="1"/>
  <c r="E4044" i="1"/>
  <c r="E3709" i="1"/>
  <c r="E5275" i="1"/>
  <c r="E4162" i="1"/>
  <c r="E1297" i="1"/>
  <c r="E153" i="1"/>
  <c r="E6186" i="1"/>
  <c r="E3274" i="1"/>
  <c r="E234" i="1"/>
  <c r="E1140" i="1"/>
  <c r="E4214" i="1"/>
  <c r="E4929" i="1"/>
  <c r="E2653" i="1"/>
  <c r="E5281" i="1"/>
  <c r="E5781" i="1"/>
  <c r="E980" i="1"/>
  <c r="E185" i="1"/>
  <c r="E1274" i="1"/>
  <c r="E1039" i="1"/>
  <c r="E6195" i="1"/>
  <c r="E3993" i="1"/>
  <c r="E3372" i="1"/>
  <c r="E4614" i="1"/>
  <c r="E5147" i="1"/>
  <c r="E4758" i="1"/>
  <c r="E4714" i="1"/>
  <c r="E4045" i="1"/>
  <c r="E6265" i="1"/>
  <c r="E845" i="1"/>
  <c r="E5158" i="1"/>
  <c r="E5217" i="1"/>
  <c r="E4185" i="1"/>
  <c r="E1333" i="1"/>
  <c r="E1709" i="1"/>
  <c r="E1331" i="1"/>
  <c r="E6642" i="1"/>
  <c r="E4563" i="1"/>
  <c r="E4007" i="1"/>
  <c r="E3257" i="1"/>
  <c r="E4087" i="1"/>
  <c r="E6077" i="1"/>
  <c r="E654" i="1"/>
  <c r="E3252" i="1"/>
  <c r="E1008" i="1"/>
  <c r="E6663" i="1"/>
  <c r="E258" i="1"/>
  <c r="E4499" i="1"/>
  <c r="E5347" i="1"/>
  <c r="E4240" i="1"/>
  <c r="E4013" i="1"/>
  <c r="E3121" i="1"/>
  <c r="E2599" i="1"/>
  <c r="E4393" i="1"/>
  <c r="E431" i="1"/>
  <c r="E1903" i="1"/>
  <c r="E1317" i="1"/>
  <c r="E1891" i="1"/>
  <c r="E4050" i="1"/>
  <c r="E1227" i="1"/>
  <c r="E2682" i="1"/>
  <c r="E3597" i="1"/>
  <c r="E3698" i="1"/>
  <c r="E6198" i="1"/>
  <c r="E4922" i="1"/>
  <c r="E1868" i="1"/>
  <c r="E4258" i="1"/>
  <c r="E301" i="1"/>
  <c r="E665" i="1"/>
  <c r="E405" i="1"/>
  <c r="E4467" i="1"/>
  <c r="E4460" i="1"/>
  <c r="E1457" i="1"/>
  <c r="E5368" i="1"/>
  <c r="E5394" i="1"/>
  <c r="E1048" i="1"/>
  <c r="E5776" i="1"/>
  <c r="E2662" i="1"/>
  <c r="E1520" i="1"/>
  <c r="E2512" i="1"/>
  <c r="E4756" i="1"/>
  <c r="E2546" i="1"/>
  <c r="E3481" i="1"/>
  <c r="E4157" i="1"/>
  <c r="E5876" i="1"/>
  <c r="E3753" i="1"/>
  <c r="E5952" i="1"/>
  <c r="E168" i="1"/>
  <c r="E755" i="1"/>
  <c r="E1412" i="1"/>
  <c r="E4832" i="1"/>
  <c r="E2316" i="1"/>
  <c r="E2848" i="1"/>
  <c r="E761" i="1"/>
  <c r="E4116" i="1"/>
  <c r="E385" i="1"/>
  <c r="E3075" i="1"/>
  <c r="E1462" i="1"/>
  <c r="E2119" i="1"/>
  <c r="E1670" i="1"/>
  <c r="E4646" i="1"/>
  <c r="E2245" i="1"/>
  <c r="E3918" i="1"/>
  <c r="E3272" i="1"/>
  <c r="E1381" i="1"/>
  <c r="E4991" i="1"/>
  <c r="E1563" i="1"/>
  <c r="E4574" i="1"/>
  <c r="E3742" i="1"/>
  <c r="E2504" i="1"/>
  <c r="E5717" i="1"/>
  <c r="E4953" i="1"/>
  <c r="E2538" i="1"/>
  <c r="E427" i="1"/>
  <c r="E130" i="1"/>
  <c r="E4644" i="1"/>
  <c r="E3267" i="1"/>
  <c r="E3590" i="1"/>
  <c r="E2122" i="1"/>
  <c r="E5016" i="1"/>
  <c r="E99" i="1"/>
  <c r="E6261" i="1"/>
  <c r="E3131" i="1"/>
  <c r="E1052" i="1"/>
  <c r="E5959" i="1"/>
  <c r="E6196" i="1"/>
  <c r="E5353" i="1"/>
  <c r="E3105" i="1"/>
  <c r="E239" i="1"/>
  <c r="E5161" i="1"/>
  <c r="E5803" i="1"/>
  <c r="E3721" i="1"/>
  <c r="E4587" i="1"/>
  <c r="E3699" i="1"/>
  <c r="E1073" i="1"/>
  <c r="E4417" i="1"/>
  <c r="E5667" i="1"/>
  <c r="E3313" i="1"/>
  <c r="E5059" i="1"/>
  <c r="E3793" i="1"/>
  <c r="E3400" i="1"/>
  <c r="E5441" i="1"/>
  <c r="E5824" i="1"/>
  <c r="E1799" i="1"/>
  <c r="E6185" i="1"/>
  <c r="E2358" i="1"/>
  <c r="E6536" i="1"/>
  <c r="E3136" i="1"/>
  <c r="E6308" i="1"/>
  <c r="E1642" i="1"/>
  <c r="E4082" i="1"/>
  <c r="E5073" i="1"/>
  <c r="E5334" i="1"/>
  <c r="E6210" i="1"/>
  <c r="E5435" i="1"/>
  <c r="E3623" i="1"/>
  <c r="E2669" i="1"/>
  <c r="E6163" i="1"/>
  <c r="E2789" i="1"/>
  <c r="E3010" i="1"/>
  <c r="E85" i="1"/>
  <c r="E1757" i="1"/>
  <c r="E4198" i="1"/>
  <c r="E56" i="1"/>
  <c r="E5988" i="1"/>
  <c r="E1758" i="1"/>
  <c r="E6664" i="1"/>
  <c r="E1034" i="1"/>
  <c r="E6328" i="1"/>
  <c r="E6675" i="1"/>
  <c r="E6582" i="1"/>
  <c r="E3098" i="1"/>
  <c r="E5812" i="1"/>
  <c r="E5580" i="1"/>
  <c r="E552" i="1"/>
  <c r="E571" i="1"/>
  <c r="E1507" i="1"/>
  <c r="E5169" i="1"/>
  <c r="E1110" i="1"/>
  <c r="E3868" i="1"/>
  <c r="E2649" i="1"/>
  <c r="E521" i="1"/>
  <c r="E3415" i="1"/>
  <c r="E2544" i="1"/>
  <c r="E6611" i="1"/>
  <c r="E42" i="1"/>
  <c r="E879" i="1"/>
  <c r="E950" i="1"/>
  <c r="E74" i="1"/>
  <c r="E2808" i="1"/>
  <c r="E5956" i="1"/>
  <c r="E3966" i="1"/>
  <c r="E5419" i="1"/>
  <c r="E6120" i="1"/>
  <c r="E6473" i="1"/>
  <c r="E3328" i="1"/>
  <c r="E1990" i="1"/>
  <c r="E5439" i="1"/>
  <c r="E1273" i="1"/>
  <c r="E55" i="1"/>
  <c r="E4014" i="1"/>
  <c r="E358" i="1"/>
  <c r="E5420" i="1"/>
  <c r="E3145" i="1"/>
  <c r="E6410" i="1"/>
  <c r="E270" i="1"/>
  <c r="E67" i="1"/>
  <c r="E322" i="1"/>
  <c r="E3992" i="1"/>
  <c r="E3890" i="1"/>
  <c r="E2876" i="1"/>
  <c r="E3314" i="1"/>
  <c r="E988" i="1"/>
  <c r="E956" i="1"/>
  <c r="E4704" i="1"/>
  <c r="E6112" i="1"/>
  <c r="E5938" i="1"/>
  <c r="E5651" i="1"/>
  <c r="E6586" i="1"/>
  <c r="E1396" i="1"/>
  <c r="E3449" i="1"/>
  <c r="E3319" i="1"/>
  <c r="E1955" i="1"/>
  <c r="E5318" i="1"/>
  <c r="E6637" i="1"/>
  <c r="E5712" i="1"/>
  <c r="E2652" i="1"/>
  <c r="E2508" i="1"/>
  <c r="E635" i="1"/>
  <c r="E4443" i="1"/>
  <c r="E5796" i="1"/>
  <c r="E5243" i="1"/>
  <c r="E466" i="1"/>
  <c r="E2044" i="1"/>
  <c r="E1854" i="1"/>
  <c r="E5453" i="1"/>
  <c r="E6295" i="1"/>
  <c r="E1906" i="1"/>
  <c r="E5617" i="1"/>
  <c r="E1744" i="1"/>
  <c r="E3515" i="1"/>
  <c r="E4919" i="1"/>
  <c r="E4057" i="1"/>
  <c r="E3351" i="1"/>
  <c r="E4128" i="1"/>
  <c r="E1987" i="1"/>
  <c r="E4896" i="1"/>
  <c r="E187" i="1"/>
  <c r="E5941" i="1"/>
  <c r="E1886" i="1"/>
  <c r="E5105" i="1"/>
  <c r="E1975" i="1"/>
  <c r="E1164" i="1"/>
  <c r="E3879" i="1"/>
  <c r="E734" i="1"/>
  <c r="E4352" i="1"/>
  <c r="E4137" i="1"/>
  <c r="E3178" i="1"/>
  <c r="E4335" i="1"/>
  <c r="E2321" i="1"/>
  <c r="E1318" i="1"/>
  <c r="E3028" i="1"/>
  <c r="E1053" i="1"/>
  <c r="E3500" i="1"/>
  <c r="E4720" i="1"/>
  <c r="E1391" i="1"/>
  <c r="E4210" i="1"/>
  <c r="E4801" i="1"/>
  <c r="E2754" i="1"/>
  <c r="E2080" i="1"/>
  <c r="E4433" i="1"/>
  <c r="E1286" i="1"/>
  <c r="E6209" i="1"/>
  <c r="E948" i="1"/>
  <c r="E4678" i="1"/>
  <c r="E4021" i="1"/>
  <c r="E3519" i="1"/>
  <c r="E3582" i="1"/>
  <c r="E1491" i="1"/>
  <c r="E6212" i="1"/>
  <c r="E5084" i="1"/>
  <c r="E5094" i="1"/>
  <c r="E6158" i="1"/>
  <c r="E6597" i="1"/>
  <c r="E4687" i="1"/>
  <c r="E1021" i="1"/>
  <c r="E5229" i="1"/>
  <c r="E4727" i="1"/>
  <c r="E6211" i="1"/>
  <c r="E3874" i="1"/>
  <c r="E3506" i="1"/>
  <c r="E3387" i="1"/>
  <c r="E3960" i="1"/>
  <c r="E3921" i="1"/>
  <c r="E4410" i="1"/>
  <c r="E3605" i="1"/>
  <c r="E5385" i="1"/>
  <c r="E1375" i="1"/>
  <c r="E1159" i="1"/>
  <c r="E1433" i="1"/>
  <c r="E1902" i="1"/>
  <c r="E5672" i="1"/>
  <c r="E78" i="1"/>
  <c r="E1423" i="1"/>
  <c r="E6351" i="1"/>
  <c r="E1592" i="1"/>
  <c r="E3455" i="1"/>
  <c r="E4418" i="1"/>
  <c r="E2126" i="1"/>
  <c r="E5033" i="1"/>
  <c r="E6285" i="1"/>
  <c r="E1464" i="1"/>
  <c r="E4424" i="1"/>
  <c r="E5095" i="1"/>
  <c r="E2205" i="1"/>
  <c r="E5787" i="1"/>
  <c r="E446" i="1"/>
  <c r="E3513" i="1"/>
  <c r="E375" i="1"/>
  <c r="E1533" i="1"/>
  <c r="E4882" i="1"/>
  <c r="E2771" i="1"/>
  <c r="E4043" i="1"/>
  <c r="E3425" i="1"/>
  <c r="E1599" i="1"/>
  <c r="E5485" i="1"/>
  <c r="E5292" i="1"/>
  <c r="E628" i="1"/>
  <c r="E29" i="1"/>
  <c r="E958" i="1"/>
  <c r="E22" i="1"/>
  <c r="E2086" i="1"/>
  <c r="E5149" i="1"/>
  <c r="E716" i="1"/>
  <c r="E3447" i="1"/>
  <c r="E598" i="1"/>
  <c r="E26" i="1"/>
  <c r="E909" i="1"/>
  <c r="E4195" i="1"/>
  <c r="E4640" i="1"/>
  <c r="E925" i="1"/>
  <c r="E6432" i="1"/>
  <c r="E4227" i="1"/>
  <c r="E2221" i="1"/>
  <c r="E3302" i="1"/>
  <c r="E4070" i="1"/>
  <c r="E1407" i="1"/>
  <c r="E1735" i="1"/>
  <c r="E2097" i="1"/>
  <c r="E6332" i="1"/>
  <c r="E5647" i="1"/>
  <c r="E1086" i="1"/>
  <c r="E5763" i="1"/>
  <c r="E2484" i="1"/>
  <c r="E1103" i="1"/>
  <c r="E2665" i="1"/>
  <c r="E5612" i="1"/>
  <c r="E522" i="1"/>
  <c r="E3854" i="1"/>
  <c r="E2758" i="1"/>
  <c r="E4377" i="1"/>
  <c r="E2566" i="1"/>
  <c r="E6099" i="1"/>
  <c r="E5691" i="1"/>
  <c r="E5039" i="1"/>
  <c r="E447" i="1"/>
  <c r="E3410" i="1"/>
  <c r="E3029" i="1"/>
  <c r="E2834" i="1"/>
  <c r="E6384" i="1"/>
  <c r="E3627" i="1"/>
  <c r="E2304" i="1"/>
  <c r="E5500" i="1"/>
  <c r="E3433" i="1"/>
  <c r="E1686" i="1"/>
  <c r="E4940" i="1"/>
  <c r="E2523" i="1"/>
  <c r="E5236" i="1"/>
  <c r="E2944" i="1"/>
  <c r="E1351" i="1"/>
  <c r="E4117" i="1"/>
  <c r="E4431" i="1"/>
  <c r="E1016" i="1"/>
  <c r="E1233" i="1"/>
  <c r="E5887" i="1"/>
  <c r="E5626" i="1"/>
  <c r="E2776" i="1"/>
  <c r="E5902" i="1"/>
  <c r="E859" i="1"/>
  <c r="E5030" i="1"/>
  <c r="E2049" i="1"/>
  <c r="E3795" i="1"/>
  <c r="E403" i="1"/>
  <c r="E5068" i="1"/>
  <c r="E6594" i="1"/>
  <c r="E3275" i="1"/>
  <c r="E1916" i="1"/>
  <c r="E5676" i="1"/>
  <c r="E2024" i="1"/>
  <c r="E1283" i="1"/>
  <c r="E3383" i="1"/>
  <c r="E3424" i="1"/>
  <c r="E978" i="1"/>
  <c r="E3183" i="1"/>
  <c r="E6215" i="1"/>
  <c r="E4829" i="1"/>
  <c r="E2687" i="1"/>
  <c r="E254" i="1"/>
  <c r="E743" i="1"/>
  <c r="E5696" i="1"/>
  <c r="E5151" i="1"/>
  <c r="E2494" i="1"/>
  <c r="E2328" i="1"/>
  <c r="E6035" i="1"/>
  <c r="E4666" i="1"/>
  <c r="E2957" i="1"/>
  <c r="E1538" i="1"/>
  <c r="E2923" i="1"/>
  <c r="E5625" i="1"/>
  <c r="E4482" i="1"/>
  <c r="E4274" i="1"/>
  <c r="E5303" i="1"/>
  <c r="E438" i="1"/>
  <c r="E2095" i="1"/>
  <c r="E2125" i="1"/>
  <c r="E4731" i="1"/>
  <c r="E887" i="1"/>
  <c r="E3179" i="1"/>
  <c r="E3595" i="1"/>
  <c r="E669" i="1"/>
  <c r="E3520" i="1"/>
  <c r="E2985" i="1"/>
  <c r="E5730" i="1"/>
  <c r="E5915" i="1"/>
  <c r="E2927" i="1"/>
  <c r="E2579" i="1"/>
  <c r="E2629" i="1"/>
  <c r="E5081" i="1"/>
  <c r="E2190" i="1"/>
  <c r="E71" i="1"/>
  <c r="E4208" i="1"/>
  <c r="E2006" i="1"/>
  <c r="E817" i="1"/>
  <c r="E2329" i="1"/>
  <c r="E5997" i="1"/>
  <c r="E2349" i="1"/>
  <c r="E6485" i="1"/>
  <c r="E2747" i="1"/>
  <c r="E485" i="1"/>
  <c r="E3298" i="1"/>
  <c r="E3953" i="1"/>
  <c r="E1341" i="1"/>
  <c r="E827" i="1"/>
  <c r="E5785" i="1"/>
  <c r="E3133" i="1"/>
  <c r="E6568" i="1"/>
  <c r="E2427" i="1"/>
  <c r="E4572" i="1"/>
  <c r="E5090" i="1"/>
  <c r="E306" i="1"/>
  <c r="E6156" i="1"/>
  <c r="E4879" i="1"/>
  <c r="E6102" i="1"/>
  <c r="E2239" i="1"/>
  <c r="E742" i="1"/>
  <c r="E2865" i="1"/>
  <c r="E2501" i="1"/>
  <c r="E5010" i="1"/>
  <c r="E2415" i="1"/>
  <c r="E802" i="1"/>
  <c r="E4124" i="1"/>
  <c r="E4536" i="1"/>
  <c r="E162" i="1"/>
  <c r="E5510" i="1"/>
  <c r="E333" i="1"/>
  <c r="E2498" i="1"/>
  <c r="E3479" i="1"/>
  <c r="E5304" i="1"/>
  <c r="E525" i="1"/>
  <c r="E750" i="1"/>
  <c r="E5060" i="1"/>
  <c r="E1149" i="1"/>
  <c r="E2151" i="1"/>
  <c r="E4494" i="1"/>
  <c r="E3348" i="1"/>
  <c r="E4949" i="1"/>
  <c r="E1237" i="1"/>
  <c r="E1851" i="1"/>
  <c r="E4573" i="1"/>
  <c r="E3728" i="1"/>
  <c r="E6391" i="1"/>
  <c r="E5963" i="1"/>
  <c r="E4192" i="1"/>
  <c r="E195" i="1"/>
  <c r="E412" i="1"/>
  <c r="E2809" i="1"/>
  <c r="E414" i="1"/>
  <c r="E1929" i="1"/>
  <c r="E3846" i="1"/>
  <c r="E5616" i="1"/>
  <c r="E2685" i="1"/>
  <c r="E1118" i="1"/>
  <c r="E3323" i="1"/>
  <c r="E6006" i="1"/>
  <c r="E4828" i="1"/>
  <c r="E3211" i="1"/>
  <c r="E4938" i="1"/>
  <c r="E4706" i="1"/>
  <c r="E484" i="1"/>
  <c r="E2365" i="1"/>
  <c r="E4026" i="1"/>
  <c r="E3658" i="1"/>
  <c r="E3914" i="1"/>
  <c r="E3738" i="1"/>
  <c r="E3558" i="1"/>
  <c r="E4381" i="1"/>
  <c r="E2891" i="1"/>
  <c r="E2471" i="1"/>
  <c r="E2294" i="1"/>
  <c r="E4077" i="1"/>
  <c r="E4968" i="1"/>
  <c r="E4736" i="1"/>
  <c r="E3231" i="1"/>
  <c r="E5564" i="1"/>
  <c r="E5675" i="1"/>
  <c r="E208" i="1"/>
  <c r="E1477" i="1"/>
  <c r="E6370" i="1"/>
  <c r="E449" i="1"/>
  <c r="E6416" i="1"/>
  <c r="E6369" i="1"/>
  <c r="E2920" i="1"/>
  <c r="E245" i="1"/>
  <c r="E259" i="1"/>
  <c r="E3332" i="1"/>
  <c r="E964" i="1"/>
  <c r="E6483" i="1"/>
  <c r="E6430" i="1"/>
  <c r="E190" i="1"/>
  <c r="E371" i="1"/>
  <c r="E1951" i="1"/>
  <c r="E6029" i="1"/>
  <c r="E3194" i="1"/>
  <c r="E4442" i="1"/>
  <c r="E961" i="1"/>
  <c r="E5534" i="1"/>
  <c r="E615" i="1"/>
  <c r="E627" i="1"/>
  <c r="E6461" i="1"/>
  <c r="E1356" i="1"/>
  <c r="E1864" i="1"/>
  <c r="E6650" i="1"/>
  <c r="E2067" i="1"/>
  <c r="E684" i="1"/>
  <c r="E5386" i="1"/>
  <c r="E4796" i="1"/>
  <c r="E2604" i="1"/>
  <c r="E4613" i="1"/>
  <c r="E6343" i="1"/>
  <c r="E1489" i="1"/>
  <c r="E2372" i="1"/>
  <c r="E3809" i="1"/>
  <c r="E9" i="1"/>
  <c r="E5822" i="1"/>
  <c r="E1694" i="1"/>
  <c r="E6025" i="1"/>
  <c r="E6552" i="1"/>
  <c r="E3976" i="1"/>
  <c r="E2171" i="1"/>
  <c r="E4271" i="1"/>
  <c r="E5392" i="1"/>
  <c r="E2623" i="1"/>
  <c r="E4415" i="1"/>
  <c r="E6478" i="1"/>
  <c r="E4963" i="1"/>
  <c r="E6498" i="1"/>
  <c r="E5831" i="1"/>
  <c r="E1928" i="1"/>
  <c r="E2615" i="1"/>
  <c r="E353" i="1"/>
  <c r="E2495" i="1"/>
  <c r="E1045" i="1"/>
  <c r="E6357" i="1"/>
  <c r="E5680" i="1"/>
  <c r="E6049" i="1"/>
  <c r="E2948" i="1"/>
  <c r="E3120" i="1"/>
  <c r="E5982" i="1"/>
  <c r="E3181" i="1"/>
  <c r="E1256" i="1"/>
  <c r="E6505" i="1"/>
  <c r="E4130" i="1"/>
  <c r="E5246" i="1"/>
  <c r="E1380" i="1"/>
  <c r="E2527" i="1"/>
  <c r="E2039" i="1"/>
  <c r="E5460" i="1"/>
  <c r="E5133" i="1"/>
  <c r="E6405" i="1"/>
  <c r="E1166" i="1"/>
  <c r="E1898" i="1"/>
  <c r="E583" i="1"/>
  <c r="E4924" i="1"/>
  <c r="E621" i="1"/>
  <c r="E4174" i="1"/>
  <c r="E3324" i="1"/>
  <c r="E5125" i="1"/>
  <c r="E1471" i="1"/>
  <c r="E3071" i="1"/>
  <c r="E2345" i="1"/>
  <c r="E4295" i="1"/>
  <c r="E6673" i="1"/>
  <c r="E3411" i="1"/>
  <c r="E5193" i="1"/>
  <c r="E3398" i="1"/>
  <c r="E3074" i="1"/>
  <c r="E4009" i="1"/>
  <c r="E1701" i="1"/>
  <c r="E2857" i="1"/>
  <c r="E1644" i="1"/>
  <c r="E1432" i="1"/>
  <c r="E2740" i="1"/>
  <c r="E6457" i="1"/>
  <c r="E3710" i="1"/>
  <c r="E2227" i="1"/>
  <c r="E6045" i="1"/>
  <c r="E3716" i="1"/>
  <c r="E3099" i="1"/>
  <c r="E4547" i="1"/>
  <c r="E5472" i="1"/>
  <c r="E4212" i="1"/>
  <c r="E2960" i="1"/>
  <c r="E2614" i="1"/>
  <c r="E5247" i="1"/>
  <c r="E4763" i="1"/>
  <c r="E758" i="1"/>
  <c r="E2659" i="1"/>
  <c r="E1142" i="1"/>
  <c r="E2386" i="1"/>
  <c r="E2199" i="1"/>
  <c r="E5183" i="1"/>
  <c r="E1506" i="1"/>
  <c r="E5100" i="1"/>
  <c r="E6439" i="1"/>
  <c r="E4513" i="1"/>
  <c r="E3303" i="1"/>
  <c r="E3283" i="1"/>
  <c r="E5648" i="1"/>
  <c r="E3576" i="1"/>
  <c r="E6148" i="1"/>
  <c r="E5228" i="1"/>
  <c r="E4479" i="1"/>
  <c r="E6349" i="1"/>
  <c r="E1706" i="1"/>
  <c r="E4544" i="1"/>
  <c r="E1009" i="1"/>
  <c r="E6069" i="1"/>
  <c r="E2388" i="1"/>
  <c r="E2871" i="1"/>
  <c r="E2860" i="1"/>
  <c r="E3534" i="1"/>
  <c r="E1248" i="1"/>
  <c r="E3711" i="1"/>
  <c r="E2134" i="1"/>
  <c r="E2464" i="1"/>
  <c r="E5577" i="1"/>
  <c r="E2387" i="1"/>
  <c r="E2359" i="1"/>
  <c r="E3587" i="1"/>
  <c r="E4778" i="1"/>
  <c r="E1938" i="1"/>
  <c r="E2405" i="1"/>
  <c r="E5234" i="1"/>
  <c r="E1308" i="1"/>
  <c r="E1122" i="1"/>
  <c r="E280" i="1"/>
  <c r="E3340" i="1"/>
  <c r="E5366" i="1"/>
  <c r="E69" i="1"/>
  <c r="E102" i="1"/>
  <c r="E5175" i="1"/>
  <c r="E2201" i="1"/>
  <c r="E5892" i="1"/>
  <c r="E1795" i="1"/>
  <c r="E3932" i="1"/>
  <c r="E2998" i="1"/>
  <c r="E6529" i="1"/>
  <c r="E3725" i="1"/>
  <c r="E5426" i="1"/>
  <c r="E6221" i="1"/>
  <c r="E6010" i="1"/>
  <c r="E6598" i="1"/>
  <c r="E2021" i="1"/>
  <c r="E4169" i="1"/>
  <c r="E1545" i="1"/>
  <c r="E6240" i="1"/>
  <c r="E3320" i="1"/>
  <c r="E5591" i="1"/>
  <c r="E1133" i="1"/>
  <c r="E4638" i="1"/>
  <c r="E952" i="1"/>
  <c r="E3456" i="1"/>
  <c r="E4615" i="1"/>
  <c r="E5777" i="1"/>
  <c r="E100" i="1"/>
  <c r="E3653" i="1"/>
  <c r="E880" i="1"/>
  <c r="E5296" i="1"/>
  <c r="E4103" i="1"/>
  <c r="E2980" i="1"/>
  <c r="E5494" i="1"/>
  <c r="E2204" i="1"/>
  <c r="E2325" i="1"/>
  <c r="E4353" i="1"/>
  <c r="E2103" i="1"/>
  <c r="E4309" i="1"/>
  <c r="E1907" i="1"/>
  <c r="E1511" i="1"/>
  <c r="E6068" i="1"/>
  <c r="E435" i="1"/>
  <c r="E72" i="1"/>
  <c r="E5463" i="1"/>
  <c r="E28" i="1"/>
  <c r="E5428" i="1"/>
  <c r="E6213" i="1"/>
  <c r="E6321" i="1"/>
  <c r="E3988" i="1"/>
  <c r="E4470" i="1"/>
  <c r="E3368" i="1"/>
  <c r="E3533" i="1"/>
  <c r="E2288" i="1"/>
  <c r="E1754" i="1"/>
  <c r="E5623" i="1"/>
  <c r="E1031" i="1"/>
  <c r="E6350" i="1"/>
  <c r="E3196" i="1"/>
  <c r="E3111" i="1"/>
  <c r="E2850" i="1"/>
  <c r="E6060" i="1"/>
  <c r="E3271" i="1"/>
  <c r="E738" i="1"/>
  <c r="E4728" i="1"/>
  <c r="E2972" i="1"/>
  <c r="E5278" i="1"/>
  <c r="E871" i="1"/>
  <c r="E5637" i="1"/>
  <c r="E4717" i="1"/>
  <c r="E1561" i="1"/>
  <c r="E1190" i="1"/>
  <c r="E5438" i="1"/>
  <c r="E5413" i="1"/>
  <c r="E2124" i="1"/>
  <c r="E121" i="1"/>
  <c r="E2262" i="1"/>
  <c r="E524" i="1"/>
  <c r="E1682" i="1"/>
  <c r="E6380" i="1"/>
  <c r="E4785" i="1"/>
  <c r="E939" i="1"/>
  <c r="E1810" i="1"/>
  <c r="E6316" i="1"/>
  <c r="E789" i="1"/>
  <c r="E5842" i="1"/>
  <c r="E1277" i="1"/>
  <c r="E1144" i="1"/>
  <c r="E2065" i="1"/>
  <c r="E3461" i="1"/>
  <c r="E3695" i="1"/>
  <c r="E3535" i="1"/>
  <c r="E2015" i="1"/>
  <c r="E5950" i="1"/>
  <c r="E2782" i="1"/>
  <c r="E4156" i="1"/>
  <c r="E3327" i="1"/>
  <c r="E1727" i="1"/>
  <c r="E1091" i="1"/>
  <c r="E3556" i="1"/>
  <c r="E6574" i="1"/>
  <c r="E6162" i="1"/>
  <c r="E5728" i="1"/>
  <c r="E5689" i="1"/>
  <c r="E421" i="1"/>
  <c r="E1981" i="1"/>
  <c r="E6136" i="1"/>
  <c r="E1220" i="1"/>
  <c r="E6228" i="1"/>
  <c r="E3783" i="1"/>
  <c r="E2710" i="1"/>
  <c r="E1713" i="1"/>
  <c r="E6013" i="1"/>
  <c r="E5380" i="1"/>
  <c r="E4815" i="1"/>
  <c r="E5113" i="1"/>
  <c r="E6263" i="1"/>
  <c r="E5870" i="1"/>
  <c r="E4464" i="1"/>
  <c r="E3714" i="1"/>
  <c r="E3701" i="1"/>
  <c r="E3950" i="1"/>
  <c r="E4956" i="1"/>
  <c r="E2963" i="1"/>
  <c r="E4178" i="1"/>
  <c r="E59" i="1"/>
  <c r="E6197" i="1"/>
  <c r="E481" i="1"/>
  <c r="E1603" i="1"/>
  <c r="E5195" i="1"/>
  <c r="E3676" i="1"/>
  <c r="E2867" i="1"/>
  <c r="E1323" i="1"/>
  <c r="E2360" i="1"/>
  <c r="E3855" i="1"/>
  <c r="E1078" i="1"/>
  <c r="E2939" i="1"/>
  <c r="E2793" i="1"/>
  <c r="E3690" i="1"/>
  <c r="E5590" i="1"/>
  <c r="E2966" i="1"/>
  <c r="E5764" i="1"/>
  <c r="E4356" i="1"/>
  <c r="E1234" i="1"/>
  <c r="E4241" i="1"/>
  <c r="E2168" i="1"/>
  <c r="E1897" i="1"/>
  <c r="E4973" i="1"/>
  <c r="E1461" i="1"/>
  <c r="E4514" i="1"/>
  <c r="E5919" i="1"/>
  <c r="E491" i="1"/>
  <c r="E2760" i="1"/>
  <c r="E3309" i="1"/>
  <c r="E917" i="1"/>
  <c r="E1687" i="1"/>
  <c r="E4310" i="1"/>
  <c r="E4189" i="1"/>
  <c r="E1352" i="1"/>
  <c r="E5778" i="1"/>
  <c r="E2859" i="1"/>
  <c r="E1637" i="1"/>
  <c r="E5890" i="1"/>
  <c r="E1191" i="1"/>
  <c r="E4058" i="1"/>
  <c r="E739" i="1"/>
  <c r="E342" i="1"/>
  <c r="E2092" i="1"/>
  <c r="E1212" i="1"/>
  <c r="E5264" i="1"/>
  <c r="E5011" i="1"/>
  <c r="E821" i="1"/>
  <c r="E1141" i="1"/>
  <c r="E3697" i="1"/>
  <c r="E3802" i="1"/>
  <c r="E6135" i="1"/>
  <c r="E2343" i="1"/>
  <c r="E1901" i="1"/>
  <c r="E6487" i="1"/>
  <c r="E5157" i="1"/>
  <c r="E2973" i="1"/>
  <c r="E852" i="1"/>
  <c r="E1267" i="1"/>
  <c r="E6680" i="1"/>
  <c r="E1252" i="1"/>
  <c r="E4772" i="1"/>
  <c r="E2192" i="1"/>
  <c r="E41" i="1"/>
  <c r="E882" i="1"/>
  <c r="E3773" i="1"/>
  <c r="E5833" i="1"/>
  <c r="E4196" i="1"/>
  <c r="E5065" i="1"/>
  <c r="E1983" i="1"/>
  <c r="E6543" i="1"/>
  <c r="E4213" i="1"/>
  <c r="E2851" i="1"/>
  <c r="E5083" i="1"/>
  <c r="E2068" i="1"/>
  <c r="E3637" i="1"/>
  <c r="E3622" i="1"/>
  <c r="E6655" i="1"/>
  <c r="E6542" i="1"/>
  <c r="E3419" i="1"/>
  <c r="E4152" i="1"/>
  <c r="E4106" i="1"/>
  <c r="E1537" i="1"/>
  <c r="E4834" i="1"/>
  <c r="E1221" i="1"/>
  <c r="E1804" i="1"/>
  <c r="E1337" i="1"/>
  <c r="E1947" i="1"/>
  <c r="E5634" i="1"/>
  <c r="E5401" i="1"/>
  <c r="E5818" i="1"/>
  <c r="E4657" i="1"/>
  <c r="E2344" i="1"/>
  <c r="E4217" i="1"/>
  <c r="E5078" i="1"/>
  <c r="E1659" i="1"/>
  <c r="E1822" i="1"/>
  <c r="E2989" i="1"/>
  <c r="E6303" i="1"/>
  <c r="E4333" i="1"/>
  <c r="E4932" i="1"/>
  <c r="E1005" i="1"/>
  <c r="E4329" i="1"/>
  <c r="E2468" i="1"/>
  <c r="E4275" i="1"/>
  <c r="E5374" i="1"/>
  <c r="E614" i="1"/>
  <c r="E5206" i="1"/>
  <c r="E547" i="1"/>
  <c r="E5177" i="1"/>
  <c r="E3970" i="1"/>
  <c r="E2886" i="1"/>
  <c r="E951" i="1"/>
  <c r="E531" i="1"/>
  <c r="E2487" i="1"/>
  <c r="E357" i="1"/>
  <c r="E1935" i="1"/>
  <c r="E201" i="1"/>
  <c r="E619" i="1"/>
  <c r="E70" i="1"/>
  <c r="E2500" i="1"/>
  <c r="E3550" i="1"/>
  <c r="E1106" i="1"/>
  <c r="E1683" i="1"/>
  <c r="E2642" i="1"/>
  <c r="E6426" i="1"/>
  <c r="E159" i="1"/>
  <c r="E5154" i="1"/>
  <c r="E4887" i="1"/>
  <c r="E4726" i="1"/>
  <c r="E3404" i="1"/>
  <c r="E5744" i="1"/>
  <c r="E3824" i="1"/>
  <c r="E3284" i="1"/>
  <c r="E6249" i="1"/>
  <c r="E5046" i="1"/>
  <c r="E5793" i="1"/>
  <c r="E5671" i="1"/>
  <c r="E4821" i="1"/>
  <c r="E2644" i="1"/>
  <c r="E6074" i="1"/>
  <c r="E1328" i="1"/>
  <c r="E408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BCBD7C-25CB-4913-AA70-6DF96875F830}" keepAlive="1" name="Query - all_space_mission_launches" description="Connection to the 'all_space_mission_launches' query in the workbook." type="5" refreshedVersion="8" background="1" saveData="1">
    <dbPr connection="Provider=Microsoft.Mashup.OleDb.1;Data Source=$Workbook$;Location=all_space_mission_launches;Extended Properties=&quot;&quot;" command="SELECT * FROM [all_space_mission_launches]"/>
  </connection>
  <connection id="2" xr16:uid="{11417259-236C-470A-AC50-50D21641B75B}" keepAlive="1" name="Query - all_space_mission_launches (2)" description="Connection to the 'all_space_mission_launches (2)' query in the workbook." type="5" refreshedVersion="8" background="1" saveData="1">
    <dbPr connection="Provider=Microsoft.Mashup.OleDb.1;Data Source=$Workbook$;Location=&quot;all_space_mission_launches (2)&quot;;Extended Properties=&quot;&quot;" command="SELECT * FROM [all_space_mission_launches (2)]"/>
  </connection>
</connections>
</file>

<file path=xl/sharedStrings.xml><?xml version="1.0" encoding="utf-8"?>
<sst xmlns="http://schemas.openxmlformats.org/spreadsheetml/2006/main" count="67065" uniqueCount="14073">
  <si>
    <t>Id</t>
  </si>
  <si>
    <t>Organisation</t>
  </si>
  <si>
    <t>Location</t>
  </si>
  <si>
    <t>Datetime</t>
  </si>
  <si>
    <t>Details</t>
  </si>
  <si>
    <t>Rocket_Status</t>
  </si>
  <si>
    <t>Price</t>
  </si>
  <si>
    <t>Mission_Status</t>
  </si>
  <si>
    <t>VKS RF</t>
  </si>
  <si>
    <t>Site 43/4, Plesetsk Cosmodrome, Russia</t>
  </si>
  <si>
    <t>Fri Feb 09, 2024 07:03 UTC</t>
  </si>
  <si>
    <t>Soyuz 2.1v | Cosmos 2575</t>
  </si>
  <si>
    <t>Active</t>
  </si>
  <si>
    <t>Success</t>
  </si>
  <si>
    <t>SpaceX</t>
  </si>
  <si>
    <t>SLC-40, Cape Canaveral SFS, Florida, USA</t>
  </si>
  <si>
    <t>Thu Feb 08, 2024 06:33 UTC</t>
  </si>
  <si>
    <t>Falcon 9 Block 5 | PACE</t>
  </si>
  <si>
    <t>CASC</t>
  </si>
  <si>
    <t>Bo Run Jiu Zhou Barge (Area 2), China Coastal Waters</t>
  </si>
  <si>
    <t>Sat Feb 03, 2024 03:06 UTC</t>
  </si>
  <si>
    <t>Jielong-3 | 9 satellites</t>
  </si>
  <si>
    <t>LC-3, Xichang Satellite Launch Center, China</t>
  </si>
  <si>
    <t>Fri Feb 02, 2024 23:37 UTC</t>
  </si>
  <si>
    <t>Long March 2C | Geely Constellation Group 02</t>
  </si>
  <si>
    <t>Rocket Lab</t>
  </si>
  <si>
    <t>Rocket Lab LC-1B, Māhia Peninsula, New Zealand</t>
  </si>
  <si>
    <t>Wed Jan 31, 2024 06:34 UTC</t>
  </si>
  <si>
    <t>Electron/Curie | Four Of A Kind</t>
  </si>
  <si>
    <t>Tue Jan 30, 2024 17:07 UTC</t>
  </si>
  <si>
    <t>Falcon 9 Block 5 | CRS NG-20</t>
  </si>
  <si>
    <t>SLC-4E, Vandenberg SFB, California, USA</t>
  </si>
  <si>
    <t>Mon Jan 29, 2024 05:57 UTC</t>
  </si>
  <si>
    <t>Falcon 9 Block 5 | Starlink Group 7-12</t>
  </si>
  <si>
    <t>LC-39A, Kennedy Space Center, Florida, USA</t>
  </si>
  <si>
    <t>Mon Jan 29, 2024 01:10 UTC</t>
  </si>
  <si>
    <t>Falcon 9 Block 5 | Starlink Group 6-38</t>
  </si>
  <si>
    <t>ISA</t>
  </si>
  <si>
    <t>Imam Khomeini Spaceport, Semnan Space Center, Iran</t>
  </si>
  <si>
    <t>Sun Jan 28, 2024 00:04 UTC</t>
  </si>
  <si>
    <t>Simorgh | Mahda, Keyhan-2 &amp; Hatef-1</t>
  </si>
  <si>
    <t>Virgin Galactic</t>
  </si>
  <si>
    <t>VMS Eve, Spaceport America, New Mexico, USA</t>
  </si>
  <si>
    <t>Fri Jan 26, 2024 17:42 UTC</t>
  </si>
  <si>
    <t>SpaceShipTwo | Galactic-06</t>
  </si>
  <si>
    <t>Wed Jan 24, 2024 00:35 UTC</t>
  </si>
  <si>
    <t>Falcon 9 Block 5 | Starlink Group 7-11</t>
  </si>
  <si>
    <t>CAS Space</t>
  </si>
  <si>
    <t>Site 130, Jiuquan Satellite Launch Center, China</t>
  </si>
  <si>
    <t>Tue Jan 23, 2024 04:03 UTC</t>
  </si>
  <si>
    <t>Kinetica 1 | Third Flight</t>
  </si>
  <si>
    <t>IRGC</t>
  </si>
  <si>
    <t>Launch Platform, Shahrud Missile Test Site, Iran</t>
  </si>
  <si>
    <t>Sat Jan 20, 2024 06:28 UTC</t>
  </si>
  <si>
    <t>Qaem 100 | Soraya</t>
  </si>
  <si>
    <t>Thu Jan 18, 2024 21:49 UTC</t>
  </si>
  <si>
    <t>Falcon 9 Block 5 | Axiom Mission 3 (AX-3)</t>
  </si>
  <si>
    <t>LC-201, Wenchang Space Launch Site, China</t>
  </si>
  <si>
    <t>Wed Jan 17, 2024 14:27 UTC</t>
  </si>
  <si>
    <t>Long March 7 | Tianzhou 7</t>
  </si>
  <si>
    <t>Mon Jan 15, 2024 01:52 UTC</t>
  </si>
  <si>
    <t>Falcon 9 Block 5 | Starlink Group 6-37</t>
  </si>
  <si>
    <t>Sun Jan 14, 2024 08:59 UTC</t>
  </si>
  <si>
    <t>Falcon 9 Block 5 | Starlink Group 7-10</t>
  </si>
  <si>
    <t>MHI</t>
  </si>
  <si>
    <t>LA-Y1, Tanegashima Space Center, Japan</t>
  </si>
  <si>
    <t>Fri Jan 12, 2024 04:44 UTC</t>
  </si>
  <si>
    <t>H-IIA 202 | IGS-Optical 8</t>
  </si>
  <si>
    <t>OrienSpace</t>
  </si>
  <si>
    <t>Haiyang Spaceport, China Coastal Waters</t>
  </si>
  <si>
    <t>Thu Jan 11, 2024 05:30 UTC</t>
  </si>
  <si>
    <t>Gravity-1 | Maiden flight</t>
  </si>
  <si>
    <t>ExPace</t>
  </si>
  <si>
    <t>Site 95A, Jiuquan Satellite Launch Center, China</t>
  </si>
  <si>
    <t>Thu Jan 11, 2024 03:52 UTC</t>
  </si>
  <si>
    <t>Kuaizhou 1A | Tianxing-1-02</t>
  </si>
  <si>
    <t>Tue Jan 09, 2024 07:03 UTC</t>
  </si>
  <si>
    <t>Long March 2C | Einstein Probe</t>
  </si>
  <si>
    <t>ULA</t>
  </si>
  <si>
    <t>SLC-41, Cape Canaveral SFS, Florida, USA</t>
  </si>
  <si>
    <t>Mon Jan 08, 2024 07:18 UTC</t>
  </si>
  <si>
    <t>Vulcan VC2 | Peregrine Mission One</t>
  </si>
  <si>
    <t>Sun Jan 07, 2024 22:35 UTC</t>
  </si>
  <si>
    <t>Falcon 9 Block 5 | Starlink Group 6-35</t>
  </si>
  <si>
    <t>Fri Jan 05, 2024 11:20 UTC</t>
  </si>
  <si>
    <t>Kuaizhou 1A | Tianmu-1 15-18</t>
  </si>
  <si>
    <t>Wed Jan 03, 2024 23:04 UTC</t>
  </si>
  <si>
    <t>Falcon 9 Block 5 | Ovzon-3</t>
  </si>
  <si>
    <t>Wed Jan 03, 2024 03:44 UTC</t>
  </si>
  <si>
    <t>Falcon 9 Block 5 | Starlink Group 7-9</t>
  </si>
  <si>
    <t>ISRO</t>
  </si>
  <si>
    <t>First Launch Pad, Satish Dhawan Space Centre, India</t>
  </si>
  <si>
    <t>Mon Jan 01, 2024 03:40 UTC</t>
  </si>
  <si>
    <t>PSLV-DL | XPoSat</t>
  </si>
  <si>
    <t>Site 9401 (SLS-2), Jiuquan Satellite Launch Center, China</t>
  </si>
  <si>
    <t>Sat Dec 30, 2023 00:13 UTC</t>
  </si>
  <si>
    <t>Long March 2C/YZ-1S | SatNet test satellites</t>
  </si>
  <si>
    <t>Fri Dec 29, 2023 04:01 UTC</t>
  </si>
  <si>
    <t>Falcon 9 Block 5 | Starlink Group 6-36</t>
  </si>
  <si>
    <t>Fri Dec 29, 2023 01:07 UTC</t>
  </si>
  <si>
    <t>Falcon Heavy | USSF-52 (OTV-7)</t>
  </si>
  <si>
    <t>Wed Dec 27, 2023 07:03 UTC</t>
  </si>
  <si>
    <t>Soyuz 2.1v | Cosmos 2574</t>
  </si>
  <si>
    <t>Wed Dec 27, 2023 06:50 UTC</t>
  </si>
  <si>
    <t>Kuaizhou 1A | Tianmu-1 19-22</t>
  </si>
  <si>
    <t>LC-2, Xichang Satellite Launch Center, China</t>
  </si>
  <si>
    <t>Tue Dec 26, 2023 03:26 UTC</t>
  </si>
  <si>
    <t>Long March 3B/YZ-1 | Beidou-3 M25 &amp; M26</t>
  </si>
  <si>
    <t>Bo Run Jiu Zhou Barge (Area 1), China Coastal Waters</t>
  </si>
  <si>
    <t>Mon Dec 25, 2023 22:39 UTC</t>
  </si>
  <si>
    <t>Long March 11H | Shiyan 24C</t>
  </si>
  <si>
    <t>Mon Dec 25, 2023 01:00 UTC</t>
  </si>
  <si>
    <t>Kuaizhou 1A | Tianmu-1 11-14</t>
  </si>
  <si>
    <t>Sun Dec 24, 2023 13:11 UTC</t>
  </si>
  <si>
    <t>Falcon 9 Block 5 | SARah 2 &amp; 3</t>
  </si>
  <si>
    <t>Sat Dec 23, 2023 05:33 UTC</t>
  </si>
  <si>
    <t>Falcon 9 Block 5 | Starlink Group 6-32</t>
  </si>
  <si>
    <t>Firefly</t>
  </si>
  <si>
    <t>SLC-2W, Vandenberg SFB, California, USA</t>
  </si>
  <si>
    <t>Fri Dec 22, 2023 17:32 UTC</t>
  </si>
  <si>
    <t>Alpha | Fly the Lightning</t>
  </si>
  <si>
    <t>Partial Failure</t>
  </si>
  <si>
    <t>Thu Dec 21, 2023 08:48 UTC</t>
  </si>
  <si>
    <t>Soyuz 2.1b | Cosmos 2573</t>
  </si>
  <si>
    <t>Blue Origin</t>
  </si>
  <si>
    <t>Launch Site One, West Texas, Texas, USA</t>
  </si>
  <si>
    <t>Tue Dec 19, 2023 16:42 UTC</t>
  </si>
  <si>
    <t>New Shepard | NS-24</t>
  </si>
  <si>
    <t>Tue Dec 19, 2023 04:01 UTC</t>
  </si>
  <si>
    <t>Falcon 9 Block 5 | Starlink Group 6-34</t>
  </si>
  <si>
    <t>i-Space</t>
  </si>
  <si>
    <t>Sun Dec 17, 2023 07:00 UTC</t>
  </si>
  <si>
    <t>Hyperbola-1 | DEAR-1</t>
  </si>
  <si>
    <t>Roscosmos</t>
  </si>
  <si>
    <t>Site 31/6, Baikonur Cosmodrome, Kazakhstan</t>
  </si>
  <si>
    <t>Sat Dec 16, 2023 09:17 UTC</t>
  </si>
  <si>
    <t>Soyuz 2.1b/Fregat-M | Arktika-M n°2</t>
  </si>
  <si>
    <t>LC-101, Wenchang Space Launch Site, China</t>
  </si>
  <si>
    <t>Fri Dec 15, 2023 13:41 UTC</t>
  </si>
  <si>
    <t>Long March 5 | Yaogan 41</t>
  </si>
  <si>
    <t>Fri Dec 15, 2023 04:05 UTC</t>
  </si>
  <si>
    <t>Electron/Curie | The Moon God Awakens</t>
  </si>
  <si>
    <t>Site 901 (SLS-1), Jiuquan Satellite Launch Center, China</t>
  </si>
  <si>
    <t>Thu Dec 14, 2023 14:12 UTC</t>
  </si>
  <si>
    <t>Long March 2F/T | Experimental Spaceplane (CSSHQ)</t>
  </si>
  <si>
    <t>Sun Dec 10, 2023 01:58 UTC</t>
  </si>
  <si>
    <t>Long March 2D | Yaogan 39 Group 05</t>
  </si>
  <si>
    <t>Landspace</t>
  </si>
  <si>
    <t>Site 96, Jiuquan Satellite Launch Center, China</t>
  </si>
  <si>
    <t>Fri Dec 08, 2023 23:39 UTC</t>
  </si>
  <si>
    <t>ZhuQue-2 | Flight 3</t>
  </si>
  <si>
    <t>Fri Dec 08, 2023 08:03 UTC</t>
  </si>
  <si>
    <t>Falcon 9 Block 5 | Starlink Group 7-8</t>
  </si>
  <si>
    <t>Thu Dec 07, 2023 05:07 UTC</t>
  </si>
  <si>
    <t>Falcon 9 Block 5 | Starlink Group 6-33</t>
  </si>
  <si>
    <t>Tue Dec 05, 2023 19:24 UTC</t>
  </si>
  <si>
    <t>Jielong-3 | SatNet test satellite</t>
  </si>
  <si>
    <t>Galactic Energy</t>
  </si>
  <si>
    <t>Mon Dec 04, 2023 23:33 UTC</t>
  </si>
  <si>
    <t>Ceres-1 | We Won’t Stop</t>
  </si>
  <si>
    <t>ADD</t>
  </si>
  <si>
    <t>ADD Offshore launch platform, Jeju Island, South Korea</t>
  </si>
  <si>
    <t>Mon Dec 04, 2023 05:00 UTC</t>
  </si>
  <si>
    <t>South Korean ADD Solid-Fuel SLV (3 stage) | S-STEP</t>
  </si>
  <si>
    <t>Mon Dec 04, 2023 04:10 UTC</t>
  </si>
  <si>
    <t>Long March 2C | MisrSat-2</t>
  </si>
  <si>
    <t>Sun Dec 03, 2023 04:00 UTC</t>
  </si>
  <si>
    <t>Falcon 9 Block 5 | Starlink Group 6-31</t>
  </si>
  <si>
    <t>Fri Dec 01, 2023 18:19 UTC</t>
  </si>
  <si>
    <t>Falcon 9 Block 5 | 425 Project Flight 1 &amp; Rideshares</t>
  </si>
  <si>
    <t>Fri Dec 01, 2023 09:25 UTC</t>
  </si>
  <si>
    <t>Soyuz 2.1a | Progress MS-25</t>
  </si>
  <si>
    <t>Tue Nov 28, 2023 04:20 UTC</t>
  </si>
  <si>
    <t>Falcon 9 Block 5 | Starlink Group 6-30</t>
  </si>
  <si>
    <t>Sat Nov 25, 2023 20:58 UTC</t>
  </si>
  <si>
    <t>Soyuz 2.1b | Cosmos 2572</t>
  </si>
  <si>
    <t>Thu Nov 23, 2023 10:00 UTC</t>
  </si>
  <si>
    <t>Long March 2D/YZ-3 | 3 x SatNet test satellites</t>
  </si>
  <si>
    <t>Wed Nov 22, 2023 07:47 UTC</t>
  </si>
  <si>
    <t>Falcon 9 Block 5 | Starlink Group 6-29</t>
  </si>
  <si>
    <t>NADA</t>
  </si>
  <si>
    <t>Pad 2, Sohae Satellite Launching Station, North Korea</t>
  </si>
  <si>
    <t>Tue Nov 21, 2023 13:42 UTC</t>
  </si>
  <si>
    <t>Chŏllima 1 | Manligyeong 1 #3</t>
  </si>
  <si>
    <t>Mon Nov 20, 2023 10:30 UTC</t>
  </si>
  <si>
    <t>Falcon 9 Block 5 | Starlink Group 7-7</t>
  </si>
  <si>
    <t>Orbital Launch Pad A, Starbase, Texas, USA</t>
  </si>
  <si>
    <t>Sat Nov 18, 2023 13:02 UTC</t>
  </si>
  <si>
    <t>Starship-Super Heavy (Prototype) | Starship Flight Test 2</t>
  </si>
  <si>
    <t>Sat Nov 18, 2023 05:05 UTC</t>
  </si>
  <si>
    <t>Falcon 9 Block 5 | Starlink Group 6-28</t>
  </si>
  <si>
    <t>Thu Nov 16, 2023 03:55 UTC</t>
  </si>
  <si>
    <t>Long March 2C/YZ-1S | Haiyang 3-01</t>
  </si>
  <si>
    <t>Sun Nov 12, 2023 21:08 UTC</t>
  </si>
  <si>
    <t>Falcon 9 Block 5 | O3b mPOWER 5 &amp; 6</t>
  </si>
  <si>
    <t>Sat Nov 11, 2023 18:49 UTC</t>
  </si>
  <si>
    <t>Falcon 9 Block 5 | Transporter 9</t>
  </si>
  <si>
    <t>Fri Nov 10, 2023 01:28 UTC</t>
  </si>
  <si>
    <t>Falcon 9 Block 5 | CRS SpX-29</t>
  </si>
  <si>
    <t>Thu Nov 09, 2023 11:23 UTC</t>
  </si>
  <si>
    <t>Long March 3B/E | ChinaSat 6E</t>
  </si>
  <si>
    <t>Wed Nov 08, 2023 05:05 UTC</t>
  </si>
  <si>
    <t>Falcon 9 Block 5 | Starlink Group 6-27</t>
  </si>
  <si>
    <t>Sat Nov 04, 2023 00:37 UTC</t>
  </si>
  <si>
    <t>Falcon 9 Block 5 | Starlink Group 6-26</t>
  </si>
  <si>
    <t>Fri Nov 03, 2023 14:54 UTC</t>
  </si>
  <si>
    <t>Long March 7A | TJSW-10</t>
  </si>
  <si>
    <t>Thu Nov 02, 2023 15:44 UTC</t>
  </si>
  <si>
    <t>SpaceShipTwo | Galactic-05</t>
  </si>
  <si>
    <t>LC-9A, Taiyuan Satellite Launch Center, China</t>
  </si>
  <si>
    <t>Tue Oct 31, 2023 22:50 UTC</t>
  </si>
  <si>
    <t>Long March 6A | Tianhui 5</t>
  </si>
  <si>
    <t>Mon Oct 30, 2023 23:20 UTC</t>
  </si>
  <si>
    <t>Falcon 9 Block 5 | Starlink Group 6-25</t>
  </si>
  <si>
    <t>Sun Oct 29, 2023 09:00 UTC</t>
  </si>
  <si>
    <t>Falcon 9 Block 5 | Starlink Group 7-6</t>
  </si>
  <si>
    <t>Site 43/3, Plesetsk Cosmodrome, Russia</t>
  </si>
  <si>
    <t>Fri Oct 27, 2023 06:04 UTC</t>
  </si>
  <si>
    <t>Soyuz 2.1b | Cosmos 2570</t>
  </si>
  <si>
    <t>Thu Oct 26, 2023 03:14 UTC</t>
  </si>
  <si>
    <t>Long March 2F/G | Shenzhou 17</t>
  </si>
  <si>
    <t>Mon Oct 23, 2023 20:03 UTC</t>
  </si>
  <si>
    <t>Long March 2D | Yaogan 39 Group 04</t>
  </si>
  <si>
    <t>Sun Oct 22, 2023 02:17 UTC</t>
  </si>
  <si>
    <t>Falcon 9 Block 5 | Starlink Group 6-24</t>
  </si>
  <si>
    <t>Sat Oct 21, 2023 08:23 UTC</t>
  </si>
  <si>
    <t>Falcon 9 Block 5 | Starlink Group 7-5</t>
  </si>
  <si>
    <t>Wed Oct 18, 2023 00:39 UTC</t>
  </si>
  <si>
    <t>Falcon 9 Block 5 | Starlink Group 6-23</t>
  </si>
  <si>
    <t>Sun Oct 15, 2023 00:54 UTC</t>
  </si>
  <si>
    <t>Long March 2D | Yunhai-1 04</t>
  </si>
  <si>
    <t>Fri Oct 13, 2023 23:01 UTC</t>
  </si>
  <si>
    <t>Falcon 9 Block 5 | Starlink Group 6-22</t>
  </si>
  <si>
    <t>Fri Oct 13, 2023 14:19 UTC</t>
  </si>
  <si>
    <t>Falcon Heavy | Psyche</t>
  </si>
  <si>
    <t>Mon Oct 09, 2023 07:43 UTC</t>
  </si>
  <si>
    <t>Falcon 9 Block 5 | Starlink Group 7-4</t>
  </si>
  <si>
    <t>Arianespace</t>
  </si>
  <si>
    <t>ELV-1, Guiana Space Centre, French Guiana, France</t>
  </si>
  <si>
    <t>Mon Oct 09, 2023 01:36 UTC</t>
  </si>
  <si>
    <t>Vega | THEOS-2, TRITON &amp; SSMS n°5</t>
  </si>
  <si>
    <t>Fri Oct 06, 2023 18:06 UTC</t>
  </si>
  <si>
    <t>Atlas V 501 | Project Kuiper Protoflight</t>
  </si>
  <si>
    <t>Fri Oct 06, 2023 16:10 UTC</t>
  </si>
  <si>
    <t>SpaceShipTwo | Galactic-04</t>
  </si>
  <si>
    <t>Thu Oct 05, 2023 05:36 UTC</t>
  </si>
  <si>
    <t>Falcon 9 Block 5 | Starlink Group 6-21</t>
  </si>
  <si>
    <t>Thu Oct 05, 2023 00:24 UTC</t>
  </si>
  <si>
    <t>Long March 2D | Yaogan 39 Group 03</t>
  </si>
  <si>
    <t>Sat Sep 30, 2023 02:00 UTC</t>
  </si>
  <si>
    <t>Falcon 9 Block 5 | Starlink Group 6-19</t>
  </si>
  <si>
    <t>Wed Sep 27, 2023 06:00 UTC</t>
  </si>
  <si>
    <t>Qased | Nour 3</t>
  </si>
  <si>
    <t>Tue Sep 26, 2023 20:15 UTC</t>
  </si>
  <si>
    <t>Long March 4C | Yaogan 33-04</t>
  </si>
  <si>
    <t>Mon Sep 25, 2023 08:48 UTC</t>
  </si>
  <si>
    <t>Falcon 9 Block 5 | Starlink Group 7-3</t>
  </si>
  <si>
    <t>Sun Sep 24, 2023 03:38 UTC</t>
  </si>
  <si>
    <t>Falcon 9 Block 5 | Starlink Group 6-18</t>
  </si>
  <si>
    <t>Thu Sep 21, 2023 04:59 UTC</t>
  </si>
  <si>
    <t>Ceres-1 | Autumn Sonata</t>
  </si>
  <si>
    <t>Failure</t>
  </si>
  <si>
    <t>Wed Sep 20, 2023 03:38 UTC</t>
  </si>
  <si>
    <t>Falcon 9 Block 5 | Starlink Group 6-17</t>
  </si>
  <si>
    <t>Tue Sep 19, 2023 06:55 UTC</t>
  </si>
  <si>
    <t>Electron/Curie | We Will Never Desert You</t>
  </si>
  <si>
    <t>Sun Sep 17, 2023 04:13 UTC</t>
  </si>
  <si>
    <t>Long March 2D | Yaogan 39 Group 02</t>
  </si>
  <si>
    <t>Sat Sep 16, 2023 03:38 UTC</t>
  </si>
  <si>
    <t>Falcon 9 Block 5 | Starlink Group 6-16</t>
  </si>
  <si>
    <t>Fri Sep 15, 2023 15:44 UTC</t>
  </si>
  <si>
    <t>Soyuz 2.1a | Soyuz MS-24</t>
  </si>
  <si>
    <t>Fri Sep 15, 2023 02:28 UTC</t>
  </si>
  <si>
    <t>Alpha | VICTUS NOX (TacRS-3)</t>
  </si>
  <si>
    <t>Tue Sep 12, 2023 06:57 UTC</t>
  </si>
  <si>
    <t>Falcon 9 Block 5 | Starlink Group 7-2</t>
  </si>
  <si>
    <t>Sun Sep 10, 2023 12:47 UTC</t>
  </si>
  <si>
    <t>Atlas V 551 | SILENTBARKER (NROL-107)</t>
  </si>
  <si>
    <t>Sun Sep 10, 2023 04:30 UTC</t>
  </si>
  <si>
    <t>Long March 6A | Yaogan 40</t>
  </si>
  <si>
    <t>Sat Sep 09, 2023 03:12 UTC</t>
  </si>
  <si>
    <t>Falcon 9 Block 5 | Starlink Group 6-14</t>
  </si>
  <si>
    <t>Fri Sep 08, 2023 15:22 UTC</t>
  </si>
  <si>
    <t>SpaceShipTwo | Galactic-03</t>
  </si>
  <si>
    <t>Wed Sep 06, 2023 23:42 UTC</t>
  </si>
  <si>
    <t>H-IIA 202 | SLIM &amp; XRISM</t>
  </si>
  <si>
    <t>Wed Sep 06, 2023 18:14 UTC</t>
  </si>
  <si>
    <t>Long March 4C | Yaogan 33-03</t>
  </si>
  <si>
    <t>Tue Sep 05, 2023 09:34 UTC</t>
  </si>
  <si>
    <t>Ceres-1S | The Little Mermaid</t>
  </si>
  <si>
    <t>Mon Sep 04, 2023 02:47 UTC</t>
  </si>
  <si>
    <t>Falcon 9 Block 5 | Starlink Group 6-12</t>
  </si>
  <si>
    <t>Sat Sep 02, 2023 14:25 UTC</t>
  </si>
  <si>
    <t>Falcon 9 Block 5 | Transport &amp; Tracking Layer (Tranche 0, Flight 2)</t>
  </si>
  <si>
    <t>Second Launch Pad, Satish Dhawan Space Centre, India</t>
  </si>
  <si>
    <t>Sat Sep 02, 2023 06:20 UTC</t>
  </si>
  <si>
    <t>PSLV-XL | Aditya L1</t>
  </si>
  <si>
    <t>Fri Sep 01, 2023 02:21 UTC</t>
  </si>
  <si>
    <t>Falcon 9 Block 5 | Starlink Group 6-13</t>
  </si>
  <si>
    <t>Thu Aug 31, 2023 07:36 UTC</t>
  </si>
  <si>
    <t>Long March 2D | Yaogan 39 Group 01</t>
  </si>
  <si>
    <t>Sun Aug 27, 2023 01:05 UTC</t>
  </si>
  <si>
    <t>Falcon 9 Block 5 | Starlink Group 6-11</t>
  </si>
  <si>
    <t>Sat Aug 26, 2023 07:27 UTC</t>
  </si>
  <si>
    <t>Falcon 9 Block 5 | SpaceX Crew-7</t>
  </si>
  <si>
    <t>Fri Aug 25, 2023 04:59 UTC</t>
  </si>
  <si>
    <t>Ceres-1 | Cornfield Chase</t>
  </si>
  <si>
    <t>Wed Aug 23, 2023 23:45 UTC</t>
  </si>
  <si>
    <t>Electron/Curie | We Love the Nightlife</t>
  </si>
  <si>
    <t>Wed Aug 23, 2023 18:50 UTC</t>
  </si>
  <si>
    <t>Chŏllima 1 | Manligyeong 1 #2</t>
  </si>
  <si>
    <t>Wed Aug 23, 2023 01:08 UTC</t>
  </si>
  <si>
    <t>Soyuz 2.1a | Progress MS-24</t>
  </si>
  <si>
    <t>Tue Aug 22, 2023 09:37 UTC</t>
  </si>
  <si>
    <t>Falcon 9 Block 5 | Starlink Group 7-1</t>
  </si>
  <si>
    <t>Sun Aug 20, 2023 17:45 UTC</t>
  </si>
  <si>
    <t>Long March 4C | Gaofen-12 04</t>
  </si>
  <si>
    <t>Thu Aug 17, 2023 03:36 UTC</t>
  </si>
  <si>
    <t>Falcon 9 Block 5 | Starlink Group 6-10</t>
  </si>
  <si>
    <t>Mobile Launcher Pad, Xichang Satellite Launch Center, China</t>
  </si>
  <si>
    <t>Mon Aug 14, 2023 05:32 UTC</t>
  </si>
  <si>
    <t>Kuaizhou 1A | HEAD-3A/B/C/D/E</t>
  </si>
  <si>
    <t>Sat Aug 12, 2023 17:26 UTC</t>
  </si>
  <si>
    <t>Long March 3B/E | L-SAR4-01 (LTDC-4A)</t>
  </si>
  <si>
    <t>Fri Aug 11, 2023 05:17 UTC</t>
  </si>
  <si>
    <t>Falcon 9 Block 5 | Starlink Group 6-9</t>
  </si>
  <si>
    <t>Site 1S, Vostochny Cosmodrome, Russia</t>
  </si>
  <si>
    <t>Thu Aug 10, 2023 23:10 UTC</t>
  </si>
  <si>
    <t>Soyuz 2.1b/Fregat-M | Luna 25</t>
  </si>
  <si>
    <t>Thu Aug 10, 2023 15:17 UTC</t>
  </si>
  <si>
    <t>SpaceShipTwo | Galactic 02</t>
  </si>
  <si>
    <t>Thu Aug 10, 2023 04:03 UTC</t>
  </si>
  <si>
    <t>Ceres-1 | Lucky 7</t>
  </si>
  <si>
    <t>LC-9, Taiyuan Satellite Launch Center, China</t>
  </si>
  <si>
    <t>Tue Aug 08, 2023 22:53 UTC</t>
  </si>
  <si>
    <t>Long March 2C | 5 m S-SAR-02 (Huanjing-2F)</t>
  </si>
  <si>
    <t>Tue Aug 08, 2023 03:57 UTC</t>
  </si>
  <si>
    <t>Falcon 9 Block 5 | Starlink Group 6-20</t>
  </si>
  <si>
    <t>Mon Aug 07, 2023 13:20 UTC</t>
  </si>
  <si>
    <t>Soyuz 2.1b/Fregat-M | Cosmos 2569</t>
  </si>
  <si>
    <t>Mon Aug 07, 2023 02:41 UTC</t>
  </si>
  <si>
    <t>Falcon 9 Block 5 | Starlink Group 6-8</t>
  </si>
  <si>
    <t>Thu Aug 03, 2023 05:00 UTC</t>
  </si>
  <si>
    <t>Falcon 9 Block 5 | Galaxy 37</t>
  </si>
  <si>
    <t>Thu Aug 03, 2023 03:47 UTC</t>
  </si>
  <si>
    <t>Long March 4C | Fengyun-3F</t>
  </si>
  <si>
    <t>Northrop</t>
  </si>
  <si>
    <t>LP-0A, Wallops Flight Facility, Virginia, USA</t>
  </si>
  <si>
    <t>Wed Aug 02, 2023 00:31 UTC</t>
  </si>
  <si>
    <t>Antares 230+ | CRS NG-19</t>
  </si>
  <si>
    <t>Retired</t>
  </si>
  <si>
    <t>Sun Jul 30, 2023 01:01 UTC</t>
  </si>
  <si>
    <t>PSLV-CA | DS-SAR</t>
  </si>
  <si>
    <t>Sat Jul 29, 2023 03:04 UTC</t>
  </si>
  <si>
    <t>Falcon Heavy | EchoStar 24 (Jupiter 3)</t>
  </si>
  <si>
    <t>Fri Jul 28, 2023 04:01 UTC</t>
  </si>
  <si>
    <t>Falcon 9 Block 5 | Starlink Group 6-7</t>
  </si>
  <si>
    <t>Wed Jul 26, 2023 20:02 UTC</t>
  </si>
  <si>
    <t>Long March 2D | Yaogan 36 Group 05</t>
  </si>
  <si>
    <t>Mon Jul 24, 2023 00:50 UTC</t>
  </si>
  <si>
    <t>Falcon 9 Block 5 | Starlink Group 6-6</t>
  </si>
  <si>
    <t>Sun Jul 23, 2023 02:50 UTC</t>
  </si>
  <si>
    <t>Long March 2D | Skysight AS-01 to 03 &amp; Lingxi-03</t>
  </si>
  <si>
    <t>Sat Jul 22, 2023 05:07 UTC</t>
  </si>
  <si>
    <t>Ceres-1 | Lemon Tree</t>
  </si>
  <si>
    <t>Thu Jul 20, 2023 04:09 UTC</t>
  </si>
  <si>
    <t>Falcon 9 Block 5 | Starlink Group 6-15</t>
  </si>
  <si>
    <t>Thu Jul 20, 2023 03:20 UTC</t>
  </si>
  <si>
    <t>Kuaizhou 1A | Tianmu-1 07-10</t>
  </si>
  <si>
    <t>Tue Jul 18, 2023 01:27 UTC</t>
  </si>
  <si>
    <t>Electron/Curie | Baby Come Back</t>
  </si>
  <si>
    <t>Sun Jul 16, 2023 03:50 UTC</t>
  </si>
  <si>
    <t>Falcon 9 Block 5 | Starlink Group 5-15</t>
  </si>
  <si>
    <t>Fri Jul 14, 2023 09:05 UTC</t>
  </si>
  <si>
    <t>LVM-3 | Chandrayaan-3</t>
  </si>
  <si>
    <t>Wed Jul 12, 2023 01:00 UTC</t>
  </si>
  <si>
    <t>ZhuQue-2 | Flight 2</t>
  </si>
  <si>
    <t>Mon Jul 10, 2023 03:58 UTC</t>
  </si>
  <si>
    <t>Falcon 9 Block 5 | Starlink Group 6-5</t>
  </si>
  <si>
    <t>Sun Jul 09, 2023 11:00 UTC</t>
  </si>
  <si>
    <t>Long March 2C/YZ-1S | 2 x SatNet test satellites</t>
  </si>
  <si>
    <t>Fri Jul 07, 2023 19:29 UTC</t>
  </si>
  <si>
    <t>Falcon 9 Block 5 | Starlink Group 5-13</t>
  </si>
  <si>
    <t>ELA-3, Guiana Space Centre, French Guiana, France</t>
  </si>
  <si>
    <t>Wed Jul 05, 2023 22:00 UTC</t>
  </si>
  <si>
    <t>Ariane 5 ECA | Syracuse 4B &amp; Heinrich Hertz</t>
  </si>
  <si>
    <t>Sat Jul 01, 2023 15:12 UTC</t>
  </si>
  <si>
    <t>Falcon 9 Block 5 | Euclid Telescope</t>
  </si>
  <si>
    <t>Thu Jun 29, 2023 15:28 UTC</t>
  </si>
  <si>
    <t>SpaceShipTwo | Galactic 01</t>
  </si>
  <si>
    <t>Tue Jun 27, 2023 11:34 UTC</t>
  </si>
  <si>
    <t>Soyuz 2.1b/Fregat-M | Meteor-M n°2-3 and others</t>
  </si>
  <si>
    <t>Fri Jun 23, 2023 15:35 UTC</t>
  </si>
  <si>
    <t>Falcon 9 Block 5 | Starlink Group 5-12</t>
  </si>
  <si>
    <t>SLC-37B, Cape Canaveral SFS, Florida, USA</t>
  </si>
  <si>
    <t>Thu Jun 22, 2023 09:18 UTC</t>
  </si>
  <si>
    <t>Delta IV Heavy | NROL-68 (USA-345)</t>
  </si>
  <si>
    <t>Thu Jun 22, 2023 07:19 UTC</t>
  </si>
  <si>
    <t>Falcon 9 Block 5 | Starlink Group 5-7</t>
  </si>
  <si>
    <t>LC-16, Taiyuan Satellite Launch Center, China</t>
  </si>
  <si>
    <t>Tue Jun 20, 2023 03:18 UTC</t>
  </si>
  <si>
    <t>Long March 6 | Shiyan 25</t>
  </si>
  <si>
    <t>Sun Jun 18, 2023 22:21 UTC</t>
  </si>
  <si>
    <t>Falcon 9 Block 5 | Satria</t>
  </si>
  <si>
    <t>Rocket Lab LC-2 (LP-0C), Wallops Flight Facility, Virginia, USA</t>
  </si>
  <si>
    <t>Sun Jun 18, 2023 01:24 UTC</t>
  </si>
  <si>
    <t>Electron | Scout's Arrow</t>
  </si>
  <si>
    <t>Thu Jun 15, 2023 05:30 UTC</t>
  </si>
  <si>
    <t>Long March 2D | 41 x Jilin-1</t>
  </si>
  <si>
    <t>Mon Jun 12, 2023 21:35 UTC</t>
  </si>
  <si>
    <t>Falcon 9 Block 5 | Transporter 8</t>
  </si>
  <si>
    <t>Mon Jun 12, 2023 07:10 UTC</t>
  </si>
  <si>
    <t>Falcon 9 Block 5 | Starlink Group 5-11</t>
  </si>
  <si>
    <t>Fri Jun 09, 2023 02:35 UTC</t>
  </si>
  <si>
    <t>Kuaizhou 1A | Longjiang 3</t>
  </si>
  <si>
    <t>Wed Jun 07, 2023 04:10 UTC</t>
  </si>
  <si>
    <t>Kinetica 1 | Second Flight</t>
  </si>
  <si>
    <t>Mon Jun 05, 2023 15:47 UTC</t>
  </si>
  <si>
    <t>Falcon 9 Block 5 | CRS SpX-28</t>
  </si>
  <si>
    <t>Sun Jun 04, 2023 12:20 UTC</t>
  </si>
  <si>
    <t>Falcon 9 Block 5 | Starlink Group 6-4</t>
  </si>
  <si>
    <t>Wed May 31, 2023 06:02 UTC</t>
  </si>
  <si>
    <t>Falcon 9 Block 5 | Starlink Group 2-10</t>
  </si>
  <si>
    <t>Tue May 30, 2023 21:27 UTC</t>
  </si>
  <si>
    <t>Chŏllima 1 | Manligyeong 1 #1</t>
  </si>
  <si>
    <t>Tue May 30, 2023 01:31 UTC</t>
  </si>
  <si>
    <t>Long March 2F/G | Shenzhou 16</t>
  </si>
  <si>
    <t>Mon May 29, 2023 05:12 UTC</t>
  </si>
  <si>
    <t>GSLV Mk II | NVS-01 (IRNSS-1J)</t>
  </si>
  <si>
    <t>Sat May 27, 2023 04:30 UTC</t>
  </si>
  <si>
    <t>Falcon 9 Block 5 | Arabsat 7B (Badr 8)</t>
  </si>
  <si>
    <t>Fri May 26, 2023 21:14 UTC</t>
  </si>
  <si>
    <t>Soyuz 2.1a/Fregat-M | Kondor-FKA n°1</t>
  </si>
  <si>
    <t>Fri May 26, 2023 03:46 UTC</t>
  </si>
  <si>
    <t>Electron/Curie | TROPICS Flight 3: Coming to a Storm Near You</t>
  </si>
  <si>
    <t>Thu May 25, 2023 16:23 UTC</t>
  </si>
  <si>
    <t>SpaceShipTwo | Unity 25</t>
  </si>
  <si>
    <t>KARI</t>
  </si>
  <si>
    <t>LC-2, Naro Space Center, South Korea</t>
  </si>
  <si>
    <t>Thu May 25, 2023 09:24 UTC</t>
  </si>
  <si>
    <t>KSLV-2 | NEXTSat-2 &amp; Others</t>
  </si>
  <si>
    <t>Wed May 24, 2023 12:56 UTC</t>
  </si>
  <si>
    <t>Soyuz 2.1a | Progress MS-23</t>
  </si>
  <si>
    <t>Sun May 21, 2023 21:37 UTC</t>
  </si>
  <si>
    <t>Falcon 9 Block 5 | Axiom Mission 2 (Ax-2)</t>
  </si>
  <si>
    <t>Sun May 21, 2023 08:00 UTC</t>
  </si>
  <si>
    <t>Long March 2C | MUST-1A/B &amp; Luojia-2 01</t>
  </si>
  <si>
    <t>Sat May 20, 2023 13:16 UTC</t>
  </si>
  <si>
    <t>Falcon 9 Block 5 | Iridium-9 &amp; OneWeb #19</t>
  </si>
  <si>
    <t>Fri May 19, 2023 06:19 UTC</t>
  </si>
  <si>
    <t>Falcon 9 Block 5 | Starlink Group 6-3</t>
  </si>
  <si>
    <t>Wed May 17, 2023 02:49 UTC</t>
  </si>
  <si>
    <t>Long March 3B/E | Beidou-3 G4</t>
  </si>
  <si>
    <t>Sun May 14, 2023 05:03 UTC</t>
  </si>
  <si>
    <t>Falcon 9 Block 5 | Starlink Group 5-9</t>
  </si>
  <si>
    <t>Wed May 10, 2023 20:09 UTC</t>
  </si>
  <si>
    <t>Falcon 9 Block 5 | Starlink Group 2-9</t>
  </si>
  <si>
    <t>Wed May 10, 2023 13:22 UTC</t>
  </si>
  <si>
    <t>Long March 7 | Tianzhou 6</t>
  </si>
  <si>
    <t>Mon May 08, 2023 01:00 UTC</t>
  </si>
  <si>
    <t>Electron/Curie | TROPICS Flight 2: Rocket Like A Hurricane</t>
  </si>
  <si>
    <t>Thu May 04, 2023 07:31 UTC</t>
  </si>
  <si>
    <t>Falcon 9 Block 5 | Starlink Group 5-6</t>
  </si>
  <si>
    <t>Mon May 01, 2023 00:26 UTC</t>
  </si>
  <si>
    <t>Falcon Heavy | ViaSat-3 Americas &amp; Others</t>
  </si>
  <si>
    <t>Fri Apr 28, 2023 22:12 UTC</t>
  </si>
  <si>
    <t>Falcon 9 Block 5 | O3b mPOWER 3 &amp; 4</t>
  </si>
  <si>
    <t>Thu Apr 27, 2023 13:40 UTC</t>
  </si>
  <si>
    <t>Falcon 9 Block 5 | Starlink Group 3-5</t>
  </si>
  <si>
    <t>Wed Apr 26, 2023 13:47 UTC</t>
  </si>
  <si>
    <t>SpaceShipTwo | Unity 24</t>
  </si>
  <si>
    <t>Sat Apr 22, 2023 08:50 UTC</t>
  </si>
  <si>
    <t>PSLV-CA | TeLEOS-2 &amp; Others</t>
  </si>
  <si>
    <t>Thu Apr 20, 2023 13:33 UTC</t>
  </si>
  <si>
    <t>Starship-Super Heavy (Prototype) | Starship Flight Test</t>
  </si>
  <si>
    <t>Wed Apr 19, 2023 14:31 UTC</t>
  </si>
  <si>
    <t>Falcon 9 Block 5 | Starlink Group 6-2</t>
  </si>
  <si>
    <t>Sun Apr 16, 2023 01:36 UTC</t>
  </si>
  <si>
    <t>Long March 4B | Fengyun-3G</t>
  </si>
  <si>
    <t>Sat Apr 15, 2023 06:48 UTC</t>
  </si>
  <si>
    <t>Falcon 9 Block 5 | Transporter 7</t>
  </si>
  <si>
    <t>Fri Apr 14, 2023 12:14 UTC</t>
  </si>
  <si>
    <t>Ariane 5 ECA | JUICE (Jupiter Icy Moons Explorer)</t>
  </si>
  <si>
    <t>Fri Apr 07, 2023 04:30 UTC</t>
  </si>
  <si>
    <t>Falcon 9 Block 5 | Intelsat 40e/TEMPO</t>
  </si>
  <si>
    <t>Fri Apr 07, 2023 04:00 UTC</t>
  </si>
  <si>
    <t>Hyperbola-1 | Dummy Payload</t>
  </si>
  <si>
    <t>Sun Apr 02, 2023 14:29 UTC</t>
  </si>
  <si>
    <t>Falcon 9 Block 5 | Transport &amp; Tracking Layer (Tranche 0, Flight 1)</t>
  </si>
  <si>
    <t>Space Pioneer</t>
  </si>
  <si>
    <t>Site 120, Jiuquan Satellite Launch Center, China</t>
  </si>
  <si>
    <t>Sun Apr 02, 2023 08:48 UTC</t>
  </si>
  <si>
    <t>Tianlong-2 | Demo Flight</t>
  </si>
  <si>
    <t>Fri Mar 31, 2023 06:27 UTC</t>
  </si>
  <si>
    <t>Long March 4C | Yaogan 34-04</t>
  </si>
  <si>
    <t>Thu Mar 30, 2023 10:50 UTC</t>
  </si>
  <si>
    <t>Long March 2D | PIESAT-1 x 4</t>
  </si>
  <si>
    <t>Wed Mar 29, 2023 20:01 UTC</t>
  </si>
  <si>
    <t>Falcon 9 Block 5 | Starlink Group 5-10</t>
  </si>
  <si>
    <t>Wed Mar 29, 2023 19:57 UTC</t>
  </si>
  <si>
    <t>Soyuz 2.1v | Cosmos 2568</t>
  </si>
  <si>
    <t>IAI</t>
  </si>
  <si>
    <t>Pad 1, Palmachim Airbase, Israel</t>
  </si>
  <si>
    <t>Tue Mar 28, 2023 23:10 UTC</t>
  </si>
  <si>
    <t>Shavit-2 | Ofek-13</t>
  </si>
  <si>
    <t>Sun Mar 26, 2023 03:30 UTC</t>
  </si>
  <si>
    <t>LVM-3 | OneWeb #18</t>
  </si>
  <si>
    <t>Fri Mar 24, 2023 15:43 UTC</t>
  </si>
  <si>
    <t>Falcon 9 Block 5 | Starlink Group 5-5</t>
  </si>
  <si>
    <t>Fri Mar 24, 2023 09:14 UTC</t>
  </si>
  <si>
    <t>Electron/Curie | The Beat Goes On</t>
  </si>
  <si>
    <t>Thu Mar 23, 2023 06:40 UTC</t>
  </si>
  <si>
    <t>Soyuz 2.1a | Cosmos 2567</t>
  </si>
  <si>
    <t>Relativity Space</t>
  </si>
  <si>
    <t>LC-16, Cape Canaveral SFS, Florida, USA</t>
  </si>
  <si>
    <t>Thu Mar 23, 2023 03:25 UTC</t>
  </si>
  <si>
    <t>Terran 1 | Good Luck, Have Fun</t>
  </si>
  <si>
    <t>Wed Mar 22, 2023 09:09 UTC</t>
  </si>
  <si>
    <t>Kuaizhou 1A | Tianmu-1 03-06</t>
  </si>
  <si>
    <t>Fri Mar 17, 2023 23:38 UTC</t>
  </si>
  <si>
    <t>Falcon 9 Block 5 | SES-18 &amp; SES-19</t>
  </si>
  <si>
    <t>Fri Mar 17, 2023 19:26 UTC</t>
  </si>
  <si>
    <t>Falcon 9 Block 5 | Starlink Group 2-8</t>
  </si>
  <si>
    <t>Fri Mar 17, 2023 08:33 UTC</t>
  </si>
  <si>
    <t>Long March 3B/E | Gaofen-13-02</t>
  </si>
  <si>
    <t>Thu Mar 16, 2023 22:38 UTC</t>
  </si>
  <si>
    <t>Electron/Curie | Stronger Together</t>
  </si>
  <si>
    <t>Wed Mar 15, 2023 11:41 UTC</t>
  </si>
  <si>
    <t>Long March 11 | Shiyan 19</t>
  </si>
  <si>
    <t>Wed Mar 15, 2023 00:30 UTC</t>
  </si>
  <si>
    <t>Falcon 9 Block 5 | CRS SpX-27</t>
  </si>
  <si>
    <t>Mon Mar 13, 2023 04:02 UTC</t>
  </si>
  <si>
    <t>Long March 2C | Horus 2</t>
  </si>
  <si>
    <t>Site 200/39, Baikonur Cosmodrome, Kazakhstan</t>
  </si>
  <si>
    <t>Sun Mar 12, 2023 23:13 UTC</t>
  </si>
  <si>
    <t>Proton-M/Briz-M | Luch-5X (Olymp-K 2)</t>
  </si>
  <si>
    <t>Thu Mar 09, 2023 22:41 UTC</t>
  </si>
  <si>
    <t>Long March 4C | Tianhui-6 A/B</t>
  </si>
  <si>
    <t>Thu Mar 09, 2023 19:13 UTC</t>
  </si>
  <si>
    <t>Falcon 9 Block 5 | OneWeb #17</t>
  </si>
  <si>
    <t>LA-Y2, Tanegashima Space Center, Japan</t>
  </si>
  <si>
    <t>Tue Mar 07, 2023 01:37 UTC</t>
  </si>
  <si>
    <t>H3-22 | ALOS-3</t>
  </si>
  <si>
    <t>Sat Mar 04, 2023</t>
  </si>
  <si>
    <t>Qaem 100 | Nahid-1</t>
  </si>
  <si>
    <t>Fri Mar 03, 2023 18:38 UTC</t>
  </si>
  <si>
    <t>Falcon 9 Block 5 | Starlink Group 2-7</t>
  </si>
  <si>
    <t>Thu Mar 02, 2023 05:34 UTC</t>
  </si>
  <si>
    <t>Falcon 9 Block 5 | SpaceX Crew-6</t>
  </si>
  <si>
    <t>Mon Feb 27, 2023 23:13 UTC</t>
  </si>
  <si>
    <t>Falcon 9 Block 5 | Starlink Group 6-1</t>
  </si>
  <si>
    <t>Fri Feb 24, 2023 04:01 UTC</t>
  </si>
  <si>
    <t>Long March 2C | Horus 1</t>
  </si>
  <si>
    <t>Fri Feb 24, 2023 00:24 UTC</t>
  </si>
  <si>
    <t>Soyuz 2.1a | Soyuz MS-23</t>
  </si>
  <si>
    <t>Thu Feb 23, 2023 11:49 UTC</t>
  </si>
  <si>
    <t>Long March 3B/E | ChinaSat 26</t>
  </si>
  <si>
    <t>Sat Feb 18, 2023 03:59 UTC</t>
  </si>
  <si>
    <t>Falcon 9 Block 5 | Inmarsat I-6 F2</t>
  </si>
  <si>
    <t>Fri Feb 17, 2023 19:12 UTC</t>
  </si>
  <si>
    <t>Falcon 9 Block 5 | Starlink Group 2-5</t>
  </si>
  <si>
    <t>Sun Feb 12, 2023 05:10 UTC</t>
  </si>
  <si>
    <t>Falcon 9 Block 5 | Starlink Group 5-4</t>
  </si>
  <si>
    <t>Fri Feb 10, 2023 03:48 UTC</t>
  </si>
  <si>
    <t>SSLV | EOS-07 &amp; Others</t>
  </si>
  <si>
    <t>Thu Feb 09, 2023 06:15 UTC</t>
  </si>
  <si>
    <t>Soyuz 2.1a | Progress MS-22</t>
  </si>
  <si>
    <t>Tue Feb 07, 2023 01:32 UTC</t>
  </si>
  <si>
    <t>Falcon 9 Block 5 | Amazonas Nexus</t>
  </si>
  <si>
    <t>Site 81/24, Baikonur Cosmodrome, Kazakhstan</t>
  </si>
  <si>
    <t>Sun Feb 05, 2023 09:12 UTC</t>
  </si>
  <si>
    <t>Proton-M/DM-3 | Elektro-L n°4</t>
  </si>
  <si>
    <t>Thu Feb 02, 2023 07:58 UTC</t>
  </si>
  <si>
    <t>Falcon 9 Block 5 | Starlink Group 5-3</t>
  </si>
  <si>
    <t>Tue Jan 31, 2023 16:15 UTC</t>
  </si>
  <si>
    <t>Falcon 9 Block 5 | Starlink Group 2-6 &amp; ION SCV009</t>
  </si>
  <si>
    <t>Thu Jan 26, 2023 09:32 UTC</t>
  </si>
  <si>
    <t>Falcon 9 Block 5 | Starlink Group 5-2</t>
  </si>
  <si>
    <t>Thu Jan 26, 2023 01:50 UTC</t>
  </si>
  <si>
    <t>H-IIA 202 | IGS-Radar 7</t>
  </si>
  <si>
    <t>Tue Jan 24, 2023 23:00 UTC</t>
  </si>
  <si>
    <t>Electron/Curie | Virginia is for Launch Lovers</t>
  </si>
  <si>
    <t>Thu Jan 19, 2023 15:43 UTC</t>
  </si>
  <si>
    <t>Falcon 9 Block 5 | Starlink Group 2-4</t>
  </si>
  <si>
    <t>Wed Jan 18, 2023 12:24 UTC</t>
  </si>
  <si>
    <t>Falcon 9 Block 5 | GPS III-6</t>
  </si>
  <si>
    <t>Sun Jan 15, 2023 22:56 UTC</t>
  </si>
  <si>
    <t>Falcon Heavy | USSF-67</t>
  </si>
  <si>
    <t>Sun Jan 15, 2023 03:14 UTC</t>
  </si>
  <si>
    <t>Long March 2D | 6 x Jilin-1, Qilu-2/3 and others</t>
  </si>
  <si>
    <t>Fri Jan 13, 2023 07:00 UTC</t>
  </si>
  <si>
    <t>Long March 2D | Yaogan 37 &amp; Shiyan 22A/B</t>
  </si>
  <si>
    <t>Thu Jan 12, 2023 18:10 UTC</t>
  </si>
  <si>
    <t>Long March 2C | APStar 6E</t>
  </si>
  <si>
    <t>ABL SS</t>
  </si>
  <si>
    <t>LP-3C, Pacific Spaceport Complex, Kodiak, Alaska, USA</t>
  </si>
  <si>
    <t>Tue Jan 10, 2023 23:27 UTC</t>
  </si>
  <si>
    <t>RS1 | DEMO-1 (Test Launch)</t>
  </si>
  <si>
    <t>Tue Jan 10, 2023 04:50 UTC</t>
  </si>
  <si>
    <t>Falcon 9 Block 5 | OneWeb #16</t>
  </si>
  <si>
    <t>Virgin Orbit</t>
  </si>
  <si>
    <t>Spaceport Cornwall, Newquay Airport in Cornwall, United Kingdom</t>
  </si>
  <si>
    <t>Mon Jan 09, 2023 23:08 UTC</t>
  </si>
  <si>
    <t>LauncherOne | Start Me Up</t>
  </si>
  <si>
    <t>Mon Jan 09, 2023 05:04 UTC</t>
  </si>
  <si>
    <t>Ceres-1 | Give Me Five</t>
  </si>
  <si>
    <t>Sun Jan 08, 2023 22:00 UTC</t>
  </si>
  <si>
    <t>Long March 7A | Shijian 23</t>
  </si>
  <si>
    <t>Tue Jan 03, 2023 14:55 UTC</t>
  </si>
  <si>
    <t>Falcon 9 Block 5 | Transporter 6</t>
  </si>
  <si>
    <t>Fri Dec 30, 2022 07:38 UTC</t>
  </si>
  <si>
    <t>Falcon 9 Block 5 | EROS-C3</t>
  </si>
  <si>
    <t>Thu Dec 29, 2022 04:43 UTC</t>
  </si>
  <si>
    <t>Long March 3B/E | Shiyan 10-02</t>
  </si>
  <si>
    <t>Wed Dec 28, 2022 09:34 UTC</t>
  </si>
  <si>
    <t>Falcon 9 Block 5 | Starlink Group 5-1</t>
  </si>
  <si>
    <t>Tue Dec 27, 2022 07:37 UTC</t>
  </si>
  <si>
    <t>Long March 4B | Gaofen-11 04</t>
  </si>
  <si>
    <t>Wed Dec 21, 2022 01:47 UTC</t>
  </si>
  <si>
    <t>Vega-C | Pléïades-Néo 5 &amp; 6</t>
  </si>
  <si>
    <t>Sat Dec 17, 2022 21:32 UTC</t>
  </si>
  <si>
    <t>Falcon 9 Block 5 | Starlink Group 4-37</t>
  </si>
  <si>
    <t>Fri Dec 16, 2022 22:48 UTC</t>
  </si>
  <si>
    <t>Falcon 9 Block 5 | O3b mPOWER 1 &amp; 2</t>
  </si>
  <si>
    <t>Fri Dec 16, 2022 11:46 UTC</t>
  </si>
  <si>
    <t>Falcon 9 Block 5 | SWOT</t>
  </si>
  <si>
    <t>Fri Dec 16, 2022 06:17 UTC</t>
  </si>
  <si>
    <t>Long March 11 | Shiyan 21</t>
  </si>
  <si>
    <t>Wed Dec 14, 2022 18:25 UTC</t>
  </si>
  <si>
    <t>Long March 2D | Yaogan 36 Group 04</t>
  </si>
  <si>
    <t>Wed Dec 14, 2022 08:30 UTC</t>
  </si>
  <si>
    <t>ZhuQue-2 | Demo Flight</t>
  </si>
  <si>
    <t>Tue Dec 13, 2022 20:30 UTC</t>
  </si>
  <si>
    <t>Ariane 5 ECA | Galaxy 35 &amp; 36, MTG-I1</t>
  </si>
  <si>
    <t>Mon Dec 12, 2022 08:22 UTC</t>
  </si>
  <si>
    <t>Long March 4C | Shiyan 20A &amp; 20B</t>
  </si>
  <si>
    <t>Sun Dec 11, 2022 07:38 UTC</t>
  </si>
  <si>
    <t>Falcon 9 Block 5 | HAKUTO-R Mission 1</t>
  </si>
  <si>
    <t>Tai Rui Barge (Area 3), China Coastal Waters</t>
  </si>
  <si>
    <t>Fri Dec 09, 2022 06:35 UTC</t>
  </si>
  <si>
    <t>Jielong-3 | Demo Flight</t>
  </si>
  <si>
    <t>Thu Dec 08, 2022 22:27 UTC</t>
  </si>
  <si>
    <t>Falcon 9 Block 5 | OneWeb #15</t>
  </si>
  <si>
    <t>Thu Dec 08, 2022 18:31 UTC</t>
  </si>
  <si>
    <t>Long March 2D | Gaofen-5 01A</t>
  </si>
  <si>
    <t>Wed Dec 07, 2022 01:15 UTC</t>
  </si>
  <si>
    <t>Kuaizhou 11 | Xingyun VDES</t>
  </si>
  <si>
    <t>Wed Nov 30, 2022 21:10 UTC</t>
  </si>
  <si>
    <t>Soyuz 2.1b | Cosmos 2565</t>
  </si>
  <si>
    <t>Tue Nov 29, 2022 15:08 UTC</t>
  </si>
  <si>
    <t>Long March 2F/G | Shenzhou 15</t>
  </si>
  <si>
    <t>Mon Nov 28, 2022 15:17 UTC</t>
  </si>
  <si>
    <t>Soyuz 2.1b/Fregat-M | Cosmos 2564</t>
  </si>
  <si>
    <t>Sun Nov 27, 2022 12:23 UTC</t>
  </si>
  <si>
    <t>Long March 2D | Yaogan 36 Group 03</t>
  </si>
  <si>
    <t>Sat Nov 26, 2022 19:20 UTC</t>
  </si>
  <si>
    <t>Falcon 9 Block 5 | CRS SpX-26</t>
  </si>
  <si>
    <t>Sat Nov 26, 2022 06:26 UTC</t>
  </si>
  <si>
    <t>PSLV-XL | EOS-06, BhutanSat &amp; Others</t>
  </si>
  <si>
    <t>Wed Nov 23, 2022 02:57 UTC</t>
  </si>
  <si>
    <t>Falcon 9 Block 5 | Eutelsat 10B</t>
  </si>
  <si>
    <t>NASA</t>
  </si>
  <si>
    <t>LC-39B, Kennedy Space Center, Florida, USA</t>
  </si>
  <si>
    <t>Wed Nov 16, 2022 06:47 UTC</t>
  </si>
  <si>
    <t>SLS Block 1 | Artemis I</t>
  </si>
  <si>
    <t>Wed Nov 16, 2022 06:20 UTC</t>
  </si>
  <si>
    <t>Ceres-1 | Young For You</t>
  </si>
  <si>
    <t>Tue Nov 15, 2022 01:38 UTC</t>
  </si>
  <si>
    <t>Long March 4C | Yaogan 34-03</t>
  </si>
  <si>
    <t>Sat Nov 12, 2022 16:06 UTC</t>
  </si>
  <si>
    <t>Falcon 9 Block 5 | Galaxy 31 &amp; 32</t>
  </si>
  <si>
    <t>Sat Nov 12, 2022 02:03 UTC</t>
  </si>
  <si>
    <t>Long March 7 | Tianzhou 5</t>
  </si>
  <si>
    <t>Fri Nov 11, 2022 22:52 UTC</t>
  </si>
  <si>
    <t>Long March 6A | Yunhai 3</t>
  </si>
  <si>
    <t>SLC-3E, Vandenberg SFB, California, USA</t>
  </si>
  <si>
    <t>Thu Nov 10, 2022 09:49 UTC</t>
  </si>
  <si>
    <t>Atlas V 401 | JPSS-2</t>
  </si>
  <si>
    <t>Mon Nov 07, 2022 10:32 UTC</t>
  </si>
  <si>
    <t>Antares 230+ | CRS NG-18</t>
  </si>
  <si>
    <t>Sat Nov 05, 2022 11:50 UTC</t>
  </si>
  <si>
    <t>Long March 3B/E | ChinaSat 19</t>
  </si>
  <si>
    <t>Fri Nov 04, 2022 17:27 UTC</t>
  </si>
  <si>
    <t>Electron/Curie | Catch Me If You Can</t>
  </si>
  <si>
    <t>Thu Nov 03, 2022 05:22 UTC</t>
  </si>
  <si>
    <t>Falcon 9 Block 5 | Hotbird 13G</t>
  </si>
  <si>
    <t>Wed Nov 02, 2022 06:48 UTC</t>
  </si>
  <si>
    <t>Soyuz 2.1b/Fregat-M | Cosmos 2563</t>
  </si>
  <si>
    <t>Tue Nov 01, 2022 13:41 UTC</t>
  </si>
  <si>
    <t>Falcon Heavy | USSF-44</t>
  </si>
  <si>
    <t>Mon Oct 31, 2022 07:37 UTC</t>
  </si>
  <si>
    <t>Long March 5B | Mengtian</t>
  </si>
  <si>
    <t>Sat Oct 29, 2022 01:01 UTC</t>
  </si>
  <si>
    <t>Long March 2D | Shiyan 20C</t>
  </si>
  <si>
    <t>Fri Oct 28, 2022 01:14 UTC</t>
  </si>
  <si>
    <t>Falcon 9 Block 5 | Starlink Group 4-31</t>
  </si>
  <si>
    <t>Wed Oct 26, 2022 00:20 UTC</t>
  </si>
  <si>
    <t>Soyuz 2.1a | Progress MS-21</t>
  </si>
  <si>
    <t>Sat Oct 22, 2022 19:57 UTC</t>
  </si>
  <si>
    <t>Soyuz 2.1b/Fregat-M | Goniets-M n°33L to 35L &amp; Skif-D</t>
  </si>
  <si>
    <t>Sat Oct 22, 2022 18:37 UTC</t>
  </si>
  <si>
    <t>LVM-3 | OneWeb #14</t>
  </si>
  <si>
    <t>Fri Oct 21, 2022 19:20 UTC</t>
  </si>
  <si>
    <t>Soyuz 2.1v/Volga | Cosmos 2561 &amp; 2562</t>
  </si>
  <si>
    <t>Thu Oct 20, 2022 14:50 UTC</t>
  </si>
  <si>
    <t>Falcon 9 Block 5 | Starlink Group 4-36</t>
  </si>
  <si>
    <t>Site 35/1, Plesetsk Cosmodrome, Russia</t>
  </si>
  <si>
    <t>Sat Oct 15, 2022 19:55 UTC</t>
  </si>
  <si>
    <t>Angara 1.2 | Cosmos 2560</t>
  </si>
  <si>
    <t>Sat Oct 15, 2022 05:22 UTC</t>
  </si>
  <si>
    <t>Falcon 9 Block 5 | Hotbird 13F</t>
  </si>
  <si>
    <t>Fri Oct 14, 2022 19:12 UTC</t>
  </si>
  <si>
    <t>Long March 2D | Yaogan 36 Group 02</t>
  </si>
  <si>
    <t>Wed Oct 12, 2022 22:53 UTC</t>
  </si>
  <si>
    <t>Long March 2C | 5 m S-SAR-01 (Huanjing-2E)</t>
  </si>
  <si>
    <t>Wed Oct 12, 2022 15:00 UTC</t>
  </si>
  <si>
    <t>Proton-M/DM-3 | Angosat-2</t>
  </si>
  <si>
    <t>JAXA</t>
  </si>
  <si>
    <t>Mu Pad, Uchinoura Space Center, Japan</t>
  </si>
  <si>
    <t>Wed Oct 12, 2022 00:50 UTC</t>
  </si>
  <si>
    <t>Epsilon PBS | RAISE-3 &amp; Others</t>
  </si>
  <si>
    <t>Mon Oct 10, 2022 02:52 UTC</t>
  </si>
  <si>
    <t>Soyuz 2.1b/Fregat-M | Cosmos 2559</t>
  </si>
  <si>
    <t>Sat Oct 08, 2022 23:43 UTC</t>
  </si>
  <si>
    <t>Long March 2D | Advanced Space-borne Solar Observatory (ASO-S)</t>
  </si>
  <si>
    <t>Sat Oct 08, 2022 23:05 UTC</t>
  </si>
  <si>
    <t>Falcon 9 Block 5 | Galaxy 33 &amp; 34</t>
  </si>
  <si>
    <t>Fri Oct 07, 2022 17:09 UTC</t>
  </si>
  <si>
    <t>Electron/Curie | It Argos Up From Here</t>
  </si>
  <si>
    <t>Fri Oct 07, 2022 13:10 UTC</t>
  </si>
  <si>
    <t>Long March 11H | CentiSpace-1 S5 &amp; S6</t>
  </si>
  <si>
    <t>Wed Oct 05, 2022 23:10 UTC</t>
  </si>
  <si>
    <t>Falcon 9 Block 5 | Starlink Group 4-29</t>
  </si>
  <si>
    <t>Wed Oct 05, 2022 16:00 UTC</t>
  </si>
  <si>
    <t>Falcon 9 Block 5 | SpaceX Crew-5</t>
  </si>
  <si>
    <t>Tue Oct 04, 2022 21:36 UTC</t>
  </si>
  <si>
    <t>Atlas V 531 | SES-20 &amp; SES-21</t>
  </si>
  <si>
    <t>Sat Oct 01, 2022 07:01 UTC</t>
  </si>
  <si>
    <t>Alpha | To The Black</t>
  </si>
  <si>
    <t>Mon Sep 26, 2022 23:50 UTC</t>
  </si>
  <si>
    <t>Long March 6 | Shiyan 16 A/B &amp; Shiyan 17</t>
  </si>
  <si>
    <t>Mon Sep 26, 2022 13:38 UTC</t>
  </si>
  <si>
    <t>Long March 2D | Yaogan 36</t>
  </si>
  <si>
    <t>Sat Sep 24, 2022 23:32 UTC</t>
  </si>
  <si>
    <t>Falcon 9 Block 5 | Starlink Group 4-35</t>
  </si>
  <si>
    <t>CASIC</t>
  </si>
  <si>
    <t>Mobile Launcher Pad, Taiyuan Satellite Launch Center, China</t>
  </si>
  <si>
    <t>Sat Sep 24, 2022 22:55 UTC</t>
  </si>
  <si>
    <t>Kuaizhou 1A | Shiyan 14 &amp; Shiyan 15</t>
  </si>
  <si>
    <t>SLC-6, Vandenberg SFB, California, USA</t>
  </si>
  <si>
    <t>Sat Sep 24, 2022 22:25 UTC</t>
  </si>
  <si>
    <t>Delta IV Heavy | KH-11 19 (USA-338) (NROL-91)</t>
  </si>
  <si>
    <t>Wed Sep 21, 2022 13:54 UTC</t>
  </si>
  <si>
    <t>Soyuz 2.1a | Soyuz MS-22</t>
  </si>
  <si>
    <t>Tue Sep 20, 2022 23:15 UTC</t>
  </si>
  <si>
    <t>Long March 2D | Yunhai-1 03</t>
  </si>
  <si>
    <t>Mon Sep 19, 2022 00:18 UTC</t>
  </si>
  <si>
    <t>Falcon 9 Block 5 | Starlink Group 4-34</t>
  </si>
  <si>
    <t>Thu Sep 15, 2022 20:38 UTC</t>
  </si>
  <si>
    <t>Electron/Curie | The Owl Spreads Its Wings</t>
  </si>
  <si>
    <t>Tue Sep 13, 2022 13:18 UTC</t>
  </si>
  <si>
    <t>Long March 7A | ChinaSat 1E</t>
  </si>
  <si>
    <t>Mon Sep 12, 2022 14:26 UTC</t>
  </si>
  <si>
    <t>New Shepard | NS-23</t>
  </si>
  <si>
    <t>Sun Sep 11, 2022 01:20 UTC</t>
  </si>
  <si>
    <t>Falcon 9 Block 5 | Starlink Group 4-2, BlueWalker 3</t>
  </si>
  <si>
    <t>Wed Sep 07, 2022 21:45 UTC</t>
  </si>
  <si>
    <t>Ariane 5 ECA | Eutelsat Konnect VHTS</t>
  </si>
  <si>
    <t>Tue Sep 06, 2022 04:19 UTC</t>
  </si>
  <si>
    <t>Long March 2D | Yaogan 35 Group 05</t>
  </si>
  <si>
    <t>Tue Sep 06, 2022 02:24 UTC</t>
  </si>
  <si>
    <t>Kuaizhou 1A | CentiSpace-1 S3 &amp; S4</t>
  </si>
  <si>
    <t>Mon Sep 05, 2022 02:09 UTC</t>
  </si>
  <si>
    <t>Falcon 9 Block 5 | Starlink Group 4-20 and Varuna-TDM</t>
  </si>
  <si>
    <t>Fri Sep 02, 2022 23:44 UTC</t>
  </si>
  <si>
    <t>Long March 4C | Yaogan 33-02</t>
  </si>
  <si>
    <t>Wed Aug 31, 2022 05:40 UTC</t>
  </si>
  <si>
    <t>Falcon 9 Block 5 | Starlink Group 3-4</t>
  </si>
  <si>
    <t>Sun Aug 28, 2022 03:41 UTC</t>
  </si>
  <si>
    <t>Falcon 9 Block 5 | Starlink Group 4-23</t>
  </si>
  <si>
    <t>Wed Aug 24, 2022 03:01 UTC</t>
  </si>
  <si>
    <t>Long March 2D | Beijing-3B</t>
  </si>
  <si>
    <t>Tue Aug 23, 2022 02:36 UTC</t>
  </si>
  <si>
    <t>Kuaizhou 1A | Chuangxin-16</t>
  </si>
  <si>
    <t>Fri Aug 19, 2022 19:21 UTC</t>
  </si>
  <si>
    <t>Falcon 9 Block 5 | Starlink Group 4-27</t>
  </si>
  <si>
    <t>Fri Aug 19, 2022 17:37 UTC</t>
  </si>
  <si>
    <t>Long March 2D | Yaogan 35 Group 04</t>
  </si>
  <si>
    <t>Fri Aug 12, 2022 21:40 UTC</t>
  </si>
  <si>
    <t>Falcon 9 Block 5 | Starlink Group 3-3</t>
  </si>
  <si>
    <t>Wed Aug 10, 2022 04:50 UTC</t>
  </si>
  <si>
    <t>Long March 6 | Jilin-1 High Resolution 03D-09, 35 to 43 &amp; Infrared A01 to 06</t>
  </si>
  <si>
    <t>Wed Aug 10, 2022 02:14 UTC</t>
  </si>
  <si>
    <t>Falcon 9 Block 5 | Starlink Group 4-26</t>
  </si>
  <si>
    <t>Tue Aug 09, 2022 05:52 UTC</t>
  </si>
  <si>
    <t>Soyuz 2.1b/Fregat-M | Khayyam and other satellites</t>
  </si>
  <si>
    <t>Tue Aug 09, 2022 04:11 UTC</t>
  </si>
  <si>
    <t>Ceres-1 | White is the new black</t>
  </si>
  <si>
    <t>Sun Aug 07, 2022 03:48 UTC</t>
  </si>
  <si>
    <t>SSLV | EOS-02 &amp; AzaadiSAT</t>
  </si>
  <si>
    <t>Thu Aug 04, 2022 23:08 UTC</t>
  </si>
  <si>
    <t>Falcon 9 Block 5 | Korean Pathfinder Lunar Orbiter (KPLO)</t>
  </si>
  <si>
    <t>Thu Aug 04, 2022 16:00 UTC</t>
  </si>
  <si>
    <t>Thu Aug 04, 2022 13:56 UTC</t>
  </si>
  <si>
    <t>New Shepard | NS-22</t>
  </si>
  <si>
    <t>Thu Aug 04, 2022 10:29 UTC</t>
  </si>
  <si>
    <t>Atlas V 421 | SBIRS GEO-6</t>
  </si>
  <si>
    <t>Thu Aug 04, 2022 05:00 UTC</t>
  </si>
  <si>
    <t>Electron/Curie | Antipodean Adventure (NROL-199)</t>
  </si>
  <si>
    <t>Thu Aug 04, 2022 03:08 UTC</t>
  </si>
  <si>
    <t>Long March 4B | Terrestrial Ecosystem Carbon Inventory Satellite (TECIS)</t>
  </si>
  <si>
    <t>Mon Aug 01, 2022 20:25 UTC</t>
  </si>
  <si>
    <t>Soyuz 2.1v/Volga | Cosmos 2558</t>
  </si>
  <si>
    <t>Fri Jul 29, 2022 13:28 UTC</t>
  </si>
  <si>
    <t>Long March 2D | Yaogan 35 Group 03</t>
  </si>
  <si>
    <t>Wed Jul 27, 2022 04:12 UTC</t>
  </si>
  <si>
    <t>Kinetica 1 | Demo Flight</t>
  </si>
  <si>
    <t>Sun Jul 24, 2022 13:38 UTC</t>
  </si>
  <si>
    <t>Falcon 9 Block 5 | Starlink Group 4-25</t>
  </si>
  <si>
    <t>Sun Jul 24, 2022 06:22 UTC</t>
  </si>
  <si>
    <t>Long March 5B | Wentian</t>
  </si>
  <si>
    <t>Fri Jul 22, 2022 17:39 UTC</t>
  </si>
  <si>
    <t>Falcon 9 Block 5 | Starlink Group 3-2</t>
  </si>
  <si>
    <t>Sun Jul 17, 2022 14:20 UTC</t>
  </si>
  <si>
    <t>Falcon 9 Block 5 | Starlink Group 4-22</t>
  </si>
  <si>
    <t>Fri Jul 15, 2022 22:57 UTC</t>
  </si>
  <si>
    <t>Long March 2C | SuperView Neo 2-01 &amp; 02</t>
  </si>
  <si>
    <t>Fri Jul 15, 2022 00:44 UTC</t>
  </si>
  <si>
    <t>Falcon 9 Block 5 | CRS SpX-25</t>
  </si>
  <si>
    <t>ESA</t>
  </si>
  <si>
    <t>Wed Jul 13, 2022 13:13 UTC</t>
  </si>
  <si>
    <t>Vega-C | LARES 2 &amp; SSMS n°4</t>
  </si>
  <si>
    <t>Rocket Lab LC-1A, Māhia Peninsula, New Zealand</t>
  </si>
  <si>
    <t>Wed Jul 13, 2022 06:30 UTC</t>
  </si>
  <si>
    <t>Electron/Curie | Wise One Looks Ahead (NROL-162)</t>
  </si>
  <si>
    <t>Tue Jul 12, 2022 16:30 UTC</t>
  </si>
  <si>
    <t>Long March 3B/E | Tianlian-2-03</t>
  </si>
  <si>
    <t>Mon Jul 11, 2022 01:39 UTC</t>
  </si>
  <si>
    <t>Falcon 9 Block 5 | Starlink Group 3-1</t>
  </si>
  <si>
    <t>Thu Jul 07, 2022 13:11 UTC</t>
  </si>
  <si>
    <t>Falcon 9 Block 5 | Starlink Group 4-21</t>
  </si>
  <si>
    <t>Thu Jul 07, 2022 09:18 UTC</t>
  </si>
  <si>
    <t>Soyuz 2.1b/Fregat-M | Cosmos 2557</t>
  </si>
  <si>
    <t>Cosmic Girl, Mojave Air and Space Port, California, USA</t>
  </si>
  <si>
    <t>Sat Jul 02, 2022 06:53 UTC</t>
  </si>
  <si>
    <t>LauncherOne | STP-S28A</t>
  </si>
  <si>
    <t>Fri Jul 01, 2022 23:15 UTC</t>
  </si>
  <si>
    <t>Atlas V 541 | USSF-12 (WFOV)</t>
  </si>
  <si>
    <t>Thu Jun 30, 2022 12:32 UTC</t>
  </si>
  <si>
    <t>PSLV-CA | DS-EO &amp; Others</t>
  </si>
  <si>
    <t>Wed Jun 29, 2022 21:04 UTC</t>
  </si>
  <si>
    <t>Falcon 9 Block 5 | SES-22</t>
  </si>
  <si>
    <t>Tue Jun 28, 2022 09:55 UTC</t>
  </si>
  <si>
    <t>Electron/Photon | CAPSTONE</t>
  </si>
  <si>
    <t>Mon Jun 27, 2022 15:46 UTC</t>
  </si>
  <si>
    <t>Long March 4C | Gaofen-12 03</t>
  </si>
  <si>
    <t>Safir Launch Pad, Semnan Space Center, Iran</t>
  </si>
  <si>
    <t>Sun Jun 26, 2022</t>
  </si>
  <si>
    <t>Zoljanah | Demo Flight 1</t>
  </si>
  <si>
    <t>Thu Jun 23, 2022 02:22 UTC</t>
  </si>
  <si>
    <t>Long March 2D | Yaogan 35 Group 02</t>
  </si>
  <si>
    <t>Wed Jun 22, 2022 21:50 UTC</t>
  </si>
  <si>
    <t>Ariane 5 ECA | Measat-3d &amp; GSAT-24</t>
  </si>
  <si>
    <t>Wed Jun 22, 2022 02:08 UTC</t>
  </si>
  <si>
    <t>Kuaizhou 1A | Tianxing-1</t>
  </si>
  <si>
    <t>Tue Jun 21, 2022 07:00 UTC</t>
  </si>
  <si>
    <t>KSLV-2 | Test Flight 2</t>
  </si>
  <si>
    <t>Sun Jun 19, 2022 04:27 UTC</t>
  </si>
  <si>
    <t>Falcon 9 Block 5 | Globalstar FM15 &amp; USA 328 to 331</t>
  </si>
  <si>
    <t>Sat Jun 18, 2022 14:19 UTC</t>
  </si>
  <si>
    <t>Falcon 9 Block 5 | SARah 1</t>
  </si>
  <si>
    <t>Fri Jun 17, 2022 16:09 UTC</t>
  </si>
  <si>
    <t>Falcon 9 Block 5 | Starlink Group 4-19</t>
  </si>
  <si>
    <t>Astra</t>
  </si>
  <si>
    <t>SLC-46, Cape Canaveral SFS, Florida, USA</t>
  </si>
  <si>
    <t>Sun Jun 12, 2022 17:43 UTC</t>
  </si>
  <si>
    <t>Rocket 3 | TROPICS Flight 1</t>
  </si>
  <si>
    <t>Wed Jun 08, 2022 21:04 UTC</t>
  </si>
  <si>
    <t>Falcon 9 Block 5 | Nilesat-301</t>
  </si>
  <si>
    <t>Sun Jun 05, 2022 02:44 UTC</t>
  </si>
  <si>
    <t>Long March 2F/G | Shenzhou 14</t>
  </si>
  <si>
    <t>Sat Jun 04, 2022 13:25 UTC</t>
  </si>
  <si>
    <t>New Shepard | NS-21</t>
  </si>
  <si>
    <t>Fri Jun 03, 2022 09:32 UTC</t>
  </si>
  <si>
    <t>Soyuz 2.1a | Progress MS-20</t>
  </si>
  <si>
    <t>Thu Jun 02, 2022 04:00 UTC</t>
  </si>
  <si>
    <t>Long March 2C | Geely Constellation Group 01</t>
  </si>
  <si>
    <t>Wed May 25, 2022 18:35 UTC</t>
  </si>
  <si>
    <t>Falcon 9 Block 5 | Transporter 5</t>
  </si>
  <si>
    <t>Fri May 20, 2022 10:30 UTC</t>
  </si>
  <si>
    <t>Long March 2C/YZ-1S | RSW-04 - 06</t>
  </si>
  <si>
    <t>Thu May 19, 2022 22:54 UTC</t>
  </si>
  <si>
    <t>Atlas V N22 | Starliner OFT-2</t>
  </si>
  <si>
    <t>Thu May 19, 2022 08:03 UTC</t>
  </si>
  <si>
    <t>Soyuz 2.1a | Cosmos 2556</t>
  </si>
  <si>
    <t>Wed May 18, 2022 10:59 UTC</t>
  </si>
  <si>
    <t>Falcon 9 Block 5 | Starlink Group 4-18</t>
  </si>
  <si>
    <t>Sat May 14, 2022 20:40 UTC</t>
  </si>
  <si>
    <t>Falcon 9 Block 5 | Starlink Group 4-15</t>
  </si>
  <si>
    <t>Fri May 13, 2022 22:07 UTC</t>
  </si>
  <si>
    <t>Falcon 9 Block 5 | Starlink Group 4-13</t>
  </si>
  <si>
    <t>Fri May 13, 2022 07:09 UTC</t>
  </si>
  <si>
    <t>Hyperbola-1 | Jilin-1 Mofang-01A(R)</t>
  </si>
  <si>
    <t>Mon May 09, 2022 17:56 UTC</t>
  </si>
  <si>
    <t>Long March 7 | Tianzhou 4</t>
  </si>
  <si>
    <t>Fri May 06, 2022 09:42 UTC</t>
  </si>
  <si>
    <t>Falcon 9 Block 5 | Starlink Group 4-17</t>
  </si>
  <si>
    <t>Thu May 05, 2022 02:38 UTC</t>
  </si>
  <si>
    <t>Long March 2D | Jilin-1 Wideband-01C &amp; High Resolution 03D-27 to 33</t>
  </si>
  <si>
    <t>Mon May 02, 2022 22:49 UTC</t>
  </si>
  <si>
    <t>Electron/Curie | There and Back Again</t>
  </si>
  <si>
    <t>Tai Rui Barge (Area 2), China Coastal Waters</t>
  </si>
  <si>
    <t>Sat Apr 30, 2022 03:30 UTC</t>
  </si>
  <si>
    <t>Long March 11H | Jilin-1 Gaofen 03D-04 to 07 &amp; 04A</t>
  </si>
  <si>
    <t>Fri Apr 29, 2022 21:27 UTC</t>
  </si>
  <si>
    <t>Falcon 9 Block 5 | Starlink Group 4-16</t>
  </si>
  <si>
    <t>Fri Apr 29, 2022 19:55 UTC</t>
  </si>
  <si>
    <t>Angara 1.2 | Cosmos 2555</t>
  </si>
  <si>
    <t>Fri Apr 29, 2022 04:11 UTC</t>
  </si>
  <si>
    <t>Long March 2C | SuperView Neo 1-01 &amp; 02</t>
  </si>
  <si>
    <t>Wed Apr 27, 2022 07:52 UTC</t>
  </si>
  <si>
    <t>Falcon 9 Block 5 | SpaceX Crew-4</t>
  </si>
  <si>
    <t>Thu Apr 21, 2022 17:51 UTC</t>
  </si>
  <si>
    <t>Falcon 9 Block 5 | Starlink Group 4-14</t>
  </si>
  <si>
    <t>Sun Apr 17, 2022 13:13 UTC</t>
  </si>
  <si>
    <t>Falcon 9 Block 5 | NROL-85</t>
  </si>
  <si>
    <t>Fri Apr 15, 2022 18:16 UTC</t>
  </si>
  <si>
    <t>Long March 4C | Daqi-1 (AEMS)</t>
  </si>
  <si>
    <t>Fri Apr 15, 2022 12:00 UTC</t>
  </si>
  <si>
    <t>Long March 3B/E | ChinaSat 6D</t>
  </si>
  <si>
    <t>Fri Apr 08, 2022 15:17 UTC</t>
  </si>
  <si>
    <t>Falcon 9 Block 5 | Axiom Mission 1 (Ax-1)</t>
  </si>
  <si>
    <t>Thu Apr 07, 2022 11:20 UTC</t>
  </si>
  <si>
    <t>Soyuz 2.1b | Cosmos 2554</t>
  </si>
  <si>
    <t>Wed Apr 06, 2022 23:47 UTC</t>
  </si>
  <si>
    <t>Long March 4C | Gaofen-3 03</t>
  </si>
  <si>
    <t>Sat Apr 02, 2022 12:41 UTC</t>
  </si>
  <si>
    <t>Electron/Curie | Without Mission a Beat</t>
  </si>
  <si>
    <t>Fri Apr 01, 2022 16:24 UTC</t>
  </si>
  <si>
    <t>Falcon 9 Block 5 | Transporter 4</t>
  </si>
  <si>
    <t>Thu Mar 31, 2022 13:58 UTC</t>
  </si>
  <si>
    <t>New Shepard | NS-20</t>
  </si>
  <si>
    <t>Wed Mar 30, 2022 02:29 UTC</t>
  </si>
  <si>
    <t>Long March 11 | Tianping-2 A to C</t>
  </si>
  <si>
    <t>Tue Mar 29, 2022 09:50 UTC</t>
  </si>
  <si>
    <t>Long March 6A | Pujiang-2 &amp; Tiankun-2</t>
  </si>
  <si>
    <t>Tue Mar 22, 2022 12:48 UTC</t>
  </si>
  <si>
    <t>Soyuz 2.1a/Fregat-M | Meridian-M n°20L</t>
  </si>
  <si>
    <t>Sat Mar 19, 2022 04:42 UTC</t>
  </si>
  <si>
    <t>Falcon 9 Block 5 | Starlink Group 4-12</t>
  </si>
  <si>
    <t>Fri Mar 18, 2022 15:55 UTC</t>
  </si>
  <si>
    <t>Soyuz 2.1a | Soyuz MS-21</t>
  </si>
  <si>
    <t>Thu Mar 17, 2022 07:09 UTC</t>
  </si>
  <si>
    <t>Long March 4C | Yaogan 34-02</t>
  </si>
  <si>
    <t>LP-3B, Pacific Spaceport Complex, Kodiak, Alaska, USA</t>
  </si>
  <si>
    <t>Tue Mar 15, 2022 16:22 UTC</t>
  </si>
  <si>
    <t>Rocket 3 | Spaceflight Astra-1</t>
  </si>
  <si>
    <t>Wed Mar 09, 2022 13:45 UTC</t>
  </si>
  <si>
    <t>Falcon 9 Block 5 | Starlink Group 4-10</t>
  </si>
  <si>
    <t>Tue Mar 08, 2022 05:06 UTC</t>
  </si>
  <si>
    <t>Qased | Nour 2</t>
  </si>
  <si>
    <t>Sat Mar 05, 2022 06:01 UTC</t>
  </si>
  <si>
    <t>Long March 2C | Yinhe-1 (x6) &amp; Others</t>
  </si>
  <si>
    <t>Thu Mar 03, 2022 14:25 UTC</t>
  </si>
  <si>
    <t>Falcon 9 Block 5 | Starlink Group 4-9</t>
  </si>
  <si>
    <t>Tue Mar 01, 2022 21:38 UTC</t>
  </si>
  <si>
    <t>Atlas V 541 | GOES-T (GOES-18)</t>
  </si>
  <si>
    <t>Mon Feb 28, 2022 20:37 UTC</t>
  </si>
  <si>
    <t>Electron/Curie | The Owl’s Night Continues</t>
  </si>
  <si>
    <t>Sun Feb 27, 2022 03:06 UTC</t>
  </si>
  <si>
    <t>Long March 8 (Core Only) | Hainan-1, Jilin Gaofen-03D &amp; Others</t>
  </si>
  <si>
    <t>Sat Feb 26, 2022 23:44 UTC</t>
  </si>
  <si>
    <t>Long March 4C | L-SAR 01B</t>
  </si>
  <si>
    <t>Fri Feb 25, 2022 17:12 UTC</t>
  </si>
  <si>
    <t>Falcon 9 Block 5 | Starlink Group 4-11</t>
  </si>
  <si>
    <t>Mon Feb 21, 2022 14:44 UTC</t>
  </si>
  <si>
    <t>Falcon 9 Block 5 | Starlink Group 4-8</t>
  </si>
  <si>
    <t>Sat Feb 19, 2022 17:40 UTC</t>
  </si>
  <si>
    <t>Antares 230+ | CRS NG-17</t>
  </si>
  <si>
    <t>Tue Feb 15, 2022 04:25 UTC</t>
  </si>
  <si>
    <t>Soyuz 2.1a | Progress MS-19</t>
  </si>
  <si>
    <t>Mon Feb 14, 2022 00:29 UTC</t>
  </si>
  <si>
    <t>PSLV-XL | EOS-04 &amp; Others</t>
  </si>
  <si>
    <t>Thu Feb 10, 2022 20:00 UTC</t>
  </si>
  <si>
    <t>Rocket 3 | VCLS Demo-2A</t>
  </si>
  <si>
    <t>ELS, Guiana Space Centre, French Guiana, France</t>
  </si>
  <si>
    <t>Thu Feb 10, 2022 18:09 UTC</t>
  </si>
  <si>
    <t>Soyuz ST-B/Fregat-MT | OneWeb #13</t>
  </si>
  <si>
    <t>Sat Feb 05, 2022 07:00 UTC</t>
  </si>
  <si>
    <t>Soyuz 2.1a/Fregat-M | Cosmos 2553</t>
  </si>
  <si>
    <t>Thu Feb 03, 2022 18:13 UTC</t>
  </si>
  <si>
    <t>Falcon 9 Block 5 | Starlink Group 4-7</t>
  </si>
  <si>
    <t>Wed Feb 02, 2022 20:27 UTC</t>
  </si>
  <si>
    <t>Falcon 9 Block 5 | NROL-87</t>
  </si>
  <si>
    <t>Mon Jan 31, 2022 23:11 UTC</t>
  </si>
  <si>
    <t>Falcon 9 Block 5 | CSG-2</t>
  </si>
  <si>
    <t>Tue Jan 25, 2022 23:44 UTC</t>
  </si>
  <si>
    <t>Long March 4C | L-SAR 01A</t>
  </si>
  <si>
    <t>Fri Jan 21, 2022 19:00 UTC</t>
  </si>
  <si>
    <t>Atlas V 511 | GSSAP 5 &amp; 6 (USSF-8)</t>
  </si>
  <si>
    <t>Wed Jan 19, 2022 02:02 UTC</t>
  </si>
  <si>
    <t>Falcon 9 Block 5 | Starlink Group 4-6</t>
  </si>
  <si>
    <t>Mon Jan 17, 2022 02:35 UTC</t>
  </si>
  <si>
    <t>Long March 2D | Shiyan 13</t>
  </si>
  <si>
    <t>Thu Jan 13, 2022 22:52 UTC</t>
  </si>
  <si>
    <t>LauncherOne | STP-27VPB/Above the Clouds</t>
  </si>
  <si>
    <t>Thu Jan 13, 2022 15:25 UTC</t>
  </si>
  <si>
    <t>Falcon 9 Block 5 | Transporter 3</t>
  </si>
  <si>
    <t>Thu Jan 06, 2022 21:49 UTC</t>
  </si>
  <si>
    <t>Falcon 9 Block 5 | Starlink Group 4-5</t>
  </si>
  <si>
    <t>Thu Dec 30, 2021 03:30 UTC</t>
  </si>
  <si>
    <t>Simorgh | 3 Unknown payloads</t>
  </si>
  <si>
    <t>Wed Dec 29, 2021 16:43 UTC</t>
  </si>
  <si>
    <t>Long March 3B/E | TJSW-9</t>
  </si>
  <si>
    <t>Wed Dec 29, 2021 11:13 UTC</t>
  </si>
  <si>
    <t>Long March 2D | Tianhui 4</t>
  </si>
  <si>
    <t>Mon Dec 27, 2021 19:00 UTC</t>
  </si>
  <si>
    <t>Angara A5/Blok DM-03 | MGM n°3</t>
  </si>
  <si>
    <t>Starsem</t>
  </si>
  <si>
    <t>Mon Dec 27, 2021 13:10 UTC</t>
  </si>
  <si>
    <t>Soyuz 2.1b/Fregat | OneWeb #12</t>
  </si>
  <si>
    <t>Sun Dec 26, 2021 03:11 UTC</t>
  </si>
  <si>
    <t>Long March 4C | Ziyuan-1 02E &amp; CAS-9</t>
  </si>
  <si>
    <t>Sat Dec 25, 2021 12:20 UTC</t>
  </si>
  <si>
    <t>Ariane 5 ECA | James Webb Space Telescope (JWST)</t>
  </si>
  <si>
    <t>Thu Dec 23, 2021 10:12 UTC</t>
  </si>
  <si>
    <t>Long March 7A | Shiyan 12-01 &amp; 02</t>
  </si>
  <si>
    <t>Wed Dec 22, 2021 15:32 UTC</t>
  </si>
  <si>
    <t>H-IIA 204 | Inmarsat I-6 F1</t>
  </si>
  <si>
    <t>Tue Dec 21, 2021 10:07 UTC</t>
  </si>
  <si>
    <t>Falcon 9 Block 5 | CRS SpX-24</t>
  </si>
  <si>
    <t>Sun Dec 19, 2021 03:58 UTC</t>
  </si>
  <si>
    <t>Falcon 9 Block 5 | Türksat 5B</t>
  </si>
  <si>
    <t>Sat Dec 18, 2021 12:41 UTC</t>
  </si>
  <si>
    <t>Falcon 9 Block 5 | Starlink Group 4-4</t>
  </si>
  <si>
    <t>Wed Dec 15, 2021 02:00 UTC</t>
  </si>
  <si>
    <t>Kuaizhou 1A | GeeSAT-1A &amp; 1B</t>
  </si>
  <si>
    <t>Mon Dec 13, 2021 16:09 UTC</t>
  </si>
  <si>
    <t>Long March 3B/E | Tianlian-2-02</t>
  </si>
  <si>
    <t>Mon Dec 13, 2021 12:07 UTC</t>
  </si>
  <si>
    <t>Proton-M/Briz-M | Ekspress-AMU3 &amp; AMU7</t>
  </si>
  <si>
    <t>Sat Dec 11, 2021 15:00 UTC</t>
  </si>
  <si>
    <t>New Shepard | NS-19</t>
  </si>
  <si>
    <t>Fri Dec 10, 2021 00:11 UTC</t>
  </si>
  <si>
    <t>Long March 4B | Shijian 6 Group 05</t>
  </si>
  <si>
    <t>Thu Dec 09, 2021 06:00 UTC</t>
  </si>
  <si>
    <t>Falcon 9 Block 5 | IXPE</t>
  </si>
  <si>
    <t>Thu Dec 09, 2021 00:02 UTC</t>
  </si>
  <si>
    <t>Electron/Curie | A Data With Destiny</t>
  </si>
  <si>
    <t>Wed Dec 08, 2021 07:38 UTC</t>
  </si>
  <si>
    <t>Soyuz 2.1a | Soyuz MS-20 / Space Adventures</t>
  </si>
  <si>
    <t>Tue Dec 07, 2021 10:19 UTC</t>
  </si>
  <si>
    <t>Atlas V 551 | STP-3</t>
  </si>
  <si>
    <t>Tue Dec 07, 2021 04:12 UTC</t>
  </si>
  <si>
    <t>Ceres-1 | Keep On Moving</t>
  </si>
  <si>
    <t>Sun Dec 05, 2021 00:19 UTC</t>
  </si>
  <si>
    <t>Soyuz ST-B/Fregat-MT | Galileo FOC FM23-FM24</t>
  </si>
  <si>
    <t>Thu Dec 02, 2021 23:12 UTC</t>
  </si>
  <si>
    <t>Falcon 9 Block 5 | Starlink Group 4-3 &amp; BlackSky</t>
  </si>
  <si>
    <t>Fri Nov 26, 2021 16:40 UTC</t>
  </si>
  <si>
    <t>Long March 3B/E | ChinaSat 1D</t>
  </si>
  <si>
    <t>Thu Nov 25, 2021 01:09 UTC</t>
  </si>
  <si>
    <t>Soyuz 2.1b/Fregat | Cosmos 2552</t>
  </si>
  <si>
    <t>Wed Nov 24, 2021 23:41 UTC</t>
  </si>
  <si>
    <t>Kuaizhou 1A | Shiyan 11</t>
  </si>
  <si>
    <t>Wed Nov 24, 2021 13:06 UTC</t>
  </si>
  <si>
    <t>Soyuz 2.1b | Progress M-UM Prichal</t>
  </si>
  <si>
    <t>Wed Nov 24, 2021 06:21 UTC</t>
  </si>
  <si>
    <t>Falcon 9 Block 5 | DART</t>
  </si>
  <si>
    <t>Mon Nov 22, 2021 23:45 UTC</t>
  </si>
  <si>
    <t>Long March 4C | Gaofen-3 02</t>
  </si>
  <si>
    <t>Sat Nov 20, 2021 06:16 UTC</t>
  </si>
  <si>
    <t>Rocket 3 | STP-27AD2</t>
  </si>
  <si>
    <t>Sat Nov 20, 2021 01:51 UTC</t>
  </si>
  <si>
    <t>Long March 4B | Gaofen-11 03</t>
  </si>
  <si>
    <t>Thu Nov 18, 2021 01:38 UTC</t>
  </si>
  <si>
    <t>Electron/Curie | Love At First Insight</t>
  </si>
  <si>
    <t>Tue Nov 16, 2021 09:27 UTC</t>
  </si>
  <si>
    <t>Vega | CERES 1, 2 &amp; 3</t>
  </si>
  <si>
    <t>Sat Nov 13, 2021 12:19 UTC</t>
  </si>
  <si>
    <t>Falcon 9 Block 5 | Starlink Group 4-1</t>
  </si>
  <si>
    <t>Thu Nov 11, 2021 02:03 UTC</t>
  </si>
  <si>
    <t>Falcon 9 Block 5 | SpaceX Crew-3</t>
  </si>
  <si>
    <t>Tue Nov 09, 2021 00:55 UTC</t>
  </si>
  <si>
    <t>Epsilon PBS | RAISE-2 &amp; Others</t>
  </si>
  <si>
    <t>Sat Nov 06, 2021 03:00 UTC</t>
  </si>
  <si>
    <t>Long March 2D | Yaogan 35 A/B/C</t>
  </si>
  <si>
    <t>Fri Nov 05, 2021 02:19 UTC</t>
  </si>
  <si>
    <t>Long March 6 | SDGSAT-1</t>
  </si>
  <si>
    <t>Wed Nov 03, 2021 07:43 UTC</t>
  </si>
  <si>
    <t>Long March 2C/YZ-1S | Yaogan-32 02</t>
  </si>
  <si>
    <t>Thu Oct 28, 2021 00:00 UTC</t>
  </si>
  <si>
    <t>Soyuz 2.1a | Progress MS-18</t>
  </si>
  <si>
    <t>Wed Oct 27, 2021 06:19 UTC</t>
  </si>
  <si>
    <t>Kuaizhou 1A | Jilin-1 High Resolution 02F</t>
  </si>
  <si>
    <t>Tue Oct 26, 2021 02:19 UTC</t>
  </si>
  <si>
    <t>H-IIA 202 | QZS-1R</t>
  </si>
  <si>
    <t>Sun Oct 24, 2021 02:10 UTC</t>
  </si>
  <si>
    <t>Ariane 5 ECA | SES-17 &amp; Syracuse-4A</t>
  </si>
  <si>
    <t>Sun Oct 24, 2021 01:27 UTC</t>
  </si>
  <si>
    <t>Long March 3B/E | Shijian 21</t>
  </si>
  <si>
    <t>Thu Oct 21, 2021 08:00 UTC</t>
  </si>
  <si>
    <t>KSLV-2 | Test Flight</t>
  </si>
  <si>
    <t>Sat Oct 16, 2021 09:34 UTC</t>
  </si>
  <si>
    <t>Atlas V 401 | Lucy</t>
  </si>
  <si>
    <t>Fri Oct 15, 2021 16:23 UTC</t>
  </si>
  <si>
    <t>Long March 2F/G | Shenzhou 13</t>
  </si>
  <si>
    <t>Thu Oct 14, 2021 10:51 UTC</t>
  </si>
  <si>
    <t>Long March 2D | CHASE (Chinese Hα Solar Explorer) &amp; Tianyuan-1</t>
  </si>
  <si>
    <t>Thu Oct 14, 2021 09:40 UTC</t>
  </si>
  <si>
    <t>Soyuz 2.1b/Fregat | OneWeb #11</t>
  </si>
  <si>
    <t>Wed Oct 13, 2021 14:49 UTC</t>
  </si>
  <si>
    <t>New Shepard | NS-18</t>
  </si>
  <si>
    <t>Tue Oct 05, 2021 08:55 UTC</t>
  </si>
  <si>
    <t>Soyuz 2.1a | Soyuz MS-19</t>
  </si>
  <si>
    <t>Mon Sep 27, 2021 18:12 UTC</t>
  </si>
  <si>
    <t>Atlas V 401 | Landsat 9 &amp; Others</t>
  </si>
  <si>
    <t>Mon Sep 27, 2021 08:20 UTC</t>
  </si>
  <si>
    <t>Long March 3B/E | Shiyan 10</t>
  </si>
  <si>
    <t>Mon Sep 27, 2021 06:19 UTC</t>
  </si>
  <si>
    <t>Kuaizhou 1A | Jilin-1 High Resolution 02D</t>
  </si>
  <si>
    <t>Mon Sep 20, 2021 07:10 UTC</t>
  </si>
  <si>
    <t>Long March 7 | Tianzhou 3</t>
  </si>
  <si>
    <t>Thu Sep 16, 2021 00:02 UTC</t>
  </si>
  <si>
    <t>Falcon 9 Block 5 | Inspiration4</t>
  </si>
  <si>
    <t>Tue Sep 14, 2021 18:07 UTC</t>
  </si>
  <si>
    <t>Soyuz 2.1b/Fregat | OneWeb #10</t>
  </si>
  <si>
    <t>Tue Sep 14, 2021 03:55 UTC</t>
  </si>
  <si>
    <t>Falcon 9 Block 5 | Starlink Group 2-1</t>
  </si>
  <si>
    <t>Thu Sep 09, 2021 19:59 UTC</t>
  </si>
  <si>
    <t>Soyuz 2.1v/Volga | Cosmos 2551</t>
  </si>
  <si>
    <t>Thu Sep 09, 2021 11:50 UTC</t>
  </si>
  <si>
    <t>Long March 3B/E | ChinaSat 9B (Zhongxing-9B)</t>
  </si>
  <si>
    <t>Tue Sep 07, 2021 03:01 UTC</t>
  </si>
  <si>
    <t>Long March 4C | Gaofen-5 02</t>
  </si>
  <si>
    <t>Fri Sep 03, 2021 01:59 UTC</t>
  </si>
  <si>
    <t>Alpha | DREAM (Demo Flight)</t>
  </si>
  <si>
    <t>Sun Aug 29, 2021 07:14 UTC</t>
  </si>
  <si>
    <t>Falcon 9 Block 5 | CRS SpX-23</t>
  </si>
  <si>
    <t>Sat Aug 28, 2021 22:35 UTC</t>
  </si>
  <si>
    <t>Rocket 3 | STP-27AD1</t>
  </si>
  <si>
    <t>Thu Aug 26, 2021 14:31 UTC</t>
  </si>
  <si>
    <t>New Shepard | NS-17</t>
  </si>
  <si>
    <t>Tue Aug 24, 2021 15:41 UTC</t>
  </si>
  <si>
    <t>Long March 3B/E | TJSW-7</t>
  </si>
  <si>
    <t>Tue Aug 24, 2021 11:15 UTC</t>
  </si>
  <si>
    <t>Long March 2C/YZ-1S | RSW-01 - 03</t>
  </si>
  <si>
    <t>Sat Aug 21, 2021 22:13 UTC</t>
  </si>
  <si>
    <t>Soyuz 2.1b/Fregat | OneWeb #9</t>
  </si>
  <si>
    <t>Wed Aug 18, 2021 22:32 UTC</t>
  </si>
  <si>
    <t>Long March 4B | Tianhui-2 2A &amp; 2B</t>
  </si>
  <si>
    <t>Tue Aug 17, 2021 01:47 UTC</t>
  </si>
  <si>
    <t>Vega | Pléiades-Néo 4 &amp; SSMS n°3</t>
  </si>
  <si>
    <t>Thu Aug 12, 2021 00:13 UTC</t>
  </si>
  <si>
    <t>GSLV Mk II | EOS-03</t>
  </si>
  <si>
    <t>Tue Aug 10, 2021 22:01 UTC</t>
  </si>
  <si>
    <t>Antares 230+ | CRS NG-16</t>
  </si>
  <si>
    <t>Thu Aug 05, 2021 16:30 UTC</t>
  </si>
  <si>
    <t>Long March 3B/E | Zhongxing-2E</t>
  </si>
  <si>
    <t>Wed Aug 04, 2021 11:01 UTC</t>
  </si>
  <si>
    <t>Long March 6 | KL-Beta A &amp; B</t>
  </si>
  <si>
    <t>Tue Aug 03, 2021 07:39 UTC</t>
  </si>
  <si>
    <t>Hyperbola-1 | Jilin-1 Mofang-01A (?)</t>
  </si>
  <si>
    <t>Fri Jul 30, 2021 21:00 UTC</t>
  </si>
  <si>
    <t>Ariane 5 ECA | Eutelsat Quantum &amp; Star One D2</t>
  </si>
  <si>
    <t>Thu Jul 29, 2021 06:00 UTC</t>
  </si>
  <si>
    <t>Electron/Curie | It’s a Little Chile Up Here</t>
  </si>
  <si>
    <t>Thu Jul 29, 2021 04:01 UTC</t>
  </si>
  <si>
    <t>Long March 2D | Tianhui-1 04</t>
  </si>
  <si>
    <t>Wed Jul 21, 2021 14:58 UTC</t>
  </si>
  <si>
    <t>Proton-M | MLM-U Nauka</t>
  </si>
  <si>
    <t>Tue Jul 20, 2021 13:11 UTC</t>
  </si>
  <si>
    <t>New Shepard | NS-16</t>
  </si>
  <si>
    <t>Mon Jul 19, 2021 00:19 UTC</t>
  </si>
  <si>
    <t>Long March 2C | Yaogan-30 10</t>
  </si>
  <si>
    <t>Sun Jul 11, 2021 15:25 UTC</t>
  </si>
  <si>
    <t>SpaceShipTwo | Unity 22</t>
  </si>
  <si>
    <t>Fri Jul 09, 2021 11:59 UTC</t>
  </si>
  <si>
    <t>Long March 6 | Zhongzi Group 02 (Ningxia-1-02)</t>
  </si>
  <si>
    <t>Tue Jul 06, 2021 15:53 UTC</t>
  </si>
  <si>
    <t>Long March 3C/E | Tianlian 1-05</t>
  </si>
  <si>
    <t>Sun Jul 04, 2021 23:28 UTC</t>
  </si>
  <si>
    <t>Long March 4C | Fengyun-3E</t>
  </si>
  <si>
    <t>Sat Jul 03, 2021 02:51 UTC</t>
  </si>
  <si>
    <t>Long March 2D | Jilin-1 Wideband-01B &amp; High Resolution 03D</t>
  </si>
  <si>
    <t>Thu Jul 01, 2021 12:48 UTC</t>
  </si>
  <si>
    <t>Soyuz 2.1b/Fregat | OneWeb #8</t>
  </si>
  <si>
    <t>Wed Jun 30, 2021 19:31 UTC</t>
  </si>
  <si>
    <t>Falcon 9 Block 5 | Transporter 2</t>
  </si>
  <si>
    <t>Wed Jun 30, 2021 14:47 UTC</t>
  </si>
  <si>
    <t>LauncherOne | Tubular Bells, Part One</t>
  </si>
  <si>
    <t>Tue Jun 29, 2021 23:27 UTC</t>
  </si>
  <si>
    <t>Soyuz 2.1a | Progress MS-17</t>
  </si>
  <si>
    <t>Fri Jun 25, 2021 19:50 UTC</t>
  </si>
  <si>
    <t>Soyuz 2.1b | Cosmos 2550</t>
  </si>
  <si>
    <t>Fri Jun 18, 2021 06:30 UTC</t>
  </si>
  <si>
    <t>Long March 2C | Yaogan-30 09 &amp; Apocalypse 14</t>
  </si>
  <si>
    <t>Thu Jun 17, 2021 16:09 UTC</t>
  </si>
  <si>
    <t>Falcon 9 Block 5 | GPS III-5</t>
  </si>
  <si>
    <t>Thu Jun 17, 2021 01:22 UTC</t>
  </si>
  <si>
    <t>Long March 2F/G | Shenzhou 12</t>
  </si>
  <si>
    <t>LP-0B, Wallops Flight Facility, Virginia, USA</t>
  </si>
  <si>
    <t>Tue Jun 15, 2021 13:35 UTC</t>
  </si>
  <si>
    <t>Minotaur I | NROL-111</t>
  </si>
  <si>
    <t>Stargazer, Vandenberg SFB, California, USA</t>
  </si>
  <si>
    <t>Sun Jun 13, 2021 08:11 UTC</t>
  </si>
  <si>
    <t>Pegasus XL | Odyssey (TacRL-2)</t>
  </si>
  <si>
    <t>Fri Jun 11, 2021 03:03 UTC</t>
  </si>
  <si>
    <t>Long March 2D | Beijing-3, Haisi-2 &amp; Others</t>
  </si>
  <si>
    <t>Sun Jun 06, 2021 04:26 UTC</t>
  </si>
  <si>
    <t>Falcon 9 Block 5 | SXM-8</t>
  </si>
  <si>
    <t>Thu Jun 03, 2021 17:29 UTC</t>
  </si>
  <si>
    <t>Falcon 9 Block 5 | CRS SpX-22</t>
  </si>
  <si>
    <t>Wed Jun 02, 2021 16:17 UTC</t>
  </si>
  <si>
    <t>Long March 3B/E | Fengyun-4B</t>
  </si>
  <si>
    <t>Sat May 29, 2021 12:55 UTC</t>
  </si>
  <si>
    <t>Long March 7 | Tianzhou 2</t>
  </si>
  <si>
    <t>Fri May 28, 2021 17:38 UTC</t>
  </si>
  <si>
    <t>Soyuz 2.1b/Fregat | OneWeb #7</t>
  </si>
  <si>
    <t>Wed May 26, 2021 18:59 UTC</t>
  </si>
  <si>
    <t>Falcon 9 Block 5 | Starlink V1 L28</t>
  </si>
  <si>
    <t>Sat May 22, 2021 15:26 UTC</t>
  </si>
  <si>
    <t>SpaceShipTwo | VF-03</t>
  </si>
  <si>
    <t>Wed May 19, 2021 04:03 UTC</t>
  </si>
  <si>
    <t>Long March 4B | Haiyang 2D</t>
  </si>
  <si>
    <t>Tue May 18, 2021 17:37 UTC</t>
  </si>
  <si>
    <t>Atlas V 421 | SBIRS GEO-5</t>
  </si>
  <si>
    <t>Sat May 15, 2021 22:56 UTC</t>
  </si>
  <si>
    <t>Falcon 9 Block 5 | Starlink V1 L26 &amp; Rideshares</t>
  </si>
  <si>
    <t>Sat May 15, 2021 11:11 UTC</t>
  </si>
  <si>
    <t>Electron/Curie | Running Out of Toes</t>
  </si>
  <si>
    <t>Sun May 09, 2021 06:42 UTC</t>
  </si>
  <si>
    <t>Falcon 9 Block 5 | Starlink V1 L27</t>
  </si>
  <si>
    <t>Thu May 06, 2021 18:11 UTC</t>
  </si>
  <si>
    <t>Long March 2C | Yaogan-30 08 &amp; Apocalypse 12</t>
  </si>
  <si>
    <t>Suborbital Pad A, Starbase, Texas, USA</t>
  </si>
  <si>
    <t>Wed May 05, 2021 22:25 UTC</t>
  </si>
  <si>
    <t>Starship Prototype | 10-Kilometer Test Flight</t>
  </si>
  <si>
    <t>Tue May 04, 2021 19:01 UTC</t>
  </si>
  <si>
    <t>Falcon 9 Block 5 | Starlink V1 L25</t>
  </si>
  <si>
    <t>Fri Apr 30, 2021 07:27 UTC</t>
  </si>
  <si>
    <t>Long March 4C | Yaogan 34</t>
  </si>
  <si>
    <t>Thu Apr 29, 2021 03:44 UTC</t>
  </si>
  <si>
    <t>Falcon 9 Block 5 | Starlink V1 L24</t>
  </si>
  <si>
    <t>Thu Apr 29, 2021 03:23 UTC</t>
  </si>
  <si>
    <t>Long March 5B | Tianhe</t>
  </si>
  <si>
    <t>Thu Apr 29, 2021 01:50 UTC</t>
  </si>
  <si>
    <t>Vega | Pléiades-Néo 3 &amp; SSMS n°2</t>
  </si>
  <si>
    <t>Tue Apr 27, 2021 03:20 UTC</t>
  </si>
  <si>
    <t>Long March 6 | Qilu-1, 4 &amp; Rideshares</t>
  </si>
  <si>
    <t>Mon Apr 26, 2021 20:47 UTC</t>
  </si>
  <si>
    <t>Delta IV Heavy | KH-11 18 (USA-314) (NROL-82)</t>
  </si>
  <si>
    <t>Sun Apr 25, 2021 22:14 UTC</t>
  </si>
  <si>
    <t>Soyuz 2.1b/Fregat | OneWeb #6</t>
  </si>
  <si>
    <t>Fri Apr 23, 2021 09:49 UTC</t>
  </si>
  <si>
    <t>Falcon 9 Block 5 | SpaceX Crew-2</t>
  </si>
  <si>
    <t>Wed Apr 14, 2021 16:51 UTC</t>
  </si>
  <si>
    <t>New Shepard | NS-15</t>
  </si>
  <si>
    <t>Fri Apr 09, 2021 07:42 UTC</t>
  </si>
  <si>
    <t>Soyuz 2.1a | Soyuz MS-18</t>
  </si>
  <si>
    <t>Thu Apr 08, 2021 23:01 UTC</t>
  </si>
  <si>
    <t>Long March 4B | Shiyan-6 03</t>
  </si>
  <si>
    <t>Wed Apr 07, 2021 16:34 UTC</t>
  </si>
  <si>
    <t>Falcon 9 Block 5 | Starlink V1 L23</t>
  </si>
  <si>
    <t>Tue Mar 30, 2021 22:45 UTC</t>
  </si>
  <si>
    <t>Long March 4C | Gaofen-12 02</t>
  </si>
  <si>
    <t>Suborbital Pad B, Starbase, Texas, USA</t>
  </si>
  <si>
    <t>Tue Mar 30, 2021 13:00 UTC</t>
  </si>
  <si>
    <t>Thu Mar 25, 2021 02:47 UTC</t>
  </si>
  <si>
    <t>Soyuz 2.1b/Fregat | OneWeb #5</t>
  </si>
  <si>
    <t>Wed Mar 24, 2021 08:28 UTC</t>
  </si>
  <si>
    <t>Falcon 9 Block 5 | Starlink V1 L22</t>
  </si>
  <si>
    <t>Mon Mar 22, 2021 22:30 UTC</t>
  </si>
  <si>
    <t>Electron/Photon | They Go Up So Fast</t>
  </si>
  <si>
    <t>GK LS</t>
  </si>
  <si>
    <t>Mon Mar 22, 2021 06:07 UTC</t>
  </si>
  <si>
    <t>Soyuz 2.1a/Fregat-M | CAS500-1 &amp; Others</t>
  </si>
  <si>
    <t>Sun Mar 14, 2021 10:01 UTC</t>
  </si>
  <si>
    <t>Falcon 9 Block 5 | Starlink V1 L21</t>
  </si>
  <si>
    <t>Sat Mar 13, 2021 02:19 UTC</t>
  </si>
  <si>
    <t>Long March 4C | Yaogan-31 04</t>
  </si>
  <si>
    <t>Thu Mar 11, 2021 17:51 UTC</t>
  </si>
  <si>
    <t>Long March 7A | Shiyan 9</t>
  </si>
  <si>
    <t>Thu Mar 11, 2021 08:13 UTC</t>
  </si>
  <si>
    <t>Falcon 9 Block 5 | Starlink V1 L20</t>
  </si>
  <si>
    <t>Thu Mar 04, 2021 08:24 UTC</t>
  </si>
  <si>
    <t>Falcon 9 Block 5 | Starlink V1 L17</t>
  </si>
  <si>
    <t>Wed Mar 03, 2021 23:14 UTC</t>
  </si>
  <si>
    <t>Sun Feb 28, 2021 06:55 UTC</t>
  </si>
  <si>
    <t>Soyuz 2.1b/Fregat-M | Arktika-M n°1</t>
  </si>
  <si>
    <t>Sun Feb 28, 2021 04:54 UTC</t>
  </si>
  <si>
    <t>PSLV-DL | Amazônia 1 &amp; Others</t>
  </si>
  <si>
    <t>Wed Feb 24, 2021 02:22 UTC</t>
  </si>
  <si>
    <t>Long March 4C | Yaogan-31 03</t>
  </si>
  <si>
    <t>Sat Feb 20, 2021 17:36 UTC</t>
  </si>
  <si>
    <t>Antares 230+ | CRS NG-15</t>
  </si>
  <si>
    <t>Tue Feb 16, 2021 03:59 UTC</t>
  </si>
  <si>
    <t>Falcon 9 Block 5 | Starlink V1 L19</t>
  </si>
  <si>
    <t>Mon Feb 15, 2021 04:45 UTC</t>
  </si>
  <si>
    <t>Soyuz 2.1a | Progress MS-16</t>
  </si>
  <si>
    <t>Thu Feb 04, 2021 15:36 UTC</t>
  </si>
  <si>
    <t>Long March 3B/E | TJS-6</t>
  </si>
  <si>
    <t>Thu Feb 04, 2021 06:19 UTC</t>
  </si>
  <si>
    <t>Falcon 9 Block 5 | Starlink V1 L18</t>
  </si>
  <si>
    <t>Tue Feb 02, 2021 20:45 UTC</t>
  </si>
  <si>
    <t>Soyuz 2.1b | Cosmos 2549</t>
  </si>
  <si>
    <t>Tue Feb 02, 2021 20:25 UTC</t>
  </si>
  <si>
    <t>Mon Feb 01, 2021</t>
  </si>
  <si>
    <t>Zoljanah | Demo Flight 2</t>
  </si>
  <si>
    <t>Mon Feb 01, 2021 08:15 UTC</t>
  </si>
  <si>
    <t>Hyperbola-1 | 6 Unknown Payloads</t>
  </si>
  <si>
    <t>Fri Jan 29, 2021 04:47 UTC</t>
  </si>
  <si>
    <t>Long March 4C | Yaogan-31 02</t>
  </si>
  <si>
    <t>Sun Jan 24, 2021 15:00 UTC</t>
  </si>
  <si>
    <t>Falcon 9 Block 5 | Transporter 1</t>
  </si>
  <si>
    <t>Wed Jan 20, 2021 13:02 UTC</t>
  </si>
  <si>
    <t>Falcon 9 Block 5 | Starlink V1 L16</t>
  </si>
  <si>
    <t>Wed Jan 20, 2021 07:26 UTC</t>
  </si>
  <si>
    <t>Electron/Curie | Another One Leaves The Crust</t>
  </si>
  <si>
    <t>Tue Jan 19, 2021 16:25 UTC</t>
  </si>
  <si>
    <t>Long March 3B/E | Tiantong-1 03</t>
  </si>
  <si>
    <t>Sun Jan 17, 2021 19:38 UTC</t>
  </si>
  <si>
    <t>LauncherOne | ELaNa XX</t>
  </si>
  <si>
    <t>Thu Jan 14, 2021 17:19 UTC</t>
  </si>
  <si>
    <t>New Shepard | NS-14</t>
  </si>
  <si>
    <t>Fri Jan 08, 2021 02:15 UTC</t>
  </si>
  <si>
    <t>Falcon 9 Block 5 | Türksat 5A</t>
  </si>
  <si>
    <t>Tue Dec 29, 2020 16:42 UTC</t>
  </si>
  <si>
    <t>Soyuz ST-A/Fregat-M | CSO-2</t>
  </si>
  <si>
    <t>Sun Dec 27, 2020 15:44 UTC</t>
  </si>
  <si>
    <t>Long March 4C | Yaogan-33(R) &amp; Weina 2</t>
  </si>
  <si>
    <t>Tue Dec 22, 2020 04:37 UTC</t>
  </si>
  <si>
    <t>Long March 8 | XJY-7, Haisi-1 &amp; Others</t>
  </si>
  <si>
    <t>Sat Dec 19, 2020 14:00 UTC</t>
  </si>
  <si>
    <t>Falcon 9 Block 5 | NROL-108</t>
  </si>
  <si>
    <t>Fri Dec 18, 2020 12:26 UTC</t>
  </si>
  <si>
    <t>Soyuz 2.1b/Fregat | OneWeb #4</t>
  </si>
  <si>
    <t>Thu Dec 17, 2020 10:09 UTC</t>
  </si>
  <si>
    <t>PSLV-XL | CMS-01</t>
  </si>
  <si>
    <t>Tue Dec 15, 2020 20:55 UTC</t>
  </si>
  <si>
    <t>Rocket 3 | Rocket 3.2 Orbital Launch Attempt</t>
  </si>
  <si>
    <t>Tue Dec 15, 2020 10:09 UTC</t>
  </si>
  <si>
    <t>Electron/Curie | The Owl’s Night Begins</t>
  </si>
  <si>
    <t>Mon Dec 14, 2020 05:50 UTC</t>
  </si>
  <si>
    <t>Angara A5/Briz-M | MGM n°2</t>
  </si>
  <si>
    <t>Sun Dec 13, 2020 17:30 UTC</t>
  </si>
  <si>
    <t>Falcon 9 Block 5 | SXM-7</t>
  </si>
  <si>
    <t>Sat Dec 12, 2020 16:16 UTC</t>
  </si>
  <si>
    <t>SpaceShipTwo | VF-02</t>
  </si>
  <si>
    <t>Fri Dec 11, 2020 01:09 UTC</t>
  </si>
  <si>
    <t>Delta IV Heavy | NROL-44 (USA-311)</t>
  </si>
  <si>
    <t>Wed Dec 09, 2020 22:45 UTC</t>
  </si>
  <si>
    <t>Starship Prototype | 12.5-Kilometer Test Flight</t>
  </si>
  <si>
    <t>Wed Dec 09, 2020 20:14 UTC</t>
  </si>
  <si>
    <t>Long March 11 | GECAM 1 &amp; 2</t>
  </si>
  <si>
    <t>Sun Dec 06, 2020 16:17 UTC</t>
  </si>
  <si>
    <t>Falcon 9 Block 5 | CRS SpX-21</t>
  </si>
  <si>
    <t>Sun Dec 06, 2020 03:58 UTC</t>
  </si>
  <si>
    <t>Long March 3B/E | Gaofen 14</t>
  </si>
  <si>
    <t>Thu Dec 03, 2020 01:14 UTC</t>
  </si>
  <si>
    <t>Soyuz 2.1b/Fregat-M | Goniets-M n°30L to 32L &amp; Cosmos 2548</t>
  </si>
  <si>
    <t>Wed Dec 02, 2020 01:33 UTC</t>
  </si>
  <si>
    <t>Soyuz ST-A/Fregat-M | Falcon Eye 2</t>
  </si>
  <si>
    <t>Sun Nov 29, 2020 07:25 UTC</t>
  </si>
  <si>
    <t>H-IIA 202 | JDRS-1</t>
  </si>
  <si>
    <t>Wed Nov 25, 2020 02:13 UTC</t>
  </si>
  <si>
    <t>Falcon 9 Block 5 | Starlink V1 L15</t>
  </si>
  <si>
    <t>Mon Nov 23, 2020 20:30 UTC</t>
  </si>
  <si>
    <t>Long March 5 | Chang'e 5</t>
  </si>
  <si>
    <t>Sat Nov 21, 2020 17:17 UTC</t>
  </si>
  <si>
    <t>Falcon 9 Block 5 | Sentinel-6A Michael Freilich</t>
  </si>
  <si>
    <t>Fri Nov 20, 2020 02:20 UTC</t>
  </si>
  <si>
    <t>Electron/Curie | Return To Sender</t>
  </si>
  <si>
    <t>Tue Nov 17, 2020 01:52 UTC</t>
  </si>
  <si>
    <t>Vega | Taranis &amp; Seosat</t>
  </si>
  <si>
    <t>Mon Nov 16, 2020 00:27 UTC</t>
  </si>
  <si>
    <t>Falcon 9 Block 5 | SpaceX Crew-1</t>
  </si>
  <si>
    <t>Fri Nov 13, 2020 22:32 UTC</t>
  </si>
  <si>
    <t>Atlas V 531 | NROL-101</t>
  </si>
  <si>
    <t>Thu Nov 12, 2020 15:59 UTC</t>
  </si>
  <si>
    <t>Long March 3B/E | Tiantong-1 02</t>
  </si>
  <si>
    <t>Sat Nov 07, 2020 09:41 UTC</t>
  </si>
  <si>
    <t>PSLV-DL | EOS-01 &amp; Rideshares</t>
  </si>
  <si>
    <t>Sat Nov 07, 2020 07:12 UTC</t>
  </si>
  <si>
    <t>Ceres-1 | I Believe I Can Fly</t>
  </si>
  <si>
    <t>Fri Nov 06, 2020 03:19 UTC</t>
  </si>
  <si>
    <t>Long March 6 | ÑuSat 9 to 18 &amp; Others</t>
  </si>
  <si>
    <t>Thu Nov 05, 2020 23:24 UTC</t>
  </si>
  <si>
    <t>Falcon 9 Block 5 | GPS III-4</t>
  </si>
  <si>
    <t>Wed Oct 28, 2020 21:21 UTC</t>
  </si>
  <si>
    <t>Electron/Curie | In Focus</t>
  </si>
  <si>
    <t>Mon Oct 26, 2020 15:19 UTC</t>
  </si>
  <si>
    <t>Long March 2C | Yaogan-30 07 &amp; Apocalypse-6</t>
  </si>
  <si>
    <t>Sun Oct 25, 2020 19:08 UTC</t>
  </si>
  <si>
    <t>Soyuz 2.1b/Fregat-M | Cosmos 2547</t>
  </si>
  <si>
    <t>Sat Oct 24, 2020 15:31 UTC</t>
  </si>
  <si>
    <t>Falcon 9 Block 5 | Starlink V1 L14</t>
  </si>
  <si>
    <t>Sun Oct 18, 2020 12:25 UTC</t>
  </si>
  <si>
    <t>Falcon 9 Block 5 | Starlink V1 L13</t>
  </si>
  <si>
    <t>Wed Oct 14, 2020 05:45 UTC</t>
  </si>
  <si>
    <t>Soyuz 2.1a | Soyuz MS-17</t>
  </si>
  <si>
    <t>Tue Oct 13, 2020 13:36 UTC</t>
  </si>
  <si>
    <t>New Shepard | NS-13</t>
  </si>
  <si>
    <t>Sun Oct 11, 2020 16:57 UTC</t>
  </si>
  <si>
    <t>Long March 3B/E | Gaofen-13</t>
  </si>
  <si>
    <t>Tue Oct 06, 2020 11:29 UTC</t>
  </si>
  <si>
    <t>Falcon 9 Block 5 | Starlink V1 L12</t>
  </si>
  <si>
    <t>Sat Oct 03, 2020 01:16 UTC</t>
  </si>
  <si>
    <t>Antares 230+ | CRS NG-14</t>
  </si>
  <si>
    <t>Mon Sep 28, 2020 11:20 UTC</t>
  </si>
  <si>
    <t>Soyuz 2.1b/Fregat | Goniets-M n°27L to 29L &amp; Others</t>
  </si>
  <si>
    <t>Sun Sep 27, 2020 03:23 UTC</t>
  </si>
  <si>
    <t>Long March 4B | Huanjing-2A &amp; 2B</t>
  </si>
  <si>
    <t>Mon Sep 21, 2020 05:40 UTC</t>
  </si>
  <si>
    <t>Long March 4B | Haiyang 2C</t>
  </si>
  <si>
    <t>DeBo 3 Barge, China Coastal Waters</t>
  </si>
  <si>
    <t>Tue Sep 15, 2020 01:23 UTC</t>
  </si>
  <si>
    <t>Long March 11H | Jilin-1 High Resolution 03</t>
  </si>
  <si>
    <t>Sat Sep 12, 2020 05:02 UTC</t>
  </si>
  <si>
    <t>Kuaizhou 1A | Jilin-1 High Resolution 02C</t>
  </si>
  <si>
    <t>Sat Sep 12, 2020 03:19 UTC</t>
  </si>
  <si>
    <t>Rocket 3 | Rocket 3.1 Orbital Launch Attempt</t>
  </si>
  <si>
    <t>Mon Sep 07, 2020 05:57 UTC</t>
  </si>
  <si>
    <t>Long March 4B | Gaofen-11 02</t>
  </si>
  <si>
    <t>Fri Sep 04, 2020 07:30 UTC</t>
  </si>
  <si>
    <t>Thu Sep 03, 2020 12:46 UTC</t>
  </si>
  <si>
    <t>Falcon 9 Block 5 | Starlink V1 L11</t>
  </si>
  <si>
    <t>Thu Sep 03, 2020 01:51 UTC</t>
  </si>
  <si>
    <t>Vega | SSMS n°1 PoC</t>
  </si>
  <si>
    <t>Mon Aug 31, 2020 03:05 UTC</t>
  </si>
  <si>
    <t>Electron/Photon | I Can’t Believe It’s Not Optical</t>
  </si>
  <si>
    <t>Sun Aug 30, 2020 23:18 UTC</t>
  </si>
  <si>
    <t>Falcon 9 Block 5 | SAOCOM 1B &amp; Rideshares</t>
  </si>
  <si>
    <t>Sun Aug 23, 2020 02:27 UTC</t>
  </si>
  <si>
    <t>Long March 2D | Gaofen-9 05, Tiantuo-5 &amp; MTS</t>
  </si>
  <si>
    <t>Tue Aug 18, 2020 14:31 UTC</t>
  </si>
  <si>
    <t>Falcon 9 Block 5 | Starlink V1 L10 &amp; SkySat 19 to 21</t>
  </si>
  <si>
    <t>Sat Aug 15, 2020 22:04 UTC</t>
  </si>
  <si>
    <t>Ariane 5 ECA | BSat 4b &amp; Galaxy 30, MEV-2</t>
  </si>
  <si>
    <t>Fri Aug 07, 2020 05:12 UTC</t>
  </si>
  <si>
    <t>Falcon 9 Block 5 | Starlink V1 L9 &amp; BlackSky</t>
  </si>
  <si>
    <t>Thu Aug 06, 2020 04:01 UTC</t>
  </si>
  <si>
    <t>Long March 2D | Gaofen-9 04 &amp; Q-SAT</t>
  </si>
  <si>
    <t>Thu Jul 30, 2020 21:25 UTC</t>
  </si>
  <si>
    <t>Proton-M/Briz-M | Ekspress-80 &amp; Ekspress-103</t>
  </si>
  <si>
    <t>Thu Jul 30, 2020 11:50 UTC</t>
  </si>
  <si>
    <t>Atlas V 541 | Perseverance</t>
  </si>
  <si>
    <t>Sat Jul 25, 2020 03:13 UTC</t>
  </si>
  <si>
    <t>Long March 4B | Ziyuan-3 03, Apocalypse-10 &amp; NJU-HKU 1</t>
  </si>
  <si>
    <t>Thu Jul 23, 2020 14:26 UTC</t>
  </si>
  <si>
    <t>Soyuz 2.1a | Progress MS-15</t>
  </si>
  <si>
    <t>Thu Jul 23, 2020 04:41 UTC</t>
  </si>
  <si>
    <t>Long March 5 | Tianwen-1</t>
  </si>
  <si>
    <t>Mon Jul 20, 2020 21:30 UTC</t>
  </si>
  <si>
    <t>Falcon 9 Block 5 | ANASIS-II</t>
  </si>
  <si>
    <t>Sun Jul 19, 2020 21:58 UTC</t>
  </si>
  <si>
    <t>H-IIA 202 | Al-Amal (Hope)</t>
  </si>
  <si>
    <t>Wed Jul 15, 2020 13:46 UTC</t>
  </si>
  <si>
    <t>Minotaur IV | NROL-129</t>
  </si>
  <si>
    <t>Fri Jul 10, 2020 04:17 UTC</t>
  </si>
  <si>
    <t>Kuaizhou 11 | Jilin-1 02E &amp; CentiSpace-1 S2</t>
  </si>
  <si>
    <t>Thu Jul 09, 2020 12:11 UTC</t>
  </si>
  <si>
    <t>Long March 3B/E | Apstar-6D</t>
  </si>
  <si>
    <t>Mon Jul 06, 2020 01:00 UTC</t>
  </si>
  <si>
    <t>Shavit-2 | Ofek-16</t>
  </si>
  <si>
    <t>Sat Jul 04, 2020 23:44 UTC</t>
  </si>
  <si>
    <t>Long March 2D | Shiyan-6 02</t>
  </si>
  <si>
    <t>Sat Jul 04, 2020 21:19 UTC</t>
  </si>
  <si>
    <t>Electron/Curie | Pics Or It Didn’t Happen</t>
  </si>
  <si>
    <t>Fri Jul 03, 2020 03:10 UTC</t>
  </si>
  <si>
    <t>Long March 4B | Gaofen Duomo &amp; BY-02</t>
  </si>
  <si>
    <t>Tue Jun 30, 2020 20:10 UTC</t>
  </si>
  <si>
    <t>Falcon 9 Block 5 | GPS III-3</t>
  </si>
  <si>
    <t>Tue Jun 23, 2020 01:43 UTC</t>
  </si>
  <si>
    <t>Long March 3B/E | Beidou-3 G3</t>
  </si>
  <si>
    <t>Wed Jun 17, 2020 07:19 UTC</t>
  </si>
  <si>
    <t>Long March 2D | Gaofen-9 03, Pixing III A &amp; HEAD-5</t>
  </si>
  <si>
    <t>Sat Jun 13, 2020 09:21 UTC</t>
  </si>
  <si>
    <t>Falcon 9 Block 5 | Starlink V1 L8 &amp; SkySat 16 to 18</t>
  </si>
  <si>
    <t>Sat Jun 13, 2020 05:12 UTC</t>
  </si>
  <si>
    <t>Electron/Curie | Don't Stop Me Now</t>
  </si>
  <si>
    <t>Wed Jun 10, 2020 18:31 UTC</t>
  </si>
  <si>
    <t>Long March 2C | Haiyang-1D</t>
  </si>
  <si>
    <t>Thu Jun 04, 2020 01:25 UTC</t>
  </si>
  <si>
    <t>Falcon 9 Block 5 | Starlink V1 L7</t>
  </si>
  <si>
    <t>Sun May 31, 2020 08:53 UTC</t>
  </si>
  <si>
    <t>Long March 2D | Gaofen-9 02 &amp; HEAD-4</t>
  </si>
  <si>
    <t>Sat May 30, 2020 19:22 UTC</t>
  </si>
  <si>
    <t>Falcon 9 Block 5 | SpaceX Demo-2</t>
  </si>
  <si>
    <t>Fri May 29, 2020 20:13 UTC</t>
  </si>
  <si>
    <t>Long March 11 | XJS-G &amp; XJS-H</t>
  </si>
  <si>
    <t>Mon May 25, 2020 19:50 UTC</t>
  </si>
  <si>
    <t>LauncherOne | Demo Flight</t>
  </si>
  <si>
    <t>Fri May 22, 2020 07:31 UTC</t>
  </si>
  <si>
    <t>Soyuz 2.1b/Fregat-M | Cosmos 2546</t>
  </si>
  <si>
    <t>Wed May 20, 2020 17:31 UTC</t>
  </si>
  <si>
    <t>H-IIB | HTV-9</t>
  </si>
  <si>
    <t>Sun May 17, 2020 13:14 UTC</t>
  </si>
  <si>
    <t>Atlas V 501 | OTV-6 (USSF-7)</t>
  </si>
  <si>
    <t>Tue May 12, 2020 01:16 UTC</t>
  </si>
  <si>
    <t>Kuaizhou 1A | Xingyun-2 01 (Wuhan) &amp; 02</t>
  </si>
  <si>
    <t>Tue May 05, 2020 10:00 UTC</t>
  </si>
  <si>
    <t>Long March 5B | Demo Flight (XZF-SC &amp; RCS-FC-SC)</t>
  </si>
  <si>
    <t>Sat Apr 25, 2020 01:51 UTC</t>
  </si>
  <si>
    <t>Soyuz 2.1a | Progress MS-14</t>
  </si>
  <si>
    <t>Wed Apr 22, 2020 19:30 UTC</t>
  </si>
  <si>
    <t>Falcon 9 Block 5 | Starlink V1 L6</t>
  </si>
  <si>
    <t>Wed Apr 22, 2020 03:58 UTC</t>
  </si>
  <si>
    <t>Qased | Nour 1</t>
  </si>
  <si>
    <t>Thu Apr 09, 2020 11:46 UTC</t>
  </si>
  <si>
    <t>Long March 3B/E | Nusantara Dua</t>
  </si>
  <si>
    <t>Thu Apr 09, 2020 08:05 UTC</t>
  </si>
  <si>
    <t>Soyuz 2.1a | Soyuz MS-16</t>
  </si>
  <si>
    <t>Thu Mar 26, 2020 20:18 UTC</t>
  </si>
  <si>
    <t>Atlas V 551 | AEHF 6 &amp; TDO 2</t>
  </si>
  <si>
    <t>Tue Mar 24, 2020 03:43 UTC</t>
  </si>
  <si>
    <t>Long March 2C | Yaogan-30 06</t>
  </si>
  <si>
    <t>Sat Mar 21, 2020 17:06 UTC</t>
  </si>
  <si>
    <t>Soyuz 2.1b/Fregat | OneWeb #3</t>
  </si>
  <si>
    <t>Wed Mar 18, 2020 12:16 UTC</t>
  </si>
  <si>
    <t>Falcon 9 Block 5 | Starlink V1 L5</t>
  </si>
  <si>
    <t>Mon Mar 16, 2020 18:28 UTC</t>
  </si>
  <si>
    <t>Soyuz 2.1b/Fregat-M | Cosmos 2545</t>
  </si>
  <si>
    <t>Mon Mar 16, 2020 13:34 UTC</t>
  </si>
  <si>
    <t>Long March 7A | XJY-6</t>
  </si>
  <si>
    <t>Mon Mar 09, 2020 11:55 UTC</t>
  </si>
  <si>
    <t>Long March 3B/E | Beidou-3 G2</t>
  </si>
  <si>
    <t>Sat Mar 07, 2020 04:50 UTC</t>
  </si>
  <si>
    <t>Falcon 9 Block 5 | CRS SpX-20</t>
  </si>
  <si>
    <t>Thu Feb 20, 2020 08:24 UTC</t>
  </si>
  <si>
    <t>Soyuz 2.1a/Fregat-M | Meridian-M n°19L</t>
  </si>
  <si>
    <t>Wed Feb 19, 2020 21:07 UTC</t>
  </si>
  <si>
    <t>Long March 2D | XJS-C to F</t>
  </si>
  <si>
    <t>Tue Feb 18, 2020 22:18 UTC</t>
  </si>
  <si>
    <t>Ariane 5 ECA | JCSAT-17 &amp; GEO-KOMPSAT 2B</t>
  </si>
  <si>
    <t>Mon Feb 17, 2020 15:05 UTC</t>
  </si>
  <si>
    <t>Falcon 9 Block 5 | Starlink V1 L4</t>
  </si>
  <si>
    <t>Sat Feb 15, 2020 20:21 UTC</t>
  </si>
  <si>
    <t>Antares 230+ | CRS NG-13</t>
  </si>
  <si>
    <t>Mon Feb 10, 2020 04:03 UTC</t>
  </si>
  <si>
    <t>Atlas V 411 | Solar Orbiter</t>
  </si>
  <si>
    <t>Sun Feb 09, 2020 15:48 UTC</t>
  </si>
  <si>
    <t>Simorgh | Zafar 1</t>
  </si>
  <si>
    <t>Sun Feb 09, 2020 01:34 UTC</t>
  </si>
  <si>
    <t>H-IIA 202 | IGS-Optical 7</t>
  </si>
  <si>
    <t>Thu Feb 06, 2020 21:42 UTC</t>
  </si>
  <si>
    <t>Soyuz 2.1b/Fregat | OneWeb #2</t>
  </si>
  <si>
    <t>Fri Jan 31, 2020 02:56 UTC</t>
  </si>
  <si>
    <t>Electron/Curie | Birds of a Feather</t>
  </si>
  <si>
    <t>Wed Jan 29, 2020 14:06 UTC</t>
  </si>
  <si>
    <t>Falcon 9 Block 5 | Starlink V1 L3</t>
  </si>
  <si>
    <t>Sun Jan 19, 2020 15:30 UTC</t>
  </si>
  <si>
    <t>Falcon 9 Block 5 | Crew Dragon Inflight Abort Test</t>
  </si>
  <si>
    <t>Thu Jan 16, 2020 21:05 UTC</t>
  </si>
  <si>
    <t>Ariane 5 ECA | Eutelsat Konnect BB4A &amp; GSAT-30</t>
  </si>
  <si>
    <t>Thu Jan 16, 2020 03:02 UTC</t>
  </si>
  <si>
    <t>Kuaizhou 1A | Yinhe-1 #0</t>
  </si>
  <si>
    <t>Wed Jan 15, 2020 02:53 UTC</t>
  </si>
  <si>
    <t>Long March 2D | Jilin-1 Kuanfu 01, ÑuSat-7/8 &amp; Apocalypse 5</t>
  </si>
  <si>
    <t>Tue Jan 07, 2020 15:20 UTC</t>
  </si>
  <si>
    <t>Long March 3B/E | TJSW-5</t>
  </si>
  <si>
    <t>Tue Jan 07, 2020 02:19 UTC</t>
  </si>
  <si>
    <t>Falcon 9 Block 5 | Starlink V1 L2</t>
  </si>
  <si>
    <t>Fri Dec 27, 2019 12:45 UTC</t>
  </si>
  <si>
    <t>Long March 5 | Shijian-20</t>
  </si>
  <si>
    <t>Site 133/3, Plesetsk Cosmodrome, Russia</t>
  </si>
  <si>
    <t>Thu Dec 26, 2019 23:11 UTC</t>
  </si>
  <si>
    <t>Rokot/Briz KM | Goniets-M n°24L to 26L &amp; Blits-M1</t>
  </si>
  <si>
    <t>Tue Dec 24, 2019 12:03 UTC</t>
  </si>
  <si>
    <t>Proton-M/DM-3 | Elektro-L n°3</t>
  </si>
  <si>
    <t>Fri Dec 20, 2019 11:36 UTC</t>
  </si>
  <si>
    <t>Atlas V N22 | Starliner OFT-1</t>
  </si>
  <si>
    <t>Fri Dec 20, 2019 03:22 UTC</t>
  </si>
  <si>
    <t>Long March 4B | CBERS-4A, ETRSS-1 &amp; Others</t>
  </si>
  <si>
    <t>Wed Dec 18, 2019 08:54 UTC</t>
  </si>
  <si>
    <t>Soyuz ST-A/Fregat-M | CSG-1, CHEOPS &amp; Others</t>
  </si>
  <si>
    <t>Tue Dec 17, 2019 00:10 UTC</t>
  </si>
  <si>
    <t>Falcon 9 Block 5 | JCSAT-18 / Kacific-1</t>
  </si>
  <si>
    <t>Mon Dec 16, 2019 07:22 UTC</t>
  </si>
  <si>
    <t>Long March 3B/YZ-1 | Beidou-3 M19 &amp; M20</t>
  </si>
  <si>
    <t>Wed Dec 11, 2019 17:53 UTC</t>
  </si>
  <si>
    <t>New Shepard | NS-12</t>
  </si>
  <si>
    <t>Wed Dec 11, 2019 09:55 UTC</t>
  </si>
  <si>
    <t>PSLV-QL | RISAT 2BR1 &amp; Rideshares</t>
  </si>
  <si>
    <t>Wed Dec 11, 2019 08:54 UTC</t>
  </si>
  <si>
    <t>Soyuz 2.1b/Fregat | Cosmos 2544</t>
  </si>
  <si>
    <t>Sat Dec 07, 2019 08:52 UTC</t>
  </si>
  <si>
    <t>Kuaizhou 1A | HEAD-2A/B, SpaceTY 16/17 &amp; Apocalypse 4A/B</t>
  </si>
  <si>
    <t>Sat Dec 07, 2019 02:55 UTC</t>
  </si>
  <si>
    <t>Kuaizhou 1A | Jilin-1 Gaofen-02B</t>
  </si>
  <si>
    <t>Fri Dec 06, 2019 09:34 UTC</t>
  </si>
  <si>
    <t>Soyuz 2.1a | Progress MS-13</t>
  </si>
  <si>
    <t>Fri Dec 06, 2019 08:18 UTC</t>
  </si>
  <si>
    <t>Electron/Curie | Running Out Of Fingers</t>
  </si>
  <si>
    <t>Thu Dec 05, 2019 17:29 UTC</t>
  </si>
  <si>
    <t>Falcon 9 Block 5 | CRS SpX-19</t>
  </si>
  <si>
    <t>Wed Nov 27, 2019 23:52 UTC</t>
  </si>
  <si>
    <t>Long March 4C | Gaofen-12</t>
  </si>
  <si>
    <t>Wed Nov 27, 2019 03:58 UTC</t>
  </si>
  <si>
    <t>PSLV-XL | Cartosat-3 &amp; Rideshares</t>
  </si>
  <si>
    <t>Tue Nov 26, 2019 21:23 UTC</t>
  </si>
  <si>
    <t>Ariane 5 ECA | Inmarsat 5 F5 &amp; TIBA-1</t>
  </si>
  <si>
    <t>Mon Nov 25, 2019 17:52 UTC</t>
  </si>
  <si>
    <t>Soyuz 2.1v/Volga | Cosmos 2542 &amp; 2543</t>
  </si>
  <si>
    <t>Sat Nov 23, 2019 00:55 UTC</t>
  </si>
  <si>
    <t>Long March 3B/YZ-1 | Beidou-3 M21 &amp; M22</t>
  </si>
  <si>
    <t>Sun Nov 17, 2019 10:00 UTC</t>
  </si>
  <si>
    <t>Kuaizhou 1A | KL-Alpha A &amp; KL-Alpha B</t>
  </si>
  <si>
    <t>Wed Nov 13, 2019 06:35 UTC</t>
  </si>
  <si>
    <t>Long March 6 | Ningxia-1 (x5)</t>
  </si>
  <si>
    <t>Wed Nov 13, 2019 03:40 UTC</t>
  </si>
  <si>
    <t>Kuaizhou 1A | Jilin 1-02A</t>
  </si>
  <si>
    <t>Mon Nov 11, 2019 14:56 UTC</t>
  </si>
  <si>
    <t>Falcon 9 Block 5 | Starlink V1 L1</t>
  </si>
  <si>
    <t>Mon Nov 04, 2019 17:43 UTC</t>
  </si>
  <si>
    <t>Long March 3B/E | Beidou-3 IGSO-3</t>
  </si>
  <si>
    <t>Sun Nov 03, 2019 03:22 UTC</t>
  </si>
  <si>
    <t>Long March 4B | Gaofen-7 &amp; Others</t>
  </si>
  <si>
    <t>Sat Nov 02, 2019 13:59 UTC</t>
  </si>
  <si>
    <t>Antares 230+ | CRS NG-12</t>
  </si>
  <si>
    <t>Thu Oct 17, 2019 15:21 UTC</t>
  </si>
  <si>
    <t>Long March 3B/E | TJSW-4</t>
  </si>
  <si>
    <t>Thu Oct 17, 2019 01:22 UTC</t>
  </si>
  <si>
    <t>Electron/Curie | As The Crow Flies</t>
  </si>
  <si>
    <t>Stargazer, Cape Canaveral SFS, Florida, USA</t>
  </si>
  <si>
    <t>Fri Oct 11, 2019 01:59 UTC</t>
  </si>
  <si>
    <t>Pegasus XL | ICON</t>
  </si>
  <si>
    <t>ILS</t>
  </si>
  <si>
    <t>Wed Oct 09, 2019 10:17 UTC</t>
  </si>
  <si>
    <t>Proton-M/Briz-M | Eutelsat 5 West B &amp; MEV-1</t>
  </si>
  <si>
    <t>Fri Oct 04, 2019 18:51 UTC</t>
  </si>
  <si>
    <t>Long March 4C | Gaofen 10(R)</t>
  </si>
  <si>
    <t>Thu Sep 26, 2019 07:46 UTC</t>
  </si>
  <si>
    <t>Soyuz 2.1b/Fregat | Cosmos 2541</t>
  </si>
  <si>
    <t>Site 1/5, Baikonur Cosmodrome, Kazakhstan</t>
  </si>
  <si>
    <t>Wed Sep 25, 2019 13:57 UTC</t>
  </si>
  <si>
    <t>Soyuz FG | Soyuz MS-15</t>
  </si>
  <si>
    <t>Wed Sep 25, 2019 00:54 UTC</t>
  </si>
  <si>
    <t>Long March 2D | Yunhai-1 02</t>
  </si>
  <si>
    <t>Tue Sep 24, 2019 16:05 UTC</t>
  </si>
  <si>
    <t>H-IIB | HTV-8</t>
  </si>
  <si>
    <t>Sun Sep 22, 2019 21:10 UTC</t>
  </si>
  <si>
    <t>Long March 3B/YZ-1 | Beidou-3 M23 &amp; M24</t>
  </si>
  <si>
    <t>Thu Sep 19, 2019 06:42 UTC</t>
  </si>
  <si>
    <t>Long March 11 | Zhuhai-1 Group 03</t>
  </si>
  <si>
    <t>Thu Sep 12, 2019 03:26 UTC</t>
  </si>
  <si>
    <t>Long March 4B | Ziyuan-2D, BNU-1 &amp; Taurus-1</t>
  </si>
  <si>
    <t>Fri Aug 30, 2019 23:41 UTC</t>
  </si>
  <si>
    <t>Kuaizhou 1A | KX-09 &amp; Others</t>
  </si>
  <si>
    <t>Fri Aug 30, 2019 14:00 UTC</t>
  </si>
  <si>
    <t>Rokot/Briz KM | Cosmos 2540</t>
  </si>
  <si>
    <t>Thu Aug 29, 2019</t>
  </si>
  <si>
    <t>Safir-1B+ | Nahid-1</t>
  </si>
  <si>
    <t>Prelaunch Failure</t>
  </si>
  <si>
    <t>Thu Aug 22, 2019 13:06 UTC</t>
  </si>
  <si>
    <t>Delta IV Medium+ (4,2) | GPS III-2</t>
  </si>
  <si>
    <t>Thu Aug 22, 2019 03:38 UTC</t>
  </si>
  <si>
    <t>Soyuz 2.1a | Soyuz MS-14 (60S)</t>
  </si>
  <si>
    <t>Mon Aug 19, 2019 12:12 UTC</t>
  </si>
  <si>
    <t>Electron/Curie | Look Ma, No Hands</t>
  </si>
  <si>
    <t>Mon Aug 19, 2019 12:03 UTC</t>
  </si>
  <si>
    <t>Long March 3B/E | ChinaSat-18</t>
  </si>
  <si>
    <t>Sat Aug 17, 2019 04:11 UTC</t>
  </si>
  <si>
    <t>Jielong-1 | Apocalypse 2, Qiancheng 1 &amp; Xingshidai 5</t>
  </si>
  <si>
    <t>Thu Aug 08, 2019 10:13 UTC</t>
  </si>
  <si>
    <t>Atlas V 551 | AEHF 5 &amp; TDO 1</t>
  </si>
  <si>
    <t>Tue Aug 06, 2019 23:23 UTC</t>
  </si>
  <si>
    <t>Falcon 9 Block 5 | AMOS-17</t>
  </si>
  <si>
    <t>Tue Aug 06, 2019 19:30 UTC</t>
  </si>
  <si>
    <t>Ariane 5 ECA | EDRS-C/HYLAS 3 &amp; Intelsat 39</t>
  </si>
  <si>
    <t>Mon Aug 05, 2019 21:56 UTC</t>
  </si>
  <si>
    <t>Proton-M/Briz-M | Cosmos 2539</t>
  </si>
  <si>
    <t>Wed Jul 31, 2019 12:10 UTC</t>
  </si>
  <si>
    <t>Soyuz 2.1a | Progress MS-12</t>
  </si>
  <si>
    <t>Tue Jul 30, 2019 05:57 UTC</t>
  </si>
  <si>
    <t>Soyuz 2.1a/Fregat-M | Meridian-M n°18L</t>
  </si>
  <si>
    <t>Fri Jul 26, 2019 03:57 UTC</t>
  </si>
  <si>
    <t>Long March 2C | Yaogan-30 05</t>
  </si>
  <si>
    <t>Thu Jul 25, 2019 22:01 UTC</t>
  </si>
  <si>
    <t>Falcon 9 Block 5 | CRS SpX-18</t>
  </si>
  <si>
    <t>Thu Jul 25, 2019 05:00 UTC</t>
  </si>
  <si>
    <t>Hyperbola-1 | CAS-7B &amp; Hangtian KKG Sat</t>
  </si>
  <si>
    <t>Mon Jul 22, 2019 09:13 UTC</t>
  </si>
  <si>
    <t>LVM-3 | Chandrayaan-2</t>
  </si>
  <si>
    <t>Sat Jul 20, 2019 16:28 UTC</t>
  </si>
  <si>
    <t>Soyuz FG | Soyuz MS-13</t>
  </si>
  <si>
    <t>Sat Jul 13, 2019 12:30 UTC</t>
  </si>
  <si>
    <t>Proton-M/DM-3 | Spektr-RG</t>
  </si>
  <si>
    <t>Thu Jul 11, 2019 01:53 UTC</t>
  </si>
  <si>
    <t>Vega | Falcon Eye 1</t>
  </si>
  <si>
    <t>Wed Jul 10, 2019 17:14 UTC</t>
  </si>
  <si>
    <t>Soyuz 2.1v/Volga | Cosmos 2535 to 2538</t>
  </si>
  <si>
    <t>Fri Jul 05, 2019 05:41 UTC</t>
  </si>
  <si>
    <t>Soyuz 2.1b/Fregat-M | Meteor-M No.2-2, Landmapper-BC 5 &amp; 6, &amp; Others</t>
  </si>
  <si>
    <t>Sat Jun 29, 2019 04:30 UTC</t>
  </si>
  <si>
    <t>Electron/Curie | Make It Rain</t>
  </si>
  <si>
    <t>Tue Jun 25, 2019 06:30 UTC</t>
  </si>
  <si>
    <t>Falcon Heavy | STP-2</t>
  </si>
  <si>
    <t>Mon Jun 24, 2019 18:09 UTC</t>
  </si>
  <si>
    <t>Long March 3B/E | Beidou-3 IGSO-2</t>
  </si>
  <si>
    <t>Thu Jun 20, 2019 21:43 UTC</t>
  </si>
  <si>
    <t>Ariane 5 ECA | Eutelsat 7C &amp;  AT&amp;T T-16</t>
  </si>
  <si>
    <t>Wed Jun 12, 2019 14:17 UTC</t>
  </si>
  <si>
    <t>Falcon 9 Block 5 | RADARSAT Constellation</t>
  </si>
  <si>
    <t>Tai Rui Barge (Area 1), China Coastal Waters</t>
  </si>
  <si>
    <t>Wed Jun 05, 2019 04:06 UTC</t>
  </si>
  <si>
    <t>Long March 11H | Jilin-1 &amp; Others</t>
  </si>
  <si>
    <t>Thu May 30, 2019 17:42 UTC</t>
  </si>
  <si>
    <t>Proton-M/Briz-M | Yamal 601</t>
  </si>
  <si>
    <t>Mon May 27, 2019 06:23 UTC</t>
  </si>
  <si>
    <t>Soyuz 2.1b/Fregat-M | Cosmos 2534</t>
  </si>
  <si>
    <t>Fri May 24, 2019 02:30 UTC</t>
  </si>
  <si>
    <t>Falcon 9 Block 5 | Starlink V0.9</t>
  </si>
  <si>
    <t>Wed May 22, 2019 22:49 UTC</t>
  </si>
  <si>
    <t>Long March 4C | Yaogan-33</t>
  </si>
  <si>
    <t>Wed May 22, 2019 00:00 UTC</t>
  </si>
  <si>
    <t>PSLV-CA | RISAT-2B</t>
  </si>
  <si>
    <t>Fri May 17, 2019 15:48 UTC</t>
  </si>
  <si>
    <t>Long March 3C/E | Beidou-2 G8</t>
  </si>
  <si>
    <t>Sun May 05, 2019 06:00 UTC</t>
  </si>
  <si>
    <t>Electron/Curie | That's a Funny Looking Cactus</t>
  </si>
  <si>
    <t>Sat May 04, 2019 06:48 UTC</t>
  </si>
  <si>
    <t>Falcon 9 Block 5 | CRS SpX-17</t>
  </si>
  <si>
    <t>Thu May 02, 2019 13:32 UTC</t>
  </si>
  <si>
    <t>New Shepard | NS-11</t>
  </si>
  <si>
    <t>Mon Apr 29, 2019 22:52 UTC</t>
  </si>
  <si>
    <t>Long March 4B | Tianhui-2 1A &amp; 1B</t>
  </si>
  <si>
    <t>Sat Apr 20, 2019 14:41 UTC</t>
  </si>
  <si>
    <t>Long March 3B/E | Beidou-3 IGSO-1</t>
  </si>
  <si>
    <t>Wed Apr 17, 2019 20:46 UTC</t>
  </si>
  <si>
    <t>Antares 230 | CRS NG-11</t>
  </si>
  <si>
    <t>Thu Apr 11, 2019 22:35 UTC</t>
  </si>
  <si>
    <t>Falcon Heavy | ArabSat 6A</t>
  </si>
  <si>
    <t>Thu Apr 04, 2019 17:04 UTC</t>
  </si>
  <si>
    <t>Soyuz ST-B/Fregat-MT | O3b FM17-FM20</t>
  </si>
  <si>
    <t>Thu Apr 04, 2019 11:01 UTC</t>
  </si>
  <si>
    <t>Soyuz 2.1a | Progress MS-11</t>
  </si>
  <si>
    <t>Mon Apr 01, 2019 03:57 UTC</t>
  </si>
  <si>
    <t>PSLV-QL | EMISAT &amp; Rideshares</t>
  </si>
  <si>
    <t>Sun Mar 31, 2019 15:51 UTC</t>
  </si>
  <si>
    <t>Long March 3B/E | Tianlian-2-01</t>
  </si>
  <si>
    <t>Thu Mar 28, 2019 23:27 UTC</t>
  </si>
  <si>
    <t>Electron/Curie | Two Thumbs Up</t>
  </si>
  <si>
    <t>OneSpace</t>
  </si>
  <si>
    <t>Wed Mar 27, 2019 09:39 UTC</t>
  </si>
  <si>
    <t>OS-M1 | Lingque 1B</t>
  </si>
  <si>
    <t>Fri Mar 22, 2019 01:50 UTC</t>
  </si>
  <si>
    <t>Vega | PRISMA</t>
  </si>
  <si>
    <t>Sat Mar 16, 2019 00:26 UTC</t>
  </si>
  <si>
    <t>Delta IV Medium+ (5,4) | WGS-10 (USA-291)</t>
  </si>
  <si>
    <t>Thu Mar 14, 2019 19:14 UTC</t>
  </si>
  <si>
    <t>Soyuz FG | Soyuz MS-12</t>
  </si>
  <si>
    <t>Sat Mar 09, 2019 16:28 UTC</t>
  </si>
  <si>
    <t>Long March 3B/E | ChinaSat-6C</t>
  </si>
  <si>
    <t>Sat Mar 02, 2019 07:49 UTC</t>
  </si>
  <si>
    <t>Falcon 9 Block 5 | SpaceX Demo-1</t>
  </si>
  <si>
    <t>Wed Feb 27, 2019 21:37 UTC</t>
  </si>
  <si>
    <t>Soyuz ST-B/Fregat-M | OneWeb #1</t>
  </si>
  <si>
    <t>VMS Eve, Mojave Air and Space Port, California, USA</t>
  </si>
  <si>
    <t>Fri Feb 22, 2019 16:53 UTC</t>
  </si>
  <si>
    <t>SpaceShipTwo | VF-01</t>
  </si>
  <si>
    <t>Fri Feb 22, 2019 01:45 UTC</t>
  </si>
  <si>
    <t>Falcon 9 Block 5 | Nusantara Satu &amp; Beresheet</t>
  </si>
  <si>
    <t>Thu Feb 21, 2019 16:47 UTC</t>
  </si>
  <si>
    <t>Soyuz 2.1b/Fregat-M | EgyptSat-A</t>
  </si>
  <si>
    <t>Tue Feb 05, 2019 21:01 UTC</t>
  </si>
  <si>
    <t>Safir-1B+ | Dousti</t>
  </si>
  <si>
    <t>Ariane 5 ECA | GSAT-31 &amp; Hellas-Sat-4</t>
  </si>
  <si>
    <t>Thu Jan 24, 2019 18:07 UTC</t>
  </si>
  <si>
    <t>PSLV-DL | Microsat-R &amp; Kalamsat v2</t>
  </si>
  <si>
    <t>Wed Jan 23, 2019 15:05 UTC</t>
  </si>
  <si>
    <t>New Shepard | NS-10</t>
  </si>
  <si>
    <t>Mon Jan 21, 2019 05:42 UTC</t>
  </si>
  <si>
    <t>Long March 11 | Jilin-1 Hyperspectral &amp; Others</t>
  </si>
  <si>
    <t>Sat Jan 19, 2019 19:10 UTC</t>
  </si>
  <si>
    <t>Delta IV Heavy | KH-11 17 (USA-290) (NROL-71)</t>
  </si>
  <si>
    <t>Fri Jan 18, 2019 00:50 UTC</t>
  </si>
  <si>
    <t>Epsilon PBS | Innovative Satellite Technology Demonstration-1</t>
  </si>
  <si>
    <t>Tue Jan 15, 2019 00:30 UTC</t>
  </si>
  <si>
    <t>Simorgh | Payam-e Amirkabir</t>
  </si>
  <si>
    <t>Fri Jan 11, 2019 15:31 UTC</t>
  </si>
  <si>
    <t>Falcon 9 Block 5 | Iridium-8</t>
  </si>
  <si>
    <t>Thu Jan 10, 2019 17:11 UTC</t>
  </si>
  <si>
    <t>Long March 3B/E | ChinaSat-2D</t>
  </si>
  <si>
    <t>Sat Dec 29, 2018 08:00 UTC</t>
  </si>
  <si>
    <t>Long March 2D/YZ-3 | Hongyan-1 &amp; Yunhai-2 01 to 06</t>
  </si>
  <si>
    <t>Thu Dec 27, 2018 02:07 UTC</t>
  </si>
  <si>
    <t>Soyuz 2.1a/Fregat | Kanopus-V No. 5-6 &amp; Rideshares</t>
  </si>
  <si>
    <t>Mon Dec 24, 2018 16:53 UTC</t>
  </si>
  <si>
    <t>Long March 3C/E | TJS-3</t>
  </si>
  <si>
    <t>Sun Dec 23, 2018 13:51 UTC</t>
  </si>
  <si>
    <t>Falcon 9 Block 5 | GPS III-1</t>
  </si>
  <si>
    <t>Fri Dec 21, 2018 23:51 UTC</t>
  </si>
  <si>
    <t>Long March 11 | Hongyun-1</t>
  </si>
  <si>
    <t>Fri Dec 21, 2018 00:20 UTC</t>
  </si>
  <si>
    <t>Proton-M/Briz-M | Cosmos 2533</t>
  </si>
  <si>
    <t>Wed Dec 19, 2018 16:37 UTC</t>
  </si>
  <si>
    <t>Soyuz ST-A/Fregat-M | CSO-1</t>
  </si>
  <si>
    <t>Wed Dec 19, 2018 10:40 UTC</t>
  </si>
  <si>
    <t>GSLV Mk II | GSAT-7A</t>
  </si>
  <si>
    <t>Sun Dec 16, 2018 06:33 UTC</t>
  </si>
  <si>
    <t>Electron/Curie | This One's for Pickering</t>
  </si>
  <si>
    <t>Thu Dec 13, 2018 15:59 UTC</t>
  </si>
  <si>
    <t>SpaceShipTwo | VP-03 (PF04)</t>
  </si>
  <si>
    <t>Fri Dec 07, 2018 18:23 UTC</t>
  </si>
  <si>
    <t>Long March 3B/E | Chang'e 4</t>
  </si>
  <si>
    <t>Fri Dec 07, 2018 04:12 UTC</t>
  </si>
  <si>
    <t>Long March 2D | Saudisat 5A, 5B &amp; Others</t>
  </si>
  <si>
    <t>Wed Dec 05, 2018 18:16 UTC</t>
  </si>
  <si>
    <t>Falcon 9 Block 5 | CRS SpX-16</t>
  </si>
  <si>
    <t>Tue Dec 04, 2018 20:37 UTC</t>
  </si>
  <si>
    <t>Ariane 5 ECA | GSAT-11 &amp; GEO-KOMPSAT 2A</t>
  </si>
  <si>
    <t>Mon Dec 03, 2018 18:34 UTC</t>
  </si>
  <si>
    <t>Falcon 9 Block 5 | Spaceflight SSO-A</t>
  </si>
  <si>
    <t>Mon Dec 03, 2018 11:31 UTC</t>
  </si>
  <si>
    <t>Soyuz FG | Soyuz MS-11</t>
  </si>
  <si>
    <t>Fri Nov 30, 2018 02:27 UTC</t>
  </si>
  <si>
    <t>Rokot/Briz KM | Cosmos 2530 to 2532</t>
  </si>
  <si>
    <t>Thu Nov 29, 2018 04:27 UTC</t>
  </si>
  <si>
    <t>PSLV-CA | HySIS &amp; Rideshares</t>
  </si>
  <si>
    <t>Wed Nov 21, 2018 01:42 UTC</t>
  </si>
  <si>
    <t>Vega | Mohammed VI-B</t>
  </si>
  <si>
    <t>Mon Nov 19, 2018 23:40 UTC</t>
  </si>
  <si>
    <t>Long March 2D | Shiyan-6, Jiading-1 &amp; Others</t>
  </si>
  <si>
    <t>Sun Nov 18, 2018 18:07 UTC</t>
  </si>
  <si>
    <t>Long March 3B/YZ-1 | Beidou-3 M17 &amp; M18</t>
  </si>
  <si>
    <t>Sat Nov 17, 2018 09:01 UTC</t>
  </si>
  <si>
    <t>Antares 230 | CRS NG-10</t>
  </si>
  <si>
    <t>Fri Nov 16, 2018 18:14 UTC</t>
  </si>
  <si>
    <t>Soyuz FG | Progress MS-10</t>
  </si>
  <si>
    <t>Thu Nov 15, 2018 20:46 UTC</t>
  </si>
  <si>
    <t>Falcon 9 Block 5 | Es'hail 2</t>
  </si>
  <si>
    <t>Wed Nov 14, 2018 11:38 UTC</t>
  </si>
  <si>
    <t>LVM-3 | GSAT 29</t>
  </si>
  <si>
    <t>Sun Nov 11, 2018 03:50 UTC</t>
  </si>
  <si>
    <t>Electron/Curie | It's Business Time</t>
  </si>
  <si>
    <t>Wed Nov 07, 2018 00:47 UTC</t>
  </si>
  <si>
    <t>Soyuz ST-B/Fregat-M | MetOp C</t>
  </si>
  <si>
    <t>Sat Nov 03, 2018 20:17 UTC</t>
  </si>
  <si>
    <t>Soyuz 2.1b/Fregat | Cosmos 2529</t>
  </si>
  <si>
    <t>Thu Nov 01, 2018 15:57 UTC</t>
  </si>
  <si>
    <t>Long March 3B/E | Beidou-3 G1</t>
  </si>
  <si>
    <t>Mon Oct 29, 2018 04:08 UTC</t>
  </si>
  <si>
    <t>H-IIA 202 | Ibuki 2, KhalifaSat &amp; Others</t>
  </si>
  <si>
    <t>Mon Oct 29, 2018 00:43 UTC</t>
  </si>
  <si>
    <t>Long March 2C | CFOSAT, Zhaojin-1 &amp; Others</t>
  </si>
  <si>
    <t>Sat Oct 27, 2018 08:00 UTC</t>
  </si>
  <si>
    <t>ZhuQue-1 | Weilai 1</t>
  </si>
  <si>
    <t>Thu Oct 25, 2018 00:15 UTC</t>
  </si>
  <si>
    <t>Soyuz 2.1b | Cosmos 2528</t>
  </si>
  <si>
    <t>Wed Oct 24, 2018 22:57 UTC</t>
  </si>
  <si>
    <t>Long March 4B | Haiyang-2B &amp; Tangguo Guan</t>
  </si>
  <si>
    <t>Sat Oct 20, 2018 01:45 UTC</t>
  </si>
  <si>
    <t>Ariane 5 ECA | BepiColombo</t>
  </si>
  <si>
    <t>Wed Oct 17, 2018 04:15 UTC</t>
  </si>
  <si>
    <t>Atlas V 551 | AEHF-4</t>
  </si>
  <si>
    <t>Mon Oct 15, 2018 04:23 UTC</t>
  </si>
  <si>
    <t>Long March 3B/YZ-1 | Beidou-3 M15 &amp; M16</t>
  </si>
  <si>
    <t>Thu Oct 11, 2018 08:40 UTC</t>
  </si>
  <si>
    <t>Soyuz FG | Soyuz MS-10</t>
  </si>
  <si>
    <t>Tue Oct 09, 2018 02:43 UTC</t>
  </si>
  <si>
    <t>Long March 2C/YZ-1S | Yaogan-32 01</t>
  </si>
  <si>
    <t>Mon Oct 08, 2018 02:21 UTC</t>
  </si>
  <si>
    <t>Falcon 9 Block 5 | SAOCOM 1A</t>
  </si>
  <si>
    <t>Sat Sep 29, 2018 04:13 UTC</t>
  </si>
  <si>
    <t>Kuaizhou 1A | CentiSpace-1 S1</t>
  </si>
  <si>
    <t>Tue Sep 25, 2018 22:38 UTC</t>
  </si>
  <si>
    <t>Ariane 5 ECA | Horizons-3e &amp; Azerspace 2/Intelsat 38</t>
  </si>
  <si>
    <t>Sat Sep 22, 2018 17:52 UTC</t>
  </si>
  <si>
    <t>H-IIB | HTV-7</t>
  </si>
  <si>
    <t>Wed Sep 19, 2018 14:07 UTC</t>
  </si>
  <si>
    <t>Long March 3B/YZ-1 | Beidou-3 M13 &amp; M14</t>
  </si>
  <si>
    <t>Sun Sep 16, 2018 16:38 UTC</t>
  </si>
  <si>
    <t>PSLV-CA | SSTL-1 &amp; NovaSAR-S</t>
  </si>
  <si>
    <t>Sat Sep 15, 2018 13:02 UTC</t>
  </si>
  <si>
    <t>Delta II 7420-10C | ICESat-2 &amp; Others</t>
  </si>
  <si>
    <t>Mon Sep 10, 2018 04:45 UTC</t>
  </si>
  <si>
    <t>Falcon 9 Block 5 | Telstar 18V / APStar 5C</t>
  </si>
  <si>
    <t>Fri Sep 07, 2018 03:15 UTC</t>
  </si>
  <si>
    <t>Long March 2C | Haiyang-1C</t>
  </si>
  <si>
    <t>Fri Aug 24, 2018 23:52 UTC</t>
  </si>
  <si>
    <t>Long March 3B/YZ-1 | Beidou-3 M11 &amp; M12</t>
  </si>
  <si>
    <t>Wed Aug 22, 2018 21:20 UTC</t>
  </si>
  <si>
    <t>Vega | ADM-Aeolus</t>
  </si>
  <si>
    <t>Sun Aug 12, 2018 07:31 UTC</t>
  </si>
  <si>
    <t>Delta IV Heavy | Parker Solar Probe</t>
  </si>
  <si>
    <t>Tue Aug 07, 2018 05:18 UTC</t>
  </si>
  <si>
    <t>Falcon 9 Block 5 | Merah Putih (Telkom-4)</t>
  </si>
  <si>
    <t>Tue Jul 31, 2018 03:00 UTC</t>
  </si>
  <si>
    <t>Long March 4B | Gaofen-11 01</t>
  </si>
  <si>
    <t>Sun Jul 29, 2018 01:48 UTC</t>
  </si>
  <si>
    <t>Long March 3B/YZ-1 | Beidou-3 M5 &amp; M6</t>
  </si>
  <si>
    <t>Thu Jul 26, 2018</t>
  </si>
  <si>
    <t>SpaceShipTwo | PF03</t>
  </si>
  <si>
    <t>Wed Jul 25, 2018 11:39 UTC</t>
  </si>
  <si>
    <t>Falcon 9 Block 5 | Iridium-7</t>
  </si>
  <si>
    <t>Wed Jul 25, 2018 11:25 UTC</t>
  </si>
  <si>
    <t>Ariane 5 ES | Galileo FOC FM19-FM22</t>
  </si>
  <si>
    <t>Sun Jul 22, 2018 05:50 UTC</t>
  </si>
  <si>
    <t>Falcon 9 Block 5 | Telstar 19V</t>
  </si>
  <si>
    <t>Wed Jul 18, 2018 15:11 UTC</t>
  </si>
  <si>
    <t>New Shepard | Mission 9 (Inflight Escape Test)</t>
  </si>
  <si>
    <t>Mon Jul 09, 2018 21:51 UTC</t>
  </si>
  <si>
    <t>Soyuz 2.1a | Progress MS-09</t>
  </si>
  <si>
    <t>Mon Jul 09, 2018 20:58 UTC</t>
  </si>
  <si>
    <t>Long March 3A | Beidou-2 I7</t>
  </si>
  <si>
    <t>Mon Jul 09, 2018 03:56 UTC</t>
  </si>
  <si>
    <t>Long March 2C/SMA | PRSS-1 &amp; PakTES-1A</t>
  </si>
  <si>
    <t>Fri Jun 29, 2018 09:42 UTC</t>
  </si>
  <si>
    <t>Falcon 9 Block 4 | CRS SpX-15</t>
  </si>
  <si>
    <t>Wed Jun 27, 2018 03:30 UTC</t>
  </si>
  <si>
    <t>Long March 2C | XJSS A &amp; B</t>
  </si>
  <si>
    <t>Sun Jun 17, 2018 21:46 UTC</t>
  </si>
  <si>
    <t>Soyuz 2.1b/Fregat-M | Cosmos 2527</t>
  </si>
  <si>
    <t>Tue Jun 12, 2018 04:20 UTC</t>
  </si>
  <si>
    <t>H-IIA 202 | IGS-Radar 6</t>
  </si>
  <si>
    <t>Wed Jun 06, 2018 11:12 UTC</t>
  </si>
  <si>
    <t>Soyuz FG | Soyuz MS-09</t>
  </si>
  <si>
    <t>Tue Jun 05, 2018 13:07 UTC</t>
  </si>
  <si>
    <t>Long March 3A | Fengyun-2H</t>
  </si>
  <si>
    <t>Mon Jun 04, 2018 04:45 UTC</t>
  </si>
  <si>
    <t>Falcon 9 Block 4 | SES-12</t>
  </si>
  <si>
    <t>Sat Jun 02, 2018 04:13 UTC</t>
  </si>
  <si>
    <t>Long March 2D | Gaofen 6 &amp; Luojia 1</t>
  </si>
  <si>
    <t>Tue May 29, 2018</t>
  </si>
  <si>
    <t>SpaceShipTwo | PF02</t>
  </si>
  <si>
    <t>Tue May 22, 2018 19:47 UTC</t>
  </si>
  <si>
    <t>Falcon 9 Block 4 | Iridium-6 &amp; GRACE-FO</t>
  </si>
  <si>
    <t>Mon May 21, 2018 08:44 UTC</t>
  </si>
  <si>
    <t>Antares 230 | CRS OA-9E</t>
  </si>
  <si>
    <t>Sun May 20, 2018 21:28 UTC</t>
  </si>
  <si>
    <t>Long March 4C | Queqiao, Longjiang 1 &amp; 2</t>
  </si>
  <si>
    <t>Fri May 11, 2018 20:14 UTC</t>
  </si>
  <si>
    <t>Falcon 9 Block 5 | Bangabandhu-1</t>
  </si>
  <si>
    <t>Tue May 08, 2018 18:28 UTC</t>
  </si>
  <si>
    <t>Long March 4C | Gaofen 5</t>
  </si>
  <si>
    <t>Sat May 05, 2018 11:05 UTC</t>
  </si>
  <si>
    <t>Atlas V 401 | InSight</t>
  </si>
  <si>
    <t>Thu May 03, 2018 16:06 UTC</t>
  </si>
  <si>
    <t>Long March 3B/E | Apstar 6C</t>
  </si>
  <si>
    <t>Sun Apr 29, 2018 17:06 UTC</t>
  </si>
  <si>
    <t>New Shepard | Mission 8</t>
  </si>
  <si>
    <t>Thu Apr 26, 2018 04:42 UTC</t>
  </si>
  <si>
    <t>Long March 11 | Zhuhai-1 2A to 2D</t>
  </si>
  <si>
    <t>Eurockot</t>
  </si>
  <si>
    <t>Wed Apr 25, 2018 17:57 UTC</t>
  </si>
  <si>
    <t>Rokot/Briz KM | Sentinel-3B</t>
  </si>
  <si>
    <t>Wed Apr 18, 2018 22:51 UTC</t>
  </si>
  <si>
    <t>Falcon 9 Block 4 | Transiting Exoplanet Survey Satellite</t>
  </si>
  <si>
    <t>Wed Apr 18, 2018 22:12 UTC</t>
  </si>
  <si>
    <t>Proton-M/Briz-M | Cosmos 2526</t>
  </si>
  <si>
    <t>Sat Apr 14, 2018 23:13 UTC</t>
  </si>
  <si>
    <t>Atlas V 551 | AFSPC-11</t>
  </si>
  <si>
    <t>Wed Apr 11, 2018 22:34 UTC</t>
  </si>
  <si>
    <t>PSLV-XL | IRNSS-1I</t>
  </si>
  <si>
    <t>Tue Apr 10, 2018 04:25 UTC</t>
  </si>
  <si>
    <t>Long March 4C | Yaogan-31 01 &amp; Weina 1B</t>
  </si>
  <si>
    <t>Thu Apr 05, 2018</t>
  </si>
  <si>
    <t>SpaceShipTwo | PF01</t>
  </si>
  <si>
    <t>Thu Apr 05, 2018 21:34 UTC</t>
  </si>
  <si>
    <t>Ariane 5 ECA | Superbird-B3/DSN-1 &amp; HYLAS-4</t>
  </si>
  <si>
    <t>Mon Apr 02, 2018 20:30 UTC</t>
  </si>
  <si>
    <t>Falcon 9 Block 4 | CRS SpX-14</t>
  </si>
  <si>
    <t>Sat Mar 31, 2018 03:22 UTC</t>
  </si>
  <si>
    <t>Long March 4C | Gaofen-1 02, 03 &amp; 04</t>
  </si>
  <si>
    <t>Fri Mar 30, 2018 14:13 UTC</t>
  </si>
  <si>
    <t>Falcon 9 Block 4 | Iridium-5</t>
  </si>
  <si>
    <t>Thu Mar 29, 2018 17:56 UTC</t>
  </si>
  <si>
    <t>Long March 3B/YZ-1 | Beidou-3 M9 &amp; M10</t>
  </si>
  <si>
    <t>Thu Mar 29, 2018 17:38 UTC</t>
  </si>
  <si>
    <t>Soyuz 2.1v | Cosmos 2525</t>
  </si>
  <si>
    <t>Thu Mar 29, 2018 11:26 UTC</t>
  </si>
  <si>
    <t>GSLV Mk II | GSAT-6A</t>
  </si>
  <si>
    <t>Wed Mar 21, 2018 17:44 UTC</t>
  </si>
  <si>
    <t>Soyuz FG | Soyuz MS-08</t>
  </si>
  <si>
    <t>Sat Mar 17, 2018 07:10 UTC</t>
  </si>
  <si>
    <t>Long March 2D | LKW-4</t>
  </si>
  <si>
    <t>Fri Mar 09, 2018 17:10 UTC</t>
  </si>
  <si>
    <t>Soyuz ST-B/Fregat-MT | O3b FM13-FM16</t>
  </si>
  <si>
    <t>Tue Mar 06, 2018 05:33 UTC</t>
  </si>
  <si>
    <t>Falcon 9 Block 4 | Hispasat 30W-6</t>
  </si>
  <si>
    <t>Thu Mar 01, 2018 22:02 UTC</t>
  </si>
  <si>
    <t>Atlas V 541 | GOES-S (GOES-17)</t>
  </si>
  <si>
    <t>Tue Feb 27, 2018 04:34 UTC</t>
  </si>
  <si>
    <t>H-IIA 202 | IGS-Optical 6</t>
  </si>
  <si>
    <t>Thu Feb 22, 2018 14:17 UTC</t>
  </si>
  <si>
    <t>Falcon 9 Block 3 (v1.2/FT) | PAZ &amp; Tintin A, Tintin B</t>
  </si>
  <si>
    <t>Tue Feb 13, 2018 08:13 UTC</t>
  </si>
  <si>
    <t>Soyuz 2.1a | Progress MS-08</t>
  </si>
  <si>
    <t>Mon Feb 12, 2018 05:03 UTC</t>
  </si>
  <si>
    <t>Long March 3B/YZ-1 | Beidou-3 M3 &amp; M4</t>
  </si>
  <si>
    <t>Tue Feb 06, 2018 20:45 UTC</t>
  </si>
  <si>
    <t>Falcon Heavy | Test Flight</t>
  </si>
  <si>
    <t>Lambda Pad, Uchinoura Space Center, Japan</t>
  </si>
  <si>
    <t>Sat Feb 03, 2018 05:03 UTC</t>
  </si>
  <si>
    <t>SS-520 | Tricom-1R</t>
  </si>
  <si>
    <t>Fri Feb 02, 2018 07:51 UTC</t>
  </si>
  <si>
    <t>Long March 2D | Zhangheng 1 &amp; Others</t>
  </si>
  <si>
    <t>Thu Feb 01, 2018 02:07 UTC</t>
  </si>
  <si>
    <t>Soyuz 2.1a/Fregat-M | Kanopus-V No. 3-4 &amp; Rideshares</t>
  </si>
  <si>
    <t>Wed Jan 31, 2018 21:25 UTC</t>
  </si>
  <si>
    <t>Falcon 9 Block 3 (v1.2/FT) | GovSat-1 / SES-16</t>
  </si>
  <si>
    <t>Thu Jan 25, 2018 22:20 UTC</t>
  </si>
  <si>
    <t>Ariane 5 ECA | SES-14/GOLD &amp; Al Yah-3</t>
  </si>
  <si>
    <t>Thu Jan 25, 2018 05:39 UTC</t>
  </si>
  <si>
    <t>Long March 2C | Yaogan-30 04</t>
  </si>
  <si>
    <t>Sun Jan 21, 2018 01:43 UTC</t>
  </si>
  <si>
    <t>Electron/Curie | Still Testing</t>
  </si>
  <si>
    <t>Sat Jan 20, 2018 00:48 UTC</t>
  </si>
  <si>
    <t>Atlas V 411 | SBIRS GEO-4</t>
  </si>
  <si>
    <t>Fri Jan 19, 2018 04:12 UTC</t>
  </si>
  <si>
    <t>Long March 11 | Jilin-1 07, 08 &amp; Others</t>
  </si>
  <si>
    <t>Wed Jan 17, 2018 21:06 UTC</t>
  </si>
  <si>
    <t>Epsilon PBS | ASNARO 2</t>
  </si>
  <si>
    <t>Sat Jan 13, 2018 07:10 UTC</t>
  </si>
  <si>
    <t>Long March 2D | LKW-3</t>
  </si>
  <si>
    <t>Fri Jan 12, 2018 22:11 UTC</t>
  </si>
  <si>
    <t>Delta IV Medium+ (5,2) | NROL-47</t>
  </si>
  <si>
    <t>Fri Jan 12, 2018 03:59 UTC</t>
  </si>
  <si>
    <t>PSLV-XL | Cartosat-2F &amp; Rideshares</t>
  </si>
  <si>
    <t>Thu Jan 11, 2018 23:18 UTC</t>
  </si>
  <si>
    <t>Long March 3B/YZ-1 | Beidou-3 M7 &amp; M8</t>
  </si>
  <si>
    <t>Tue Jan 09, 2018 03:24 UTC</t>
  </si>
  <si>
    <t>Long March 2D | GaoJing 03 &amp; 04</t>
  </si>
  <si>
    <t>Mon Jan 08, 2018 01:00 UTC</t>
  </si>
  <si>
    <t>Falcon 9 Block 4 | Zuma</t>
  </si>
  <si>
    <t>Site 45/1, Baikonur Cosmodrome, Kazakhstan</t>
  </si>
  <si>
    <t>Tue Dec 26, 2017 19:00 UTC</t>
  </si>
  <si>
    <t>Zenit-3 SLBF | AngoSat 1</t>
  </si>
  <si>
    <t>Mon Dec 25, 2017 19:44 UTC</t>
  </si>
  <si>
    <t>Long March 2C | Yaogan-30 03</t>
  </si>
  <si>
    <t>Sat Dec 23, 2017 04:14 UTC</t>
  </si>
  <si>
    <t>Long March 2D | LKW-2</t>
  </si>
  <si>
    <t>Sat Dec 23, 2017 01:27 UTC</t>
  </si>
  <si>
    <t>Falcon 9 Block 3 (v1.2/FT) | Iridium-4</t>
  </si>
  <si>
    <t>Sat Dec 23, 2017 01:26 UTC</t>
  </si>
  <si>
    <t>H-IIA 202 | GCOM-C &amp; SLATS</t>
  </si>
  <si>
    <t>Sun Dec 17, 2017 07:21 UTC</t>
  </si>
  <si>
    <t>Soyuz FG | Soyuz MS-07</t>
  </si>
  <si>
    <t>Fri Dec 15, 2017 15:36 UTC</t>
  </si>
  <si>
    <t>Falcon 9 Block 3 (v1.2/FT) | CRS SpX-13</t>
  </si>
  <si>
    <t>Tue Dec 12, 2017 18:36 UTC</t>
  </si>
  <si>
    <t>Ariane 5 ES | Galileo FOC FM15-FM18</t>
  </si>
  <si>
    <t>Tue Dec 12, 2017 16:59 UTC</t>
  </si>
  <si>
    <t>New Shepard | Mission 7</t>
  </si>
  <si>
    <t>Sun Dec 10, 2017 16:40 UTC</t>
  </si>
  <si>
    <t>Long March 3B/E | Alcomsat-1</t>
  </si>
  <si>
    <t>Sun Dec 03, 2017 04:11 UTC</t>
  </si>
  <si>
    <t>Long March 2D | LKW-1</t>
  </si>
  <si>
    <t>Sat Dec 02, 2017 10:43 UTC</t>
  </si>
  <si>
    <t>Soyuz 2.1b | Cosmos 2524</t>
  </si>
  <si>
    <t>Tue Nov 28, 2017 05:41 UTC</t>
  </si>
  <si>
    <t>Soyuz 2.1b/Fregat-M | Meteor-M No.2-1 &amp; Rideshares</t>
  </si>
  <si>
    <t>Fri Nov 24, 2017 18:10 UTC</t>
  </si>
  <si>
    <t>Long March 2C | Yaogan-30 02</t>
  </si>
  <si>
    <t>Tue Nov 21, 2017 04:50 UTC</t>
  </si>
  <si>
    <t>Long March 6 | Jilin-1 Video 04, 05 &amp; 06</t>
  </si>
  <si>
    <t>Sat Nov 18, 2017 09:47 UTC</t>
  </si>
  <si>
    <t>Delta II 7920-10C | JPSS-1</t>
  </si>
  <si>
    <t>Tue Nov 14, 2017 18:35 UTC</t>
  </si>
  <si>
    <t>Long March 4C | Fengyun-3D &amp; HEAD-1</t>
  </si>
  <si>
    <t>Sun Nov 12, 2017 12:19 UTC</t>
  </si>
  <si>
    <t>Antares 230 | CRS OA-8E</t>
  </si>
  <si>
    <t>Wed Nov 08, 2017 01:42 UTC</t>
  </si>
  <si>
    <t>Vega | Mohammed VI-A</t>
  </si>
  <si>
    <t>Sun Nov 05, 2017 11:45 UTC</t>
  </si>
  <si>
    <t>Long March 3B/YZ-1 | Beidou-3 M1 &amp; M2</t>
  </si>
  <si>
    <t>SLC-576E, Vandenberg SFB, California, USA</t>
  </si>
  <si>
    <t>Tue Oct 31, 2017 21:37 UTC</t>
  </si>
  <si>
    <t>Minotaur C (Taurus) | SkySat 8 to 13 &amp; Flock-3m 1 to 4</t>
  </si>
  <si>
    <t>Mon Oct 30, 2017 19:34 UTC</t>
  </si>
  <si>
    <t>Falcon 9 Block 4 | Koreasat 5A</t>
  </si>
  <si>
    <t>Sun Oct 15, 2017 07:28 UTC</t>
  </si>
  <si>
    <t>Atlas V 421 | NROL-52</t>
  </si>
  <si>
    <t>Sat Oct 14, 2017 08:46 UTC</t>
  </si>
  <si>
    <t>Soyuz 2.1a | Progress MS-07</t>
  </si>
  <si>
    <t>Fri Oct 13, 2017 09:27 UTC</t>
  </si>
  <si>
    <t>Rokot/Briz KM | Sentinel-5P</t>
  </si>
  <si>
    <t>Wed Oct 11, 2017 22:53 UTC</t>
  </si>
  <si>
    <t>Falcon 9 Block 3 (v1.2/FT) | SES-11 / EchoStar 105</t>
  </si>
  <si>
    <t>Mon Oct 09, 2017 22:01 UTC</t>
  </si>
  <si>
    <t>H-IIA 202 | Michibiki 4</t>
  </si>
  <si>
    <t>Mon Oct 09, 2017 12:37 UTC</t>
  </si>
  <si>
    <t>Falcon 9 Block 4 | Iridium-3</t>
  </si>
  <si>
    <t>Mon Oct 09, 2017 04:13 UTC</t>
  </si>
  <si>
    <t>Long March 2D | VRSS-2</t>
  </si>
  <si>
    <t>Fri Sep 29, 2017 21:56 UTC</t>
  </si>
  <si>
    <t>Ariane 5 ECA | Intelsat 37e &amp; BSAT-4a</t>
  </si>
  <si>
    <t>Fri Sep 29, 2017 04:21 UTC</t>
  </si>
  <si>
    <t>Long March 2C | Yaogan-30 01</t>
  </si>
  <si>
    <t>Thu Sep 28, 2017 18:52 UTC</t>
  </si>
  <si>
    <t>Proton-M/Briz-M | AsiaSat 9</t>
  </si>
  <si>
    <t>Sun Sep 24, 2017 05:49 UTC</t>
  </si>
  <si>
    <t>Atlas V 541 | NROL-42</t>
  </si>
  <si>
    <t>Fri Sep 22, 2017 00:02 UTC</t>
  </si>
  <si>
    <t>Soyuz 2.1b/Fregat-M | Cosmos 2522</t>
  </si>
  <si>
    <t>Tue Sep 12, 2017 21:17 UTC</t>
  </si>
  <si>
    <t>Soyuz FG | Soyuz MS-06</t>
  </si>
  <si>
    <t>Mon Sep 11, 2017 19:23 UTC</t>
  </si>
  <si>
    <t>Proton-M/Briz-M | Amazonas 5</t>
  </si>
  <si>
    <t>Thu Sep 07, 2017 14:00 UTC</t>
  </si>
  <si>
    <t>Falcon 9 Block 4 | OTV-5</t>
  </si>
  <si>
    <t>Thu Aug 31, 2017 13:30 UTC</t>
  </si>
  <si>
    <t>PSLV-XL | IRNSS-1H</t>
  </si>
  <si>
    <t>Sat Aug 26, 2017 06:04 UTC</t>
  </si>
  <si>
    <t>Minotaur IV | ORS-5</t>
  </si>
  <si>
    <t>Thu Aug 24, 2017 18:51 UTC</t>
  </si>
  <si>
    <t>Falcon 9 Block 3 (v1.2/FT) | Formosat-5</t>
  </si>
  <si>
    <t>Sat Aug 19, 2017 05:29 UTC</t>
  </si>
  <si>
    <t>H-IIA 204 | Michibiki 3</t>
  </si>
  <si>
    <t>Fri Aug 18, 2017 12:29 UTC</t>
  </si>
  <si>
    <t>Atlas V 401 | TDRS-M (TDRS-13)</t>
  </si>
  <si>
    <t>Wed Aug 16, 2017 22:07 UTC</t>
  </si>
  <si>
    <t>Proton-M/Briz-M | Cosmos 2520</t>
  </si>
  <si>
    <t>Mon Aug 14, 2017 16:31 UTC</t>
  </si>
  <si>
    <t>Falcon 9 Block 4 | CRS SpX-12</t>
  </si>
  <si>
    <t>Wed Aug 02, 2017 01:58 UTC</t>
  </si>
  <si>
    <t>Vega | OPSAT 3000 &amp; VENµS</t>
  </si>
  <si>
    <t>Fri Jul 28, 2017 15:41 UTC</t>
  </si>
  <si>
    <t>Soyuz FG | Soyuz MS-05</t>
  </si>
  <si>
    <t>Thu Jul 27, 2017 09:30 UTC</t>
  </si>
  <si>
    <t>Simorgh | Toloo</t>
  </si>
  <si>
    <t>Fri Jul 14, 2017 06:36 UTC</t>
  </si>
  <si>
    <t>Soyuz 2.1a/Fregat | Kanopus-V IK &amp; Others</t>
  </si>
  <si>
    <t>Wed Jul 05, 2017 23:38 UTC</t>
  </si>
  <si>
    <t>Falcon 9 Block 3 (v1.2/FT) | Intelsat 35e</t>
  </si>
  <si>
    <t>Sun Jul 02, 2017 11:23 UTC</t>
  </si>
  <si>
    <t>Long March 5 | Shijian-18</t>
  </si>
  <si>
    <t>Wed Jun 28, 2017 21:15 UTC</t>
  </si>
  <si>
    <t>Ariane 5 ECA | Hellas Sat 3 &amp; GSAT-17</t>
  </si>
  <si>
    <t>Sun Jun 25, 2017 20:25 UTC</t>
  </si>
  <si>
    <t>Falcon 9 Block 3 (v1.2/FT) | Iridium-2</t>
  </si>
  <si>
    <t>Fri Jun 23, 2017 19:10 UTC</t>
  </si>
  <si>
    <t>Falcon 9 Block 3 (v1.2/FT) | BulgariaSat-1</t>
  </si>
  <si>
    <t>Fri Jun 23, 2017 18:04 UTC</t>
  </si>
  <si>
    <t>Soyuz 2.1v/Volga | Cosmos 2519, 2521 and 2523</t>
  </si>
  <si>
    <t>Fri Jun 23, 2017 03:59 UTC</t>
  </si>
  <si>
    <t>PSLV-XL | Cartosat-2E &amp; Rideshares</t>
  </si>
  <si>
    <t>Sun Jun 18, 2017 16:11 UTC</t>
  </si>
  <si>
    <t>Long March 3B/E | ChinaSat-9A</t>
  </si>
  <si>
    <t>Thu Jun 15, 2017 03:00 UTC</t>
  </si>
  <si>
    <t>Long March 4B | HXMT, ÑuSat 3, Zhuhai-1 OVS 1A &amp; 1B</t>
  </si>
  <si>
    <t>Wed Jun 14, 2017 09:20 UTC</t>
  </si>
  <si>
    <t>Soyuz 2.1a | Progress MS-06</t>
  </si>
  <si>
    <t>Thu Jun 08, 2017 03:45 UTC</t>
  </si>
  <si>
    <t>Proton-M/Briz-M | Echostar 21</t>
  </si>
  <si>
    <t>Mon Jun 05, 2017 11:58 UTC</t>
  </si>
  <si>
    <t>LVM-3 | GSAT-19</t>
  </si>
  <si>
    <t>Sat Jun 03, 2017 21:07 UTC</t>
  </si>
  <si>
    <t>Falcon 9 Block 3 (v1.2/FT) | CRS SpX-11</t>
  </si>
  <si>
    <t>Thu Jun 01, 2017 23:45 UTC</t>
  </si>
  <si>
    <t>Ariane 5 ECA | ViaSat 2 &amp; Eutelsat 172B</t>
  </si>
  <si>
    <t>Thu Jun 01, 2017 00:17 UTC</t>
  </si>
  <si>
    <t>H-IIA 202 | Michibiki 2</t>
  </si>
  <si>
    <t>Thu May 25, 2017 06:33 UTC</t>
  </si>
  <si>
    <t>Soyuz 2.1b/Fregat-M | Cosmos 2518</t>
  </si>
  <si>
    <t>Thu May 25, 2017 04:20 UTC</t>
  </si>
  <si>
    <t>Electron | It's a Test</t>
  </si>
  <si>
    <t>Thu May 18, 2017 11:54 UTC</t>
  </si>
  <si>
    <t>Soyuz ST-A/Fregat-M | SES-15</t>
  </si>
  <si>
    <t>Mon May 15, 2017 23:21 UTC</t>
  </si>
  <si>
    <t>Falcon 9 Block 3 (v1.2/FT) | Inmarsat-5 F4</t>
  </si>
  <si>
    <t>Fri May 05, 2017 11:27 UTC</t>
  </si>
  <si>
    <t>GSLV Mk II | GSAT-9</t>
  </si>
  <si>
    <t>Thu May 04, 2017 21:50 UTC</t>
  </si>
  <si>
    <t>Ariane 5 ECA | Koreasat 7 &amp; SGDC-1</t>
  </si>
  <si>
    <t>Mon May 01, 2017 11:15 UTC</t>
  </si>
  <si>
    <t>Falcon 9 Block 3 (v1.2/FT) | NROL-76</t>
  </si>
  <si>
    <t>Thu Apr 20, 2017 11:41 UTC</t>
  </si>
  <si>
    <t>Long March 7 | Tianzhou 1</t>
  </si>
  <si>
    <t>Thu Apr 20, 2017 07:13 UTC</t>
  </si>
  <si>
    <t>Soyuz FG | Soyuz MS-04</t>
  </si>
  <si>
    <t>Tue Apr 18, 2017 15:11 UTC</t>
  </si>
  <si>
    <t>Atlas V 401 | CRS OA-7</t>
  </si>
  <si>
    <t>Wed Apr 12, 2017 11:04 UTC</t>
  </si>
  <si>
    <t>Long March 3B/E | Shijian 13</t>
  </si>
  <si>
    <t>Thu Mar 30, 2017 22:27 UTC</t>
  </si>
  <si>
    <t>Falcon 9 Block 3 (v1.2/FT) | SES-10</t>
  </si>
  <si>
    <t>Sun Mar 19, 2017 00:18 UTC</t>
  </si>
  <si>
    <t>Delta IV Medium+ (5,4) | WGS-9 (USA-275)</t>
  </si>
  <si>
    <t>Fri Mar 17, 2017 01:20 UTC</t>
  </si>
  <si>
    <t>H-IIA 202 | IGS-Radar 5</t>
  </si>
  <si>
    <t>Thu Mar 16, 2017 06:00 UTC</t>
  </si>
  <si>
    <t>Falcon 9 Block 3 (v1.2/FT) | Echostar 23</t>
  </si>
  <si>
    <t>Tue Mar 07, 2017 01:49 UTC</t>
  </si>
  <si>
    <t>Vega | Sentinel 2B</t>
  </si>
  <si>
    <t>Thu Mar 02, 2017 23:53 UTC</t>
  </si>
  <si>
    <t>Kaituozhe 2 | Tiankun-1</t>
  </si>
  <si>
    <t>Wed Mar 01, 2017 17:49 UTC</t>
  </si>
  <si>
    <t>Atlas V 401 | NROL-79</t>
  </si>
  <si>
    <t>Wed Feb 22, 2017 05:58 UTC</t>
  </si>
  <si>
    <t>Soyuz U | Progress MS-05</t>
  </si>
  <si>
    <t>Sun Feb 19, 2017 14:39 UTC</t>
  </si>
  <si>
    <t>Falcon 9 Block 3 (v1.2/FT) | CRS SpX-10</t>
  </si>
  <si>
    <t>Wed Feb 15, 2017 03:58 UTC</t>
  </si>
  <si>
    <t>PSLV-XL | Cartosat-2D &amp; Rideshares</t>
  </si>
  <si>
    <t>Tue Feb 14, 2017 21:39 UTC</t>
  </si>
  <si>
    <t>Ariane 5 ECA | Intelsat 32e/SkyBrasil-1 &amp; Telkom-3S</t>
  </si>
  <si>
    <t>Sat Jan 28, 2017 01:03 UTC</t>
  </si>
  <si>
    <t>Soyuz ST-B/Fregat-MT | Hispasat AG1</t>
  </si>
  <si>
    <t>Tue Jan 24, 2017 07:44 UTC</t>
  </si>
  <si>
    <t>H-IIA 204 | Kirameki 2</t>
  </si>
  <si>
    <t>Sat Jan 21, 2017 00:42 UTC</t>
  </si>
  <si>
    <t>Atlas V 401 | SBIRS GEO-3</t>
  </si>
  <si>
    <t>Sat Jan 14, 2017 23:33 UTC</t>
  </si>
  <si>
    <t>SS-520 | TRICOM-1</t>
  </si>
  <si>
    <t>Sat Jan 14, 2017 17:54 UTC</t>
  </si>
  <si>
    <t>Falcon 9 Block 3 (v1.2/FT) | Iridium-1</t>
  </si>
  <si>
    <t>Mon Jan 09, 2017 04:11 UTC</t>
  </si>
  <si>
    <t>Kuaizhou 1A | Jilin-1 03, Caton-1 &amp; Xingyun Shiyan 1</t>
  </si>
  <si>
    <t>Thu Jan 05, 2017 15:18 UTC</t>
  </si>
  <si>
    <t>Long March 3B/E | TJS 2</t>
  </si>
  <si>
    <t>Wed Dec 28, 2016 03:23 UTC</t>
  </si>
  <si>
    <t>Long March 2D | GaoJing 01, 02 &amp; Bayi Kepu 1</t>
  </si>
  <si>
    <t>Wed Dec 21, 2016 20:30 UTC</t>
  </si>
  <si>
    <t>Ariane 5 ECA | Star One D1 &amp; JCSAT-15</t>
  </si>
  <si>
    <t>Wed Dec 21, 2016 19:22 UTC</t>
  </si>
  <si>
    <t>Long March 2D | TanSat, Xighuo 1, 2 &amp; Yijian</t>
  </si>
  <si>
    <t>Tue Dec 20, 2016 11:00 UTC</t>
  </si>
  <si>
    <t>Epsilon | SPRINT-B</t>
  </si>
  <si>
    <t>Sun Dec 18, 2016 19:13 UTC</t>
  </si>
  <si>
    <t>Atlas V 431 | EchoStar 19</t>
  </si>
  <si>
    <t>Thu Dec 15, 2016 13:37 UTC</t>
  </si>
  <si>
    <t>Pegasus XL | CYGNSS</t>
  </si>
  <si>
    <t>Sat Dec 10, 2016 16:11 UTC</t>
  </si>
  <si>
    <t>Long March 3B/E | Fengyun 4A</t>
  </si>
  <si>
    <t>Fri Dec 09, 2016 13:26 UTC</t>
  </si>
  <si>
    <t>H-IIB | HTV-6</t>
  </si>
  <si>
    <t>Wed Dec 07, 2016 23:52 UTC</t>
  </si>
  <si>
    <t>Delta IV Medium+ (5,4) | WGS-8 (USA-272)</t>
  </si>
  <si>
    <t>Wed Dec 07, 2016 04:54 UTC</t>
  </si>
  <si>
    <t>PSLV-XL | Resourcesat-2A</t>
  </si>
  <si>
    <t>Mon Dec 05, 2016 13:51 UTC</t>
  </si>
  <si>
    <t>Vega | Göktürk-1A</t>
  </si>
  <si>
    <t>Thu Dec 01, 2016 14:51 UTC</t>
  </si>
  <si>
    <t>Soyuz U | Progress MS-04</t>
  </si>
  <si>
    <t>Tue Nov 22, 2016 15:24 UTC</t>
  </si>
  <si>
    <t>Long March 3C/E | Tianlian 1D</t>
  </si>
  <si>
    <t>Sat Nov 19, 2016 23:42 UTC</t>
  </si>
  <si>
    <t>Atlas V 541 | GOES-R (GOES-16)</t>
  </si>
  <si>
    <t>Thu Nov 17, 2016 20:20 UTC</t>
  </si>
  <si>
    <t>Soyuz FG | Soyuz MS-03</t>
  </si>
  <si>
    <t>Thu Nov 17, 2016 13:06 UTC</t>
  </si>
  <si>
    <t>Ariane 5 ES | Galileo FOC FM7/FM12-FM14</t>
  </si>
  <si>
    <t>Fri Nov 11, 2016 23:14 UTC</t>
  </si>
  <si>
    <t>Long March 2D | Yunhai-1 01</t>
  </si>
  <si>
    <t>Fri Nov 11, 2016 18:30 UTC</t>
  </si>
  <si>
    <t>Atlas V 401 | WorldView-4</t>
  </si>
  <si>
    <t>Wed Nov 09, 2016 23:42 UTC</t>
  </si>
  <si>
    <t>Long March 11 | XPNAV 1, Xiaoxiang 1 &amp; Others</t>
  </si>
  <si>
    <t>Thu Nov 03, 2016 12:43 UTC</t>
  </si>
  <si>
    <t>Long March 5/YZ-2 | Shijian-17</t>
  </si>
  <si>
    <t>Wed Nov 02, 2016 06:20 UTC</t>
  </si>
  <si>
    <t>H-IIA 202 | Himawari 9</t>
  </si>
  <si>
    <t>Wed Oct 19, 2016 08:05 UTC</t>
  </si>
  <si>
    <t>Soyuz FG | Soyuz MS-02</t>
  </si>
  <si>
    <t>Mon Oct 17, 2016 23:45 UTC</t>
  </si>
  <si>
    <t>Antares 230 | CRS OA-5</t>
  </si>
  <si>
    <t>Sun Oct 16, 2016 23:30 UTC</t>
  </si>
  <si>
    <t>Long March 2F/G | Shenzhou 11</t>
  </si>
  <si>
    <t>Wed Oct 05, 2016 20:30 UTC</t>
  </si>
  <si>
    <t>Ariane 5 ECA | Sky Muster II &amp; GSAT-18</t>
  </si>
  <si>
    <t>Wed Oct 05, 2016 15:36 UTC</t>
  </si>
  <si>
    <t>New Shepard | Mission 6 (Inflight Escape Test)</t>
  </si>
  <si>
    <t>Mon Sep 26, 2016 03:42 UTC</t>
  </si>
  <si>
    <t>PSLV-G | ScatSat-1 &amp; Rideshares</t>
  </si>
  <si>
    <t>Fri Sep 16, 2016 01:43 UTC</t>
  </si>
  <si>
    <t>Vega | PerúSat 1 &amp; SkySats 4 to 7</t>
  </si>
  <si>
    <t>Thu Sep 15, 2016 14:04 UTC</t>
  </si>
  <si>
    <t>Long March 2F/T | Tiangong-2</t>
  </si>
  <si>
    <t>Tue Sep 13, 2016 14:38 UTC</t>
  </si>
  <si>
    <t>Shavit-2 | Ofek-11</t>
  </si>
  <si>
    <t>Thu Sep 08, 2016 23:05 UTC</t>
  </si>
  <si>
    <t>Atlas V 411 | OSIRIS-REx</t>
  </si>
  <si>
    <t>Thu Sep 08, 2016 11:20 UTC</t>
  </si>
  <si>
    <t>GSLV Mk II | INSAT-3DR</t>
  </si>
  <si>
    <t>Thu Sep 01, 2016 13:07 UTC</t>
  </si>
  <si>
    <t>Falcon 9 Block 3 (v1.2/FT) | AMOS-6</t>
  </si>
  <si>
    <t>Wed Aug 31, 2016 18:55 UTC</t>
  </si>
  <si>
    <t>Long March 4C | Gaofen-10</t>
  </si>
  <si>
    <t>Wed Aug 24, 2016 22:16 UTC</t>
  </si>
  <si>
    <t>Ariane 5 ECA | Intelsat 33e &amp; Intelsat 36</t>
  </si>
  <si>
    <t>Fri Aug 19, 2016 04:52 UTC</t>
  </si>
  <si>
    <t>Delta IV Medium+ (4,2) | AFSPC-6</t>
  </si>
  <si>
    <t>Mon Aug 15, 2016 17:40 UTC</t>
  </si>
  <si>
    <t>Long March 2D | QUESS, Lixing-1, &amp; 3CAT 2</t>
  </si>
  <si>
    <t>Sun Aug 14, 2016 05:26 UTC</t>
  </si>
  <si>
    <t>Falcon 9 Block 3 (v1.2/FT) | JCSAT-16</t>
  </si>
  <si>
    <t>Tue Aug 09, 2016 22:55 UTC</t>
  </si>
  <si>
    <t>Long March 4C | Gaofen-3</t>
  </si>
  <si>
    <t>Fri Aug 05, 2016 16:22 UTC</t>
  </si>
  <si>
    <t>Long March 3B/E | Tiantong-1 01</t>
  </si>
  <si>
    <t>Thu Jul 28, 2016 12:37 UTC</t>
  </si>
  <si>
    <t>Atlas V 421 | NROL-61</t>
  </si>
  <si>
    <t>Mon Jul 18, 2016 04:45 UTC</t>
  </si>
  <si>
    <t>Falcon 9 Block 3 (v1.2/FT) | CRS SpX-9</t>
  </si>
  <si>
    <t>Sat Jul 16, 2016 21:41 UTC</t>
  </si>
  <si>
    <t>Soyuz U | Progress MS-03</t>
  </si>
  <si>
    <t>Thu Jul 07, 2016 01:36 UTC</t>
  </si>
  <si>
    <t>Soyuz FG | Soyuz MS-01</t>
  </si>
  <si>
    <t>Wed Jun 29, 2016 03:21 UTC</t>
  </si>
  <si>
    <t>Long March 4B | Shijian-16 02</t>
  </si>
  <si>
    <t>Sat Jun 25, 2016 12:00 UTC</t>
  </si>
  <si>
    <t>Long March 7/YZ-1A | DFFC, Aolong 1 &amp; Others</t>
  </si>
  <si>
    <t>Fri Jun 24, 2016 14:30 UTC</t>
  </si>
  <si>
    <t>Atlas V 551 | MUOS-5</t>
  </si>
  <si>
    <t>Wed Jun 22, 2016 03:55 UTC</t>
  </si>
  <si>
    <t>PSLV-XL | Cartosat-2C &amp; Rideshares</t>
  </si>
  <si>
    <t>Sun Jun 19, 2016 14:36 UTC</t>
  </si>
  <si>
    <t>New Shepard | Mission 5</t>
  </si>
  <si>
    <t>Sat Jun 18, 2016 21:38 UTC</t>
  </si>
  <si>
    <t>Ariane 5 ECA | EchoStar 18 &amp; BRISat</t>
  </si>
  <si>
    <t>Wed Jun 15, 2016 14:29 UTC</t>
  </si>
  <si>
    <t>Falcon 9 Block 3 (v1.2/FT) | ABS-2A &amp; Eutelsat 117 West B</t>
  </si>
  <si>
    <t>Sun Jun 12, 2016 15:30 UTC</t>
  </si>
  <si>
    <t>Long March 3C/E | Beidou-2 G7</t>
  </si>
  <si>
    <t>Sat Jun 11, 2016 17:51 UTC</t>
  </si>
  <si>
    <t>Delta IV Heavy | NROL-37</t>
  </si>
  <si>
    <t>Thu Jun 09, 2016 07:10 UTC</t>
  </si>
  <si>
    <t>Proton-M/Briz-M | Intelsat 31</t>
  </si>
  <si>
    <t>Sat Jun 04, 2016 14:00 UTC</t>
  </si>
  <si>
    <t>Rokot/Briz KM | Cosmos 2517</t>
  </si>
  <si>
    <t>Mon May 30, 2016 03:17 UTC</t>
  </si>
  <si>
    <t>Long March 4B | Ziyuan-3 02, ÑuSat 1 &amp; 2</t>
  </si>
  <si>
    <t>Sun May 29, 2016 08:44 UTC</t>
  </si>
  <si>
    <t>Soyuz 2.1b/Fregat | Cosmos 2516</t>
  </si>
  <si>
    <t>Fri May 27, 2016 21:39 UTC</t>
  </si>
  <si>
    <t>Falcon 9 Block 3 (v1.2/FT) | Thaicom 8</t>
  </si>
  <si>
    <t>Tue May 24, 2016 08:48 UTC</t>
  </si>
  <si>
    <t>Soyuz ST-B/Fregat-MT | Galileo FOC FM10-FM11</t>
  </si>
  <si>
    <t>Sun May 15, 2016 02:43 UTC</t>
  </si>
  <si>
    <t>Long March 2D | Yaogan 30</t>
  </si>
  <si>
    <t>Fri May 06, 2016 05:21 UTC</t>
  </si>
  <si>
    <t>Falcon 9 Block 3 (v1.2/FT) | JCSAT-14</t>
  </si>
  <si>
    <t>Thu Apr 28, 2016 07:20 UTC</t>
  </si>
  <si>
    <t>PSLV-XL | IRNSS-1G</t>
  </si>
  <si>
    <t>Thu Apr 28, 2016 02:01 UTC</t>
  </si>
  <si>
    <t>Soyuz 2.1a/Volga | Mikhailo Lomonosov, Aist-2D, &amp; SamSat 218</t>
  </si>
  <si>
    <t>Mon Apr 25, 2016 21:02 UTC</t>
  </si>
  <si>
    <t>Soyuz ST-A/Fregat-M | Sentinel 1B, MICROSCOPE &amp; Others</t>
  </si>
  <si>
    <t>Fri Apr 08, 2016 20:43 UTC</t>
  </si>
  <si>
    <t>Falcon 9 Block 3 (v1.2/FT) | CRS SpX-8</t>
  </si>
  <si>
    <t>Tue Apr 05, 2016 17:38 UTC</t>
  </si>
  <si>
    <t>Long March 2D | Shijian-10</t>
  </si>
  <si>
    <t>Sat Apr 02, 2016 15:18 UTC</t>
  </si>
  <si>
    <t>New Shepard | Mission 4</t>
  </si>
  <si>
    <t>Thu Mar 31, 2016 16:23 UTC</t>
  </si>
  <si>
    <t>Soyuz 2.1a | Progress MS-02</t>
  </si>
  <si>
    <t>Tue Mar 29, 2016 20:11 UTC</t>
  </si>
  <si>
    <t>Long March 3A | Beidou-2 I6</t>
  </si>
  <si>
    <t>Thu Mar 24, 2016 09:42 UTC</t>
  </si>
  <si>
    <t>Soyuz 2.1a | Cosmos 2515</t>
  </si>
  <si>
    <t>Wed Mar 23, 2016 03:05 UTC</t>
  </si>
  <si>
    <t>Atlas V 401 | CRS OA-6</t>
  </si>
  <si>
    <t>Fri Mar 18, 2016 21:26 UTC</t>
  </si>
  <si>
    <t>Soyuz FG | Soyuz TMA-20M</t>
  </si>
  <si>
    <t>Mon Mar 14, 2016 09:31 UTC</t>
  </si>
  <si>
    <t>Proton-M/Briz-M | ExoMars Trace Gas Orbiter</t>
  </si>
  <si>
    <t>Sun Mar 13, 2016 18:56 UTC</t>
  </si>
  <si>
    <t>Soyuz 2.1b | Resurs-P No.3</t>
  </si>
  <si>
    <t>Thu Mar 10, 2016 10:31 UTC</t>
  </si>
  <si>
    <t>PSLV-XL | IRNSS-1F</t>
  </si>
  <si>
    <t>Wed Mar 09, 2016 05:20 UTC</t>
  </si>
  <si>
    <t>Ariane 5 ECA | Eutelsat 65 West A</t>
  </si>
  <si>
    <t>Fri Mar 04, 2016 23:35 UTC</t>
  </si>
  <si>
    <t>Falcon 9 Block 3 (v1.2/FT) | SES-9</t>
  </si>
  <si>
    <t>Wed Feb 17, 2016 08:45 UTC</t>
  </si>
  <si>
    <t>H-IIA 202 | Astro H, Horyu 4 &amp; Kinshachi 2 and 3</t>
  </si>
  <si>
    <t>Tue Feb 16, 2016 17:57 UTC</t>
  </si>
  <si>
    <t>Rokot/Briz KM | Sentinel-3A</t>
  </si>
  <si>
    <t>Wed Feb 10, 2016 11:40 UTC</t>
  </si>
  <si>
    <t>Delta IV Medium+ (5,2) | NROL-45</t>
  </si>
  <si>
    <t>Pad 1, Sohae Satellite Launching Station, North Korea</t>
  </si>
  <si>
    <t>Sun Feb 07, 2016 00:30 UTC</t>
  </si>
  <si>
    <t>Unha-3 | Kwangmyŏngsŏng 4</t>
  </si>
  <si>
    <t>Sun Feb 07, 2016 00:21 UTC</t>
  </si>
  <si>
    <t>Soyuz 2.1b/Fregat | Cosmos 2514</t>
  </si>
  <si>
    <t>Fri Feb 05, 2016 13:38 UTC</t>
  </si>
  <si>
    <t>Atlas V 401 | GPS IIF-12</t>
  </si>
  <si>
    <t>Mon Feb 01, 2016 07:29 UTC</t>
  </si>
  <si>
    <t>Long March 3C/YZ-1 | Beidou-3 M3S</t>
  </si>
  <si>
    <t>Fri Jan 29, 2016 22:20 UTC</t>
  </si>
  <si>
    <t>Proton-M/Briz-M | Eutelsat 9B</t>
  </si>
  <si>
    <t>Wed Jan 27, 2016 23:20 UTC</t>
  </si>
  <si>
    <t>Ariane 5 ECA | Intelsat 29e</t>
  </si>
  <si>
    <t>Fri Jan 22, 2016 13:00 UTC</t>
  </si>
  <si>
    <t>New Shepard | Mission 3</t>
  </si>
  <si>
    <t>Wed Jan 20, 2016 04:01 UTC</t>
  </si>
  <si>
    <t>PSLV-XL | IRNSS-1E</t>
  </si>
  <si>
    <t>Sun Jan 17, 2016 18:42 UTC</t>
  </si>
  <si>
    <t>Falcon 9 Block 2 (v1.1) | Jason-3</t>
  </si>
  <si>
    <t>Fri Jan 15, 2016 16:57 UTC</t>
  </si>
  <si>
    <t>Long March 3B/E | Belintersat 1</t>
  </si>
  <si>
    <t>Mon Dec 28, 2015 16:04 UTC</t>
  </si>
  <si>
    <t>Long March 3B/E | Gaofen 4</t>
  </si>
  <si>
    <t>Thu Dec 24, 2015 21:31 UTC</t>
  </si>
  <si>
    <t>Proton-M/Briz-M | Ekspress-AMU1</t>
  </si>
  <si>
    <t>Tue Dec 22, 2015 01:29 UTC</t>
  </si>
  <si>
    <t>Falcon 9 Block 3 (v1.2/FT) | OG2 Mission 2</t>
  </si>
  <si>
    <t>Mon Dec 21, 2015 08:44 UTC</t>
  </si>
  <si>
    <t>Soyuz 2.1a | Progress MS-01</t>
  </si>
  <si>
    <t>Thu Dec 17, 2015 11:51 UTC</t>
  </si>
  <si>
    <t>Soyuz ST-B/Fregat-MT | Galileo FOC FM08-FM09</t>
  </si>
  <si>
    <t>Thu Dec 17, 2015 00:12 UTC</t>
  </si>
  <si>
    <t>Long March 2D | DAMPE</t>
  </si>
  <si>
    <t>Wed Dec 16, 2015 12:30 UTC</t>
  </si>
  <si>
    <t>PSLV-CA | TeLEOS-1 &amp; Rideshares</t>
  </si>
  <si>
    <t>Tue Dec 15, 2015 11:03 UTC</t>
  </si>
  <si>
    <t>Soyuz FG | Soyuz TMA-19M</t>
  </si>
  <si>
    <t>Sun Dec 13, 2015 00:19 UTC</t>
  </si>
  <si>
    <t>Proton-M/Briz-M | Cosmos 2513</t>
  </si>
  <si>
    <t>Fri Dec 11, 2015 13:45 UTC</t>
  </si>
  <si>
    <t>Zenit-3 SLBF | Elektro-L n°2</t>
  </si>
  <si>
    <t>Wed Dec 09, 2015 16:46 UTC</t>
  </si>
  <si>
    <t>Long March 3B/E | ChinaSat-1C</t>
  </si>
  <si>
    <t>Sun Dec 06, 2015 21:44 UTC</t>
  </si>
  <si>
    <t>Atlas V 401 | CRS OA-4</t>
  </si>
  <si>
    <t>Sat Dec 05, 2015 14:08 UTC</t>
  </si>
  <si>
    <t>Soyuz 2.1v/Volga | Cosmos 2511 and 2512</t>
  </si>
  <si>
    <t>Thu Dec 03, 2015 04:04 UTC</t>
  </si>
  <si>
    <t>Vega | LISA Pathfinder</t>
  </si>
  <si>
    <t>Thu Nov 26, 2015 21:24 UTC</t>
  </si>
  <si>
    <t>Long March 4C | Yaogan 29</t>
  </si>
  <si>
    <t>Tue Nov 24, 2015 06:50 UTC</t>
  </si>
  <si>
    <t>H-IIA 204 | Telstar 12 Vantage</t>
  </si>
  <si>
    <t>Mon Nov 23, 2015 17:21 UTC</t>
  </si>
  <si>
    <t>New Shepard | Mission 2</t>
  </si>
  <si>
    <t>Fri Nov 20, 2015 16:07 UTC</t>
  </si>
  <si>
    <t>Long March 3B/E | LaoSat-1</t>
  </si>
  <si>
    <t>Tue Nov 17, 2015 06:33 UTC</t>
  </si>
  <si>
    <t>Soyuz 2.1b/Fregat-M | Cosmos 2510</t>
  </si>
  <si>
    <t>Tue Nov 10, 2015 21:34 UTC</t>
  </si>
  <si>
    <t>Ariane 5 ECA | Arabsat 6B &amp; GSAT-15</t>
  </si>
  <si>
    <t>Sun Nov 08, 2015 07:06 UTC</t>
  </si>
  <si>
    <t>Long March 4B | Yaogan-28</t>
  </si>
  <si>
    <t>Sandia</t>
  </si>
  <si>
    <t>LP-41, Kauai, Pacific Missile Range Facility</t>
  </si>
  <si>
    <t>Wed Nov 04, 2015 03:45 UTC</t>
  </si>
  <si>
    <t>Super Strypi | HiakaSat, STACEM &amp; Others</t>
  </si>
  <si>
    <t>Tue Nov 03, 2015 16:25 UTC</t>
  </si>
  <si>
    <t>Long March 3B/E | ChinaSat-2C</t>
  </si>
  <si>
    <t>Sat Oct 31, 2015 16:13 UTC</t>
  </si>
  <si>
    <t>Atlas V 401 | GPS IIF-11</t>
  </si>
  <si>
    <t>Mon Oct 26, 2015 07:10 UTC</t>
  </si>
  <si>
    <t>Long March 2D | Tianhui-1C</t>
  </si>
  <si>
    <t>Fri Oct 16, 2015 20:40 UTC</t>
  </si>
  <si>
    <t>Proton-M/Briz-M | Türksat-4B</t>
  </si>
  <si>
    <t>Fri Oct 16, 2015 16:16 UTC</t>
  </si>
  <si>
    <t>Long March 3B/E | Apstar 9</t>
  </si>
  <si>
    <t>Thu Oct 08, 2015 12:49 UTC</t>
  </si>
  <si>
    <t>Atlas V 401 | NROL-55</t>
  </si>
  <si>
    <t>Wed Oct 07, 2015 04:13 UTC</t>
  </si>
  <si>
    <t>Long March 2D | Jilin-1A to 1D</t>
  </si>
  <si>
    <t>Fri Oct 02, 2015 10:28 UTC</t>
  </si>
  <si>
    <t>Atlas V 421 | Morelos-3</t>
  </si>
  <si>
    <t>Thu Oct 01, 2015 16:49 UTC</t>
  </si>
  <si>
    <t>Soyuz U | Progress M-29M</t>
  </si>
  <si>
    <t>Wed Sep 30, 2015 20:30 UTC</t>
  </si>
  <si>
    <t>Ariane 5 ECA | NBN Co 1A &amp; ARSAT-2</t>
  </si>
  <si>
    <t>Tue Sep 29, 2015 23:13 UTC</t>
  </si>
  <si>
    <t>Long March 3B/E | Beidou-3 I2-S</t>
  </si>
  <si>
    <t>Mon Sep 28, 2015 04:30 UTC</t>
  </si>
  <si>
    <t>PSLV-XL | Astrosat &amp; Rideshares</t>
  </si>
  <si>
    <t>Fri Sep 25, 2015 01:41 UTC</t>
  </si>
  <si>
    <t>Long March 11 | Pujian 1 &amp; Others</t>
  </si>
  <si>
    <t>Wed Sep 23, 2015 21:59 UTC</t>
  </si>
  <si>
    <t>Rokot/Briz KM | Cosmos 2507 to 2509</t>
  </si>
  <si>
    <t>Sat Sep 19, 2015 23:01 UTC</t>
  </si>
  <si>
    <t>Long March 6 | XY 2 &amp; Others</t>
  </si>
  <si>
    <t>Mon Sep 14, 2015 19:00 UTC</t>
  </si>
  <si>
    <t>Proton-M/DM-3 | Ekspress-AM8</t>
  </si>
  <si>
    <t>Mon Sep 14, 2015 04:42 UTC</t>
  </si>
  <si>
    <t>Long March 2D | Gaofen 9</t>
  </si>
  <si>
    <t>Sat Sep 12, 2015 15:42 UTC</t>
  </si>
  <si>
    <t>Long March 3B/E | TJSW-1</t>
  </si>
  <si>
    <t>Fri Sep 11, 2015 02:08 UTC</t>
  </si>
  <si>
    <t>Soyuz ST-B/Fregat-MT | Galileo FOC FM05-FM06</t>
  </si>
  <si>
    <t>Wed Sep 02, 2015 10:18 UTC</t>
  </si>
  <si>
    <t>Atlas V 551 | MUOS-4</t>
  </si>
  <si>
    <t>Wed Sep 02, 2015 04:37 UTC</t>
  </si>
  <si>
    <t>Soyuz FG | Soyuz TMA-18M</t>
  </si>
  <si>
    <t>Fri Aug 28, 2015 11:43 UTC</t>
  </si>
  <si>
    <t>Proton-M/Briz-M | Inmarsat-5 F3</t>
  </si>
  <si>
    <t>Thu Aug 27, 2015 11:22 UTC</t>
  </si>
  <si>
    <t>GSLV Mk II | GSAT-6</t>
  </si>
  <si>
    <t>Thu Aug 27, 2015 02:31 UTC</t>
  </si>
  <si>
    <t>Long March 4C | Yaogan 27</t>
  </si>
  <si>
    <t>Thu Aug 20, 2015 20:34 UTC</t>
  </si>
  <si>
    <t>Ariane 5 ECA | Eutelsat 8 West B &amp; Intelsat 34</t>
  </si>
  <si>
    <t>Wed Aug 19, 2015 11:50 UTC</t>
  </si>
  <si>
    <t>H-IIB | HTV-5</t>
  </si>
  <si>
    <t>Sat Jul 25, 2015 12:29 UTC</t>
  </si>
  <si>
    <t>Long March 3B/YZ-1 | Beidou-3 M1-S &amp; M2-S</t>
  </si>
  <si>
    <t>Fri Jul 24, 2015 00:07 UTC</t>
  </si>
  <si>
    <t>Delta IV Medium+ (5,4) | WGS-7 (USA-263)</t>
  </si>
  <si>
    <t>Wed Jul 22, 2015 21:02 UTC</t>
  </si>
  <si>
    <t>Soyuz FG | Soyuz TMA-17M</t>
  </si>
  <si>
    <t>Wed Jul 15, 2015 21:42 UTC</t>
  </si>
  <si>
    <t>Ariane 5 ECA | Star One C4 &amp; MSG-4</t>
  </si>
  <si>
    <t>Wed Jul 15, 2015 15:36 UTC</t>
  </si>
  <si>
    <t>Atlas V 401 | GPS IIF-10</t>
  </si>
  <si>
    <t>Fri Jul 10, 2015 16:28 UTC</t>
  </si>
  <si>
    <t>PSLV-XL | UK-DMC3A/B/C &amp; Rideshares</t>
  </si>
  <si>
    <t>Fri Jul 03, 2015 04:55 UTC</t>
  </si>
  <si>
    <t>Soyuz U | Progress M-28M</t>
  </si>
  <si>
    <t>Sun Jun 28, 2015 14:21 UTC</t>
  </si>
  <si>
    <t>Falcon 9 Block 2 (v1.1) | CRS SpX-7</t>
  </si>
  <si>
    <t>Fri Jun 26, 2015 06:22 UTC</t>
  </si>
  <si>
    <t>Long March 4B | Gaofen 8</t>
  </si>
  <si>
    <t>Tue Jun 23, 2015 16:43 UTC</t>
  </si>
  <si>
    <t>Soyuz 2.1b | Cosmos 2506</t>
  </si>
  <si>
    <t>Tue Jun 23, 2015 01:51 UTC</t>
  </si>
  <si>
    <t>Vega | Sentinel 2A</t>
  </si>
  <si>
    <t>Fri Jun 05, 2015 15:23 UTC</t>
  </si>
  <si>
    <t>Soyuz 2.1a | Cosmos 2505</t>
  </si>
  <si>
    <t>Wed May 27, 2015 21:16 UTC</t>
  </si>
  <si>
    <t>Ariane 5 ECA | DirecTV-15 &amp; Sky Mexico 1</t>
  </si>
  <si>
    <t>Wed May 20, 2015 15:05 UTC</t>
  </si>
  <si>
    <t>Atlas V 501 | OTV-4</t>
  </si>
  <si>
    <t>Sat May 16, 2015 05:47 UTC</t>
  </si>
  <si>
    <t>Proton-M/Briz-M | MexSat-1</t>
  </si>
  <si>
    <t>Wed Apr 29, 2015 15:00 UTC</t>
  </si>
  <si>
    <t>New Shepard | Mission 1</t>
  </si>
  <si>
    <t>Tue Apr 28, 2015 07:09 UTC</t>
  </si>
  <si>
    <t>Soyuz 2.1a | Progress M-27M</t>
  </si>
  <si>
    <t>Mon Apr 27, 2015 23:03 UTC</t>
  </si>
  <si>
    <t>Falcon 9 Block 2 (v1.1) | TürkmenÄlem52E/MonacoSat</t>
  </si>
  <si>
    <t>Sun Apr 26, 2015 20:00 UTC</t>
  </si>
  <si>
    <t>Ariane 5 ECA | Thor 7 &amp; SICRAL-2</t>
  </si>
  <si>
    <t>Tue Apr 14, 2015 20:10 UTC</t>
  </si>
  <si>
    <t>Falcon 9 Block 2 (v1.1) | CRS SpX-6</t>
  </si>
  <si>
    <t>Tue Mar 31, 2015 13:47 UTC</t>
  </si>
  <si>
    <t>Rokot/Briz KM | Cosmos 2504 &amp; Goniets-M n°21L to 23L</t>
  </si>
  <si>
    <t>Mon Mar 30, 2015 13:52 UTC</t>
  </si>
  <si>
    <t>Long March 3C/YZ-1 | Beidou-3 I1S</t>
  </si>
  <si>
    <t>Sat Mar 28, 2015 11:49 UTC</t>
  </si>
  <si>
    <t>PSLV-XL | IRNSS-1D</t>
  </si>
  <si>
    <t>Fri Mar 27, 2015 21:46 UTC</t>
  </si>
  <si>
    <t>Soyuz ST-B/Fregat-MT | Galileo FOC FM03-FM04</t>
  </si>
  <si>
    <t>Fri Mar 27, 2015 19:42 UTC</t>
  </si>
  <si>
    <t>Soyuz FG | Soyuz TMA-16M</t>
  </si>
  <si>
    <t>Thu Mar 26, 2015 01:21 UTC</t>
  </si>
  <si>
    <t>H-IIA 202 | IGS-Optical 5</t>
  </si>
  <si>
    <t>Kosmotras</t>
  </si>
  <si>
    <t>Site 370/13, Yasny Cosmodrome, Russia</t>
  </si>
  <si>
    <t>Wed Mar 25, 2015 22:08 UTC</t>
  </si>
  <si>
    <t>Dnepr | KompSat-3A</t>
  </si>
  <si>
    <t>Wed Mar 25, 2015 18:36 UTC</t>
  </si>
  <si>
    <t>Delta IV Medium+ (4,2) | GPS IIF-9</t>
  </si>
  <si>
    <t>Wed Mar 18, 2015 22:04 UTC</t>
  </si>
  <si>
    <t>Proton-M/Briz-M | Ekspress-AM7</t>
  </si>
  <si>
    <t>Fri Mar 13, 2015 02:44 UTC</t>
  </si>
  <si>
    <t>Atlas V 421 | MMS</t>
  </si>
  <si>
    <t>Mon Mar 02, 2015 03:50 UTC</t>
  </si>
  <si>
    <t>Falcon 9 Block 2 (v1.1) | ABS-3A &amp; EUTELSAT 115 West B</t>
  </si>
  <si>
    <t>Fri Feb 27, 2015 11:01 UTC</t>
  </si>
  <si>
    <t>Soyuz 2.1a | Cosmos 2503</t>
  </si>
  <si>
    <t>Tue Feb 17, 2015 11:00 UTC</t>
  </si>
  <si>
    <t>Soyuz U | Progress M-26M</t>
  </si>
  <si>
    <t>Wed Feb 11, 2015 23:03 UTC</t>
  </si>
  <si>
    <t>Falcon 9 Block 2 (v1.1) | DSCOVR</t>
  </si>
  <si>
    <t>Wed Feb 11, 2015 13:40 UTC</t>
  </si>
  <si>
    <t>Vega | IXV &amp; AVUM VV04</t>
  </si>
  <si>
    <t>Mon Feb 02, 2015 08:52 UTC</t>
  </si>
  <si>
    <t>Safir-1B+ | Fajr</t>
  </si>
  <si>
    <t>Sun Feb 01, 2015 12:30 UTC</t>
  </si>
  <si>
    <t>Proton-M/Briz-M | Inmarsat-5 F2</t>
  </si>
  <si>
    <t>Sun Feb 01, 2015 01:21 UTC</t>
  </si>
  <si>
    <t>H-IIA 202 | IGS-Radar Spare</t>
  </si>
  <si>
    <t>Sat Jan 31, 2015 14:22 UTC</t>
  </si>
  <si>
    <t>Delta II 7320-10C | SMAP / ELaNa X</t>
  </si>
  <si>
    <t>Wed Jan 21, 2015 01:04 UTC</t>
  </si>
  <si>
    <t>Atlas V 551 | MUOS-3</t>
  </si>
  <si>
    <t>Sat Jan 10, 2015 09:47 UTC</t>
  </si>
  <si>
    <t>Falcon 9 Block 2 (v1.1) | CRS SpX-5</t>
  </si>
  <si>
    <t>Wed Dec 31, 2014 01:02 UTC</t>
  </si>
  <si>
    <t>Long March 3A | Fengyun-2G</t>
  </si>
  <si>
    <t>Sat Dec 27, 2014 21:37 UTC</t>
  </si>
  <si>
    <t>Proton-M/Briz-M | Astra 2G</t>
  </si>
  <si>
    <t>Sat Dec 27, 2014 03:22 UTC</t>
  </si>
  <si>
    <t>Long March 4B | Yaogan 26</t>
  </si>
  <si>
    <t>Fri Dec 26, 2014 18:55 UTC</t>
  </si>
  <si>
    <t>Soyuz 2.1b | Resurs-P No.2</t>
  </si>
  <si>
    <t>Thu Dec 25, 2014 03:01 UTC</t>
  </si>
  <si>
    <t>Soyuz 2.1b | Cosmos 2502</t>
  </si>
  <si>
    <t>Tue Dec 23, 2014 05:57 UTC</t>
  </si>
  <si>
    <t>Angara A5/Briz-M | MGM n°1</t>
  </si>
  <si>
    <t>Site 175/59, Baikonur Cosmodrome, Kazakhstan</t>
  </si>
  <si>
    <t>Fri Dec 19, 2014 04:43 UTC</t>
  </si>
  <si>
    <t>Strela | Kondor-E</t>
  </si>
  <si>
    <t>Thu Dec 18, 2014 18:37 UTC</t>
  </si>
  <si>
    <t>Soyuz ST-B/Fregat-MT | O3b FM09-FM12</t>
  </si>
  <si>
    <t>Thu Dec 18, 2014 04:00 UTC</t>
  </si>
  <si>
    <t>LVM-3 | CARE (Demo Flight)</t>
  </si>
  <si>
    <t>Mon Dec 15, 2014 00:16 UTC</t>
  </si>
  <si>
    <t>Proton-M/Briz-M | Yamal 401</t>
  </si>
  <si>
    <t>Sat Dec 13, 2014 03:19 UTC</t>
  </si>
  <si>
    <t>Atlas V 541 | NROL-35</t>
  </si>
  <si>
    <t>Wed Dec 10, 2014 19:33 UTC</t>
  </si>
  <si>
    <t>Long March 4C | Yaogan-25 1, 2 &amp; 3</t>
  </si>
  <si>
    <t>Sun Dec 07, 2014 03:26 UTC</t>
  </si>
  <si>
    <t>Long March 4B | CBERS-4</t>
  </si>
  <si>
    <t>Sat Dec 06, 2014 20:40 UTC</t>
  </si>
  <si>
    <t>Ariane 5 ECA | DirecTV-14 &amp; GSAT-16</t>
  </si>
  <si>
    <t>Fri Dec 05, 2014 12:05 UTC</t>
  </si>
  <si>
    <t>Delta IV Heavy | EFT-1</t>
  </si>
  <si>
    <t>Wed Dec 03, 2014 04:22 UTC</t>
  </si>
  <si>
    <t>H-IIA 202 | Hayabusa 2 &amp; Others</t>
  </si>
  <si>
    <t>Sun Nov 30, 2014 21:52 UTC</t>
  </si>
  <si>
    <t>Soyuz 2.1b/Fregat-M | Cosmos 2501</t>
  </si>
  <si>
    <t>Sun Nov 23, 2014 21:01 UTC</t>
  </si>
  <si>
    <t>Soyuz FG | Soyuz TMA-15M</t>
  </si>
  <si>
    <t>Site 95B, Jiuquan Satellite Launch Center, China</t>
  </si>
  <si>
    <t>Fri Nov 21, 2014 06:37 UTC</t>
  </si>
  <si>
    <t>Kuaizhou 1 | Kuaizhou 2</t>
  </si>
  <si>
    <t>Thu Nov 20, 2014 07:12 UTC</t>
  </si>
  <si>
    <t>Long March 2D | Yaogan 24</t>
  </si>
  <si>
    <t>Fri Nov 14, 2014 18:53 UTC</t>
  </si>
  <si>
    <t>Long March 2C | Yaogan 23</t>
  </si>
  <si>
    <t>Thu Nov 06, 2014 07:35 UTC</t>
  </si>
  <si>
    <t>Dnepr | Sasuke &amp; Others</t>
  </si>
  <si>
    <t>Fri Oct 31, 2014 16:18 UTC</t>
  </si>
  <si>
    <t>SpaceShipTwo | PF04</t>
  </si>
  <si>
    <t>Thu Oct 30, 2014 01:42 UTC</t>
  </si>
  <si>
    <t>Soyuz 2.1a/Fregat-M | Meridian n°17L</t>
  </si>
  <si>
    <t>Wed Oct 29, 2014 17:21 UTC</t>
  </si>
  <si>
    <t>Atlas V 401 | GPS IIF-8</t>
  </si>
  <si>
    <t>Wed Oct 29, 2014 07:09 UTC</t>
  </si>
  <si>
    <t>Soyuz 2.1a | Progress M-25M</t>
  </si>
  <si>
    <t>Tue Oct 28, 2014 22:22 UTC</t>
  </si>
  <si>
    <t>Antares 130 | CRS Orb-3</t>
  </si>
  <si>
    <t>Mon Oct 27, 2014 06:59 UTC</t>
  </si>
  <si>
    <t>Long March 2C | Shijian-11 08</t>
  </si>
  <si>
    <t>Thu Oct 23, 2014 18:00 UTC</t>
  </si>
  <si>
    <t>Long March 3C/E | Chang'e 5-T1</t>
  </si>
  <si>
    <t>Tue Oct 21, 2014 15:09 UTC</t>
  </si>
  <si>
    <t>Proton-M/Briz-M | Ekspress-AM6</t>
  </si>
  <si>
    <t>Mon Oct 20, 2014 06:31 UTC</t>
  </si>
  <si>
    <t>Long March 4C | Yaogan 22</t>
  </si>
  <si>
    <t>Thu Oct 16, 2014 21:43 UTC</t>
  </si>
  <si>
    <t>Ariane 5 ECA | Intelsat 30 &amp; ARSAT-1</t>
  </si>
  <si>
    <t>Wed Oct 15, 2014 20:02 UTC</t>
  </si>
  <si>
    <t>PSLV-XL | IRNSS-1C</t>
  </si>
  <si>
    <t>Tue Oct 07, 2014 05:16 UTC</t>
  </si>
  <si>
    <t>H-IIA 202 | Himawari 8</t>
  </si>
  <si>
    <t>Sun Sep 28, 2014 05:13 UTC</t>
  </si>
  <si>
    <t>Long March 2C | Shijian-11 07</t>
  </si>
  <si>
    <t>Sat Sep 27, 2014 20:23 UTC</t>
  </si>
  <si>
    <t>Proton-M/Briz-M | Luch/Olymp-K 1</t>
  </si>
  <si>
    <t>Thu Sep 25, 2014 20:25 UTC</t>
  </si>
  <si>
    <t>Soyuz FG | Soyuz TMA-14M</t>
  </si>
  <si>
    <t>Sun Sep 21, 2014 05:52 UTC</t>
  </si>
  <si>
    <t>Falcon 9 Block 2 (v1.1) | CRS SpX-4</t>
  </si>
  <si>
    <t>Wed Sep 17, 2014 00:10 UTC</t>
  </si>
  <si>
    <t>Atlas V 401 | CLIO</t>
  </si>
  <si>
    <t>Thu Sep 11, 2014 22:05 UTC</t>
  </si>
  <si>
    <t>Ariane 5 ECA | MEASAT 3b &amp; Optus 10</t>
  </si>
  <si>
    <t>Mon Sep 08, 2014 03:22 UTC</t>
  </si>
  <si>
    <t>Long March 4B | Yaogan 21 &amp; Tiantuo-2</t>
  </si>
  <si>
    <t>Sun Sep 07, 2014 05:00 UTC</t>
  </si>
  <si>
    <t>Falcon 9 Block 2 (v1.1) | AsiaSat 6</t>
  </si>
  <si>
    <t>Thu Sep 04, 2014 00:15 UTC</t>
  </si>
  <si>
    <t>Long March 2D | Chuangxin-1 04 &amp; Lingqiao</t>
  </si>
  <si>
    <t>Fri Aug 22, 2014 12:27 UTC</t>
  </si>
  <si>
    <t>Soyuz ST-B/Fregat-MT | Galileo FOC FM01-FM02</t>
  </si>
  <si>
    <t>Tue Aug 19, 2014 03:15 UTC</t>
  </si>
  <si>
    <t>Long March 4B | Gaofen 2 &amp; BRITE-PL2</t>
  </si>
  <si>
    <t>Wed Aug 13, 2014 18:30 UTC</t>
  </si>
  <si>
    <t>Atlas V 401 | WorldView-3</t>
  </si>
  <si>
    <t>Sat Aug 09, 2014 05:45 UTC</t>
  </si>
  <si>
    <t>Long March 4C | Yaogan-20 1, 2 &amp; 3</t>
  </si>
  <si>
    <t>Tue Aug 05, 2014 08:00 UTC</t>
  </si>
  <si>
    <t>Falcon 9 Block 2 (v1.1) | AsiaSat 8</t>
  </si>
  <si>
    <t>Sat Aug 02, 2014 03:23 UTC</t>
  </si>
  <si>
    <t>Atlas V 401 | GPS IIF-7</t>
  </si>
  <si>
    <t>Tue Jul 29, 2014 23:47 UTC</t>
  </si>
  <si>
    <t>Ariane 5 ES | ATV-5</t>
  </si>
  <si>
    <t>Mon Jul 28, 2014 23:28 UTC</t>
  </si>
  <si>
    <t>Delta IV Medium+ (4,2) | AFSPC-4</t>
  </si>
  <si>
    <t>Wed Jul 23, 2014 21:44 UTC</t>
  </si>
  <si>
    <t>Soyuz U | Progress M-24M</t>
  </si>
  <si>
    <t>Fri Jul 18, 2014 20:50 UTC</t>
  </si>
  <si>
    <t>Soyuz 2.1a | Foton-M n°4</t>
  </si>
  <si>
    <t>Mon Jul 14, 2014 15:15 UTC</t>
  </si>
  <si>
    <t>Falcon 9 Block 2 (v1.1) | OG2 Mission 1</t>
  </si>
  <si>
    <t>Sun Jul 13, 2014 16:52 UTC</t>
  </si>
  <si>
    <t>Antares 120 | CRS Orb-2</t>
  </si>
  <si>
    <t>Thu Jul 10, 2014 18:55 UTC</t>
  </si>
  <si>
    <t>Soyuz ST-B/Fregat-MT | O3b FM03/FM06-FM08</t>
  </si>
  <si>
    <t>Wed Jul 09, 2014 12:00 UTC</t>
  </si>
  <si>
    <t>Angara 1.2PP | Demo Flight</t>
  </si>
  <si>
    <t>Tue Jul 08, 2014 15:58 UTC</t>
  </si>
  <si>
    <t>Soyuz 2.1b/Fregat-M | Meteor-M n°2 &amp; Others</t>
  </si>
  <si>
    <t>Thu Jul 03, 2014 12:43 UTC</t>
  </si>
  <si>
    <t>Rokot/Briz KM | Goniets-M n°18L to 20L</t>
  </si>
  <si>
    <t>Wed Jul 02, 2014 09:56 UTC</t>
  </si>
  <si>
    <t>Delta II 7320-10C | OCO-2</t>
  </si>
  <si>
    <t>Mon Jun 30, 2014 04:22 UTC</t>
  </si>
  <si>
    <t>PSLV-CA | SPOT-7 &amp; Rideshares</t>
  </si>
  <si>
    <t>Thu Jun 19, 2014 19:11 UTC</t>
  </si>
  <si>
    <t>Dnepr | Deimos 2 &amp; Others</t>
  </si>
  <si>
    <t>Sat Jun 14, 2014 17:16 UTC</t>
  </si>
  <si>
    <t>Soyuz 2.1b/Fregat-M | Cosmos 2500</t>
  </si>
  <si>
    <t>Wed May 28, 2014 19:57 UTC</t>
  </si>
  <si>
    <t>Soyuz FG | Soyuz TMA-13M</t>
  </si>
  <si>
    <t>Sea Launch</t>
  </si>
  <si>
    <t>LP Odyssey, Kiritimati Launch Area, Pacific Ocean</t>
  </si>
  <si>
    <t>Mon May 26, 2014 21:09 UTC</t>
  </si>
  <si>
    <t>Zenit-3 SL | Eutelsat 3B</t>
  </si>
  <si>
    <t>Sat May 24, 2014 03:05 UTC</t>
  </si>
  <si>
    <t>H-IIA 202 | Daichi 2, SPROUT &amp; Others</t>
  </si>
  <si>
    <t>Fri May 23, 2014 05:27 UTC</t>
  </si>
  <si>
    <t>Rokot/Briz KM | Cosmos 2496 to 2499</t>
  </si>
  <si>
    <t>Thu May 22, 2014 13:09 UTC</t>
  </si>
  <si>
    <t>Atlas V 401 | NROL-33</t>
  </si>
  <si>
    <t>Sat May 17, 2014 00:03 UTC</t>
  </si>
  <si>
    <t>Delta IV Medium+ (4,2) | GPS IIF-6</t>
  </si>
  <si>
    <t>Thu May 15, 2014 21:41 UTC</t>
  </si>
  <si>
    <t>Proton-M/Briz-M | Ekspress-AM4R</t>
  </si>
  <si>
    <t>Tue May 06, 2014 13:49 UTC</t>
  </si>
  <si>
    <t>Soyuz 2.1a | Cosmos 2495</t>
  </si>
  <si>
    <t>Wed Apr 30, 2014 01:35 UTC</t>
  </si>
  <si>
    <t>Vega | KazEOSat 1</t>
  </si>
  <si>
    <t>Mon Apr 28, 2014 04:25 UTC</t>
  </si>
  <si>
    <t>Proton-M/Briz-M | KazSat-3 &amp; Luch-5V</t>
  </si>
  <si>
    <t>Fri Apr 18, 2014 19:25 UTC</t>
  </si>
  <si>
    <t>Falcon 9 Block 2 (v1.1) | CRS SpX-3</t>
  </si>
  <si>
    <t>Wed Apr 16, 2014 16:20 UTC</t>
  </si>
  <si>
    <t>Soyuz U | EgyptSat-2</t>
  </si>
  <si>
    <t>Thu Apr 10, 2014 17:45 UTC</t>
  </si>
  <si>
    <t>Atlas V 541 | NROL-67</t>
  </si>
  <si>
    <t>Wed Apr 09, 2014 19:06 UTC</t>
  </si>
  <si>
    <t>Shavit-2 | Ofek-10</t>
  </si>
  <si>
    <t>Wed Apr 09, 2014 15:26 UTC</t>
  </si>
  <si>
    <t>Soyuz U | Progress M-23M</t>
  </si>
  <si>
    <t>Fri Apr 04, 2014 11:44 UTC</t>
  </si>
  <si>
    <t>PSLV-XL | IRNSS-1B</t>
  </si>
  <si>
    <t>Thu Apr 03, 2014 21:02 UTC</t>
  </si>
  <si>
    <t>Soyuz ST-A/Fregat-M | Sentinel 1A</t>
  </si>
  <si>
    <t>Thu Apr 03, 2014 14:46 UTC</t>
  </si>
  <si>
    <t>Atlas V 401 | DMSP-5D3-F19 (USA-249)</t>
  </si>
  <si>
    <t>Mon Mar 31, 2014 02:58 UTC</t>
  </si>
  <si>
    <t>Long March 2C | Shijian-11 06</t>
  </si>
  <si>
    <t>Tue Mar 25, 2014 21:17 UTC</t>
  </si>
  <si>
    <t>Soyuz FG | Soyuz TMA-12M</t>
  </si>
  <si>
    <t>Sun Mar 23, 2014 22:54 UTC</t>
  </si>
  <si>
    <t>Soyuz 2.1b/Fregat-M | Cosmos 2492</t>
  </si>
  <si>
    <t>Sat Mar 22, 2014 22:04 UTC</t>
  </si>
  <si>
    <t>Ariane 5 ECA | Astra 5B &amp; Amazonas 4A</t>
  </si>
  <si>
    <t>Sat Mar 15, 2014 23:08 UTC</t>
  </si>
  <si>
    <t>Proton-M/Briz-M | Ekspress-AT1 &amp; AT2</t>
  </si>
  <si>
    <t>Thu Feb 27, 2014 18:37 UTC</t>
  </si>
  <si>
    <t>H-IIA 202 | GPM-Core, Gennai &amp; Others</t>
  </si>
  <si>
    <t>Fri Feb 21, 2014 01:59 UTC</t>
  </si>
  <si>
    <t>Delta IV Medium+ (4,2) | GPS IIF-5</t>
  </si>
  <si>
    <t>Fri Feb 14, 2014 21:09 UTC</t>
  </si>
  <si>
    <t>Proton-M/Briz-M | Türksat 4A</t>
  </si>
  <si>
    <t>Thu Feb 06, 2014 21:30 UTC</t>
  </si>
  <si>
    <t>Ariane 5 ECA | ABS-2 &amp; Athena-Fidus</t>
  </si>
  <si>
    <t>Wed Feb 05, 2014 16:23 UTC</t>
  </si>
  <si>
    <t>Soyuz U | Progress M-22M</t>
  </si>
  <si>
    <t>Fri Jan 24, 2014 02:33 UTC</t>
  </si>
  <si>
    <t>Atlas V 401 | TDRS-L</t>
  </si>
  <si>
    <t>Fri Jan 10, 2014</t>
  </si>
  <si>
    <t>Thu Jan 09, 2014 18:07 UTC</t>
  </si>
  <si>
    <t>Antares 120 | CRS Orb-1</t>
  </si>
  <si>
    <t>Mon Jan 06, 2014 22:06 UTC</t>
  </si>
  <si>
    <t>Falcon 9 Block 2 (v1.1) | Thaicom 6</t>
  </si>
  <si>
    <t>Sun Jan 05, 2014 10:48 UTC</t>
  </si>
  <si>
    <t>GSLV Mk II | GSAT-14</t>
  </si>
  <si>
    <t>Sat Dec 28, 2013 12:30 UTC</t>
  </si>
  <si>
    <t>Soyuz 2.1v/Volga | Cosmos 2492 and 2493 &amp; AIST-1 1</t>
  </si>
  <si>
    <t>Thu Dec 26, 2013 10:49 UTC</t>
  </si>
  <si>
    <t>Proton-M/Briz-M | Ekspress AM5</t>
  </si>
  <si>
    <t>Wed Dec 25, 2013 00:31 UTC</t>
  </si>
  <si>
    <t>Rokot/Briz KM | Cosmos 2488 to 2491</t>
  </si>
  <si>
    <t>Fri Dec 20, 2013 16:42 UTC</t>
  </si>
  <si>
    <t>Long March 3B/E | Túpac Katari 1</t>
  </si>
  <si>
    <t>Thu Dec 19, 2013 09:12 UTC</t>
  </si>
  <si>
    <t>Soyuz ST-B/Fregat-MT | Gaia</t>
  </si>
  <si>
    <t>Mon Dec 09, 2013 03:26 UTC</t>
  </si>
  <si>
    <t>Long March 4B | CBERS-3</t>
  </si>
  <si>
    <t>Sun Dec 08, 2013 12:11 UTC</t>
  </si>
  <si>
    <t>Proton-M/Briz-M | Inmarsat-5 F1</t>
  </si>
  <si>
    <t>Fri Dec 06, 2013 07:14 UTC</t>
  </si>
  <si>
    <t>Atlas V 501 | NROL-39</t>
  </si>
  <si>
    <t>Tue Dec 03, 2013 22:41 UTC</t>
  </si>
  <si>
    <t>Falcon 9 Block 2 (v1.1) | SES-8</t>
  </si>
  <si>
    <t>Sun Dec 01, 2013 17:30 UTC</t>
  </si>
  <si>
    <t>Long March 3B/E | Chang'e 3</t>
  </si>
  <si>
    <t>Mon Nov 25, 2013 20:53 UTC</t>
  </si>
  <si>
    <t>Soyuz U | Progress M-21M</t>
  </si>
  <si>
    <t>Mon Nov 25, 2013 02:12 UTC</t>
  </si>
  <si>
    <t>Long March 2D | Shiyan-5</t>
  </si>
  <si>
    <t>Fri Nov 22, 2013 12:02 UTC</t>
  </si>
  <si>
    <t>Rokot/Briz KM | SWARM</t>
  </si>
  <si>
    <t>Thu Nov 21, 2013 07:10 UTC</t>
  </si>
  <si>
    <t>Dnepr | DubaiSat-2 &amp; Others</t>
  </si>
  <si>
    <t>Wed Nov 20, 2013 03:31 UTC</t>
  </si>
  <si>
    <t>Long March 4C | Yaogan 19</t>
  </si>
  <si>
    <t>Wed Nov 20, 2013 01:15 UTC</t>
  </si>
  <si>
    <t>Minotaur I | ORS-3</t>
  </si>
  <si>
    <t>Mon Nov 18, 2013 18:28 UTC</t>
  </si>
  <si>
    <t>Atlas V 401 | MAVEN</t>
  </si>
  <si>
    <t>Mon Nov 11, 2013 23:46 UTC</t>
  </si>
  <si>
    <t>Proton-M/Briz-M | Raduga-1M n°03</t>
  </si>
  <si>
    <t>Thu Nov 07, 2013 04:14 UTC</t>
  </si>
  <si>
    <t>Soyuz FG | Soyuz TMA-11M</t>
  </si>
  <si>
    <t>Tue Nov 05, 2013 09:08 UTC</t>
  </si>
  <si>
    <t>PSLV-XL | Manglayaan-1</t>
  </si>
  <si>
    <t>Tue Oct 29, 2013 02:50 UTC</t>
  </si>
  <si>
    <t>Long March 2C | Yaogan 18</t>
  </si>
  <si>
    <t>Fri Oct 25, 2013 18:08 UTC</t>
  </si>
  <si>
    <t>Proton-M/Briz-M | Sirius FM-6</t>
  </si>
  <si>
    <t>Fri Oct 25, 2013 03:50 UTC</t>
  </si>
  <si>
    <t>Long March 4B | Shijian-16 01</t>
  </si>
  <si>
    <t>Sun Sep 29, 2013 21:38 UTC</t>
  </si>
  <si>
    <t>Proton-M/Briz-M | Astra 2E</t>
  </si>
  <si>
    <t>Sun Sep 29, 2013 16:00 UTC</t>
  </si>
  <si>
    <t>Falcon 9 Block 2 (v1.1) | CASSIOPE</t>
  </si>
  <si>
    <t>Wed Sep 25, 2013 20:58 UTC</t>
  </si>
  <si>
    <t>Soyuz FG | Soyuz TMA-10M</t>
  </si>
  <si>
    <t>Wed Sep 25, 2013 04:37 UTC</t>
  </si>
  <si>
    <t>Kuaizhou 1 | Kuaizhou 1</t>
  </si>
  <si>
    <t>Mon Sep 23, 2013 03:07 UTC</t>
  </si>
  <si>
    <t>Long March 4C | Fengyun-3C</t>
  </si>
  <si>
    <t>Wed Sep 18, 2013 14:58 UTC</t>
  </si>
  <si>
    <t>Antares 110 | CRS Orb-D1</t>
  </si>
  <si>
    <t>Wed Sep 18, 2013 08:10 UTC</t>
  </si>
  <si>
    <t>Atlas V 531 | AEHF-3</t>
  </si>
  <si>
    <t>Sat Sep 14, 2013 05:00 UTC</t>
  </si>
  <si>
    <t>Epsilon Demo | SPRINT-A</t>
  </si>
  <si>
    <t>Wed Sep 11, 2013 23:23 UTC</t>
  </si>
  <si>
    <t>Rokot/Briz KM | Goniets-M n°14L, 16L &amp; 17L</t>
  </si>
  <si>
    <t>Sat Sep 07, 2013 03:27 UTC</t>
  </si>
  <si>
    <t>Minotaur V | LADEE</t>
  </si>
  <si>
    <t>Thu Sep 05, 2013</t>
  </si>
  <si>
    <t>Sun Sep 01, 2013 19:16 UTC</t>
  </si>
  <si>
    <t>Long March 4C | Yaogan-17 1, 2 &amp; 3</t>
  </si>
  <si>
    <t>Land Launch</t>
  </si>
  <si>
    <t>Sat Aug 31, 2013 20:05 UTC</t>
  </si>
  <si>
    <t>Zenit-3 SLB | AMOS 4</t>
  </si>
  <si>
    <t>Thu Aug 29, 2013 20:30 UTC</t>
  </si>
  <si>
    <t>Ariane 5 ECA | Eutelsat 25B/Es'hail 1 &amp; GSAT-7</t>
  </si>
  <si>
    <t>Wed Aug 28, 2013 18:03 UTC</t>
  </si>
  <si>
    <t>Delta IV Heavy | KH-11 16 (USA-245) (NROL-65)</t>
  </si>
  <si>
    <t>Thu Aug 22, 2013 14:39 UTC</t>
  </si>
  <si>
    <t>Dnepr | KompSat-5</t>
  </si>
  <si>
    <t>Thu Aug 08, 2013 00:29 UTC</t>
  </si>
  <si>
    <t>Delta IV Medium+ (5,4) | WGS-6 (USA-244)</t>
  </si>
  <si>
    <t>Sat Aug 03, 2013 19:48 UTC</t>
  </si>
  <si>
    <t>H-IIB | HTV-4</t>
  </si>
  <si>
    <t>Sat Jul 27, 2013 20:45 UTC</t>
  </si>
  <si>
    <t>Soyuz U | Progress M-20M</t>
  </si>
  <si>
    <t>Thu Jul 25, 2013 19:54 UTC</t>
  </si>
  <si>
    <t>Ariane 5 ECA | Alphasat I-XL &amp; INSAT-3D</t>
  </si>
  <si>
    <t>Fri Jul 19, 2013 23:37 UTC</t>
  </si>
  <si>
    <t>Long March 4C | Shijian-15, CX-3, Shiyan-7A &amp; 7B</t>
  </si>
  <si>
    <t>Fri Jul 19, 2013 13:00 UTC</t>
  </si>
  <si>
    <t>Atlas V 551 | MUOS-2</t>
  </si>
  <si>
    <t>Mon Jul 15, 2013 09:27 UTC</t>
  </si>
  <si>
    <t>Long March 2C | Shijian-11 05</t>
  </si>
  <si>
    <t>Tue Jul 02, 2013 02:38 UTC</t>
  </si>
  <si>
    <t>Proton-M/DM-3 | Cosmos 2488, 2489 &amp; 2490</t>
  </si>
  <si>
    <t>Mon Jul 01, 2013 18:11 UTC</t>
  </si>
  <si>
    <t>PSLV-XL | IRNSS-1A</t>
  </si>
  <si>
    <t>Fri Jun 28, 2013 02:27 UTC</t>
  </si>
  <si>
    <t>Pegasus XL | IRIS</t>
  </si>
  <si>
    <t>Thu Jun 27, 2013 16:53 UTC</t>
  </si>
  <si>
    <t>Strela | Cosmos 2487</t>
  </si>
  <si>
    <t>Tue Jun 25, 2013 19:27 UTC</t>
  </si>
  <si>
    <t>Soyuz ST-B/Fregat-MT | O3b FM01-FM02/FM04-FM05</t>
  </si>
  <si>
    <t>Tue Jun 25, 2013 17:28 UTC</t>
  </si>
  <si>
    <t>Soyuz 2.1b | Resurs-P No.1</t>
  </si>
  <si>
    <t>Tue Jun 11, 2013 09:38 UTC</t>
  </si>
  <si>
    <t>Long March 2F/G | Shenzhou 10</t>
  </si>
  <si>
    <t>Fri Jun 07, 2013 18:37 UTC</t>
  </si>
  <si>
    <t>Soyuz 2.1b | Cosmos 2486</t>
  </si>
  <si>
    <t>Wed Jun 05, 2013 21:52 UTC</t>
  </si>
  <si>
    <t>Ariane 5 ES | ATV-4</t>
  </si>
  <si>
    <t>Mon Jun 03, 2013 09:18 UTC</t>
  </si>
  <si>
    <t>Proton-M/Briz-M | SES-6</t>
  </si>
  <si>
    <t>Tue May 28, 2013 20:31 UTC</t>
  </si>
  <si>
    <t>Soyuz FG | Soyuz TMA-09M</t>
  </si>
  <si>
    <t>Sat May 25, 2013 00:27 UTC</t>
  </si>
  <si>
    <t>Delta IV Medium+ (5,4) | WGS-5 (USA-243)</t>
  </si>
  <si>
    <t>Wed May 15, 2013 21:38 UTC</t>
  </si>
  <si>
    <t>Atlas V 401 | GPS IIF-4</t>
  </si>
  <si>
    <t>Tue May 14, 2013 16:01 UTC</t>
  </si>
  <si>
    <t>Proton-M/Briz-M | Eutelsat 3D</t>
  </si>
  <si>
    <t>Tue May 07, 2013 02:06 UTC</t>
  </si>
  <si>
    <t>Vega | Proba-V, VNREDSat-1A &amp; ESTCube-1</t>
  </si>
  <si>
    <t>Wed May 01, 2013 16:06 UTC</t>
  </si>
  <si>
    <t>Long March 3B/E | ChinaSat-11</t>
  </si>
  <si>
    <t>Mon Apr 29, 2013 15:02 UTC</t>
  </si>
  <si>
    <t>Fri Apr 26, 2013 05:23 UTC</t>
  </si>
  <si>
    <t>Soyuz 2.1b/Fregat-M | Cosmos 2485</t>
  </si>
  <si>
    <t>Fri Apr 26, 2013 04:13 UTC</t>
  </si>
  <si>
    <t>Long March 2D | Gaofen-1, Türksat-3USat &amp; Others</t>
  </si>
  <si>
    <t>Wed Apr 24, 2013 10:12 UTC</t>
  </si>
  <si>
    <t>Soyuz U | Progress M-19M</t>
  </si>
  <si>
    <t>Sun Apr 21, 2013 21:00 UTC</t>
  </si>
  <si>
    <t>Antares 110 | Antares A-ONE (CMS &amp; Others)</t>
  </si>
  <si>
    <t>Fri Apr 19, 2013 10:00 UTC</t>
  </si>
  <si>
    <t>Soyuz 2.1a | Bion-M n°01</t>
  </si>
  <si>
    <t>Mon Apr 15, 2013 18:35 UTC</t>
  </si>
  <si>
    <t>Proton-M/Briz-M | Anik G1</t>
  </si>
  <si>
    <t>Thu Mar 28, 2013 20:43 UTC</t>
  </si>
  <si>
    <t>Soyuz FG | Soyuz TMA-08M</t>
  </si>
  <si>
    <t>Tue Mar 26, 2013 19:06 UTC</t>
  </si>
  <si>
    <t>Proton-M/Briz-M | Satmex 8</t>
  </si>
  <si>
    <t>Tue Mar 19, 2013 21:21 UTC</t>
  </si>
  <si>
    <t>Atlas V 401 | SBIRS GEO-2</t>
  </si>
  <si>
    <t>Fri Mar 01, 2013 15:10 UTC</t>
  </si>
  <si>
    <t>Falcon 9 Block 1 (v1.0) | CRS SpX-2</t>
  </si>
  <si>
    <t>Mon Feb 25, 2013 12:31 UTC</t>
  </si>
  <si>
    <t>PSLV-CA | SARAL &amp; Rideshares</t>
  </si>
  <si>
    <t>Mon Feb 11, 2013 18:02 UTC</t>
  </si>
  <si>
    <t>Atlas V 401 | Landsat 8</t>
  </si>
  <si>
    <t>Mon Feb 11, 2013 14:41 UTC</t>
  </si>
  <si>
    <t>Soyuz U | Progress M-18M</t>
  </si>
  <si>
    <t>Thu Feb 07, 2013 21:36 UTC</t>
  </si>
  <si>
    <t>Ariane 5 ECA | Amazonas-3 &amp; Azerspace-1</t>
  </si>
  <si>
    <t>Wed Feb 06, 2013 16:04 UTC</t>
  </si>
  <si>
    <t>Soyuz 2.1a/Fregat | Globalstar-2 M079, 74, 76, 77, 75 &amp; 73</t>
  </si>
  <si>
    <t>Fri Feb 01, 2013 06:55 UTC</t>
  </si>
  <si>
    <t>Zenit-3 SL | Intelsat 27</t>
  </si>
  <si>
    <t>Thu Jan 31, 2013 01:48 UTC</t>
  </si>
  <si>
    <t>Atlas V 401 | TDRS-K</t>
  </si>
  <si>
    <t>LC-1, Naro Space Center, South Korea</t>
  </si>
  <si>
    <t>Wed Jan 30, 2013 07:00 UTC</t>
  </si>
  <si>
    <t>KSLV-1 | STSAT-2C</t>
  </si>
  <si>
    <t>Sun Jan 27, 2013 04:40 UTC</t>
  </si>
  <si>
    <t>H-IIA 202 | IGS-Optical 5V &amp; IGS-Radar 4</t>
  </si>
  <si>
    <t>Tue Jan 15, 2013 16:24 UTC</t>
  </si>
  <si>
    <t>Rokot/Briz KM | Cosmos 2482 to 2484</t>
  </si>
  <si>
    <t>Wed Dec 19, 2012 21:49 UTC</t>
  </si>
  <si>
    <t>Ariane 5 ECA | Skynet 5D &amp; Mexsat-3</t>
  </si>
  <si>
    <t>Wed Dec 19, 2012 12:12 UTC</t>
  </si>
  <si>
    <t>Soyuz FG | Soyuz TMA-07M</t>
  </si>
  <si>
    <t>Tue Dec 18, 2012 16:13 UTC</t>
  </si>
  <si>
    <t>Long March 2D | Göktürk-2</t>
  </si>
  <si>
    <t>KCST</t>
  </si>
  <si>
    <t>Wed Dec 12, 2012 00:49 UTC</t>
  </si>
  <si>
    <t>Unha-3 | Kwangmyŏngsŏng 3 n°2</t>
  </si>
  <si>
    <t>Tue Dec 11, 2012 18:03 UTC</t>
  </si>
  <si>
    <t>Atlas V 501 | OTV-3</t>
  </si>
  <si>
    <t>Sat Dec 08, 2012 13:13 UTC</t>
  </si>
  <si>
    <t>Proton-M/Briz-M | Yamal 402</t>
  </si>
  <si>
    <t>Mon Dec 03, 2012 20:43 UTC</t>
  </si>
  <si>
    <t>Zenit-3 SL | Eutelsat-70B</t>
  </si>
  <si>
    <t>Sun Dec 02, 2012 02:02 UTC</t>
  </si>
  <si>
    <t>Soyuz ST-A/Fregat | Pléiades 1B</t>
  </si>
  <si>
    <t>Tue Nov 27, 2012 10:13 UTC</t>
  </si>
  <si>
    <t>Long March 3B/E | ChinaSat-12</t>
  </si>
  <si>
    <t>Sun Nov 25, 2012 04:06 UTC</t>
  </si>
  <si>
    <t>Long March 4C | Yaogan-16 1, 2 &amp; 3</t>
  </si>
  <si>
    <t>Tue Nov 20, 2012 18:30 UTC</t>
  </si>
  <si>
    <t>Proton-M/Briz-M | EchoStar XVI</t>
  </si>
  <si>
    <t>Sun Nov 18, 2012 22:53 UTC</t>
  </si>
  <si>
    <t>Long March 2C | Huanjing-1C, Xinyan 1 &amp; FN 1/1A</t>
  </si>
  <si>
    <t>Wed Nov 14, 2012 11:42 UTC</t>
  </si>
  <si>
    <t>Soyuz 2.1a/Fregat-M | Meridian n°16L</t>
  </si>
  <si>
    <t>Sat Nov 10, 2012 21:05 UTC</t>
  </si>
  <si>
    <t>Ariane 5 ECA | Eutelsat 21B &amp; Star One C3</t>
  </si>
  <si>
    <t>Fri Nov 02, 2012 21:03 UTC</t>
  </si>
  <si>
    <t>Proton-M/Briz-M | Yamal-300K &amp; Lutch-5B</t>
  </si>
  <si>
    <t>Wed Oct 31, 2012 07:41 UTC</t>
  </si>
  <si>
    <t>Soyuz U | Progress M-17M</t>
  </si>
  <si>
    <t>Thu Oct 25, 2012 15:33 UTC</t>
  </si>
  <si>
    <t>Long March 3C | Beidou-2 G6</t>
  </si>
  <si>
    <t>Tue Oct 23, 2012 10:51 UTC</t>
  </si>
  <si>
    <t>Soyuz FG | Soyuz TMA-06M</t>
  </si>
  <si>
    <t>Sun Oct 14, 2012 08:36 UTC</t>
  </si>
  <si>
    <t>Proton-M/Briz-M | Intelsat 23</t>
  </si>
  <si>
    <t>Sun Oct 14, 2012 03:25 UTC</t>
  </si>
  <si>
    <t>Long March 2C/SMA | Shijian-9A &amp; 9B</t>
  </si>
  <si>
    <t>Fri Oct 12, 2012 18:15 UTC</t>
  </si>
  <si>
    <t>Soyuz ST-B/Fregat-MT | Galileo IOV FM03-FM04</t>
  </si>
  <si>
    <t>Mon Oct 08, 2012 00:35 UTC</t>
  </si>
  <si>
    <t>Falcon 9 Block 1 (v1.0) | CRS SpX-1 &amp; OG2</t>
  </si>
  <si>
    <t>Thu Oct 04, 2012 12:10 UTC</t>
  </si>
  <si>
    <t>Delta IV Medium+ (4,2) | GPS IIF-3</t>
  </si>
  <si>
    <t>Sat Sep 29, 2012 04:12 UTC</t>
  </si>
  <si>
    <t>Long March 2D | VRSS-1</t>
  </si>
  <si>
    <t>Fri Sep 28, 2012 21:18 UTC</t>
  </si>
  <si>
    <t>Ariane 5 ECA | Astra 2F &amp; GSAT-10</t>
  </si>
  <si>
    <t>Sat Sep 22, 2012</t>
  </si>
  <si>
    <t>Tue Sep 18, 2012 19:10 UTC</t>
  </si>
  <si>
    <t>Long March 3B/E | Beidou-2 M5 &amp; M6</t>
  </si>
  <si>
    <t>Mon Sep 17, 2012 16:28 UTC</t>
  </si>
  <si>
    <t>Soyuz 2.1a/Fregat | MetOp-B</t>
  </si>
  <si>
    <t>Thu Sep 13, 2012 21:39 UTC</t>
  </si>
  <si>
    <t>Atlas V 401 | NROL-36</t>
  </si>
  <si>
    <t>Sun Sep 09, 2012 04:23 UTC</t>
  </si>
  <si>
    <t>PSLV-CA | SPOT-6, mRESINS &amp; PROITERES</t>
  </si>
  <si>
    <t>Thu Aug 30, 2012 08:05 UTC</t>
  </si>
  <si>
    <t>Atlas V 401 | Van Allen Probes (RBSP)</t>
  </si>
  <si>
    <t>Sun Aug 19, 2012 06:54 UTC</t>
  </si>
  <si>
    <t>Zenit-3 SL | Intelsat 21</t>
  </si>
  <si>
    <t>Mon Aug 06, 2012 19:31 UTC</t>
  </si>
  <si>
    <t>Proton-M/Briz-M | Telkom-3 &amp; Ekspress MD-2</t>
  </si>
  <si>
    <t>Thu Aug 02, 2012 20:54 UTC</t>
  </si>
  <si>
    <t>Ariane 5 ECA | Intelsat 20 &amp; HYLAS 2</t>
  </si>
  <si>
    <t>Wed Aug 01, 2012 19:35 UTC</t>
  </si>
  <si>
    <t>Soyuz U | Progress M-16M</t>
  </si>
  <si>
    <t>Sat Jul 28, 2012 01:35 UTC</t>
  </si>
  <si>
    <t>Rokot/Briz KM | Cosmos 2481, Goniets-M n°13L &amp; 15L</t>
  </si>
  <si>
    <t>Wed Jul 25, 2012 15:43 UTC</t>
  </si>
  <si>
    <t>Long March 3C | Tianlian 1C</t>
  </si>
  <si>
    <t>Sun Jul 22, 2012 06:41 UTC</t>
  </si>
  <si>
    <t>Soyuz FG/Fregat | Kanopuss-V n°01, Zond-PP &amp; Others</t>
  </si>
  <si>
    <t>Sat Jul 21, 2012 02:06 UTC</t>
  </si>
  <si>
    <t>H-IIB | HTV-3</t>
  </si>
  <si>
    <t>Sun Jul 15, 2012 02:40 UTC</t>
  </si>
  <si>
    <t>Soyuz FG | Soyuz TMA-05M</t>
  </si>
  <si>
    <t>Mon Jul 09, 2012 18:38 UTC</t>
  </si>
  <si>
    <t>Proton-M/Briz-M | SES-5</t>
  </si>
  <si>
    <t>Thu Jul 05, 2012 21:36 UTC</t>
  </si>
  <si>
    <t>Ariane 5 ECA | EchoStar XVII &amp; MSG-3</t>
  </si>
  <si>
    <t>Fri Jun 29, 2012 13:15 UTC</t>
  </si>
  <si>
    <t>Delta IV Heavy | NROL-15</t>
  </si>
  <si>
    <t>Wed Jun 20, 2012 12:28 UTC</t>
  </si>
  <si>
    <t>Atlas V 401 | NROL-38</t>
  </si>
  <si>
    <t>Sat Jun 16, 2012 10:37 UTC</t>
  </si>
  <si>
    <t>Long March 2F/G | Shenzhou 9</t>
  </si>
  <si>
    <t>Stargazer, Ronald Reagan Ballistic Missile Defense Test Site, Marshall Islands</t>
  </si>
  <si>
    <t>Wed Jun 13, 2012 16:00 UTC</t>
  </si>
  <si>
    <t>Pegasus XL | NuSTAR</t>
  </si>
  <si>
    <t>Fri Jun 01, 2012 05:22 UTC</t>
  </si>
  <si>
    <t>Zenit-3 SL | Intelsat 19</t>
  </si>
  <si>
    <t>Tue May 29, 2012 07:31 UTC</t>
  </si>
  <si>
    <t>Long March 4C | Yaogan 15</t>
  </si>
  <si>
    <t>Sat May 26, 2012 15:56 UTC</t>
  </si>
  <si>
    <t>Long March 3B/E | ChinaSat-2A</t>
  </si>
  <si>
    <t>Wed May 23, 2012</t>
  </si>
  <si>
    <t>Tue May 22, 2012 07:44 UTC</t>
  </si>
  <si>
    <t>Falcon 9 Block 1 (v1.0) | COTS-2+</t>
  </si>
  <si>
    <t>Thu May 17, 2012 19:12 UTC</t>
  </si>
  <si>
    <t>Proton-M/Briz-M | Nimiq 6</t>
  </si>
  <si>
    <t>Thu May 17, 2012 16:39 UTC</t>
  </si>
  <si>
    <t>H-IIA 202 | Shizuku, KOMPSAT 3 &amp; Others</t>
  </si>
  <si>
    <t>Site 16/2, Plesetsk Cosmodrome, Russia</t>
  </si>
  <si>
    <t>Thu May 17, 2012 14:05 UTC</t>
  </si>
  <si>
    <t>Soyuz U | Cosmos 2480</t>
  </si>
  <si>
    <t>Tue May 15, 2012 22:13 UTC</t>
  </si>
  <si>
    <t>Ariane 5 ECA | JCSAT-13 &amp; Vinasat-2</t>
  </si>
  <si>
    <t>Tue May 15, 2012 03:01 UTC</t>
  </si>
  <si>
    <t>Soyuz FG | Soyuz TMA-04M</t>
  </si>
  <si>
    <t>Thu May 10, 2012 07:06 UTC</t>
  </si>
  <si>
    <t>Long March 4B | Yaogan 14 &amp; Tiantuo-1</t>
  </si>
  <si>
    <t>Sun May 06, 2012 07:10 UTC</t>
  </si>
  <si>
    <t>Long March 2D | Tianhui-1B</t>
  </si>
  <si>
    <t>Fri May 04, 2012 18:42 UTC</t>
  </si>
  <si>
    <t>Atlas V 531 | AEHF-2</t>
  </si>
  <si>
    <t>Sun Apr 29, 2012 20:50 UTC</t>
  </si>
  <si>
    <t>Long March 3B/E | Beidou-2 M3 &amp; M4</t>
  </si>
  <si>
    <t>Thu Apr 26, 2012 00:17 UTC</t>
  </si>
  <si>
    <t>PSLV-XL | RISAT-1</t>
  </si>
  <si>
    <t>Mon Apr 23, 2012 22:18 UTC</t>
  </si>
  <si>
    <t>Proton-M/Briz-M | YahSat-1B</t>
  </si>
  <si>
    <t>Fri Apr 20, 2012 12:50 UTC</t>
  </si>
  <si>
    <t>Soyuz U | Progress M-15M</t>
  </si>
  <si>
    <t>Thu Apr 12, 2012 22:38 UTC</t>
  </si>
  <si>
    <t>Unha-3 | Kwangmyŏngsŏng 3</t>
  </si>
  <si>
    <t>Tue Apr 03, 2012 23:12 UTC</t>
  </si>
  <si>
    <t>Delta IV Medium+ (5,2) | NROL-25</t>
  </si>
  <si>
    <t>Sat Mar 31, 2012 10:27 UTC</t>
  </si>
  <si>
    <t>Long March 3B/E | Apstar-7</t>
  </si>
  <si>
    <t>Fri Mar 30, 2012 05:49 UTC</t>
  </si>
  <si>
    <t>Proton K/Block-DM-2 | Cosmos 2479</t>
  </si>
  <si>
    <t>Sun Mar 25, 2012 12:10 UTC</t>
  </si>
  <si>
    <t>Proton-M/Briz-M | Intelsat 22</t>
  </si>
  <si>
    <t>Fri Mar 23, 2012 04:34 UTC</t>
  </si>
  <si>
    <t>Ariane 5 ES | ATV-3</t>
  </si>
  <si>
    <t>Fri Feb 24, 2012 22:15 UTC</t>
  </si>
  <si>
    <t>Atlas V 551 | MUOS-1</t>
  </si>
  <si>
    <t>Fri Feb 24, 2012 16:12 UTC</t>
  </si>
  <si>
    <t>Long March 3C | Beidou-2 G5</t>
  </si>
  <si>
    <t>Tue Feb 14, 2012 19:36 UTC</t>
  </si>
  <si>
    <t>Proton-M/Briz-M | SES-4</t>
  </si>
  <si>
    <t>Mon Feb 13, 2012 10:00 UTC</t>
  </si>
  <si>
    <t>Vega | Lares, AlmaSat-1 &amp; Others</t>
  </si>
  <si>
    <t>Fri Feb 03, 2012 00:00 UTC</t>
  </si>
  <si>
    <t>Safir-1B | Navid</t>
  </si>
  <si>
    <t>Wed Jan 25, 2012 23:06 UTC</t>
  </si>
  <si>
    <t>Soyuz U | Progress M-14M</t>
  </si>
  <si>
    <t>Fri Jan 20, 2012 00:38 UTC</t>
  </si>
  <si>
    <t>Delta IV Medium+ (5,4) | WGS-4 (USA-233)</t>
  </si>
  <si>
    <t>Fri Jan 13, 2012 00:56 UTC</t>
  </si>
  <si>
    <t>Long March 3A | Fengyun-2F</t>
  </si>
  <si>
    <t>Mon Jan 09, 2012 03:17 UTC</t>
  </si>
  <si>
    <t>Long March 4B | Ziyuan-3 01 &amp; VesselSat-2</t>
  </si>
  <si>
    <t>Wed Dec 28, 2011 17:09 UTC</t>
  </si>
  <si>
    <t>Soyuz 2.1a/Fregat | Globalstar-2 M083, 88, 91, 85, 81 &amp; 89</t>
  </si>
  <si>
    <t>Fri Dec 23, 2011 12:08 UTC</t>
  </si>
  <si>
    <t>Soyuz 2.1b/Fregat-M | Meridian n°15L</t>
  </si>
  <si>
    <t>Thu Dec 22, 2011 03:26 UTC</t>
  </si>
  <si>
    <t>Long March 4B | Ziyuan-1 02C</t>
  </si>
  <si>
    <t>Wed Dec 21, 2011 13:16 UTC</t>
  </si>
  <si>
    <t>Soyuz FG | Soyuz TMA-03M</t>
  </si>
  <si>
    <t>Mon Dec 19, 2011 16:41 UTC</t>
  </si>
  <si>
    <t>Long March 3B/E | NIGCOMSAT-1R</t>
  </si>
  <si>
    <t>Sat Dec 17, 2011 02:03 UTC</t>
  </si>
  <si>
    <t>Soyuz ST-A/Fregat | Pléiades 1A, SSOT, Elisa</t>
  </si>
  <si>
    <t>Mon Dec 12, 2011 01:21 UTC</t>
  </si>
  <si>
    <t>H-IIA 202 | IGS-Radar 3</t>
  </si>
  <si>
    <t>Sun Dec 11, 2011 11:16 UTC</t>
  </si>
  <si>
    <t>Proton-M/Briz-M | AMOS 5 &amp; Luch-5A</t>
  </si>
  <si>
    <t>Thu Dec 01, 2011 21:07 UTC</t>
  </si>
  <si>
    <t>Long March 3A | Beidou-2 I5</t>
  </si>
  <si>
    <t>Tue Nov 29, 2011 18:50 UTC</t>
  </si>
  <si>
    <t>Long March 2C | Yaogan 13</t>
  </si>
  <si>
    <t>Mon Nov 28, 2011 08:25 UTC</t>
  </si>
  <si>
    <t>Soyuz 2.1b/Fregat-M | Cosmos 2478</t>
  </si>
  <si>
    <t>Sat Nov 26, 2011 15:02 UTC</t>
  </si>
  <si>
    <t>Atlas V 541 | Curiosity</t>
  </si>
  <si>
    <t>Fri Nov 25, 2011 19:10 UTC</t>
  </si>
  <si>
    <t>Proton-M/Briz-M | AsiaSat 7</t>
  </si>
  <si>
    <t>Sun Nov 20, 2011 00:15 UTC</t>
  </si>
  <si>
    <t>Long March 2D | Shiyan-4 &amp; Chuangxin-1 03</t>
  </si>
  <si>
    <t>Mon Nov 14, 2011 04:14 UTC</t>
  </si>
  <si>
    <t>Soyuz FG | Soyuz TMA-22</t>
  </si>
  <si>
    <t>Wed Nov 09, 2011 03:21 UTC</t>
  </si>
  <si>
    <t>Long March 4B | Yaogan 12 &amp; Tianxun-1</t>
  </si>
  <si>
    <t>Tue Nov 08, 2011 20:16 UTC</t>
  </si>
  <si>
    <t>Zenit-2 FG | Fobos-Grunt &amp; Yinghuo 1</t>
  </si>
  <si>
    <t>Fri Nov 04, 2011 12:51 UTC</t>
  </si>
  <si>
    <t>Proton-M/Briz-M | Cosmos 2475, 2476 &amp; 2477</t>
  </si>
  <si>
    <t>Mon Oct 31, 2011 21:58 UTC</t>
  </si>
  <si>
    <t>Long March 2F/G | Shenzhou 8</t>
  </si>
  <si>
    <t>Sun Oct 30, 2011 10:11 UTC</t>
  </si>
  <si>
    <t>Soyuz U | Progress M-13M</t>
  </si>
  <si>
    <t>Fri Oct 28, 2011 09:48 UTC</t>
  </si>
  <si>
    <t>Delta II 7920-10C | Suomi NPP / ELaNa III</t>
  </si>
  <si>
    <t>Fri Oct 21, 2011 10:30 UTC</t>
  </si>
  <si>
    <t>Soyuz ST-B/Fregat-MT | Galileo IOV FM01-FM02</t>
  </si>
  <si>
    <t>Wed Oct 19, 2011 18:48 UTC</t>
  </si>
  <si>
    <t>Proton-M/Briz-M | ViaSat-1</t>
  </si>
  <si>
    <t>Wed Oct 12, 2011 05:31 UTC</t>
  </si>
  <si>
    <t>PSLV-CA | Megha-Tropiques &amp; Others</t>
  </si>
  <si>
    <t>Fri Oct 07, 2011 08:21 UTC</t>
  </si>
  <si>
    <t>Long March 3B/E | Eutelsat W3C</t>
  </si>
  <si>
    <t>Wed Oct 05, 2011 21:00 UTC</t>
  </si>
  <si>
    <t>Zenit-3 SLB | Intelsat 18</t>
  </si>
  <si>
    <t>Sun Oct 02, 2011 20:15 UTC</t>
  </si>
  <si>
    <t>Soyuz 2.1b/Fregat-M | Cosmos 2474</t>
  </si>
  <si>
    <t>Thu Sep 29, 2011 18:31 UTC</t>
  </si>
  <si>
    <t>Proton-M/Briz-M | QuetzSat-1</t>
  </si>
  <si>
    <t>Thu Sep 29, 2011 13:16 UTC</t>
  </si>
  <si>
    <t>Long March 2F/T | Tiangong-1</t>
  </si>
  <si>
    <t>LP-1, Pacific Spaceport Complex, Kodiak, Alaska, USA</t>
  </si>
  <si>
    <t>Tue Sep 27, 2011 15:49 UTC</t>
  </si>
  <si>
    <t>Minotaur IV | TacSat-4</t>
  </si>
  <si>
    <t>Sat Sep 24, 2011 20:17 UTC</t>
  </si>
  <si>
    <t>Zenit-3 SL | Atlantic Bird 7</t>
  </si>
  <si>
    <t>Fri Sep 23, 2011 04:36 UTC</t>
  </si>
  <si>
    <t>H-IIA 202 | IGS-Optical 4</t>
  </si>
  <si>
    <t>Wed Sep 21, 2011 21:38 UTC</t>
  </si>
  <si>
    <t>Ariane 5 ECA | Arabsat-5C &amp; SES-2</t>
  </si>
  <si>
    <t>Tue Sep 20, 2011 22:47 UTC</t>
  </si>
  <si>
    <t>Proton-M/Briz-M | Cosmos 2473</t>
  </si>
  <si>
    <t>Sun Sep 18, 2011 16:33 UTC</t>
  </si>
  <si>
    <t>Long March 3B/E | ChinaSat-1A</t>
  </si>
  <si>
    <t>SLC-17B, Cape Canaveral SFS, Florida, USA</t>
  </si>
  <si>
    <t>Sat Sep 10, 2011 13:08 UTC</t>
  </si>
  <si>
    <t>Delta II 7920H-10C | GRAIL</t>
  </si>
  <si>
    <t>Wed Aug 24, 2011 13:00 UTC</t>
  </si>
  <si>
    <t>Soyuz U | Progress M-12M</t>
  </si>
  <si>
    <t>Thu Aug 18, 2011 09:28 UTC</t>
  </si>
  <si>
    <t>Long March 2C | Shijian-11 04</t>
  </si>
  <si>
    <t>Wed Aug 17, 2011 21:25 UTC</t>
  </si>
  <si>
    <t>Proton-M/Briz-M | Ekspress AM4</t>
  </si>
  <si>
    <t>Wed Aug 17, 2011 07:12 UTC</t>
  </si>
  <si>
    <t>Dnepr | Sich 2 &amp; Others</t>
  </si>
  <si>
    <t>Mon Aug 15, 2011 22:57 UTC</t>
  </si>
  <si>
    <t>Long March 4B | Haiyang-2A</t>
  </si>
  <si>
    <t>Thu Aug 11, 2011 16:15 UTC</t>
  </si>
  <si>
    <t>Long March 3B/E | PAKSAT-1R</t>
  </si>
  <si>
    <t>Sat Aug 06, 2011 22:52 UTC</t>
  </si>
  <si>
    <t>Ariane 5 ECA | Astra 1N &amp; BSAT-3C</t>
  </si>
  <si>
    <t>Fri Aug 05, 2011 16:25 UTC</t>
  </si>
  <si>
    <t>Atlas V 551 | Juno</t>
  </si>
  <si>
    <t>Fri Jul 29, 2011 07:42 UTC</t>
  </si>
  <si>
    <t>Long March 2C | Shijian-11 02</t>
  </si>
  <si>
    <t>Tue Jul 26, 2011 21:44 UTC</t>
  </si>
  <si>
    <t>Long March 3A | Beidou-2 I4</t>
  </si>
  <si>
    <t>Mon Jul 18, 2011 02:31 UTC</t>
  </si>
  <si>
    <t>Zenit-3 SLBF | Spektr-R</t>
  </si>
  <si>
    <t>Sat Jul 16, 2011 06:41 UTC</t>
  </si>
  <si>
    <t>Delta IV Medium+ (4,2) | GPS IIF-2</t>
  </si>
  <si>
    <t>Fri Jul 15, 2011 23:16 UTC</t>
  </si>
  <si>
    <t>Proton-M/Briz-M | SES-3 &amp; KazSat-2</t>
  </si>
  <si>
    <t>Fri Jul 15, 2011 11:18 UTC</t>
  </si>
  <si>
    <t>PSLV-XL | GSAT-12</t>
  </si>
  <si>
    <t>Wed Jul 13, 2011 02:27 UTC</t>
  </si>
  <si>
    <t>Soyuz 2.1a/Fregat | Globalstar-2 M084, 80, 86, 82, 92 &amp; 90</t>
  </si>
  <si>
    <t>Mon Jul 11, 2011 15:41 UTC</t>
  </si>
  <si>
    <t>Long March 3C | Tianlian 1B</t>
  </si>
  <si>
    <t>Fri Jul 08, 2011 15:29 UTC</t>
  </si>
  <si>
    <t>Space Shuttle Atlantis | STS-135</t>
  </si>
  <si>
    <t>Wed Jul 06, 2011 04:28 UTC</t>
  </si>
  <si>
    <t>Long March 2C | Shijian-11 03</t>
  </si>
  <si>
    <t>Thu Jun 30, 2011 03:09 UTC</t>
  </si>
  <si>
    <t>Minotaur I | ORS-1</t>
  </si>
  <si>
    <t>Mon Jun 27, 2011 15:59 UTC</t>
  </si>
  <si>
    <t>Soyuz U | Cosmos 2472</t>
  </si>
  <si>
    <t>Tue Jun 21, 2011 14:38 UTC</t>
  </si>
  <si>
    <t>Soyuz U | Progress M-11M</t>
  </si>
  <si>
    <t>Mon Jun 20, 2011 16:13 UTC</t>
  </si>
  <si>
    <t>Long March 3B/E | ChinaSat-10</t>
  </si>
  <si>
    <t>Wed Jun 15, 2011 09:15 UTC</t>
  </si>
  <si>
    <t>Safir-1A | Rasad 1</t>
  </si>
  <si>
    <t>Fri Jun 10, 2011 14:20 UTC</t>
  </si>
  <si>
    <t>Delta II 7320-10C | SAC-D</t>
  </si>
  <si>
    <t>Tue Jun 07, 2011 20:12 UTC</t>
  </si>
  <si>
    <t>Soyuz FG | Soyuz TMA-02M</t>
  </si>
  <si>
    <t>Fri May 20, 2011 20:38 UTC</t>
  </si>
  <si>
    <t>Ariane 5 ECA | ST-2 &amp; GSAT-8</t>
  </si>
  <si>
    <t>Fri May 20, 2011 19:15 UTC</t>
  </si>
  <si>
    <t>Proton-M/Briz-M | Telstar 14R</t>
  </si>
  <si>
    <t>Mon May 16, 2011 12:56 UTC</t>
  </si>
  <si>
    <t>Space Shuttle Endeavour | STS-134</t>
  </si>
  <si>
    <t>Sat May 07, 2011 18:10 UTC</t>
  </si>
  <si>
    <t>Atlas V 401 | SBIRS GEO-1</t>
  </si>
  <si>
    <t>Wed May 04, 2011 17:41 UTC</t>
  </si>
  <si>
    <t>Soyuz 2.1a/Fregat-M | Meridian n°14L</t>
  </si>
  <si>
    <t>Wed Apr 27, 2011 13:05 UTC</t>
  </si>
  <si>
    <t>Soyuz U | Progress M-10M</t>
  </si>
  <si>
    <t>Fri Apr 22, 2011 21:37 UTC</t>
  </si>
  <si>
    <t>Ariane 5 ECA | Yahsat 1A &amp; Intelsat 28</t>
  </si>
  <si>
    <t>Wed Apr 20, 2011 04:42 UTC</t>
  </si>
  <si>
    <t>PSLV-G | ResourceSat-2, X-Sat &amp; YouthSat</t>
  </si>
  <si>
    <t>Fri Apr 15, 2011 04:24 UTC</t>
  </si>
  <si>
    <t>Atlas V 411 | NROL-34</t>
  </si>
  <si>
    <t>Sat Apr 09, 2011 20:47 UTC</t>
  </si>
  <si>
    <t>Long March 3A | Beidou-2 I3</t>
  </si>
  <si>
    <t>Mon Apr 04, 2011 22:18 UTC</t>
  </si>
  <si>
    <t>Soyuz FG | Soyuz TMA-21</t>
  </si>
  <si>
    <t>Fri Mar 11, 2011 23:38 UTC</t>
  </si>
  <si>
    <t>Delta IV Medium+ (4,2) | NROL-27</t>
  </si>
  <si>
    <t>Sat Mar 05, 2011 22:46 UTC</t>
  </si>
  <si>
    <t>Atlas V 501 | OTV-2</t>
  </si>
  <si>
    <t>Fri Mar 04, 2011 10:09 UTC</t>
  </si>
  <si>
    <t>Minotaur C (Taurus) | Glory, KySat-1, Hermes, and Explorer-1 [PRIME]</t>
  </si>
  <si>
    <t>Sat Feb 26, 2011 03:07 UTC</t>
  </si>
  <si>
    <t>Soyuz 2.1b/Fregat-M | Cosmos 2471</t>
  </si>
  <si>
    <t>Thu Feb 24, 2011 21:53 UTC</t>
  </si>
  <si>
    <t>Space Shuttle Discovery | STS-133</t>
  </si>
  <si>
    <t>Wed Feb 16, 2011 21:51 UTC</t>
  </si>
  <si>
    <t>Ariane 5 ES | ATV-2</t>
  </si>
  <si>
    <t>SLC-8, Vandenberg SFB, California, USA</t>
  </si>
  <si>
    <t>Sun Feb 06, 2011 12:26 UTC</t>
  </si>
  <si>
    <t>Minotaur I | NROL-66</t>
  </si>
  <si>
    <t>Tue Feb 01, 2011 14:00 UTC</t>
  </si>
  <si>
    <t>Rokot/Briz KM | Cosmos 2470</t>
  </si>
  <si>
    <t>Fri Jan 28, 2011 01:31 UTC</t>
  </si>
  <si>
    <t>Soyuz U | Progress M-09M</t>
  </si>
  <si>
    <t>Sat Jan 22, 2011 05:37 UTC</t>
  </si>
  <si>
    <t>H-IIB | HTV-2</t>
  </si>
  <si>
    <t>Thu Jan 20, 2011 21:10 UTC</t>
  </si>
  <si>
    <t>Delta IV Heavy | KH-11 15 (USA-224) (NROL-49)</t>
  </si>
  <si>
    <t>Thu Jan 20, 2011 12:29 UTC</t>
  </si>
  <si>
    <t>Zenit-3 SLBF | Elektro-L n°1</t>
  </si>
  <si>
    <t>Wed Dec 29, 2010 21:27 UTC</t>
  </si>
  <si>
    <t>Ariane 5 ECA | Koreasat 6 &amp; Hispasat-1E</t>
  </si>
  <si>
    <t>Sun Dec 26, 2010 21:50 UTC</t>
  </si>
  <si>
    <t>Proton-M/Briz-M | KA-SAT</t>
  </si>
  <si>
    <t>Sat Dec 25, 2010 10:34 UTC</t>
  </si>
  <si>
    <t>GSLV Mk I | GSAT-5P</t>
  </si>
  <si>
    <t>Fri Dec 17, 2010 20:20 UTC</t>
  </si>
  <si>
    <t>Long March 3A | Beidou-2 I2</t>
  </si>
  <si>
    <t>Wed Dec 15, 2010 19:09 UTC</t>
  </si>
  <si>
    <t>Soyuz FG | Soyuz TMA-20</t>
  </si>
  <si>
    <t>Wed Dec 08, 2010 15:43 UTC</t>
  </si>
  <si>
    <t>Falcon 9 Block 1 (v1.0) | COTS-1</t>
  </si>
  <si>
    <t>Sun Dec 05, 2010 10:25 UTC</t>
  </si>
  <si>
    <t>Proton-M/DM-3 | Glonass-M Block 43</t>
  </si>
  <si>
    <t>Fri Nov 26, 2010 18:39 UTC</t>
  </si>
  <si>
    <t>Ariane 5 ECA | Intelsat 17 &amp; HYLAS-1</t>
  </si>
  <si>
    <t>Wed Nov 24, 2010 16:09 UTC</t>
  </si>
  <si>
    <t>Long March 3A | ChinaSat-20A</t>
  </si>
  <si>
    <t>Sun Nov 21, 2010 22:58 UTC</t>
  </si>
  <si>
    <t>Delta IV Heavy | NROL-32</t>
  </si>
  <si>
    <t>Sat Nov 20, 2010 01:25 UTC</t>
  </si>
  <si>
    <t>Minotaur IV | STP-S26</t>
  </si>
  <si>
    <t>Sun Nov 14, 2010 17:29 UTC</t>
  </si>
  <si>
    <t>Proton-M/Briz-M | SkyTerra-1</t>
  </si>
  <si>
    <t>Sat Nov 06, 2010 02:20 UTC</t>
  </si>
  <si>
    <t>Delta II 7420-10C | COSMO-4</t>
  </si>
  <si>
    <t>Thu Nov 04, 2010 18:37 UTC</t>
  </si>
  <si>
    <t>Long March 4C | Fengyun-3B</t>
  </si>
  <si>
    <t>Tue Nov 02, 2010 00:58 UTC</t>
  </si>
  <si>
    <t>Soyuz 2.1a/Fregat-M | Meridian n°13L</t>
  </si>
  <si>
    <t>Sun Oct 31, 2010 16:26 UTC</t>
  </si>
  <si>
    <t>Long March 3C | Beidou-2 G4</t>
  </si>
  <si>
    <t>Thu Oct 28, 2010 21:51 UTC</t>
  </si>
  <si>
    <t>Ariane 5 ECA | Eutelsat W3B &amp; BSAT-3B</t>
  </si>
  <si>
    <t>Wed Oct 27, 2010 15:11 UTC</t>
  </si>
  <si>
    <t>Soyuz U | Progress M-08M</t>
  </si>
  <si>
    <t>Tue Oct 19, 2010 17:10 UTC</t>
  </si>
  <si>
    <t>Soyuz 2.1a/Fregat | Globalstar-2 M078 &amp; 93 to 97</t>
  </si>
  <si>
    <t>Thu Oct 14, 2010 18:53 UTC</t>
  </si>
  <si>
    <t>Proton-M/Briz-M | Sirius XM-5</t>
  </si>
  <si>
    <t>Thu Oct 07, 2010 23:10 UTC</t>
  </si>
  <si>
    <t>Soyuz FG | Soyuz TMA-01M</t>
  </si>
  <si>
    <t>Wed Oct 06, 2010 00:49 UTC</t>
  </si>
  <si>
    <t>Long March 4B | Shijian-6G &amp; 6H</t>
  </si>
  <si>
    <t>Fri Oct 01, 2010 10:59 UTC</t>
  </si>
  <si>
    <t>Long March 3C | Chang'e 2</t>
  </si>
  <si>
    <t>Thu Sep 30, 2010 17:01 UTC</t>
  </si>
  <si>
    <t>Molniya-M /Block 2BL | Cosmos 2469</t>
  </si>
  <si>
    <t>Sun Sep 26, 2010 04:41 UTC</t>
  </si>
  <si>
    <t>Minotaur IV | SBSS</t>
  </si>
  <si>
    <t>Wed Sep 22, 2010 02:42 UTC</t>
  </si>
  <si>
    <t>Long March 2D | Yaogan 11, ZDPS-1A &amp; 1B</t>
  </si>
  <si>
    <t>Tue Sep 21, 2010 04:03 UTC</t>
  </si>
  <si>
    <t>Atlas V 501 | NROL-41</t>
  </si>
  <si>
    <t>Sat Sep 11, 2010 11:17 UTC</t>
  </si>
  <si>
    <t>H-IIA 202 | Michibiki 1</t>
  </si>
  <si>
    <t>Fri Sep 10, 2010 10:22 UTC</t>
  </si>
  <si>
    <t>Soyuz U | Progress M-07M</t>
  </si>
  <si>
    <t>Wed Sep 08, 2010 03:30 UTC</t>
  </si>
  <si>
    <t>Rokot/Briz KM | Cosmos 2467, 2468 &amp; Goniets-M n°12L</t>
  </si>
  <si>
    <t>Sat Sep 04, 2010 16:14 UTC</t>
  </si>
  <si>
    <t>Long March 3B/E | ChinaSat-6A</t>
  </si>
  <si>
    <t>Thu Sep 02, 2010 00:53 UTC</t>
  </si>
  <si>
    <t>Proton-M/DM-2 | Cosmos 2464, 2465 &amp; 2466</t>
  </si>
  <si>
    <t>Tue Aug 24, 2010 07:10 UTC</t>
  </si>
  <si>
    <t>Long March 2D | Tianhui-1A</t>
  </si>
  <si>
    <t>Sat Aug 14, 2010 11:07 UTC</t>
  </si>
  <si>
    <t>Atlas V 531 | AEHF-1</t>
  </si>
  <si>
    <t>Mon Aug 09, 2010 22:49 UTC</t>
  </si>
  <si>
    <t>Long March 4C | Yaogan 10</t>
  </si>
  <si>
    <t>Wed Aug 04, 2010 20:59 UTC</t>
  </si>
  <si>
    <t>Ariane 5 ECA | Nilesat-201 &amp; Rascom-QAF 1R</t>
  </si>
  <si>
    <t>Sat Jul 31, 2010 21:30 UTC</t>
  </si>
  <si>
    <t>Long March 3A | Beidou-2 I1</t>
  </si>
  <si>
    <t>Mon Jul 12, 2010 03:52 UTC</t>
  </si>
  <si>
    <t>PSLV-CA | Cartosat-2B &amp; Rideshares</t>
  </si>
  <si>
    <t>Sat Jul 10, 2010 18:40 UTC</t>
  </si>
  <si>
    <t>Proton-M/Briz-M | EchoStar XV</t>
  </si>
  <si>
    <t>Wed Jun 30, 2010 15:35 UTC</t>
  </si>
  <si>
    <t>Soyuz U | Progress M-06M</t>
  </si>
  <si>
    <t>Sat Jun 26, 2010 21:41 UTC</t>
  </si>
  <si>
    <t>Ariane 5 ECA | Arabsat-5A &amp; COMS-1</t>
  </si>
  <si>
    <t>Tue Jun 22, 2010 19:00 UTC</t>
  </si>
  <si>
    <t>Shavit-2 | Ofek-9</t>
  </si>
  <si>
    <t>Site 109/95, Baikonur Cosmodrome, Kazakhstan</t>
  </si>
  <si>
    <t>Mon Jun 21, 2010 02:14 UTC</t>
  </si>
  <si>
    <t>Dnepr | TanDEM-X</t>
  </si>
  <si>
    <t>Tue Jun 15, 2010 21:35 UTC</t>
  </si>
  <si>
    <t>Soyuz FG | Soyuz TMA-19</t>
  </si>
  <si>
    <t>Tue Jun 15, 2010 14:42 UTC</t>
  </si>
  <si>
    <t>Dnepr | Picard &amp; PRISMA</t>
  </si>
  <si>
    <t>Tue Jun 15, 2010 01:39 UTC</t>
  </si>
  <si>
    <t>Long March 2D | Shijian-12</t>
  </si>
  <si>
    <t>Thu Jun 10, 2010 08:01 UTC</t>
  </si>
  <si>
    <t>KSLV-1 | STSAT-2B</t>
  </si>
  <si>
    <t>Fri Jun 04, 2010 18:45 UTC</t>
  </si>
  <si>
    <t>Falcon 9 Block 1 (v1.0) | Flight 1</t>
  </si>
  <si>
    <t>Thu Jun 03, 2010 22:00 UTC</t>
  </si>
  <si>
    <t>Proton-M/Briz-M | Badr-5</t>
  </si>
  <si>
    <t>Wed Jun 02, 2010 15:53 UTC</t>
  </si>
  <si>
    <t>Long March 3C | Beidou-2 G3</t>
  </si>
  <si>
    <t>Wed Jun 02, 2010 01:59 UTC</t>
  </si>
  <si>
    <t>Rokot/Briz KM | SERVIS-2</t>
  </si>
  <si>
    <t>Fri May 28, 2010 03:00 UTC</t>
  </si>
  <si>
    <t>Delta IV Medium+ (4,2) | GPS IIF-1</t>
  </si>
  <si>
    <t>Fri May 21, 2010 22:01 UTC</t>
  </si>
  <si>
    <t>Ariane 5 ECA | Astra 3B &amp; COMSATBw-2</t>
  </si>
  <si>
    <t>Thu May 20, 2010 21:58 UTC</t>
  </si>
  <si>
    <t>H-IIA 202 | Akatsuki, IKAROS &amp; Others</t>
  </si>
  <si>
    <t>Fri May 14, 2010 18:20 UTC</t>
  </si>
  <si>
    <t>Space Shuttle Atlantis | STS-132</t>
  </si>
  <si>
    <t>Wed Apr 28, 2010 17:15 UTC</t>
  </si>
  <si>
    <t>Soyuz U | Progress M-05M</t>
  </si>
  <si>
    <t>Site 132/1, Plesetsk Cosmodrome, Russia</t>
  </si>
  <si>
    <t>Tue Apr 27, 2010 01:05 UTC</t>
  </si>
  <si>
    <t>Cosmos-3M | Cosmos 2463</t>
  </si>
  <si>
    <t>Sat Apr 24, 2010 11:18 UTC</t>
  </si>
  <si>
    <t>Proton-M/Briz-M | SES-1</t>
  </si>
  <si>
    <t>Thu Apr 22, 2010 23:52 UTC</t>
  </si>
  <si>
    <t>Atlas V 501 | OTV-1</t>
  </si>
  <si>
    <t>Fri Apr 16, 2010 15:00 UTC</t>
  </si>
  <si>
    <t>Soyuz U | Cosmos 2462</t>
  </si>
  <si>
    <t>Thu Apr 15, 2010 10:57 UTC</t>
  </si>
  <si>
    <t>GSLV Mk II | GSAT-4</t>
  </si>
  <si>
    <t>Thu Apr 08, 2010 13:57 UTC</t>
  </si>
  <si>
    <t>Dnepr | CryoSat-2</t>
  </si>
  <si>
    <t>Mon Apr 05, 2010 10:21 UTC</t>
  </si>
  <si>
    <t>Space Shuttle Discovery | STS-131</t>
  </si>
  <si>
    <t>Fri Apr 02, 2010 04:04 UTC</t>
  </si>
  <si>
    <t>Soyuz FG | Soyuz TMA-18</t>
  </si>
  <si>
    <t>Sat Mar 20, 2010 18:26 UTC</t>
  </si>
  <si>
    <t>Proton-M/Briz-M | EchoStar XIV</t>
  </si>
  <si>
    <t>Fri Mar 05, 2010 04:55 UTC</t>
  </si>
  <si>
    <t>Long March 4C | Yaogan-9 1, 2 &amp; 3</t>
  </si>
  <si>
    <t>Thu Mar 04, 2010 23:57 UTC</t>
  </si>
  <si>
    <t>Delta IV Medium+ (4,2) | GOES-P (GOES-15)</t>
  </si>
  <si>
    <t>Mon Mar 01, 2010 21:19 UTC</t>
  </si>
  <si>
    <t>Proton-M/DM-2 | Cosmos 2459, 2460 &amp; 2461</t>
  </si>
  <si>
    <t>Fri Feb 12, 2010 00:39 UTC</t>
  </si>
  <si>
    <t>Proton-M/Briz-M | Intelsat 16</t>
  </si>
  <si>
    <t>Thu Feb 11, 2010 15:23 UTC</t>
  </si>
  <si>
    <t>Atlas V 401 | SDO</t>
  </si>
  <si>
    <t>Mon Feb 08, 2010 09:14 UTC</t>
  </si>
  <si>
    <t>Space Shuttle Endeavour | STS-130</t>
  </si>
  <si>
    <t>Wed Feb 03, 2010 03:45 UTC</t>
  </si>
  <si>
    <t>Soyuz U | Progress M-04M</t>
  </si>
  <si>
    <t>Thu Jan 28, 2010 00:17 UTC</t>
  </si>
  <si>
    <t>Proton-M/Briz-M | Raduga-1M n°02</t>
  </si>
  <si>
    <t>Sat Jan 16, 2010 16:12 UTC</t>
  </si>
  <si>
    <t>Long March 3C | Beidou-2 G1</t>
  </si>
  <si>
    <t>Tue Dec 29, 2009 00:21 UTC</t>
  </si>
  <si>
    <t>Proton-M/Briz-M | DirecTV-12</t>
  </si>
  <si>
    <t>Sun Dec 20, 2009 21:52 UTC</t>
  </si>
  <si>
    <t>Soyuz FG | Soyuz TMA-17</t>
  </si>
  <si>
    <t>Fri Dec 18, 2009 16:26 UTC</t>
  </si>
  <si>
    <t>Ariane 5 GS | Hélios 2B</t>
  </si>
  <si>
    <t>Tue Dec 15, 2009 02:31 UTC</t>
  </si>
  <si>
    <t>Long March 4C | Yaogan 8 &amp; Xiwang 1</t>
  </si>
  <si>
    <t>Mon Dec 14, 2009 14:09 UTC</t>
  </si>
  <si>
    <t>Delta II 7320-10C | WISE</t>
  </si>
  <si>
    <t>Mon Dec 14, 2009 10:38 UTC</t>
  </si>
  <si>
    <t>Proton-M/DM-2 | Cosmos 2456, 2457 &amp; 2458</t>
  </si>
  <si>
    <t>Wed Dec 09, 2009 08:42 UTC</t>
  </si>
  <si>
    <t>Long March 2D | Yaogan 7</t>
  </si>
  <si>
    <t>Sun Dec 06, 2009 01:47 UTC</t>
  </si>
  <si>
    <t>Delta IV Medium+ (5,4) | WGS-3 (USA-211)</t>
  </si>
  <si>
    <t>Mon Nov 30, 2009 21:00 UTC</t>
  </si>
  <si>
    <t>Zenit-3 SLB | Intelsat 15</t>
  </si>
  <si>
    <t>Sat Nov 28, 2009 01:21 UTC</t>
  </si>
  <si>
    <t>H-IIA 202 | IGS-Optical 3</t>
  </si>
  <si>
    <t>Tue Nov 24, 2009 14:19 UTC</t>
  </si>
  <si>
    <t>Proton-M/Briz-M | Eutelsat W7</t>
  </si>
  <si>
    <t>Mon Nov 23, 2009 06:55 UTC</t>
  </si>
  <si>
    <t>Atlas V 431 | Intelsat 14</t>
  </si>
  <si>
    <t>Fri Nov 20, 2009 10:43 UTC</t>
  </si>
  <si>
    <t>Soyuz U | Cosmos 2455</t>
  </si>
  <si>
    <t>Mon Nov 16, 2009 19:28 UTC</t>
  </si>
  <si>
    <t>Space Shuttle Atlantis | STS-129</t>
  </si>
  <si>
    <t>Thu Nov 12, 2009 02:45 UTC</t>
  </si>
  <si>
    <t>Long March 2C | Shijian-11 01</t>
  </si>
  <si>
    <t>Tue Nov 10, 2009 14:22 UTC</t>
  </si>
  <si>
    <t>Soyuz U | Progress M-MIM2</t>
  </si>
  <si>
    <t>Mon Nov 02, 2009 01:50 UTC</t>
  </si>
  <si>
    <t>Rokot/Briz KM | SMOS &amp; PROBA-2</t>
  </si>
  <si>
    <t>Thu Oct 29, 2009 20:00 UTC</t>
  </si>
  <si>
    <t>Ariane 5 ECA | NSS-12 &amp; Thor-6</t>
  </si>
  <si>
    <t>Wed Oct 28, 2009 15:30 UTC</t>
  </si>
  <si>
    <t>Ares 1-X | Ares 1-X Test Flight</t>
  </si>
  <si>
    <t>Sun Oct 18, 2009 16:12 UTC</t>
  </si>
  <si>
    <t>Atlas V 401 | DMSP-5D3-F18 (USA-210)</t>
  </si>
  <si>
    <t>Thu Oct 15, 2009 01:14 UTC</t>
  </si>
  <si>
    <t>Soyuz U | Progress M-03M</t>
  </si>
  <si>
    <t>Thu Oct 08, 2009 18:51 UTC</t>
  </si>
  <si>
    <t>Delta II 7920-10C | WorldView-2</t>
  </si>
  <si>
    <t>Thu Oct 01, 2009 21:59 UTC</t>
  </si>
  <si>
    <t>Ariane 5 ECA | Amazonas 2 &amp; COMSATBw-1</t>
  </si>
  <si>
    <t>Wed Sep 30, 2009 07:14 UTC</t>
  </si>
  <si>
    <t>Soyuz FG | Soyuz TMA-16</t>
  </si>
  <si>
    <t>Fri Sep 25, 2009 12:20 UTC</t>
  </si>
  <si>
    <t>Delta II 7920-10C | STSS Demo</t>
  </si>
  <si>
    <t>Wed Sep 23, 2009 06:21 UTC</t>
  </si>
  <si>
    <t>PSLV-CA | Oceansat-2 &amp; Rideshares</t>
  </si>
  <si>
    <t>Thu Sep 17, 2009 19:19 UTC</t>
  </si>
  <si>
    <t>Proton-M/Briz-M | Nimiq 5</t>
  </si>
  <si>
    <t>Thu Sep 17, 2009 15:55 UTC</t>
  </si>
  <si>
    <t>Soyuz 2.1b/Fregat | Meteor-M n°1 &amp; Others</t>
  </si>
  <si>
    <t>Thu Sep 10, 2009 17:01 UTC</t>
  </si>
  <si>
    <t>H-IIB | HTV-1</t>
  </si>
  <si>
    <t>Tue Sep 08, 2009 21:35 UTC</t>
  </si>
  <si>
    <t>Atlas V 401 | PAN (USA-270)</t>
  </si>
  <si>
    <t>Mon Aug 31, 2009 09:28 UTC</t>
  </si>
  <si>
    <t>Long March 3B | Palapa-D</t>
  </si>
  <si>
    <t>Sat Aug 29, 2009 03:59 UTC</t>
  </si>
  <si>
    <t>Space Shuttle Discovery | STS-128</t>
  </si>
  <si>
    <t>Tue Aug 25, 2009 08:00 UTC</t>
  </si>
  <si>
    <t>KSLV-1 | STSAT-2A</t>
  </si>
  <si>
    <t>Fri Aug 21, 2009 22:09 UTC</t>
  </si>
  <si>
    <t>Ariane 5 ECA | JCSAT-12 &amp; Optus D3</t>
  </si>
  <si>
    <t>SLC-17A, Cape Canaveral SFS, Florida, USA</t>
  </si>
  <si>
    <t>Mon Aug 17, 2009 10:35 UTC</t>
  </si>
  <si>
    <t>Delta II 7925 | GPS IIRM-8</t>
  </si>
  <si>
    <t>Tue Aug 11, 2009 19:47 UTC</t>
  </si>
  <si>
    <t>Proton-M/Briz-M | AsiaSat 5</t>
  </si>
  <si>
    <t>Wed Jul 29, 2009 18:46 UTC</t>
  </si>
  <si>
    <t>Dnepr | DubaiSat 1 &amp; Others</t>
  </si>
  <si>
    <t>Fri Jul 24, 2009 10:56 UTC</t>
  </si>
  <si>
    <t>Soyuz U | Progress M-67</t>
  </si>
  <si>
    <t>Tue Jul 21, 2009 03:57 UTC</t>
  </si>
  <si>
    <t>Cosmos-3M | Cosmos 2454</t>
  </si>
  <si>
    <t>Wed Jul 15, 2009 22:03 UTC</t>
  </si>
  <si>
    <t>Space Shuttle Endeavour | STS-127</t>
  </si>
  <si>
    <t>Omelek Island, Ronald Reagan Ballistic Missile Defense Test Site, Marshall Islands</t>
  </si>
  <si>
    <t>Tue Jul 14, 2009 03:35 UTC</t>
  </si>
  <si>
    <t>Falcon 1 | RazakSat 1</t>
  </si>
  <si>
    <t>Mon Jul 06, 2009 01:26 UTC</t>
  </si>
  <si>
    <t>Rokot/Briz KM | Cosmos 2451 to 2453</t>
  </si>
  <si>
    <t>Wed Jul 01, 2009 17:52 UTC</t>
  </si>
  <si>
    <t>Ariane 5 ECA | TerreStar-1</t>
  </si>
  <si>
    <t>Tue Jun 30, 2009 19:09 UTC</t>
  </si>
  <si>
    <t>Proton-M/Briz-M | Sirius FM5</t>
  </si>
  <si>
    <t>Sat Jun 27, 2009 22:51 UTC</t>
  </si>
  <si>
    <t>Delta IV Medium+ (4,2) | GOES-O (GOES-14)</t>
  </si>
  <si>
    <t>Sun Jun 21, 2009 21:50 UTC</t>
  </si>
  <si>
    <t>Zenit-3 SLB | MEASAT 3a</t>
  </si>
  <si>
    <t>Thu Jun 18, 2009 21:32 UTC</t>
  </si>
  <si>
    <t>Atlas V 401 | LRO/LCROSS</t>
  </si>
  <si>
    <t>Wed May 27, 2009 10:34 UTC</t>
  </si>
  <si>
    <t>Soyuz FG | Soyuz TMA-15</t>
  </si>
  <si>
    <t>Thu May 21, 2009 21:53 UTC</t>
  </si>
  <si>
    <t>Soyuz 2.1a/Fregat-M | Meridian n°12L</t>
  </si>
  <si>
    <t>Tue May 19, 2009 23:55 UTC</t>
  </si>
  <si>
    <t>Minotaur I | TacSat-3 / PharmaSat / AeroCube 3 / HawkSat I / CP6</t>
  </si>
  <si>
    <t>Sat May 16, 2009 00:57 UTC</t>
  </si>
  <si>
    <t>Proton-M/Briz-M | ProtoStar 2</t>
  </si>
  <si>
    <t>Thu May 14, 2009 13:12 UTC</t>
  </si>
  <si>
    <t>Ariane 5 ECA | Herschel &amp; Planck</t>
  </si>
  <si>
    <t>Mon May 11, 2009 18:01 UTC</t>
  </si>
  <si>
    <t>Space Shuttle Atlantis | STS-125</t>
  </si>
  <si>
    <t>Thu May 07, 2009 18:37 UTC</t>
  </si>
  <si>
    <t>Soyuz U | Progress M-02M</t>
  </si>
  <si>
    <t>Tue May 05, 2009 20:24 UTC</t>
  </si>
  <si>
    <t>Delta II 7920-10C | STSS-ATRR</t>
  </si>
  <si>
    <t>Wed Apr 29, 2009 16:58 UTC</t>
  </si>
  <si>
    <t>Soyuz U | Cosmos 2450</t>
  </si>
  <si>
    <t>LC-7, Taiyuan Satellite Launch Center, China</t>
  </si>
  <si>
    <t>Wed Apr 22, 2009 02:55 UTC</t>
  </si>
  <si>
    <t>Long March 2C | Yaogan 6</t>
  </si>
  <si>
    <t>Mon Apr 20, 2009 08:15 UTC</t>
  </si>
  <si>
    <t>Zenit-3 SL | Sicral-1B</t>
  </si>
  <si>
    <t>Mon Apr 20, 2009 01:15 UTC</t>
  </si>
  <si>
    <t>PSLV-CA | RISAT-2 &amp; ANUSAT</t>
  </si>
  <si>
    <t>Tue Apr 14, 2009 16:16 UTC</t>
  </si>
  <si>
    <t>Long March 3C | Beidou-2 G2</t>
  </si>
  <si>
    <t>Pad 1, Tonghae Satellite Launching Ground, North Korea</t>
  </si>
  <si>
    <t>Sun Apr 05, 2009 02:30 UTC</t>
  </si>
  <si>
    <t>Unha-2 | Kwangmyŏngsŏng 2</t>
  </si>
  <si>
    <t>Sat Apr 04, 2009 00:31 UTC</t>
  </si>
  <si>
    <t>Atlas V 421 | WGS-2 (USA-204)</t>
  </si>
  <si>
    <t>Fri Apr 03, 2009 16:24 UTC</t>
  </si>
  <si>
    <t>Proton-M/Briz-M | Eutelsat W2A</t>
  </si>
  <si>
    <t>Thu Mar 26, 2009 11:49 UTC</t>
  </si>
  <si>
    <t>Soyuz FG | Soyuz TMA-14</t>
  </si>
  <si>
    <t>Tue Mar 24, 2009 08:34 UTC</t>
  </si>
  <si>
    <t>Delta II 7925 | GPS IIRM-7</t>
  </si>
  <si>
    <t>Tue Mar 17, 2009 14:21 UTC</t>
  </si>
  <si>
    <t>Rokot/Briz KM | GOCE</t>
  </si>
  <si>
    <t>Sun Mar 15, 2009 23:43 UTC</t>
  </si>
  <si>
    <t>Space Shuttle Discovery | STS-119</t>
  </si>
  <si>
    <t>Sat Mar 07, 2009 03:49 UTC</t>
  </si>
  <si>
    <t>Delta II 7925-10L | Kepler</t>
  </si>
  <si>
    <t>Sat Feb 28, 2009 04:09 UTC</t>
  </si>
  <si>
    <t>Proton K/Block-DM-2 | Raduga-1 8</t>
  </si>
  <si>
    <t>Thu Feb 26, 2009 18:29 UTC</t>
  </si>
  <si>
    <t>Zenit-3 SLB | Telstar-11N</t>
  </si>
  <si>
    <t>Tue Feb 24, 2009 09:55 UTC</t>
  </si>
  <si>
    <t>Minotaur C (Taurus) | Orbiting Carbon Observatory</t>
  </si>
  <si>
    <t>Thu Feb 12, 2009 22:09 UTC</t>
  </si>
  <si>
    <t>Ariane 5 ECA | Hot Bird 10, NSS-9 &amp; Spirale-A &amp; B</t>
  </si>
  <si>
    <t>Wed Feb 11, 2009 00:02 UTC</t>
  </si>
  <si>
    <t>Proton-M/Briz-M | Ekspress-AM44 &amp; MD-1</t>
  </si>
  <si>
    <t>Tue Feb 10, 2009 05:49 UTC</t>
  </si>
  <si>
    <t>Soyuz U | Progress M-66</t>
  </si>
  <si>
    <t>Fri Feb 06, 2009 10:22 UTC</t>
  </si>
  <si>
    <t>Delta II 7320-10C | NOAA-N Prime</t>
  </si>
  <si>
    <t>Mon Feb 02, 2009 18:34 UTC</t>
  </si>
  <si>
    <t>Safir-1 | Omid</t>
  </si>
  <si>
    <t>Site 32/2, Plesetsk Cosmodrome, Russia</t>
  </si>
  <si>
    <t>Fri Jan 30, 2009 13:30 UTC</t>
  </si>
  <si>
    <t>Tsyklon-3 | Koronas Foton</t>
  </si>
  <si>
    <t>Fri Jan 23, 2009 03:54 UTC</t>
  </si>
  <si>
    <t>H-IIA 202 | Ibuki, Maido 1 &amp; Others</t>
  </si>
  <si>
    <t>Sun Jan 18, 2009 02:47 UTC</t>
  </si>
  <si>
    <t>Delta IV Heavy | NROL-26</t>
  </si>
  <si>
    <t>Thu Dec 25, 2008 10:43 UTC</t>
  </si>
  <si>
    <t>Proton-M/DM-2 | Cosmos 2447, 2448 &amp; 2449</t>
  </si>
  <si>
    <t>Tue Dec 23, 2008 00:54 UTC</t>
  </si>
  <si>
    <t>Long March 3A | Fengyun-2E</t>
  </si>
  <si>
    <t>Sat Dec 20, 2008 22:35 UTC</t>
  </si>
  <si>
    <t>Ariane 5 ECA | Hot Bird 9 &amp; Eutelsat W2M</t>
  </si>
  <si>
    <t>Mon Dec 15, 2008 03:22 UTC</t>
  </si>
  <si>
    <t>Long March 4B | Yaogan 5</t>
  </si>
  <si>
    <t>Wed Dec 10, 2008 13:42 UTC</t>
  </si>
  <si>
    <t>Proton-M/Briz-M | Ciel 2</t>
  </si>
  <si>
    <t>Tue Dec 02, 2008 04:59 UTC</t>
  </si>
  <si>
    <t>Molniya-M /Block 2BL | Cosmos 2446</t>
  </si>
  <si>
    <t>Mon Dec 01, 2008 04:42 UTC</t>
  </si>
  <si>
    <t>Long March 2D | Yaogan 4</t>
  </si>
  <si>
    <t>Wed Nov 26, 2008 12:38 UTC</t>
  </si>
  <si>
    <t>Soyuz U | Progress M-01M</t>
  </si>
  <si>
    <t>Sat Nov 15, 2008 00:55 UTC</t>
  </si>
  <si>
    <t>Space Shuttle Endeavour | STS-126</t>
  </si>
  <si>
    <t>Fri Nov 14, 2008 15:50 UTC</t>
  </si>
  <si>
    <t>Soyuz U | Cosmos 2445</t>
  </si>
  <si>
    <t>Wed Nov 05, 2008 20:44 UTC</t>
  </si>
  <si>
    <t>Proton-M/Briz-M | Astra-1M</t>
  </si>
  <si>
    <t>Wed Nov 05, 2008 00:15 UTC</t>
  </si>
  <si>
    <t>Long March 2D | Shiyan-3 &amp; Chuangxin-1 02</t>
  </si>
  <si>
    <t>Wed Oct 29, 2008 16:53 UTC</t>
  </si>
  <si>
    <t>Long March 3B/E | VENESAT 1</t>
  </si>
  <si>
    <t>Sat Oct 25, 2008 02:28 UTC</t>
  </si>
  <si>
    <t>Delta II 7420-10C | COSMO-3</t>
  </si>
  <si>
    <t>Sat Oct 25, 2008 01:15 UTC</t>
  </si>
  <si>
    <t>Long March 4B | Shijian-6E &amp; 6F</t>
  </si>
  <si>
    <t>Wed Oct 22, 2008 00:52 UTC</t>
  </si>
  <si>
    <t>PSLV-XL | Chandrayaan-1</t>
  </si>
  <si>
    <t>Sun Oct 19, 2008 17:47 UTC</t>
  </si>
  <si>
    <t>Pegasus XL | IBEX</t>
  </si>
  <si>
    <t>Sun Oct 12, 2008 07:01 UTC</t>
  </si>
  <si>
    <t>Soyuz FG | Soyuz TMA-13</t>
  </si>
  <si>
    <t>Wed Oct 01, 2008 06:37 UTC</t>
  </si>
  <si>
    <t>Dnepr | THEOS 1</t>
  </si>
  <si>
    <t>Sun Sep 28, 2008 23:15 UTC</t>
  </si>
  <si>
    <t>Falcon 1 | Ratsat</t>
  </si>
  <si>
    <t>Thu Sep 25, 2008 13:10 UTC</t>
  </si>
  <si>
    <t>Long March 2F | Shenzhou 7</t>
  </si>
  <si>
    <t>Thu Sep 25, 2008 08:49 UTC</t>
  </si>
  <si>
    <t>Proton-M/DM-2 | Cosmos 2442, 2443 &amp; 2444</t>
  </si>
  <si>
    <t>Wed Sep 24, 2008 09:27 UTC</t>
  </si>
  <si>
    <t>Zenit-3 SL | Galaxy 19</t>
  </si>
  <si>
    <t>Fri Sep 19, 2008 21:48 UTC</t>
  </si>
  <si>
    <t>Proton-M/Briz-M | Nimiq 4</t>
  </si>
  <si>
    <t>Wed Sep 10, 2008 19:50 UTC</t>
  </si>
  <si>
    <t>Soyuz U | Progress M-65</t>
  </si>
  <si>
    <t>Sat Sep 06, 2008 18:50 UTC</t>
  </si>
  <si>
    <t>Delta II 7420-10C | GeoEye-1</t>
  </si>
  <si>
    <t>Sat Sep 06, 2008 03:25 UTC</t>
  </si>
  <si>
    <t>Long March 2C/SMA | Huanjing-1A &amp; 1B</t>
  </si>
  <si>
    <t>Fri Aug 29, 2008 07:15 UTC</t>
  </si>
  <si>
    <t>Dnepr | RapidEye 1 to 5</t>
  </si>
  <si>
    <t>Mon Aug 18, 2008 22:42 UTC</t>
  </si>
  <si>
    <t>Proton-M/Briz-M | Inmarsat-4F3</t>
  </si>
  <si>
    <t>Sat Aug 16, 2008 19:32 UTC</t>
  </si>
  <si>
    <t>Thu Aug 14, 2008 20:44 UTC</t>
  </si>
  <si>
    <t>Ariane 5 ECA | Superbird-7 &amp; AMC-21</t>
  </si>
  <si>
    <t>Sun Aug 03, 2008 03:34 UTC</t>
  </si>
  <si>
    <t>Falcon 1 | Trailblazer, PreSat &amp; Nanosail-D</t>
  </si>
  <si>
    <t>Sat Jul 26, 2008 18:31 UTC</t>
  </si>
  <si>
    <t>Soyuz 2.1b | Cosmos 2441</t>
  </si>
  <si>
    <t>Tue Jul 22, 2008 02:40 UTC</t>
  </si>
  <si>
    <t>Cosmos-3M | SAR-Lupe 5</t>
  </si>
  <si>
    <t>Wed Jul 16, 2008 05:20 UTC</t>
  </si>
  <si>
    <t>Zenit-3 SL | EchoStar XI</t>
  </si>
  <si>
    <t>Mon Jul 07, 2008 21:47 UTC</t>
  </si>
  <si>
    <t>Ariane 5 ECA | ProtoStar-1 &amp; Badr-6</t>
  </si>
  <si>
    <t>Thu Jun 26, 2008 23:59 UTC</t>
  </si>
  <si>
    <t>Proton K/Block-DM-2 | Cosmos 2440</t>
  </si>
  <si>
    <t>Fri Jun 20, 2008 07:46 UTC</t>
  </si>
  <si>
    <t>Delta II 7320-10C | Jason-2</t>
  </si>
  <si>
    <t>Thu Jun 19, 2008 06:36 UTC</t>
  </si>
  <si>
    <t>Cosmos-3M | Orbcomm Satellites</t>
  </si>
  <si>
    <t>Thu Jun 12, 2008 22:05 UTC</t>
  </si>
  <si>
    <t>Ariane 5 ECA | Skynet 5C &amp; Türksat 3A</t>
  </si>
  <si>
    <t>Wed Jun 11, 2008 16:05 UTC</t>
  </si>
  <si>
    <t>Delta II 7920H-10C | GLAST</t>
  </si>
  <si>
    <t>Mon Jun 09, 2008 12:15 UTC</t>
  </si>
  <si>
    <t>Long March 3B | ChinaSat-9</t>
  </si>
  <si>
    <t>Sat May 31, 2008 21:02 UTC</t>
  </si>
  <si>
    <t>Space Shuttle Discovery | STS-124</t>
  </si>
  <si>
    <t>Tue May 27, 2008 03:02 UTC</t>
  </si>
  <si>
    <t>Long March 4C | Fengyun-3A</t>
  </si>
  <si>
    <t>Fri May 23, 2008 15:20 UTC</t>
  </si>
  <si>
    <t>Rokot/Briz KM | Cosmos 2437 to 2439 &amp; Yubileyniy-1</t>
  </si>
  <si>
    <t>Wed May 21, 2008 09:43 UTC</t>
  </si>
  <si>
    <t>Zenit-3 SL | Galaxy 18</t>
  </si>
  <si>
    <t>Wed May 14, 2008 20:22 UTC</t>
  </si>
  <si>
    <t>Soyuz U | Progress M-64</t>
  </si>
  <si>
    <t>Mon Apr 28, 2008 05:00 UTC</t>
  </si>
  <si>
    <t>Zenit-3 SLB | AMOS 3</t>
  </si>
  <si>
    <t>Mon Apr 28, 2008 03:53 UTC</t>
  </si>
  <si>
    <t>PSLV-CA | Cartosat-2A &amp; Rideshares</t>
  </si>
  <si>
    <t>Sat Apr 26, 2008 22:16 UTC</t>
  </si>
  <si>
    <t>Soyuz FG/Fregat | GIOVE-B</t>
  </si>
  <si>
    <t>Fri Apr 25, 2008 15:35 UTC</t>
  </si>
  <si>
    <t>Long March 3C | Tianlian 1A</t>
  </si>
  <si>
    <t>Fri Apr 18, 2008 22:17 UTC</t>
  </si>
  <si>
    <t>Ariane 5 ECA | Star One C2 &amp; Vinasat-1</t>
  </si>
  <si>
    <t>Wed Apr 16, 2008 17:02 UTC</t>
  </si>
  <si>
    <t>Pegasus XL | C/NOFS</t>
  </si>
  <si>
    <t>Mon Apr 14, 2008 20:12 UTC</t>
  </si>
  <si>
    <t>Atlas V 421 | ICO G1</t>
  </si>
  <si>
    <t>Tue Apr 08, 2008 11:16 UTC</t>
  </si>
  <si>
    <t>Soyuz FG | Soyuz TMA-12</t>
  </si>
  <si>
    <t>Thu Mar 27, 2008 17:16 UTC</t>
  </si>
  <si>
    <t>Cosmos-3M | SAR-Lupe 4</t>
  </si>
  <si>
    <t>Wed Mar 19, 2008 22:47 UTC</t>
  </si>
  <si>
    <t>Zenit-3 SL | DirecTV-11</t>
  </si>
  <si>
    <t>Sat Mar 15, 2008 06:10 UTC</t>
  </si>
  <si>
    <t>Delta II 7925 | GPS IIRM-6</t>
  </si>
  <si>
    <t>Fri Mar 14, 2008 23:18 UTC</t>
  </si>
  <si>
    <t>Proton-M/Briz-M | AMC-14</t>
  </si>
  <si>
    <t>Thu Mar 13, 2008 10:02 UTC</t>
  </si>
  <si>
    <t>Atlas V 411 | NROL-28</t>
  </si>
  <si>
    <t>Tue Mar 11, 2008 06:28 UTC</t>
  </si>
  <si>
    <t>Space Shuttle Endeavour | STS-123</t>
  </si>
  <si>
    <t>Sun Mar 09, 2008 04:03 UTC</t>
  </si>
  <si>
    <t>Ariane 5 ES | ATV-1</t>
  </si>
  <si>
    <t>Sat Feb 23, 2008 08:55 UTC</t>
  </si>
  <si>
    <t>H-IIA 2024 | Kizuna</t>
  </si>
  <si>
    <t>Mon Feb 11, 2008 11:34 UTC</t>
  </si>
  <si>
    <t>Proton-M/Briz-M | Thor-2R</t>
  </si>
  <si>
    <t>Thu Feb 07, 2008 19:45 UTC</t>
  </si>
  <si>
    <t>Space Shuttle Atlantis | STS-122</t>
  </si>
  <si>
    <t>Tue Feb 05, 2008 13:02 UTC</t>
  </si>
  <si>
    <t>Soyuz U | Progress M-63</t>
  </si>
  <si>
    <t>Mon Jan 28, 2008 00:18 UTC</t>
  </si>
  <si>
    <t>Proton-M/Briz-M | Ekspress-AM33</t>
  </si>
  <si>
    <t>Mon Jan 21, 2008 03:45 UTC</t>
  </si>
  <si>
    <t>PSLV-CA | Ofek-8</t>
  </si>
  <si>
    <t>Tue Jan 15, 2008 11:48 UTC</t>
  </si>
  <si>
    <t>Zenit-3 SL | Thuraya-3</t>
  </si>
  <si>
    <t>Tue Dec 25, 2007 19:32 UTC</t>
  </si>
  <si>
    <t>Proton-M/DM-2 | Cosmos 2434, 2435 &amp; 2436</t>
  </si>
  <si>
    <t>Sun Dec 23, 2007 07:12 UTC</t>
  </si>
  <si>
    <t>Soyuz U | Progress M-62</t>
  </si>
  <si>
    <t>Fri Dec 21, 2007 21:41 UTC</t>
  </si>
  <si>
    <t>Ariane 5 GS | Rascom-QAF1 &amp; Horizons-2</t>
  </si>
  <si>
    <t>Thu Dec 20, 2007 20:04 UTC</t>
  </si>
  <si>
    <t>Delta II 7925 | GPS IIRM-5</t>
  </si>
  <si>
    <t>Fri Dec 14, 2007 13:17 UTC</t>
  </si>
  <si>
    <t>Soyuz FG/Fregat | Radarsat 2</t>
  </si>
  <si>
    <t>Mon Dec 10, 2007 22:05 UTC</t>
  </si>
  <si>
    <t>Atlas V 401 | NROL-24</t>
  </si>
  <si>
    <t>Sun Dec 09, 2007 02:31 UTC</t>
  </si>
  <si>
    <t>Delta II 7420-10C | COSMO-2</t>
  </si>
  <si>
    <t>Sun Dec 09, 2007 00:15 UTC</t>
  </si>
  <si>
    <t>Proton-M/Briz-M | Cosmos 2434</t>
  </si>
  <si>
    <t>Sat Nov 17, 2007 22:39 UTC</t>
  </si>
  <si>
    <t>Proton-M/Briz-M | Sirius 4</t>
  </si>
  <si>
    <t>Wed Nov 14, 2007 22:06 UTC</t>
  </si>
  <si>
    <t>Ariane 5 ECA | Skynet 5B &amp; Star One C1</t>
  </si>
  <si>
    <t>Sun Nov 11, 2007 22:48 UTC</t>
  </si>
  <si>
    <t>Long March 4C | Yaogan 3</t>
  </si>
  <si>
    <t>Sun Nov 11, 2007 01:50 UTC</t>
  </si>
  <si>
    <t>Delta IV Heavy | DSP-23 (USA-197)</t>
  </si>
  <si>
    <t>Thu Nov 01, 2007 00:51 UTC</t>
  </si>
  <si>
    <t>Cosmos-3M | SAR-Lupe 3</t>
  </si>
  <si>
    <t>Fri Oct 26, 2007 07:35 UTC</t>
  </si>
  <si>
    <t>Proton K/Block-DM-2 | Cosmos 2431, 2432 &amp; 2433</t>
  </si>
  <si>
    <t>Wed Oct 24, 2007 10:05 UTC</t>
  </si>
  <si>
    <t>Long March 3A | Chang'e 1</t>
  </si>
  <si>
    <t>Tue Oct 23, 2007 15:38 UTC</t>
  </si>
  <si>
    <t>Molniya-M /Block 2BL | Cosmos 2430</t>
  </si>
  <si>
    <t>Tue Oct 23, 2007 04:39 UTC</t>
  </si>
  <si>
    <t>Space Shuttle Discovery | STS-120</t>
  </si>
  <si>
    <t>Sat Oct 20, 2007 20:12 UTC</t>
  </si>
  <si>
    <t>Soyuz FG/Fregat | Globalstar 66, 67, 68 &amp; 70</t>
  </si>
  <si>
    <t>Wed Oct 17, 2007 12:23 UTC</t>
  </si>
  <si>
    <t>Delta II 7925 | GPS IIRM-4</t>
  </si>
  <si>
    <t>Thu Oct 11, 2007 00:22 UTC</t>
  </si>
  <si>
    <t>Atlas V 421 | WGS-1 (USA-195)</t>
  </si>
  <si>
    <t>Wed Oct 10, 2007 13:22 UTC</t>
  </si>
  <si>
    <t>Soyuz FG | Soyuz TMA-11</t>
  </si>
  <si>
    <t>Fri Oct 05, 2007 22:02 UTC</t>
  </si>
  <si>
    <t>Ariane 5 GS | Intelsat 11 &amp; Optus D2</t>
  </si>
  <si>
    <t>Thu Sep 27, 2007 11:34 UTC</t>
  </si>
  <si>
    <t>Delta II 7925H | Dawn</t>
  </si>
  <si>
    <t>Wed Sep 19, 2007 03:26 UTC</t>
  </si>
  <si>
    <t>Long March 4B | CBERS-2B</t>
  </si>
  <si>
    <t>Tue Sep 18, 2007 18:35 UTC</t>
  </si>
  <si>
    <t>Delta II 7920-10C | DigitalGlobe WorldView-1</t>
  </si>
  <si>
    <t>Fri Sep 14, 2007 11:00 UTC</t>
  </si>
  <si>
    <t>Soyuz U | Foton-M n°3</t>
  </si>
  <si>
    <t>Fri Sep 14, 2007 01:31 UTC</t>
  </si>
  <si>
    <t>H-IIA 2022 | Kaguya</t>
  </si>
  <si>
    <t>Tue Sep 11, 2007 13:05 UTC</t>
  </si>
  <si>
    <t>Cosmos-3M | Cosmos 2429</t>
  </si>
  <si>
    <t>Wed Sep 05, 2007 22:43 UTC</t>
  </si>
  <si>
    <t>Proton-M/Briz-M | JCSat-11</t>
  </si>
  <si>
    <t>Sun Sep 02, 2007 12:51 UTC</t>
  </si>
  <si>
    <t>GSLV Mk I | INSAT-4CR</t>
  </si>
  <si>
    <t>Tue Aug 14, 2007 23:44 UTC</t>
  </si>
  <si>
    <t>Ariane 5 ECA | Spaceway-3 &amp; BSat-3A</t>
  </si>
  <si>
    <t>Wed Aug 08, 2007 22:36 UTC</t>
  </si>
  <si>
    <t>Space Shuttle Endeavour | STS-118</t>
  </si>
  <si>
    <t>Sat Aug 04, 2007 09:26 UTC</t>
  </si>
  <si>
    <t>Delta II 7925 | Phoenix</t>
  </si>
  <si>
    <t>Thu Aug 02, 2007 17:33 UTC</t>
  </si>
  <si>
    <t>Soyuz U | Progress M-61</t>
  </si>
  <si>
    <t>Sat Jul 07, 2007 01:16 UTC</t>
  </si>
  <si>
    <t>Proton-M/Briz-M | DirecTV-10</t>
  </si>
  <si>
    <t>Thu Jul 05, 2007 12:08 UTC</t>
  </si>
  <si>
    <t>Long March 3B | ChinaSat-6B</t>
  </si>
  <si>
    <t>Mon Jul 02, 2007 19:38 UTC</t>
  </si>
  <si>
    <t>Cosmos-3M | SAR-Lupe 2</t>
  </si>
  <si>
    <t>Fri Jun 29, 2007 10:00 UTC</t>
  </si>
  <si>
    <t>Zenit-2 | Cosmos 2428</t>
  </si>
  <si>
    <t>Thu Jun 28, 2007 15:02 UTC</t>
  </si>
  <si>
    <t>Dnepr | Genesis 2</t>
  </si>
  <si>
    <t>Fri Jun 15, 2007 15:12 UTC</t>
  </si>
  <si>
    <t>Atlas V 401 | NROL-30 &amp; NOSS-3</t>
  </si>
  <si>
    <t>Fri Jun 15, 2007 02:14 UTC</t>
  </si>
  <si>
    <t>Dnepr | TerraSAR-X</t>
  </si>
  <si>
    <t>Sun Jun 10, 2007 23:40 UTC</t>
  </si>
  <si>
    <t>Shavit-2 | Ofek-7</t>
  </si>
  <si>
    <t>Fri Jun 08, 2007 23:38 UTC</t>
  </si>
  <si>
    <t>Space Shuttle Atlantis | STS-117</t>
  </si>
  <si>
    <t>Fri Jun 08, 2007 02:34 UTC</t>
  </si>
  <si>
    <t>Delta II 7420-10C | COSMO-SkyMed</t>
  </si>
  <si>
    <t>Thu Jun 07, 2007 18:00 UTC</t>
  </si>
  <si>
    <t>Soyuz U | Cosmos 2427</t>
  </si>
  <si>
    <t>Thu May 31, 2007 16:08 UTC</t>
  </si>
  <si>
    <t>Long March 3A | SinoSat 3</t>
  </si>
  <si>
    <t>Tue May 29, 2007 20:31 UTC</t>
  </si>
  <si>
    <t>Soyuz FG/Fregat | Globalstar 65, 69, 71 &amp; 72</t>
  </si>
  <si>
    <t>Fri May 25, 2007 07:12 UTC</t>
  </si>
  <si>
    <t>Long March 2D | Yaogan 2 &amp; ZDPS-1</t>
  </si>
  <si>
    <t>Sun May 13, 2007 16:01 UTC</t>
  </si>
  <si>
    <t>Long March 3B/E | NIGCOMSAT-1</t>
  </si>
  <si>
    <t>Sat May 12, 2007 03:25 UTC</t>
  </si>
  <si>
    <t>Soyuz U | Progress M-60</t>
  </si>
  <si>
    <t>Fri May 04, 2007 22:29 UTC</t>
  </si>
  <si>
    <t>Ariane 5 ECA | Astra 1L &amp; Galaxy 17</t>
  </si>
  <si>
    <t>Wed Apr 25, 2007 20:26 UTC</t>
  </si>
  <si>
    <t>Pegasus XL | AIM</t>
  </si>
  <si>
    <t>Tue Apr 24, 2007 06:48 UTC</t>
  </si>
  <si>
    <t>Minotaur I | NFIRE</t>
  </si>
  <si>
    <t>Mon Apr 23, 2007 10:00 UTC</t>
  </si>
  <si>
    <t>PSLV-CA | AGILE &amp; AAM</t>
  </si>
  <si>
    <t>Tue Apr 17, 2007 06:46 UTC</t>
  </si>
  <si>
    <t>Dnepr | EgyptSat 1 &amp; Others</t>
  </si>
  <si>
    <t>Fri Apr 13, 2007 20:11 UTC</t>
  </si>
  <si>
    <t>Long March 3A | Beidou-2 M1</t>
  </si>
  <si>
    <t>Wed Apr 11, 2007 03:27 UTC</t>
  </si>
  <si>
    <t>Long March 2C | Haiyang-1B</t>
  </si>
  <si>
    <t>Mon Apr 09, 2007 22:54 UTC</t>
  </si>
  <si>
    <t>Proton-M/Briz-M | Anik F3</t>
  </si>
  <si>
    <t>Sat Apr 07, 2007 17:31 UTC</t>
  </si>
  <si>
    <t>Soyuz FG | Soyuz TMA-10</t>
  </si>
  <si>
    <t>Wed Mar 21, 2007 01:10 UTC</t>
  </si>
  <si>
    <t>Falcon 1 | DemoSat</t>
  </si>
  <si>
    <t>Sun Mar 11, 2007 22:03 UTC</t>
  </si>
  <si>
    <t>Ariane 5 ECA | Skynet 5A &amp; INSAT-4B</t>
  </si>
  <si>
    <t>Fri Mar 09, 2007 03:10 UTC</t>
  </si>
  <si>
    <t>Atlas V 401 | STP-1, FalconSat-3</t>
  </si>
  <si>
    <t>Sat Feb 24, 2007 04:41 UTC</t>
  </si>
  <si>
    <t>H-IIA 2024 | IGS-Optical 3V, IGS-Radar 2</t>
  </si>
  <si>
    <t>Sat Feb 17, 2007 23:01 UTC</t>
  </si>
  <si>
    <t>Delta II 7925-10C | THEMIS</t>
  </si>
  <si>
    <t>Fri Feb 02, 2007 16:28 UTC</t>
  </si>
  <si>
    <t>Long March 3A | Beidou-1D</t>
  </si>
  <si>
    <t>Tue Jan 30, 2007 23:21 UTC</t>
  </si>
  <si>
    <t>Zenit-3 SL | NSS-8</t>
  </si>
  <si>
    <t>Thu Jan 18, 2007 02:12 UTC</t>
  </si>
  <si>
    <t>Soyuz U | Progress M-59</t>
  </si>
  <si>
    <t>Wed Jan 10, 2007 03:54 UTC</t>
  </si>
  <si>
    <t>PSLV-G | Cartosat-2, SRE-1 &amp; Rideshares</t>
  </si>
  <si>
    <t>Wed Dec 27, 2006 14:23 UTC</t>
  </si>
  <si>
    <t>Soyuz 2.1b/Fregat | COROT</t>
  </si>
  <si>
    <t>Mon Dec 25, 2006 20:18 UTC</t>
  </si>
  <si>
    <t>Proton K/Block-DM-2 | Cosmos 2424, 2425 &amp; 2426</t>
  </si>
  <si>
    <t>Sun Dec 24, 2006 08:34 UTC</t>
  </si>
  <si>
    <t>Soyuz 2.1a/Fregat-M | Meridian n°11L</t>
  </si>
  <si>
    <t>Tue Dec 19, 2006 14:00 UTC</t>
  </si>
  <si>
    <t>Cosmos-3M | SAR-Lupe 1</t>
  </si>
  <si>
    <t>Mon Dec 18, 2006 06:32 UTC</t>
  </si>
  <si>
    <t>H-IIA 204 | Kiku 8</t>
  </si>
  <si>
    <t>Sat Dec 16, 2006 12:00 UTC</t>
  </si>
  <si>
    <t>Minotaur I | TacSat-2 &amp; GeneSat-1</t>
  </si>
  <si>
    <t>Thu Dec 14, 2006 21:00 UTC</t>
  </si>
  <si>
    <t>Delta II 7920-10C | NROL-21</t>
  </si>
  <si>
    <t>Mon Dec 11, 2006 23:28 UTC</t>
  </si>
  <si>
    <t>Proton-M/Briz-M | MEASAT 3</t>
  </si>
  <si>
    <t>Sun Dec 10, 2006 01:47 UTC</t>
  </si>
  <si>
    <t>Space Shuttle Discovery | STS-116</t>
  </si>
  <si>
    <t>Fri Dec 08, 2006 22:08 UTC</t>
  </si>
  <si>
    <t>Ariane 5 ECA | WildBlue-1 &amp; AMC-18</t>
  </si>
  <si>
    <t>Fri Dec 08, 2006 00:53 UTC</t>
  </si>
  <si>
    <t>Long March 3A | Fengyun-2D</t>
  </si>
  <si>
    <t>Boeing</t>
  </si>
  <si>
    <t>Fri Nov 17, 2006 19:12 UTC</t>
  </si>
  <si>
    <t>Delta II 7925 | GPS IIRM-3</t>
  </si>
  <si>
    <t>Wed Nov 08, 2006 20:01 UTC</t>
  </si>
  <si>
    <t>Proton-M/Briz-M | Arabsat-4B</t>
  </si>
  <si>
    <t>Sat Nov 04, 2006 13:53 UTC</t>
  </si>
  <si>
    <t>Delta IV Medium | DMSP F17</t>
  </si>
  <si>
    <t>Mon Oct 30, 2006 23:48 UTC</t>
  </si>
  <si>
    <t>Zenit-3 SL | XM-4</t>
  </si>
  <si>
    <t>Sat Oct 28, 2006 16:20 UTC</t>
  </si>
  <si>
    <t>Long March 3B | SinoSat 2</t>
  </si>
  <si>
    <t>Thu Oct 26, 2006 00:52 UTC</t>
  </si>
  <si>
    <t>Delta II 7925-10L | STEREO</t>
  </si>
  <si>
    <t>Mon Oct 23, 2006 23:34 UTC</t>
  </si>
  <si>
    <t>Long March 4B | Shijian-6C &amp; 6D</t>
  </si>
  <si>
    <t>Mon Oct 23, 2006 13:40 UTC</t>
  </si>
  <si>
    <t>Soyuz U | Progress M-58</t>
  </si>
  <si>
    <t>Thu Oct 19, 2006 16:28 UTC</t>
  </si>
  <si>
    <t>Soyuz 2.1a/Fregat | MetOp-A</t>
  </si>
  <si>
    <t>Fri Oct 13, 2006 20:56 UTC</t>
  </si>
  <si>
    <t>Ariane 5 ECA | DirecTV-9S, Optus D1 &amp; LDREX-2</t>
  </si>
  <si>
    <t>Mon Sep 25, 2006 18:50 UTC</t>
  </si>
  <si>
    <t>Delta II 7925 | GPS IIRM-2</t>
  </si>
  <si>
    <t>ISAS</t>
  </si>
  <si>
    <t>Fri Sep 22, 2006 21:36 UTC</t>
  </si>
  <si>
    <t>Mu-V/M-25 | Hinode, Camatai &amp; SSSat 2</t>
  </si>
  <si>
    <t>Mon Sep 18, 2006 04:08 UTC</t>
  </si>
  <si>
    <t>Soyuz FG | Soyuz TMA-9</t>
  </si>
  <si>
    <t>Thu Sep 14, 2006 13:41 UTC</t>
  </si>
  <si>
    <t>Soyuz U | Cosmos 2423</t>
  </si>
  <si>
    <t>Tue Sep 12, 2006 16:02 UTC</t>
  </si>
  <si>
    <t>Long March 3A | ChinaSat-22A</t>
  </si>
  <si>
    <t>Mon Sep 11, 2006 04:35 UTC</t>
  </si>
  <si>
    <t>H-IIA 202 | IGS-Optical 2</t>
  </si>
  <si>
    <t>Sat Sep 09, 2006 15:14 UTC</t>
  </si>
  <si>
    <t>Space Shuttle Atlantis | STS-115</t>
  </si>
  <si>
    <t>Sat Sep 09, 2006 07:00 UTC</t>
  </si>
  <si>
    <t>Long March 2C | Shijian-8</t>
  </si>
  <si>
    <t>Tue Aug 22, 2006 03:26 UTC</t>
  </si>
  <si>
    <t>Zenit-3 SL | Koreasat 5</t>
  </si>
  <si>
    <t>Fri Aug 11, 2006 22:15 UTC</t>
  </si>
  <si>
    <t>Ariane 5 ECA | JCSAT-10 &amp; Syracuse 3B</t>
  </si>
  <si>
    <t>Fri Aug 04, 2006 21:48 UTC</t>
  </si>
  <si>
    <t>Proton-M/Briz-M | Hotbird 8</t>
  </si>
  <si>
    <t>Fri Jul 28, 2006 07:05 UTC</t>
  </si>
  <si>
    <t>Rokot/Briz KM | KompSat-2</t>
  </si>
  <si>
    <t>Wed Jul 26, 2006 19:43 UTC</t>
  </si>
  <si>
    <t>Dnepr | BelKa 1 &amp; Others</t>
  </si>
  <si>
    <t>Fri Jul 21, 2006 04:20 UTC</t>
  </si>
  <si>
    <t>Molniya-M /Block 2BL | Cosmos 2422</t>
  </si>
  <si>
    <t>Wed Jul 12, 2006 14:53 UTC</t>
  </si>
  <si>
    <t>Dnepr | Genesis 1</t>
  </si>
  <si>
    <t>Mon Jul 10, 2006 12:08 UTC</t>
  </si>
  <si>
    <t>GSLV Mk I | INSAT-4C</t>
  </si>
  <si>
    <t>Tue Jul 04, 2006 18:37 UTC</t>
  </si>
  <si>
    <t>Space Shuttle Discovery | STS-121</t>
  </si>
  <si>
    <t>Wed Jun 28, 2006 03:33 UTC</t>
  </si>
  <si>
    <t>Delta IV Medium+ (4,2) | NROL-22</t>
  </si>
  <si>
    <t>Site 90/20, Baikonur Cosmodrome, Kazakhstan</t>
  </si>
  <si>
    <t>Sun Jun 25, 2006 04:00 UTC</t>
  </si>
  <si>
    <t>Tsyklon-2 | Cosmos 2421</t>
  </si>
  <si>
    <t>Sat Jun 24, 2006 15:08 UTC</t>
  </si>
  <si>
    <t>Soyuz U | Progress M-57</t>
  </si>
  <si>
    <t>Wed Jun 21, 2006 22:15 UTC</t>
  </si>
  <si>
    <t>Delta II 7925 | MiTEx</t>
  </si>
  <si>
    <t>Sun Jun 18, 2006 07:49 UTC</t>
  </si>
  <si>
    <t>Zenit-3 SL | Galaxy 16</t>
  </si>
  <si>
    <t>Sat Jun 17, 2006 22:44 UTC</t>
  </si>
  <si>
    <t>Proton K/Block-DM-2 | KazSat-1</t>
  </si>
  <si>
    <t>Thu Jun 15, 2006 08:00 UTC</t>
  </si>
  <si>
    <t>Soyuz U | Resurs-DK1</t>
  </si>
  <si>
    <t>Sat May 27, 2006 21:09 UTC</t>
  </si>
  <si>
    <t>Ariane 5 ECA | Satmex-6 &amp; Thaicom-5</t>
  </si>
  <si>
    <t>SRC</t>
  </si>
  <si>
    <t>K-84 Submarine, Barents Sea Launch Area, Barents Sea</t>
  </si>
  <si>
    <t>Fri May 26, 2006 18:50 UTC</t>
  </si>
  <si>
    <t>Shtil' | Kompass-2</t>
  </si>
  <si>
    <t>Wed May 24, 2006 22:11 UTC</t>
  </si>
  <si>
    <t>Delta IV Medium+ (4,2) | GOES-N (GOES-13)</t>
  </si>
  <si>
    <t>Wed May 03, 2006 17:38 UTC</t>
  </si>
  <si>
    <t>Soyuz U | Cosmos 2420</t>
  </si>
  <si>
    <t>Fri Apr 28, 2006 10:02 UTC</t>
  </si>
  <si>
    <t>Delta II 7420-10C | CloudSat, CALIPSO</t>
  </si>
  <si>
    <t>Wed Apr 26, 2006 22:48 UTC</t>
  </si>
  <si>
    <t>Long March 4C | Yaogan 1</t>
  </si>
  <si>
    <t>MITT</t>
  </si>
  <si>
    <t>Site 5, Svobodny Cosmodrome, Russia</t>
  </si>
  <si>
    <t>Tue Apr 25, 2006 16:47 UTC</t>
  </si>
  <si>
    <t>START-1 | EROS B</t>
  </si>
  <si>
    <t>Mon Apr 24, 2006 16:03 UTC</t>
  </si>
  <si>
    <t>Soyuz U | Progress M-56</t>
  </si>
  <si>
    <t>Thu Apr 20, 2006 20:27 UTC</t>
  </si>
  <si>
    <t>Atlas V 411 | Astra 1KR</t>
  </si>
  <si>
    <t>Sat Apr 15, 2006 01:40 UTC</t>
  </si>
  <si>
    <t>Minotaur I | COSMIC (FORMOSAT-3)</t>
  </si>
  <si>
    <t>Wed Apr 12, 2006 23:29 UTC</t>
  </si>
  <si>
    <t>Zenit-3 SL | JCSat-9</t>
  </si>
  <si>
    <t>Thu Mar 30, 2006 02:30 UTC</t>
  </si>
  <si>
    <t>Soyuz FG | Soyuz TMA-8</t>
  </si>
  <si>
    <t>Fri Mar 24, 2006 22:30 UTC</t>
  </si>
  <si>
    <t>Falcon 1 | FalconSat-2</t>
  </si>
  <si>
    <t>Wed Mar 22, 2006 14:03 UTC</t>
  </si>
  <si>
    <t>Pegasus XL | ST-5</t>
  </si>
  <si>
    <t>Sat Mar 11, 2006 22:33 UTC</t>
  </si>
  <si>
    <t>Ariane 5 ECA | Spainsat &amp; Hotbird 7A</t>
  </si>
  <si>
    <t>Tue Feb 28, 2006 20:10 UTC</t>
  </si>
  <si>
    <t>Proton-M/Briz-M | Arabsat-4A</t>
  </si>
  <si>
    <t>Tue Feb 21, 2006 21:28 UTC</t>
  </si>
  <si>
    <t>Mu-V/M-25 | Akari, SSSat 1 &amp; CUTE 1.7</t>
  </si>
  <si>
    <t>Sat Feb 18, 2006 06:27 UTC</t>
  </si>
  <si>
    <t>H-IIA 2024 | Himawari 7</t>
  </si>
  <si>
    <t>Wed Feb 15, 2006 22:34 UTC</t>
  </si>
  <si>
    <t>Zenit-3 SL | EchoStar-X</t>
  </si>
  <si>
    <t>Tue Jan 24, 2006 01:33 UTC</t>
  </si>
  <si>
    <t>H-IIA 2022 | Daichi</t>
  </si>
  <si>
    <t>Thu Jan 19, 2006 19:00 UTC</t>
  </si>
  <si>
    <t>Atlas V 551 | New Horizons</t>
  </si>
  <si>
    <t>Thu Dec 29, 2005 02:28 UTC</t>
  </si>
  <si>
    <t>Proton-M/Briz-M | AMC-23</t>
  </si>
  <si>
    <t>Wed Dec 28, 2005 05:19 UTC</t>
  </si>
  <si>
    <t>Soyuz FG/Fregat | GIOVE-A</t>
  </si>
  <si>
    <t>Sun Dec 25, 2005 05:07 UTC</t>
  </si>
  <si>
    <t>Proton K/Block-DM-2 | Cosmos 2417, 2418 &amp; 2419</t>
  </si>
  <si>
    <t>Wed Dec 21, 2005 22:33 UTC</t>
  </si>
  <si>
    <t>Ariane 5 GS | INSAT-4A &amp; MSG-2</t>
  </si>
  <si>
    <t>Wed Dec 21, 2005 19:34 UTC</t>
  </si>
  <si>
    <t>Cosmos-3M | Cosmos 2416</t>
  </si>
  <si>
    <t>Wed Dec 21, 2005 18:38 UTC</t>
  </si>
  <si>
    <t>Soyuz U | Progress M-55</t>
  </si>
  <si>
    <t>Wed Nov 16, 2005 23:46 UTC</t>
  </si>
  <si>
    <t>Ariane 5 ECA | Spaceway-2 &amp; Telkom-2</t>
  </si>
  <si>
    <t>Wed Nov 09, 2005 03:33 UTC</t>
  </si>
  <si>
    <t>Soyuz FG/Fregat | Venus Express</t>
  </si>
  <si>
    <t>Tue Nov 08, 2005 14:06 UTC</t>
  </si>
  <si>
    <t>Zenit-3 SL | Inmarsat 4F-2</t>
  </si>
  <si>
    <t>Thu Oct 27, 2005 06:52 UTC</t>
  </si>
  <si>
    <t>Cosmos-3M | TopSat 1 &amp; Others</t>
  </si>
  <si>
    <t>Lockheed</t>
  </si>
  <si>
    <t>Wed Oct 19, 2005 18:05 UTC</t>
  </si>
  <si>
    <t>Titan IV(404)B | KH-11 14 (NROL-20)</t>
  </si>
  <si>
    <t>Thu Oct 13, 2005 22:32 UTC</t>
  </si>
  <si>
    <t>Ariane 5 GS | Syracuse 3A &amp; Galaxy 15</t>
  </si>
  <si>
    <t>Wed Oct 12, 2005 01:00 UTC</t>
  </si>
  <si>
    <t>Long March 2F | Shenzhou 6</t>
  </si>
  <si>
    <t>Sat Oct 08, 2005 15:02 UTC</t>
  </si>
  <si>
    <t>Rokot/Briz KM | CryoSat-1</t>
  </si>
  <si>
    <t>Sat Oct 01, 2005 03:54 UTC</t>
  </si>
  <si>
    <t>Soyuz FG | Soyuz TMA-7</t>
  </si>
  <si>
    <t>Mon Sep 26, 2005 03:37 UTC</t>
  </si>
  <si>
    <t>Delta II 7925 | GPS IIRM-1</t>
  </si>
  <si>
    <t>Fri Sep 23, 2005 02:24 UTC</t>
  </si>
  <si>
    <t>Minotaur I | Streak (STP-R1)</t>
  </si>
  <si>
    <t>Thu Sep 08, 2005 21:53 UTC</t>
  </si>
  <si>
    <t>Proton-M/Briz-M | Anik-F1R</t>
  </si>
  <si>
    <t>Thu Sep 08, 2005 13:07 UTC</t>
  </si>
  <si>
    <t>Soyuz U | Progress M-54</t>
  </si>
  <si>
    <t>Fri Sep 02, 2005 09:49 UTC</t>
  </si>
  <si>
    <t>Soyuz U | Cosmos 2415</t>
  </si>
  <si>
    <t>Mon Aug 29, 2005 08:45 UTC</t>
  </si>
  <si>
    <t>Long March 2D | FSW-3 3</t>
  </si>
  <si>
    <t>Fri Aug 26, 2005 18:34 UTC</t>
  </si>
  <si>
    <t>Rokot/Briz KM | Monitor-E</t>
  </si>
  <si>
    <t>Tue Aug 23, 2005 21:09 UTC</t>
  </si>
  <si>
    <t>Dnepr | Kirari &amp; Reimei</t>
  </si>
  <si>
    <t>Sat Aug 13, 2005 23:28 UTC</t>
  </si>
  <si>
    <t>Soyuz FG/Fregat | Galaxy 14</t>
  </si>
  <si>
    <t>Fri Aug 12, 2005 11:43 UTC</t>
  </si>
  <si>
    <t>Atlas V 401 | Mars Reconnaissance Orbiter</t>
  </si>
  <si>
    <t>Thu Aug 11, 2005 08:20 UTC</t>
  </si>
  <si>
    <t>Ariane 5 GS | iPStar-1</t>
  </si>
  <si>
    <t>Tue Aug 02, 2005 07:30 UTC</t>
  </si>
  <si>
    <t>Long March 2C | FSW-4 2</t>
  </si>
  <si>
    <t>Tue Jul 26, 2005 14:39 UTC</t>
  </si>
  <si>
    <t>Space Shuttle Discovery | STS-114</t>
  </si>
  <si>
    <t>Sun Jul 10, 2005 03:30 UTC</t>
  </si>
  <si>
    <t>Mu-V/M-25 | Suzaku</t>
  </si>
  <si>
    <t>Tue Jul 05, 2005 22:40 UTC</t>
  </si>
  <si>
    <t>Long March 2D | Shijian-7</t>
  </si>
  <si>
    <t>Fri Jun 24, 2005 19:41 UTC</t>
  </si>
  <si>
    <t>Proton K/Block-DM-2 | Ekspress-AM3</t>
  </si>
  <si>
    <t>Thu Jun 23, 2005 14:02 UTC</t>
  </si>
  <si>
    <t>Zenit-3 SL | Intelsat-Americas 8</t>
  </si>
  <si>
    <t>K-496 Submarine, Barents Sea Launch Area, Barents Sea</t>
  </si>
  <si>
    <t>Tue Jun 21, 2005 19:46 UTC</t>
  </si>
  <si>
    <t>Volna | Cosmos 1</t>
  </si>
  <si>
    <t>Tue Jun 21, 2005 00:48 UTC</t>
  </si>
  <si>
    <t>Molniya-M /Block ML | Molniya-3K n°175</t>
  </si>
  <si>
    <t>Thu Jun 16, 2005 23:09 UTC</t>
  </si>
  <si>
    <t>Soyuz U | Progress M-53</t>
  </si>
  <si>
    <t>Kaituozhe Launch Pad, Taiyuan Satellite Launch Center, China</t>
  </si>
  <si>
    <t>Thu Jun 09, 2005</t>
  </si>
  <si>
    <t>Kaituozhe 1 | PS 3</t>
  </si>
  <si>
    <t>Tue May 31, 2005 12:00 UTC</t>
  </si>
  <si>
    <t>Soyuz U | Foton-M n°2</t>
  </si>
  <si>
    <t>Sun May 22, 2005 17:59 UTC</t>
  </si>
  <si>
    <t>Proton-M/Briz-M | DirecTV-8</t>
  </si>
  <si>
    <t>Fri May 20, 2005 10:22 UTC</t>
  </si>
  <si>
    <t>Delta II 7320-10C | NOAA-N</t>
  </si>
  <si>
    <t>Thu May 05, 2005 04:45 UTC</t>
  </si>
  <si>
    <t>PSLV-G | Cartosat-1 &amp; HAMSAT</t>
  </si>
  <si>
    <t>Sat Apr 30, 2005 00:50 UTC</t>
  </si>
  <si>
    <t>Titan IV(405)B | NROL-16 (Onyx)</t>
  </si>
  <si>
    <t>Tue Apr 26, 2005 07:31 UTC</t>
  </si>
  <si>
    <t>Zenit-3 SL | Spaceway-1</t>
  </si>
  <si>
    <t>Fri Apr 15, 2005 17:26 UTC</t>
  </si>
  <si>
    <t>Pegasus XL | DART</t>
  </si>
  <si>
    <t>Fri Apr 15, 2005 00:46 UTC</t>
  </si>
  <si>
    <t>Soyuz FG | Soyuz TMA-6</t>
  </si>
  <si>
    <t>Tue Apr 12, 2005 12:00 UTC</t>
  </si>
  <si>
    <t>Long March 3B | Apstar 6</t>
  </si>
  <si>
    <t>Mon Apr 11, 2005 13:35 UTC</t>
  </si>
  <si>
    <t>Minotaur I | XSS-11</t>
  </si>
  <si>
    <t>Tue Mar 29, 2005 21:31 UTC</t>
  </si>
  <si>
    <t>Proton-K/Block DM-2M | Ekspress-AM2</t>
  </si>
  <si>
    <t>Fri Mar 11, 2005 21:42 UTC</t>
  </si>
  <si>
    <t>Atlas V 431 | Inmarsat-4 F1</t>
  </si>
  <si>
    <t>Tue Mar 01, 2005 03:50 UTC</t>
  </si>
  <si>
    <t>Zenit-3 SL | XM-3</t>
  </si>
  <si>
    <t>Mon Feb 28, 2005 19:09 UTC</t>
  </si>
  <si>
    <t>Soyuz U | Progress M-52</t>
  </si>
  <si>
    <t>Sat Feb 26, 2005 09:25 UTC</t>
  </si>
  <si>
    <t>H-IIA 2022 | Himawari 6</t>
  </si>
  <si>
    <t>Sat Feb 12, 2005 21:03 UTC</t>
  </si>
  <si>
    <t>Ariane 5 ECA | XTAR-EUR, Maqsat-B2 &amp; Sloshsat-FLEVO</t>
  </si>
  <si>
    <t>SLC-36B, Cape Canaveral SFS, Florida, USA</t>
  </si>
  <si>
    <t>Thu Feb 03, 2005 07:41 UTC</t>
  </si>
  <si>
    <t>Atlas IIIB | NROL-23 (Intruder 7A &amp; 7B)</t>
  </si>
  <si>
    <t>Thu Feb 03, 2005 02:27 UTC</t>
  </si>
  <si>
    <t>Proton-M/Briz-M | AMC-12</t>
  </si>
  <si>
    <t>Thu Jan 20, 2005 03:00 UTC</t>
  </si>
  <si>
    <t>Cosmos-3M | Cosmos 2414 &amp; Universitietski</t>
  </si>
  <si>
    <t>Wed Jan 12, 2005 18:47 UTC</t>
  </si>
  <si>
    <t>Delta II 7925 | Deep Impact</t>
  </si>
  <si>
    <t>Sun Dec 26, 2004 13:53 UTC</t>
  </si>
  <si>
    <t>Proton-K/Block DM-2M | Cosmos 2411, 2412 &amp; 2413</t>
  </si>
  <si>
    <t>Fri Dec 24, 2004 11:20 UTC</t>
  </si>
  <si>
    <t>Tsyklon-3 | Sich 1M &amp; Micron 1</t>
  </si>
  <si>
    <t>Thu Dec 23, 2004 22:19 UTC</t>
  </si>
  <si>
    <t>Soyuz U | Progress M-51</t>
  </si>
  <si>
    <t>Tue Dec 21, 2004 21:50 UTC</t>
  </si>
  <si>
    <t>Delta IV Heavy | DemoSat and 3CS-1 &amp; 2</t>
  </si>
  <si>
    <t>Sat Dec 18, 2004 16:26 UTC</t>
  </si>
  <si>
    <t>Ariane 5 G+ | Hélios 2A, PARASOL &amp; Others</t>
  </si>
  <si>
    <t>Fri Dec 17, 2004 12:07 UTC</t>
  </si>
  <si>
    <t>Atlas V 521 | AMC-16</t>
  </si>
  <si>
    <t>Sat Nov 20, 2004 17:16 UTC</t>
  </si>
  <si>
    <t>Delta II 7320-10C | Swift</t>
  </si>
  <si>
    <t>Thu Nov 18, 2004 10:45 UTC</t>
  </si>
  <si>
    <t>Long March 2C | Shiyan-2</t>
  </si>
  <si>
    <t>Mon Nov 08, 2004 18:29 UTC</t>
  </si>
  <si>
    <t>Soyuz 2.1a | Oblik-GVM</t>
  </si>
  <si>
    <t>Sat Nov 06, 2004 05:39 UTC</t>
  </si>
  <si>
    <t>Delta II 7925 | GPS IIR-13</t>
  </si>
  <si>
    <t>Sat Nov 06, 2004 03:10 UTC</t>
  </si>
  <si>
    <t>Long March 4B | Ziyuan-2 03</t>
  </si>
  <si>
    <t>Fri Oct 29, 2004 22:11 UTC</t>
  </si>
  <si>
    <t>Proton-K/Block DM-2M | Ekspress-AM1</t>
  </si>
  <si>
    <t>Tue Oct 19, 2004 01:20 UTC</t>
  </si>
  <si>
    <t>Long March 3A | Fengyun-2C</t>
  </si>
  <si>
    <t>Thu Oct 14, 2004 21:23 UTC</t>
  </si>
  <si>
    <t>Proton-M/Briz-M | AMC-15</t>
  </si>
  <si>
    <t>Thu Oct 14, 2004 03:06 UTC</t>
  </si>
  <si>
    <t>Soyuz FG | Soyuz TMA-5</t>
  </si>
  <si>
    <t>Scaled</t>
  </si>
  <si>
    <t>White Knight, Mojave Air and Space Port, California, USA</t>
  </si>
  <si>
    <t>Mon Oct 04, 2004 14:49 UTC</t>
  </si>
  <si>
    <t>SpaceShipOne | Flight 17P</t>
  </si>
  <si>
    <t>Wed Sep 29, 2004 15:09 UTC</t>
  </si>
  <si>
    <t>SpaceShipOne | Flight 16P</t>
  </si>
  <si>
    <t>Mon Sep 27, 2004 08:00 UTC</t>
  </si>
  <si>
    <t>Long March 2D | FSW-3 2</t>
  </si>
  <si>
    <t>Fri Sep 24, 2004 16:49 UTC</t>
  </si>
  <si>
    <t>Soyuz U | Cosmos 2410</t>
  </si>
  <si>
    <t>Thu Sep 23, 2004 15:07 UTC</t>
  </si>
  <si>
    <t>Cosmos-3M | Cosmos 2408 and 2409</t>
  </si>
  <si>
    <t>Mon Sep 20, 2004 10:31 UTC</t>
  </si>
  <si>
    <t>GSLV Mk I | GSAT-3</t>
  </si>
  <si>
    <t>Wed Sep 08, 2004 23:14 UTC</t>
  </si>
  <si>
    <t>Long March 4B | Shijian-6A &amp; 6B</t>
  </si>
  <si>
    <t>Mon Sep 06, 2004 10:53 UTC</t>
  </si>
  <si>
    <t>Shavit-1 | Ofek-6</t>
  </si>
  <si>
    <t>SLC-36A, Cape Canaveral SFS, Florida, USA</t>
  </si>
  <si>
    <t>Tue Aug 31, 2004 23:17 UTC</t>
  </si>
  <si>
    <t>Atlas IIAS | NROL-1</t>
  </si>
  <si>
    <t>Sun Aug 29, 2004 07:50 UTC</t>
  </si>
  <si>
    <t>Long March 2C | FSW-4 1</t>
  </si>
  <si>
    <t>Wed Aug 11, 2004 05:03 UTC</t>
  </si>
  <si>
    <t>Soyuz U | Progress M-50</t>
  </si>
  <si>
    <t>Wed Aug 04, 2004 22:32 UTC</t>
  </si>
  <si>
    <t>Proton-M/Briz-M | Amazonas 1</t>
  </si>
  <si>
    <t>Tue Aug 03, 2004 06:15 UTC</t>
  </si>
  <si>
    <t>Delta II 7925H | MESSENGER</t>
  </si>
  <si>
    <t>Sun Jul 25, 2004 07:05 UTC</t>
  </si>
  <si>
    <t>Long March 2C/SM | Double Star P</t>
  </si>
  <si>
    <t>Thu Jul 22, 2004 17:46 UTC</t>
  </si>
  <si>
    <t>Cosmos-3M | Cosmos 2407</t>
  </si>
  <si>
    <t>Sun Jul 18, 2004 00:44 UTC</t>
  </si>
  <si>
    <t>Ariane 5 G+ | Anik F2</t>
  </si>
  <si>
    <t>Thu Jul 15, 2004 10:01 UTC</t>
  </si>
  <si>
    <t>Delta II 7920-10L | Aura</t>
  </si>
  <si>
    <t>Tue Jun 29, 2004 06:30 UTC</t>
  </si>
  <si>
    <t>Dnepr | DEMETER &amp; Others</t>
  </si>
  <si>
    <t>Tue Jun 29, 2004 03:58 UTC</t>
  </si>
  <si>
    <t>Zenit-3 SL | Telstar 18</t>
  </si>
  <si>
    <t>Wed Jun 23, 2004 22:54 UTC</t>
  </si>
  <si>
    <t>Delta II 7925 | GPS IIR-12</t>
  </si>
  <si>
    <t>Mon Jun 21, 2004 14:50 UTC</t>
  </si>
  <si>
    <t>SpaceShipOne | Flight 15P</t>
  </si>
  <si>
    <t>Wed Jun 16, 2004 22:27 UTC</t>
  </si>
  <si>
    <t>Proton-M/Briz-M | Intelsat-10 02</t>
  </si>
  <si>
    <t>Thu Jun 10, 2004 01:28 UTC</t>
  </si>
  <si>
    <t>Zenit-2 | Cosmos 2406</t>
  </si>
  <si>
    <t>Fri May 28, 2004 06:00 UTC</t>
  </si>
  <si>
    <t>Tsyklon-2 | Cosmos 2405</t>
  </si>
  <si>
    <t>Tue May 25, 2004 12:34 UTC</t>
  </si>
  <si>
    <t>Soyuz U | Progress M-49</t>
  </si>
  <si>
    <t>Thu May 20, 2004 17:47 UTC</t>
  </si>
  <si>
    <t>Minotaur C (Taurus) | ROCSAT-2</t>
  </si>
  <si>
    <t>Wed May 19, 2004 22:22 UTC</t>
  </si>
  <si>
    <t>Atlas IIAS | AMC-11</t>
  </si>
  <si>
    <t>Tue May 04, 2004 12:41 UTC</t>
  </si>
  <si>
    <t>Zenit-3 SL | DirecTV-7S</t>
  </si>
  <si>
    <t>Mon Apr 26, 2004 20:37 UTC</t>
  </si>
  <si>
    <t>Proton-K/Block DM-2M | Ekspress-AM11</t>
  </si>
  <si>
    <t>Tue Apr 20, 2004 16:57 UTC</t>
  </si>
  <si>
    <t>Delta II 7920-10C | Gravity Probe B</t>
  </si>
  <si>
    <t>Mon Apr 19, 2004 03:19 UTC</t>
  </si>
  <si>
    <t>Soyuz FG | Soyuz TMA-4</t>
  </si>
  <si>
    <t>Sun Apr 18, 2004 15:59 UTC</t>
  </si>
  <si>
    <t>Long March 2C | Shiyan-1 &amp; Nano Satellite 1</t>
  </si>
  <si>
    <t>Fri Apr 16, 2004 00:45 UTC</t>
  </si>
  <si>
    <t>Atlas IIAS | Superbird 6</t>
  </si>
  <si>
    <t>Site 81/23, Baikonur Cosmodrome, Kazakhstan</t>
  </si>
  <si>
    <t>Sat Mar 27, 2004 03:30 UTC</t>
  </si>
  <si>
    <t>Proton K/Block-DM-2 | Raduga-1 7</t>
  </si>
  <si>
    <t>Sat Mar 20, 2004 17:53 UTC</t>
  </si>
  <si>
    <t>Delta II 7925 | GPS IIR-11</t>
  </si>
  <si>
    <t>Mon Mar 15, 2004 23:06 UTC</t>
  </si>
  <si>
    <t>Proton-M/Briz-M | Eutelsat W3A</t>
  </si>
  <si>
    <t>Sat Mar 13, 2004 05:40 UTC</t>
  </si>
  <si>
    <t>Atlas IIIA | MBSat</t>
  </si>
  <si>
    <t>Tue Mar 02, 2004 07:17 UTC</t>
  </si>
  <si>
    <t>Ariane 5 G+ | Rosetta</t>
  </si>
  <si>
    <t>Wed Feb 18, 2004 07:06 UTC</t>
  </si>
  <si>
    <t>Molniya-M /Block ML | Cosmos 2405 (Molniya-1T n°174)</t>
  </si>
  <si>
    <t>Sat Feb 14, 2004 18:50 UTC</t>
  </si>
  <si>
    <t>Titan IV(402)B | DSP-22 (USA-176)</t>
  </si>
  <si>
    <t>Thu Feb 05, 2004 23:46 UTC</t>
  </si>
  <si>
    <t>Atlas IIAS | AMC-10</t>
  </si>
  <si>
    <t>Thu Jan 29, 2004 11:58 UTC</t>
  </si>
  <si>
    <t>Soyuz U | Progress M1-11</t>
  </si>
  <si>
    <t>Sun Jan 11, 2004 04:12 UTC</t>
  </si>
  <si>
    <t>Zenit-3 SL | Telstar 14</t>
  </si>
  <si>
    <t>Mon Dec 29, 2003 19:06 UTC</t>
  </si>
  <si>
    <t>Long March 2C/SD | Double Star E</t>
  </si>
  <si>
    <t>Sun Dec 28, 2003 23:00 UTC</t>
  </si>
  <si>
    <t>Proton-K/Block DM-2M | Ekspress-AM22</t>
  </si>
  <si>
    <t>Sat Dec 27, 2003 21:30 UTC</t>
  </si>
  <si>
    <t>Soyuz FG/Fregat | AMOS 2</t>
  </si>
  <si>
    <t>Sun Dec 21, 2003 08:05 UTC</t>
  </si>
  <si>
    <t>Delta II 7925 | GPS IIR-10</t>
  </si>
  <si>
    <t>Thu Dec 18, 2003 02:30 UTC</t>
  </si>
  <si>
    <t>Atlas IIIB | UHF F/O F11</t>
  </si>
  <si>
    <t>Wed Dec 10, 2003 17:42 UTC</t>
  </si>
  <si>
    <t>Proton-K/Briz-M | Cosmos 2402, 2403 &amp; 2404</t>
  </si>
  <si>
    <t>Fri Dec 05, 2003 06:00 UTC</t>
  </si>
  <si>
    <t>Strela | Gruzomaket</t>
  </si>
  <si>
    <t>Tue Dec 02, 2003 10:04 UTC</t>
  </si>
  <si>
    <t>Atlas IIAS | NROL-18 (Intruder 6A &amp; 6B)</t>
  </si>
  <si>
    <t>Sat Nov 29, 2003 04:33 UTC</t>
  </si>
  <si>
    <t>H-IIA 2024 | IGS-Optical (2), IGS-Radar (2)</t>
  </si>
  <si>
    <t>Mon Nov 24, 2003 06:22 UTC</t>
  </si>
  <si>
    <t>Proton-K/Block DM-2M | Yamal 201 &amp; 202</t>
  </si>
  <si>
    <t>Fri Nov 14, 2003 16:01 UTC</t>
  </si>
  <si>
    <t>Long March 3A | ChinaSat-20</t>
  </si>
  <si>
    <t>Mon Nov 03, 2003 07:20 UTC</t>
  </si>
  <si>
    <t>Long March 2D | FSW-3 1</t>
  </si>
  <si>
    <t>Thu Oct 30, 2003 13:43 UTC</t>
  </si>
  <si>
    <t>Rokot/Briz KM | SERVIS-1</t>
  </si>
  <si>
    <t>Tue Oct 21, 2003 03:16 UTC</t>
  </si>
  <si>
    <t>Long March 4B | CBERS-2 &amp; Chuangxin-1 01</t>
  </si>
  <si>
    <t>SLC-4W, Vandenberg SFB, California, USA</t>
  </si>
  <si>
    <t>Sat Oct 18, 2003 16:17 UTC</t>
  </si>
  <si>
    <t>Titan II(23)G | USA-172</t>
  </si>
  <si>
    <t>Sat Oct 18, 2003 05:38 UTC</t>
  </si>
  <si>
    <t>Soyuz FG | Soyuz TMA-3</t>
  </si>
  <si>
    <t>Fri Oct 17, 2003 04:52 UTC</t>
  </si>
  <si>
    <t>PSLV-G | Resourcesat-1</t>
  </si>
  <si>
    <t>Wed Oct 15, 2003 01:00 UTC</t>
  </si>
  <si>
    <t>Long March 2F | Shenzhou 5</t>
  </si>
  <si>
    <t>Wed Oct 01, 2003 04:02 UTC</t>
  </si>
  <si>
    <t>Zenit-3 SL | Galaxy-13</t>
  </si>
  <si>
    <t>Sat Sep 27, 2003 23:14 UTC</t>
  </si>
  <si>
    <t>Ariane 5 G | Insat 3E, eBird-1 &amp; SMART-1</t>
  </si>
  <si>
    <t>Sat Sep 27, 2003 06:11 UTC</t>
  </si>
  <si>
    <t>Cosmos-3M | STSAT 1 &amp; Others</t>
  </si>
  <si>
    <t>Tue Sep 16, 2003 10:30 UTC</t>
  </si>
  <si>
    <t>Kaituozhe 1 | PS 2</t>
  </si>
  <si>
    <t>Tue Sep 09, 2003 04:29 UTC</t>
  </si>
  <si>
    <t>Titan IV(401)B | NROL-19 (Mentor)</t>
  </si>
  <si>
    <t>Fri Aug 29, 2003 23:13 UTC</t>
  </si>
  <si>
    <t>Delta IV Medium | DSCS-3 B6</t>
  </si>
  <si>
    <t>Fri Aug 29, 2003 01:47 UTC</t>
  </si>
  <si>
    <t>Soyuz U | Progress M-48</t>
  </si>
  <si>
    <t>Mon Aug 25, 2003 05:35 UTC</t>
  </si>
  <si>
    <t>Delta II 7920H | Spitzer Space Telescope</t>
  </si>
  <si>
    <t>AEB</t>
  </si>
  <si>
    <t>VLS Pad, Alcântara Launch Center, Maranhão, Brazil</t>
  </si>
  <si>
    <t>Fri Aug 22, 2003</t>
  </si>
  <si>
    <t>VLS-1 | SATEC &amp; UNOSAT</t>
  </si>
  <si>
    <t>Tue Aug 19, 2003 10:50 UTC</t>
  </si>
  <si>
    <t>Cosmos-3M | Cosmos 2400 and 2401</t>
  </si>
  <si>
    <t>Wed Aug 13, 2003 02:09 UTC</t>
  </si>
  <si>
    <t>Pegasus XL | SCISAT-1</t>
  </si>
  <si>
    <t>Tue Aug 12, 2003 14:20 UTC</t>
  </si>
  <si>
    <t>Soyuz U | Cosmos 2399</t>
  </si>
  <si>
    <t>Fri Aug 08, 2003 03:30 UTC</t>
  </si>
  <si>
    <t>Zenit-3 SL | EchoStar 9</t>
  </si>
  <si>
    <t>Thu Jul 17, 2003 23:45 UTC</t>
  </si>
  <si>
    <t>Atlas V 521 | Rainbow 1</t>
  </si>
  <si>
    <t>Tue Jul 08, 2003 03:18 UTC</t>
  </si>
  <si>
    <t>Delta II 7925H | Opportunity</t>
  </si>
  <si>
    <t>Mon Jun 30, 2003 14:15 UTC</t>
  </si>
  <si>
    <t>Rokot/Briz KM | Monitor-E GVM &amp; Others</t>
  </si>
  <si>
    <t>Thu Jun 26, 2003 18:53 UTC</t>
  </si>
  <si>
    <t>Pegasus XL | OrbView-3</t>
  </si>
  <si>
    <t>Thu Jun 19, 2003 20:00 UTC</t>
  </si>
  <si>
    <t>Molniya-M /Block ML | Molniya-3 n°173</t>
  </si>
  <si>
    <t>Wed Jun 11, 2003 22:38 UTC</t>
  </si>
  <si>
    <t>Ariane 5 G | Optus C1 &amp; BSAT-2c</t>
  </si>
  <si>
    <t>Tue Jun 10, 2003 17:58 UTC</t>
  </si>
  <si>
    <t>Delta II 7925 | Spirit</t>
  </si>
  <si>
    <t>Tue Jun 10, 2003 13:55 UTC</t>
  </si>
  <si>
    <t>Zenit-3 SL | Thuraya-2</t>
  </si>
  <si>
    <t>Sun Jun 08, 2003 10:34 UTC</t>
  </si>
  <si>
    <t>Soyuz U | Progress M1-10</t>
  </si>
  <si>
    <t>Fri Jun 06, 2003 22:15 UTC</t>
  </si>
  <si>
    <t>Proton-K/Briz-M | AMC-9</t>
  </si>
  <si>
    <t>Wed Jun 04, 2003 19:23 UTC</t>
  </si>
  <si>
    <t>Cosmos-3M | Cosmos 2398</t>
  </si>
  <si>
    <t>Mon Jun 02, 2003 17:45 UTC</t>
  </si>
  <si>
    <t>Soyuz FG/Fregat | Mars Express</t>
  </si>
  <si>
    <t>Sat May 24, 2003 16:34 UTC</t>
  </si>
  <si>
    <t>Long March 3A | Beidou-1C</t>
  </si>
  <si>
    <t>Tue May 13, 2003 22:10 UTC</t>
  </si>
  <si>
    <t>Atlas V 401 | HellasSat-2</t>
  </si>
  <si>
    <t>Fri May 09, 2003 04:29 UTC</t>
  </si>
  <si>
    <t>Mu-V/M-25 | Hayabusa 1</t>
  </si>
  <si>
    <t>Thu May 08, 2003 11:28 UTC</t>
  </si>
  <si>
    <t>GSLV Mk I | GSAT-2</t>
  </si>
  <si>
    <t>Mon Apr 28, 2003 11:59 UTC</t>
  </si>
  <si>
    <t>Pegasus XL | GALEX</t>
  </si>
  <si>
    <t>Sat Apr 26, 2003 03:53 UTC</t>
  </si>
  <si>
    <t>Soyuz FG | Soyuz TMA-2</t>
  </si>
  <si>
    <t>Thu Apr 24, 2003 04:23 UTC</t>
  </si>
  <si>
    <t>Proton K/Block-DM-2 | Cosmos 2397</t>
  </si>
  <si>
    <t>Sat Apr 12, 2003 00:47 UTC</t>
  </si>
  <si>
    <t>Atlas IIIB | AsiaSat 4</t>
  </si>
  <si>
    <t>Wed Apr 09, 2003 22:52 UTC</t>
  </si>
  <si>
    <t>Ariane 5 G | INSAT-3A &amp; Galaxy 12</t>
  </si>
  <si>
    <t>Tue Apr 08, 2003 13:43 UTC</t>
  </si>
  <si>
    <t>Titan IV(401)B | Milstar DFS-6</t>
  </si>
  <si>
    <t>Wed Apr 02, 2003 01:53 UTC</t>
  </si>
  <si>
    <t>Molniya-M /Block ML | Molniya-1T n°172</t>
  </si>
  <si>
    <t>Mon Mar 31, 2003 22:09 UTC</t>
  </si>
  <si>
    <t>Delta II 7925 | GPS IIR-9</t>
  </si>
  <si>
    <t>Fri Mar 28, 2003 01:27 UTC</t>
  </si>
  <si>
    <t>H-IIA 2024 | IGS-Optical 1, IGS-Radar 1</t>
  </si>
  <si>
    <t>Tue Mar 11, 2003 00:59 UTC</t>
  </si>
  <si>
    <t>Delta IV Medium | DSCS-3 A3</t>
  </si>
  <si>
    <t>ELA-2, Guiana Space Centre, French Guiana, France</t>
  </si>
  <si>
    <t>Sat Feb 15, 2003 07:00 UTC</t>
  </si>
  <si>
    <t>Ariane 44L | Intelsat 907</t>
  </si>
  <si>
    <t>Sun Feb 02, 2003 12:59 UTC</t>
  </si>
  <si>
    <t>Soyuz U | Progress M-47</t>
  </si>
  <si>
    <t>Wed Jan 29, 2003 18:06 UTC</t>
  </si>
  <si>
    <t>Delta II 7925 | GPS IIR-8</t>
  </si>
  <si>
    <t>Sat Jan 25, 2003 20:13 UTC</t>
  </si>
  <si>
    <t>Pegasus XL | SORCE</t>
  </si>
  <si>
    <t>Thu Jan 16, 2003 15:39 UTC</t>
  </si>
  <si>
    <t>Space Shuttle Columbia | STS-107</t>
  </si>
  <si>
    <t>Mon Jan 13, 2003 00:45 UTC</t>
  </si>
  <si>
    <t>Delta II 7320-10C | ICESat / CHIPSat</t>
  </si>
  <si>
    <t>Mon Jan 06, 2003 14:19 UTC</t>
  </si>
  <si>
    <t>Titan II(23)G | Coriolis</t>
  </si>
  <si>
    <t>Sun Dec 29, 2002 23:16 UTC</t>
  </si>
  <si>
    <t>Proton-M/Briz-M | Nimiq-2</t>
  </si>
  <si>
    <t>Sun Dec 29, 2002 16:40 UTC</t>
  </si>
  <si>
    <t>Long March 2F | Shenzhou 4</t>
  </si>
  <si>
    <t>Wed Dec 25, 2002 07:37 UTC</t>
  </si>
  <si>
    <t>Proton-K/Block DM-2M | Cosmos 2394, 2395 &amp; 2396</t>
  </si>
  <si>
    <t>Tue Dec 24, 2002 12:20 UTC</t>
  </si>
  <si>
    <t>Molniya-M /Block 2BL | Cosmos 2393</t>
  </si>
  <si>
    <t>Fri Dec 20, 2002 17:00 UTC</t>
  </si>
  <si>
    <t>Dnepr | Rubin 2 &amp; Others</t>
  </si>
  <si>
    <t>Tue Dec 17, 2002 23:04 UTC</t>
  </si>
  <si>
    <t>Ariane 44L | NSS-6</t>
  </si>
  <si>
    <t>Sat Dec 14, 2002 01:31 UTC</t>
  </si>
  <si>
    <t>H-IIA 202 | Midori 2, WEOS &amp; Others</t>
  </si>
  <si>
    <t>Wed Dec 11, 2002 22:22 UTC</t>
  </si>
  <si>
    <t>Ariane 5 ECA | Hot Bird 7, Stentor &amp; MFD-A/B</t>
  </si>
  <si>
    <t>Thu Dec 05, 2002 02:42 UTC</t>
  </si>
  <si>
    <t>Atlas IIA | TDRS-J</t>
  </si>
  <si>
    <t>Thu Nov 28, 2002 06:07 UTC</t>
  </si>
  <si>
    <t>Cosmos-3M | AlSat 1, Mozhayets 4 &amp; Rubin 3-DSI</t>
  </si>
  <si>
    <t>Mon Nov 25, 2002 23:04 UTC</t>
  </si>
  <si>
    <t>Proton-K/Block DM-2M | Astra 1K</t>
  </si>
  <si>
    <t>Sun Nov 24, 2002 00:49 UTC</t>
  </si>
  <si>
    <t>Space Shuttle Endeavour | STS-113</t>
  </si>
  <si>
    <t>Wed Nov 20, 2002 22:39 UTC</t>
  </si>
  <si>
    <t>Delta IV Medium+ (4,2) | Eutelsat W5</t>
  </si>
  <si>
    <t>Wed Oct 30, 2002 03:11 UTC</t>
  </si>
  <si>
    <t>Soyuz FG | Soyuz TMA-1</t>
  </si>
  <si>
    <t>Sun Oct 27, 2002 03:17 UTC</t>
  </si>
  <si>
    <t>Long March 4B | Ziyuan-2 02</t>
  </si>
  <si>
    <t>Thu Oct 17, 2002 04:41 UTC</t>
  </si>
  <si>
    <t>Proton-K/Block DM-5 | INTEGRAL</t>
  </si>
  <si>
    <t>Tue Oct 15, 2002 18:20 UTC</t>
  </si>
  <si>
    <t>Soyuz U | Foton-M n°1</t>
  </si>
  <si>
    <t>Mon Oct 07, 2002 19:45 UTC</t>
  </si>
  <si>
    <t>Space Shuttle Atlantis | STS-112</t>
  </si>
  <si>
    <t>Thu Sep 26, 2002 14:27 UTC</t>
  </si>
  <si>
    <t>Cosmos-3M | Nadiezhda-M n°1</t>
  </si>
  <si>
    <t>Wed Sep 25, 2002 16:58 UTC</t>
  </si>
  <si>
    <t>Soyuz FG | Progress M1-9</t>
  </si>
  <si>
    <t>Wed Sep 18, 2002 22:04 UTC</t>
  </si>
  <si>
    <t>Atlas IIAS | Hispasat 1D</t>
  </si>
  <si>
    <t>Sun Sep 15, 2002 10:30 UTC</t>
  </si>
  <si>
    <t>Kaituozhe 1 | PS 1</t>
  </si>
  <si>
    <t>Thu Sep 12, 2002 10:23 UTC</t>
  </si>
  <si>
    <t>PSLV-G | METSAT-1</t>
  </si>
  <si>
    <t>Tue Sep 10, 2002 08:20 UTC</t>
  </si>
  <si>
    <t>H-IIA 2024 | USERS &amp; Kodama</t>
  </si>
  <si>
    <t>Fri Sep 06, 2002 06:44 UTC</t>
  </si>
  <si>
    <t>Ariane 44L | Intelsat 906</t>
  </si>
  <si>
    <t>Wed Aug 28, 2002 22:45 UTC</t>
  </si>
  <si>
    <t>Ariane 5 G | Atlantic Bird 1, MSG-1 &amp; MFD</t>
  </si>
  <si>
    <t>Thu Aug 22, 2002 05:15 UTC</t>
  </si>
  <si>
    <t>Proton-K/Block DM-2M | Echostar VIII</t>
  </si>
  <si>
    <t>Wed Aug 21, 2002 22:05 UTC</t>
  </si>
  <si>
    <t>Atlas V 401 | Hot Bird 6</t>
  </si>
  <si>
    <t>Thu Jul 25, 2002 15:13 UTC</t>
  </si>
  <si>
    <t>Proton-K/Block DM-5 | Cosmos 2392</t>
  </si>
  <si>
    <t>Mon Jul 08, 2002 06:35 UTC</t>
  </si>
  <si>
    <t>Cosmos-3M | Cosmos 2390 and 2391</t>
  </si>
  <si>
    <t>Fri Jul 05, 2002 23:22 UTC</t>
  </si>
  <si>
    <t>Ariane 5 G | Stellat-5 &amp; NStar-C</t>
  </si>
  <si>
    <t>Wed Jul 03, 2002 06:47 UTC</t>
  </si>
  <si>
    <t>Delta II 7425 | CONTOUR</t>
  </si>
  <si>
    <t>Wed Jun 26, 2002 05:36 UTC</t>
  </si>
  <si>
    <t>Soyuz U | Progress M-46</t>
  </si>
  <si>
    <t>Mon Jun 24, 2002 18:23 UTC</t>
  </si>
  <si>
    <t>Titan II(23)G | NOAA-17</t>
  </si>
  <si>
    <t>Thu Jun 20, 2002 09:33 UTC</t>
  </si>
  <si>
    <t>Rokot/Briz KM | Iridium SV97 &amp; SV98</t>
  </si>
  <si>
    <t>Sat Jun 15, 2002 22:39 UTC</t>
  </si>
  <si>
    <t>Zenit-3 SL | Galaxy IIIC</t>
  </si>
  <si>
    <t>Mon Jun 10, 2002 01:14 UTC</t>
  </si>
  <si>
    <t>Proton-K/Block DM-2M | Ekspress-A1R</t>
  </si>
  <si>
    <t>Wed Jun 05, 2002 21:22 UTC</t>
  </si>
  <si>
    <t>Space Shuttle Endeavour | STS-111</t>
  </si>
  <si>
    <t>Wed Jun 05, 2002 06:44 UTC</t>
  </si>
  <si>
    <t>Ariane 44L | Intelsat 905</t>
  </si>
  <si>
    <t>Tue May 28, 2002 18:14 UTC</t>
  </si>
  <si>
    <t>Cosmos-3M | Cosmos 2389</t>
  </si>
  <si>
    <t>Tue May 28, 2002 15:25 UTC</t>
  </si>
  <si>
    <t>Shavit-1 | Ofek-5</t>
  </si>
  <si>
    <t>Wed May 15, 2002 01:50 UTC</t>
  </si>
  <si>
    <t>Long March 4B | Fengyun-1D &amp; Haiyang-1A</t>
  </si>
  <si>
    <t>Tue May 07, 2002 17:00 UTC</t>
  </si>
  <si>
    <t>Proton-K/Block DM-2M | DirecTV-5</t>
  </si>
  <si>
    <t>Sat May 04, 2002 09:54 UTC</t>
  </si>
  <si>
    <t>Delta II 7920-10C | Aqua</t>
  </si>
  <si>
    <t>Sat May 04, 2002 01:31 UTC</t>
  </si>
  <si>
    <t>Ariane 42P | SPOT-5 &amp; IDEFIX</t>
  </si>
  <si>
    <t>Thu Apr 25, 2002 06:26 UTC</t>
  </si>
  <si>
    <t>Soyuz U | Soyuz TM-34</t>
  </si>
  <si>
    <t>Tue Apr 16, 2002 23:02 UTC</t>
  </si>
  <si>
    <t>Ariane 44L | NSS-7</t>
  </si>
  <si>
    <t>Mon Apr 08, 2002 20:44 UTC</t>
  </si>
  <si>
    <t>Space Shuttle Atlantis | STS-110</t>
  </si>
  <si>
    <t>Mon Apr 01, 2002 22:06 UTC</t>
  </si>
  <si>
    <t>Molniya-M /Block 2BL | Cosmos 2388</t>
  </si>
  <si>
    <t>Sat Mar 30, 2002 17:25 UTC</t>
  </si>
  <si>
    <t>Proton-K/Block DM-2M | Intelsat 903</t>
  </si>
  <si>
    <t>Fri Mar 29, 2002 01:29 UTC</t>
  </si>
  <si>
    <t>Ariane 44L | Astra 3A &amp; JCSAT-8</t>
  </si>
  <si>
    <t>Mon Mar 25, 2002 14:15 UTC</t>
  </si>
  <si>
    <t>Long March 2F | Shenzhou 3</t>
  </si>
  <si>
    <t>Thu Mar 21, 2002 20:13 UTC</t>
  </si>
  <si>
    <t>Soyuz U | Progress M1-8</t>
  </si>
  <si>
    <t>Sun Mar 17, 2002 09:21 UTC</t>
  </si>
  <si>
    <t>Rokot/Briz KM | GRACE 1 &amp; 2</t>
  </si>
  <si>
    <t>Fri Mar 08, 2002 22:59 UTC</t>
  </si>
  <si>
    <t>Atlas IIA | TDRS-I</t>
  </si>
  <si>
    <t>Fri Mar 01, 2002 11:22 UTC</t>
  </si>
  <si>
    <t>Space Shuttle Columbia | STS-109</t>
  </si>
  <si>
    <t>Fri Mar 01, 2002 01:07 UTC</t>
  </si>
  <si>
    <t>Ariane 5 G | Envisat</t>
  </si>
  <si>
    <t>Mon Feb 25, 2002 17:26 UTC</t>
  </si>
  <si>
    <t>Soyuz U | Cosmos 2387</t>
  </si>
  <si>
    <t>Sat Feb 23, 2002 06:59 UTC</t>
  </si>
  <si>
    <t>Ariane 44L | Intelsat 904</t>
  </si>
  <si>
    <t>Thu Feb 21, 2002 12:43 UTC</t>
  </si>
  <si>
    <t>Atlas IIIB | EchoStar VII</t>
  </si>
  <si>
    <t>Mon Feb 11, 2002 17:43 UTC</t>
  </si>
  <si>
    <t>Delta II 7920-10C | Iridium IS-1</t>
  </si>
  <si>
    <t>Tue Feb 05, 2002 20:58 UTC</t>
  </si>
  <si>
    <t>Pegasus XL | RHESSI</t>
  </si>
  <si>
    <t>Mon Feb 04, 2002 02:45 UTC</t>
  </si>
  <si>
    <t>H-IIA 2024 | VEP 3, Tsubasa &amp; DASH</t>
  </si>
  <si>
    <t>Wed Jan 23, 2002 23:46 UTC</t>
  </si>
  <si>
    <t>Ariane 42L | Insat 3C</t>
  </si>
  <si>
    <t>Wed Jan 16, 2002 00:30 UTC</t>
  </si>
  <si>
    <t>Titan IV(401)B | Milstar DFS-5</t>
  </si>
  <si>
    <t>Site 32/1, Plesetsk Cosmodrome, Russia</t>
  </si>
  <si>
    <t>Fri Dec 28, 2001 03:24 UTC</t>
  </si>
  <si>
    <t>Tsyklon-3 | Cosmos 2384 to 2386 &amp; Goniets n°10 to 12</t>
  </si>
  <si>
    <t>Fri Dec 21, 2001 04:00 UTC</t>
  </si>
  <si>
    <t>Tsyklon-2 | Cosmos 2383</t>
  </si>
  <si>
    <t>Mon Dec 10, 2001 17:18 UTC</t>
  </si>
  <si>
    <t>Zenit-2 | Meteor-3M n°1 &amp; Others</t>
  </si>
  <si>
    <t>Fri Dec 07, 2001 15:07 UTC</t>
  </si>
  <si>
    <t>Delta II 7920-10C | Jason-1 / TIMED</t>
  </si>
  <si>
    <t>Wed Dec 05, 2001 22:19 UTC</t>
  </si>
  <si>
    <t>Space Shuttle Endeavour | STS-108</t>
  </si>
  <si>
    <t>Sat Dec 01, 2001 18:04 UTC</t>
  </si>
  <si>
    <t>Proton K/Block-DM-2 | Cosmos 2380, 2381 &amp; 2382</t>
  </si>
  <si>
    <t>Tue Nov 27, 2001 00:35 UTC</t>
  </si>
  <si>
    <t>Ariane 44LP | DirecTV-4S</t>
  </si>
  <si>
    <t>Mon Nov 26, 2001 18:24 UTC</t>
  </si>
  <si>
    <t>Soyuz FG | Progress M1-7</t>
  </si>
  <si>
    <t>Thu Oct 25, 2001 11:34 UTC</t>
  </si>
  <si>
    <t>Molniya-M /Block ML | Molniya-3 n°171</t>
  </si>
  <si>
    <t>Mon Oct 22, 2001 04:53 UTC</t>
  </si>
  <si>
    <t>PSLV-G | TES, BIRD &amp; PROBA</t>
  </si>
  <si>
    <t>Sun Oct 21, 2001 08:59 UTC</t>
  </si>
  <si>
    <t>Soyuz U | Soyuz TM-33</t>
  </si>
  <si>
    <t>Thu Oct 18, 2001 18:51 UTC</t>
  </si>
  <si>
    <t>Delta II 7320-10C | QuickBird</t>
  </si>
  <si>
    <t>Thu Oct 11, 2001 02:32 UTC</t>
  </si>
  <si>
    <t>Atlas IIAS | NROL-12</t>
  </si>
  <si>
    <t>Sat Oct 06, 2001 16:45 UTC</t>
  </si>
  <si>
    <t>Proton K/Block-DM-2 | Raduga-1 6</t>
  </si>
  <si>
    <t>Fri Oct 05, 2001 21:21 UTC</t>
  </si>
  <si>
    <t>Titan IV(404)B | KH-11 13 (NROL-14)</t>
  </si>
  <si>
    <t>Sun Sep 30, 2001 02:40 UTC</t>
  </si>
  <si>
    <t>Athena I | Starshine 3 &amp; Others</t>
  </si>
  <si>
    <t>Tue Sep 25, 2001 23:21 UTC</t>
  </si>
  <si>
    <t>Ariane 44P | Atlantic Bird 2</t>
  </si>
  <si>
    <t>Fri Sep 21, 2001 18:49 UTC</t>
  </si>
  <si>
    <t>Minotaur C (Taurus) | Orbview-4/QuikTOMS</t>
  </si>
  <si>
    <t>Fri Sep 14, 2001 23:34 UTC</t>
  </si>
  <si>
    <t>Soyuz U | Progress M-SO1</t>
  </si>
  <si>
    <t>Sat Sep 08, 2001 15:25 UTC</t>
  </si>
  <si>
    <t>Atlas IIAS | NROL-13 (Intruder FA &amp; 5B)</t>
  </si>
  <si>
    <t>Thu Aug 30, 2001 06:46 UTC</t>
  </si>
  <si>
    <t>Ariane 44L | Intelsat 902</t>
  </si>
  <si>
    <t>Wed Aug 29, 2001 07:00 UTC</t>
  </si>
  <si>
    <t>H-IIA 202 | VEP 2 &amp; LRE</t>
  </si>
  <si>
    <t>Fri Aug 24, 2001 20:34 UTC</t>
  </si>
  <si>
    <t>Proton K/Block-DM-2 | Cosmos 2379</t>
  </si>
  <si>
    <t>Tue Aug 21, 2001 09:23 UTC</t>
  </si>
  <si>
    <t>Soyuz U | Progress M-45</t>
  </si>
  <si>
    <t>Fri Aug 10, 2001 21:10 UTC</t>
  </si>
  <si>
    <t>Space Shuttle Discovery | STS-105</t>
  </si>
  <si>
    <t>Wed Aug 08, 2001 16:13 UTC</t>
  </si>
  <si>
    <t>Delta II 7326 | Genesis Probe</t>
  </si>
  <si>
    <t>Mon Aug 06, 2001 07:28 UTC</t>
  </si>
  <si>
    <t>Titan IV(402)B | DSP-21 (USA-159)</t>
  </si>
  <si>
    <t>Tue Jul 31, 2001 07:59 UTC</t>
  </si>
  <si>
    <t>Tsyklon-3 | Koronass F</t>
  </si>
  <si>
    <t>Mon Jul 23, 2001 07:23 UTC</t>
  </si>
  <si>
    <t>Atlas IIA | GOES-M</t>
  </si>
  <si>
    <t>Fri Jul 20, 2001 00:17 UTC</t>
  </si>
  <si>
    <t>Molniya-M /Block ML | Molniya-3K n°170</t>
  </si>
  <si>
    <t>Thu Jul 12, 2001 21:58 UTC</t>
  </si>
  <si>
    <t>Ariane 5 G | Artemis &amp; BSAT-2b</t>
  </si>
  <si>
    <t>Thu Jul 12, 2001 09:03 UTC</t>
  </si>
  <si>
    <t>Space Shuttle Atlantis | STS-104</t>
  </si>
  <si>
    <t>Sat Jun 30, 2001 19:46 UTC</t>
  </si>
  <si>
    <t>Delta II 7425-10C | WMAP</t>
  </si>
  <si>
    <t>Tue Jun 19, 2001 04:41 UTC</t>
  </si>
  <si>
    <t>Atlas IIAS | ICO F2</t>
  </si>
  <si>
    <t>Sat Jun 16, 2001 01:49 UTC</t>
  </si>
  <si>
    <t>Proton-K/Block DM-2M | Astra-2C</t>
  </si>
  <si>
    <t>Sat Jun 09, 2001 06:45 UTC</t>
  </si>
  <si>
    <t>Ariane 44L | Intelsat 901</t>
  </si>
  <si>
    <t>Fri Jun 08, 2001 15:08 UTC</t>
  </si>
  <si>
    <t>Cosmos-3M | Cosmos 2378</t>
  </si>
  <si>
    <t>Tue May 29, 2001 17:55 UTC</t>
  </si>
  <si>
    <t>Soyuz U | Cosmos 2377</t>
  </si>
  <si>
    <t>Sun May 20, 2001 22:32 UTC</t>
  </si>
  <si>
    <t>Soyuz FG | Progress M1-6</t>
  </si>
  <si>
    <t>Fri May 18, 2001 17:45 UTC</t>
  </si>
  <si>
    <t>Delta II 7925 | NROL-17 (GeoLITE)</t>
  </si>
  <si>
    <t>Tue May 15, 2001 01:11 UTC</t>
  </si>
  <si>
    <t>Proton-K/Block DM-2M | PanAmSat-10</t>
  </si>
  <si>
    <t>Tue May 08, 2001 22:10 UTC</t>
  </si>
  <si>
    <t>Zenit-3 SL | XM-1</t>
  </si>
  <si>
    <t>Sat Apr 28, 2001 07:37 UTC</t>
  </si>
  <si>
    <t>Soyuz U | Soyuz TM-32</t>
  </si>
  <si>
    <t>Thu Apr 19, 2001 18:40 UTC</t>
  </si>
  <si>
    <t>Space Shuttle Endeavour | STS-100</t>
  </si>
  <si>
    <t>Wed Apr 18, 2001 10:13 UTC</t>
  </si>
  <si>
    <t>GSLV Mk I | GSAT-1</t>
  </si>
  <si>
    <t>Sat Apr 07, 2001 15:02 UTC</t>
  </si>
  <si>
    <t>Delta II 7925 | Mars Odyssey</t>
  </si>
  <si>
    <t>Sat Apr 07, 2001 03:47 UTC</t>
  </si>
  <si>
    <t>Proton-M/Briz-M | Ekran-M n°18L</t>
  </si>
  <si>
    <t>Sun Mar 18, 2001 22:33 UTC</t>
  </si>
  <si>
    <t>Zenit-3 SL | XM-2</t>
  </si>
  <si>
    <t>Thu Mar 08, 2001 22:51 UTC</t>
  </si>
  <si>
    <t>Ariane 5 G | Eurobird-1 &amp; BSat-2a</t>
  </si>
  <si>
    <t>Thu Mar 08, 2001 11:42 UTC</t>
  </si>
  <si>
    <t>Space Shuttle Discovery | STS-102</t>
  </si>
  <si>
    <t>Tue Feb 27, 2001 21:20 UTC</t>
  </si>
  <si>
    <t>Titan IV(401)B | Milstar DFS-4</t>
  </si>
  <si>
    <t>Mon Feb 26, 2001 08:09 UTC</t>
  </si>
  <si>
    <t>Soyuz U | Progress M-44</t>
  </si>
  <si>
    <t>Tue Feb 20, 2001 08:48 UTC</t>
  </si>
  <si>
    <t>START-1 | Odin</t>
  </si>
  <si>
    <t>Wed Feb 07, 2001 23:13 UTC</t>
  </si>
  <si>
    <t>Space Shuttle Atlantis | STS-98</t>
  </si>
  <si>
    <t>Wed Feb 07, 2001 23:05 UTC</t>
  </si>
  <si>
    <t>Ariane 44L | Sicral-1 &amp; Skynet 4F</t>
  </si>
  <si>
    <t>Tue Jan 30, 2001 07:55 UTC</t>
  </si>
  <si>
    <t>Delta II 7925 | GPS IIR-7</t>
  </si>
  <si>
    <t>Wed Jan 24, 2001 04:28 UTC</t>
  </si>
  <si>
    <t>Soyuz U | Progress M1-5</t>
  </si>
  <si>
    <t>Wed Jan 10, 2001 22:09 UTC</t>
  </si>
  <si>
    <t>Ariane 44P | Türksat 2A</t>
  </si>
  <si>
    <t>Tue Jan 09, 2001 17:00 UTC</t>
  </si>
  <si>
    <t>Long March 2F | Shenzhou 2</t>
  </si>
  <si>
    <t>Wed Dec 27, 2000 09:56 UTC</t>
  </si>
  <si>
    <t>Tsyklon-3 | Cosmos 2377 to 2379 &amp; Goniets n°7 to 9</t>
  </si>
  <si>
    <t>Wed Dec 20, 2000 16:20 UTC</t>
  </si>
  <si>
    <t>Long March 3A | Beidou-1B</t>
  </si>
  <si>
    <t>Wed Dec 20, 2000 00:26 UTC</t>
  </si>
  <si>
    <t>Ariane 5 G | Astra 2D, GE-8, LDREX</t>
  </si>
  <si>
    <t>Wed Dec 06, 2000 02:47 UTC</t>
  </si>
  <si>
    <t>Atlas IIAS | NROL-10</t>
  </si>
  <si>
    <t>Tue Dec 05, 2000 12:32 UTC</t>
  </si>
  <si>
    <t>START-1 | EROS A</t>
  </si>
  <si>
    <t>Fri Dec 01, 2000 03:06 UTC</t>
  </si>
  <si>
    <t>Space Shuttle Endeavour | STS-97</t>
  </si>
  <si>
    <t>Thu Nov 30, 2000 19:59 UTC</t>
  </si>
  <si>
    <t>Proton K/Block-DM-2 | Sirius FM-3</t>
  </si>
  <si>
    <t>Tue Nov 21, 2000 23:56 UTC</t>
  </si>
  <si>
    <t>Ariane 44L | Anik F1</t>
  </si>
  <si>
    <t>Tue Nov 21, 2000 18:24 UTC</t>
  </si>
  <si>
    <t>Delta II 7320-10C | EO-1 / SAC-C</t>
  </si>
  <si>
    <t>Mon Nov 20, 2000 23:00 UTC</t>
  </si>
  <si>
    <t>Cosmos-3M | QuickBird-1</t>
  </si>
  <si>
    <t>Thu Nov 16, 2000 01:32 UTC</t>
  </si>
  <si>
    <t>Soyuz U | Progress M1-4</t>
  </si>
  <si>
    <t>Thu Nov 16, 2000 01:07 UTC</t>
  </si>
  <si>
    <t>Ariane 5 G | PanAmSat-1R, Amsat-P3D, STRV 1C &amp; 1D</t>
  </si>
  <si>
    <t>Fri Nov 10, 2000 17:14 UTC</t>
  </si>
  <si>
    <t>Delta II 7925 | GPS IIR-6</t>
  </si>
  <si>
    <t>Tue Oct 31, 2000 07:52 UTC</t>
  </si>
  <si>
    <t>Soyuz U | Soyuz TM-31</t>
  </si>
  <si>
    <t>Mon Oct 30, 2000 16:02 UTC</t>
  </si>
  <si>
    <t>Long March 3A | Beidou-1A</t>
  </si>
  <si>
    <t>Sun Oct 29, 2000 05:59 UTC</t>
  </si>
  <si>
    <t>Ariane 44LP | Europe*Star F1</t>
  </si>
  <si>
    <t>Sat Oct 21, 2000 22:00 UTC</t>
  </si>
  <si>
    <t>Proton-K/Block DM-2M | GE-6</t>
  </si>
  <si>
    <t>Sat Oct 21, 2000 05:51 UTC</t>
  </si>
  <si>
    <t>Zenit-3 SL | Thuraya 1</t>
  </si>
  <si>
    <t>Fri Oct 20, 2000 00:40 UTC</t>
  </si>
  <si>
    <t>Atlas IIA | DSCS III-B11</t>
  </si>
  <si>
    <t>Mon Oct 16, 2000 21:27 UTC</t>
  </si>
  <si>
    <t>Soyuz U | Progress M-43</t>
  </si>
  <si>
    <t>Fri Oct 13, 2000 14:12 UTC</t>
  </si>
  <si>
    <t>Proton K/Block-DM-2 | Cosmos 2374, 2375 &amp; 2376</t>
  </si>
  <si>
    <t>Wed Oct 11, 2000 23:17 UTC</t>
  </si>
  <si>
    <t>Space Shuttle Discovery | STS-92</t>
  </si>
  <si>
    <t>Mon Oct 09, 2000 05:38 UTC</t>
  </si>
  <si>
    <t>Pegasus | HETE 2</t>
  </si>
  <si>
    <t>Fri Oct 06, 2000 23:00 UTC</t>
  </si>
  <si>
    <t>Ariane 42L | N-SAT 110</t>
  </si>
  <si>
    <t>Sun Oct 01, 2000 22:00 UTC</t>
  </si>
  <si>
    <t>Proton-K/Block DM-2M | GE-1A</t>
  </si>
  <si>
    <t>Fri Sep 29, 2000 09:30 UTC</t>
  </si>
  <si>
    <t>Soyuz U | Cosmos 2373</t>
  </si>
  <si>
    <t>Tue Sep 26, 2000 10:05 UTC</t>
  </si>
  <si>
    <t>Dnepr | Megsat 1 &amp; Others</t>
  </si>
  <si>
    <t>Mon Sep 25, 2000 10:10 UTC</t>
  </si>
  <si>
    <t>Zenit-2 | Cosmos 2372</t>
  </si>
  <si>
    <t>Thu Sep 21, 2000 10:22 UTC</t>
  </si>
  <si>
    <t>Titan II(23)G | NOAA-16</t>
  </si>
  <si>
    <t>Thu Sep 14, 2000 22:54 UTC</t>
  </si>
  <si>
    <t>Ariane 5 G | Astra 2B &amp; GE-7</t>
  </si>
  <si>
    <t>Fri Sep 08, 2000 12:45 UTC</t>
  </si>
  <si>
    <t>Space Shuttle Atlantis | STS-106</t>
  </si>
  <si>
    <t>Wed Sep 06, 2000 22:33 UTC</t>
  </si>
  <si>
    <t>Ariane 44P | Eutelsat W1</t>
  </si>
  <si>
    <t>Tue Sep 05, 2000 09:43 UTC</t>
  </si>
  <si>
    <t>Proton-K/Block DM-2M | Sirius FM-2</t>
  </si>
  <si>
    <t>Fri Sep 01, 2000 03:25 UTC</t>
  </si>
  <si>
    <t>Long March 4B | Ziyuan-2 01</t>
  </si>
  <si>
    <t>Mon Aug 28, 2000 20:08 UTC</t>
  </si>
  <si>
    <t>Proton K/Block-DM-2 | Raduga-1 5</t>
  </si>
  <si>
    <t>Wed Aug 23, 2000 11:05 UTC</t>
  </si>
  <si>
    <t>Delta III 8930 | DM F3</t>
  </si>
  <si>
    <t>Thu Aug 17, 2000 23:45 UTC</t>
  </si>
  <si>
    <t>Titan IV(403)B | NROL-11 (Onyx)</t>
  </si>
  <si>
    <t>Thu Aug 17, 2000 23:16 UTC</t>
  </si>
  <si>
    <t>Ariane 44LP | Brasilsat B4 &amp; Nilesat 102</t>
  </si>
  <si>
    <t>Wed Aug 09, 2000 11:13 UTC</t>
  </si>
  <si>
    <t>Soyuz U/Fregat | Cluster 2 FM5 &amp; 8</t>
  </si>
  <si>
    <t>Sun Aug 06, 2000 18:26 UTC</t>
  </si>
  <si>
    <t>Soyuz U | Progress M1-3</t>
  </si>
  <si>
    <t>Fri Jul 28, 2000 22:41 UTC</t>
  </si>
  <si>
    <t>Zenit-3 SL | PAS 9</t>
  </si>
  <si>
    <t>Wed Jul 19, 2000 20:09 UTC</t>
  </si>
  <si>
    <t>Minotaur I | MightySat 2.1</t>
  </si>
  <si>
    <t>Sun Jul 16, 2000 12:39 UTC</t>
  </si>
  <si>
    <t>Soyuz U/Fregat | Cluster 2 FM6 &amp; 7</t>
  </si>
  <si>
    <t>Sun Jul 16, 2000 09:17 UTC</t>
  </si>
  <si>
    <t>Delta II 7925 | GPS IIR-5</t>
  </si>
  <si>
    <t>Sat Jul 15, 2000 12:00 UTC</t>
  </si>
  <si>
    <t>Cosmos-3M | CHAMP, MITA &amp; Rubin 1</t>
  </si>
  <si>
    <t>Fri Jul 14, 2000 05:21 UTC</t>
  </si>
  <si>
    <t>Atlas IIAS | Echostar 6</t>
  </si>
  <si>
    <t>Wed Jul 12, 2000 04:56 UTC</t>
  </si>
  <si>
    <t>Proton-K | Zvezda</t>
  </si>
  <si>
    <t>Tue Jul 04, 2000 23:44 UTC</t>
  </si>
  <si>
    <t>Proton-K/Block DM-2M | Cosmos 2371</t>
  </si>
  <si>
    <t>Fri Jun 30, 2000 22:08 UTC</t>
  </si>
  <si>
    <t>Proton-K/Block DM-2M | Sirius FM-1</t>
  </si>
  <si>
    <t>Fri Jun 30, 2000 12:56 UTC</t>
  </si>
  <si>
    <t>Atlas IIA | TDRS-H</t>
  </si>
  <si>
    <t>Wed Jun 28, 2000 10:37 UTC</t>
  </si>
  <si>
    <t>Cosmos-3M | Nadiezhda n°9, Tsinghua-1 &amp; SNAP-1</t>
  </si>
  <si>
    <t>Sun Jun 25, 2000 11:50 UTC</t>
  </si>
  <si>
    <t>Long March 3 | Fengyun-2B</t>
  </si>
  <si>
    <t>Sat Jun 24, 2000 00:28 UTC</t>
  </si>
  <si>
    <t>Proton-K/Block DM-2M | Ekspress-A3</t>
  </si>
  <si>
    <t>Wed Jun 07, 2000 13:19 UTC</t>
  </si>
  <si>
    <t>Pegasus XL | TSX-5</t>
  </si>
  <si>
    <t>Tue Jun 06, 2000 02:59 UTC</t>
  </si>
  <si>
    <t>Proton-K/Briz-M | Gorizont 33</t>
  </si>
  <si>
    <t>Wed May 24, 2000 23:10 UTC</t>
  </si>
  <si>
    <t>Atlas IIIA | Eutelsat W4</t>
  </si>
  <si>
    <t>Fri May 19, 2000 10:11 UTC</t>
  </si>
  <si>
    <t>Space Shuttle Atlantis | STS-101</t>
  </si>
  <si>
    <t>Tue May 16, 2000 08:27 UTC</t>
  </si>
  <si>
    <t>Rokot/Briz KM | SimSat 1 &amp; 2</t>
  </si>
  <si>
    <t>Thu May 11, 2000 01:48 UTC</t>
  </si>
  <si>
    <t>Delta II 7925 | GPS IIR-4</t>
  </si>
  <si>
    <t>Mon May 08, 2000 16:01 UTC</t>
  </si>
  <si>
    <t>Titan IV(402)B | DSP-20 (USA-149)</t>
  </si>
  <si>
    <t>Wed May 03, 2000 13:25 UTC</t>
  </si>
  <si>
    <t>Soyuz U | Cosmos 2370</t>
  </si>
  <si>
    <t>Wed May 03, 2000 07:07 UTC</t>
  </si>
  <si>
    <t>Atlas IIA | GOES-L</t>
  </si>
  <si>
    <t>Tue Apr 25, 2000 20:08 UTC</t>
  </si>
  <si>
    <t>Soyuz U | Progress M1-2</t>
  </si>
  <si>
    <t>Wed Apr 19, 2000 00:29 UTC</t>
  </si>
  <si>
    <t>Ariane 42L | Galaxy 4R</t>
  </si>
  <si>
    <t>Mon Apr 17, 2000 21:06 UTC</t>
  </si>
  <si>
    <t>Proton-K/Block DM-4 | SESAT 1</t>
  </si>
  <si>
    <t>Tue Apr 04, 2000 05:01 UTC</t>
  </si>
  <si>
    <t>Soyuz U | Soyuz TM-30</t>
  </si>
  <si>
    <t>Sat Mar 25, 2000 20:34 UTC</t>
  </si>
  <si>
    <t>Delta II 7326 | IMAGE</t>
  </si>
  <si>
    <t>Tue Mar 21, 2000 23:28 UTC</t>
  </si>
  <si>
    <t>Ariane 5 G | INSAT-3B &amp; AsiaStar</t>
  </si>
  <si>
    <t>Mon Mar 20, 2000 18:28 UTC</t>
  </si>
  <si>
    <t>Soyuz U/Fregat | Dumsat</t>
  </si>
  <si>
    <t>Sun Mar 12, 2000 14:49 UTC</t>
  </si>
  <si>
    <t>Zenit-3 SL | ICO F-1</t>
  </si>
  <si>
    <t>Sun Mar 12, 2000 09:29 UTC</t>
  </si>
  <si>
    <t>Minotaur C (Taurus) | Multispectral Thermal Imager (MTI)</t>
  </si>
  <si>
    <t>Sun Mar 12, 2000 04:07 UTC</t>
  </si>
  <si>
    <t>Proton-K/Block DM-2M | Ekspress-A2</t>
  </si>
  <si>
    <t>Fri Feb 18, 2000 01:04 UTC</t>
  </si>
  <si>
    <t>Ariane 44LP | Superbird 4</t>
  </si>
  <si>
    <t>Sat Feb 12, 2000 09:10 UTC</t>
  </si>
  <si>
    <t>Proton-K/Block DM-2M | Garuda 1</t>
  </si>
  <si>
    <t>Fri Feb 11, 2000 17:43 UTC</t>
  </si>
  <si>
    <t>Space Shuttle Endeavour | STS-99</t>
  </si>
  <si>
    <t>Thu Feb 10, 2000 01:30 UTC</t>
  </si>
  <si>
    <t>Mu-V/M-24 | Astro E</t>
  </si>
  <si>
    <t>Tue Feb 08, 2000 23:19 UTC</t>
  </si>
  <si>
    <t>Soyuz U/Fregat | Demonstrator</t>
  </si>
  <si>
    <t>Tue Feb 08, 2000 21:24 UTC</t>
  </si>
  <si>
    <t>Delta II 7920-10C | Globalstar 7</t>
  </si>
  <si>
    <t>Thu Feb 03, 2000 23:30 UTC</t>
  </si>
  <si>
    <t>Atlas IIAS | Hispasat 1C</t>
  </si>
  <si>
    <t>Thu Feb 03, 2000 09:26 UTC</t>
  </si>
  <si>
    <t>Zenit-2 | Cosmos 2369</t>
  </si>
  <si>
    <t>Tue Feb 01, 2000 06:47 UTC</t>
  </si>
  <si>
    <t>Soyuz U | Progress M1-1</t>
  </si>
  <si>
    <t>Thu Jan 27, 2000 03:03 UTC</t>
  </si>
  <si>
    <t>Minotaur I | JAWSat</t>
  </si>
  <si>
    <t>Tue Jan 25, 2000 16:45 UTC</t>
  </si>
  <si>
    <t>Long March 3A | ChinaSat-22</t>
  </si>
  <si>
    <t>Tue Jan 25, 2000 01:04 UTC</t>
  </si>
  <si>
    <t>Ariane 42L | Galaxy 10R</t>
  </si>
  <si>
    <t>Fri Jan 21, 2000 01:03 UTC</t>
  </si>
  <si>
    <t>Atlas IIA | DSCS IIIB-8</t>
  </si>
  <si>
    <t>Mon Dec 27, 1999 19:12 UTC</t>
  </si>
  <si>
    <t>Molniya-M /Block 2BL | Cosmos 2368</t>
  </si>
  <si>
    <t>Sun Dec 26, 1999 08:00 UTC</t>
  </si>
  <si>
    <t>Tsyklon-2 | Cosmos 2367</t>
  </si>
  <si>
    <t>Wed Dec 22, 1999 00:50 UTC</t>
  </si>
  <si>
    <t>Ariane 44L | Galaxy 11</t>
  </si>
  <si>
    <t>Tue Dec 21, 1999 07:13 UTC</t>
  </si>
  <si>
    <t>Minotaur C (Taurus) | KOMPSAT &amp; ACRIMSAT</t>
  </si>
  <si>
    <t>Mon Dec 20, 1999 00:50 UTC</t>
  </si>
  <si>
    <t>Space Shuttle Discovery | STS-103</t>
  </si>
  <si>
    <t>Sat Dec 18, 1999 18:57 UTC</t>
  </si>
  <si>
    <t>Atlas IIAS | Terra</t>
  </si>
  <si>
    <t>Sun Dec 12, 1999 17:38 UTC</t>
  </si>
  <si>
    <t>Titan II(23)G | USA-147</t>
  </si>
  <si>
    <t>Sat Dec 11, 1999 18:25 UTC</t>
  </si>
  <si>
    <t>VLS-1 | SACI-2</t>
  </si>
  <si>
    <t>Fri Dec 10, 1999 14:32 UTC</t>
  </si>
  <si>
    <t>Ariane 5 G | XMM-Newton</t>
  </si>
  <si>
    <t>Sat Dec 04, 1999 18:53 UTC</t>
  </si>
  <si>
    <t>Pegasus XL/HAPS | Orbcomm D1-D8</t>
  </si>
  <si>
    <t>Fri Dec 03, 1999 16:22 UTC</t>
  </si>
  <si>
    <t>Ariane 40 | Hélios 1B &amp; Clémentine</t>
  </si>
  <si>
    <t>Tue Nov 23, 1999 04:06 UTC</t>
  </si>
  <si>
    <t>Atlas IIA | UHF F10</t>
  </si>
  <si>
    <t>Mon Nov 22, 1999 16:20 UTC</t>
  </si>
  <si>
    <t>Soyuz U/Ikar | Globalstar FM29, 34, 39 &amp; 61</t>
  </si>
  <si>
    <t>Fri Nov 19, 1999 22:30 UTC</t>
  </si>
  <si>
    <t>Long March 2F | Shenzhou 1</t>
  </si>
  <si>
    <t>Mon Nov 15, 1999 07:29 UTC</t>
  </si>
  <si>
    <t>H-IIS | Himawari 6</t>
  </si>
  <si>
    <t>Sat Nov 13, 1999 22:54 UTC</t>
  </si>
  <si>
    <t>Ariane 44LP | GE-4</t>
  </si>
  <si>
    <t>Wed Oct 27, 1999 16:15 UTC</t>
  </si>
  <si>
    <t>Proton K/Block-DM-2 | Ekspress-A1</t>
  </si>
  <si>
    <t>Tue Oct 19, 1999 06:22 UTC</t>
  </si>
  <si>
    <t>Ariane 44LP | Orion 2</t>
  </si>
  <si>
    <t>Mon Oct 18, 1999 13:31 UTC</t>
  </si>
  <si>
    <t>Soyuz U/Ikar | Globalstar FM31, 56, 57 &amp; 59</t>
  </si>
  <si>
    <t>Thu Oct 14, 1999 03:15 UTC</t>
  </si>
  <si>
    <t>Long March 4B | CBERS-1 &amp; SACI 1</t>
  </si>
  <si>
    <t>Sun Oct 10, 1999 03:28 UTC</t>
  </si>
  <si>
    <t>Zenit-3 SL | DirecTV 1R</t>
  </si>
  <si>
    <t>Thu Oct 07, 1999 12:51 UTC</t>
  </si>
  <si>
    <t>Delta II 7925 | USA-145 (GPS IIR-3)</t>
  </si>
  <si>
    <t>Tue Sep 28, 1999 11:00 UTC</t>
  </si>
  <si>
    <t>Soyuz U | Resurs-F1M</t>
  </si>
  <si>
    <t>Sun Sep 26, 1999 22:30 UTC</t>
  </si>
  <si>
    <t>Proton-K/Block DM-3 | LMI-1</t>
  </si>
  <si>
    <t>Sat Sep 25, 1999 06:29 UTC</t>
  </si>
  <si>
    <t>Ariane 44LP | Telstar 7</t>
  </si>
  <si>
    <t>Fri Sep 24, 1999 18:21 UTC</t>
  </si>
  <si>
    <t>Athena II | Ikonos 1</t>
  </si>
  <si>
    <t>Thu Sep 23, 1999 06:02 UTC</t>
  </si>
  <si>
    <t>Atlas IIAS | Echostar 5</t>
  </si>
  <si>
    <t>Wed Sep 22, 1999 14:33 UTC</t>
  </si>
  <si>
    <t>Soyuz U/Ikar | Globalstar FM33, 50, 55 &amp; 58</t>
  </si>
  <si>
    <t>Thu Sep 09, 1999 17:59 UTC</t>
  </si>
  <si>
    <t>Soyuz U | Foton 12</t>
  </si>
  <si>
    <t>Mon Sep 06, 1999 16:35 UTC</t>
  </si>
  <si>
    <t>Proton-K/Block DM-2M | Yamal 101 &amp; 102</t>
  </si>
  <si>
    <t>Sat Sep 04, 1999 22:34 UTC</t>
  </si>
  <si>
    <t>Ariane 42P | Koreasat 3</t>
  </si>
  <si>
    <t>Thu Aug 26, 1999 12:02 UTC</t>
  </si>
  <si>
    <t>Cosmos-3M | Cosmos 2366</t>
  </si>
  <si>
    <t>Wed Aug 18, 1999 18:00 UTC</t>
  </si>
  <si>
    <t>Soyuz U | Cosmos 2365</t>
  </si>
  <si>
    <t>Tue Aug 17, 1999 04:37 UTC</t>
  </si>
  <si>
    <t>Delta II 7420-10C | Globalstar 6</t>
  </si>
  <si>
    <t>Thu Aug 12, 1999 22:52 UTC</t>
  </si>
  <si>
    <t>Ariane 42P | Telkom 1</t>
  </si>
  <si>
    <t>Sun Jul 25, 1999 07:46 UTC</t>
  </si>
  <si>
    <t>Delta II 7420-10C | Globalstar 5</t>
  </si>
  <si>
    <t>Fri Jul 23, 1999 04:31 UTC</t>
  </si>
  <si>
    <t>Space Shuttle Columbia | STS-93</t>
  </si>
  <si>
    <t>Sat Jul 17, 1999 05:37 UTC</t>
  </si>
  <si>
    <t>Zenit-2 | Okean-O n°1</t>
  </si>
  <si>
    <t>Fri Jul 16, 1999 16:37 UTC</t>
  </si>
  <si>
    <t>Soyuz U | Progress M-42</t>
  </si>
  <si>
    <t>Sat Jul 10, 1999 08:45 UTC</t>
  </si>
  <si>
    <t>Delta II 7420-10C | Globalstar 4</t>
  </si>
  <si>
    <t>Thu Jul 08, 1999 08:45 UTC</t>
  </si>
  <si>
    <t>Molniya-M /Block ML | Molniya-3 n°169</t>
  </si>
  <si>
    <t>Mon Jul 05, 1999 13:31 UTC</t>
  </si>
  <si>
    <t>Proton-K/Briz-M | Raduga n°45L</t>
  </si>
  <si>
    <t>Thu Jun 24, 1999 15:44 UTC</t>
  </si>
  <si>
    <t>Delta II 7320-10C | FUSE</t>
  </si>
  <si>
    <t>Sun Jun 20, 1999 02:15 UTC</t>
  </si>
  <si>
    <t>Titan II(23)G | QuikSCAT</t>
  </si>
  <si>
    <t>Fri Jun 18, 1999 01:49 UTC</t>
  </si>
  <si>
    <t>Proton-K/Block DM-3 | Astra 1H</t>
  </si>
  <si>
    <t>Fri Jun 11, 1999 17:15 UTC</t>
  </si>
  <si>
    <t>Long March 2C/SD | Iridium SV92 &amp; SV93</t>
  </si>
  <si>
    <t>Thu Jun 10, 1999 13:48 UTC</t>
  </si>
  <si>
    <t>Delta II 7420-10C | Globalstar 3</t>
  </si>
  <si>
    <t>Thu May 27, 1999 10:49 UTC</t>
  </si>
  <si>
    <t>Space Shuttle Discovery | STS-96</t>
  </si>
  <si>
    <t>Wed May 26, 1999 06:22 UTC</t>
  </si>
  <si>
    <t>PSLV-G | IRS-P4, DLR-Tubsat, &amp; Kitsat-3</t>
  </si>
  <si>
    <t>Sat May 22, 1999 09:36 UTC</t>
  </si>
  <si>
    <t>Titan IV(404)B | NROL-9 (Misty)</t>
  </si>
  <si>
    <t>Thu May 20, 1999 22:30 UTC</t>
  </si>
  <si>
    <t>Proton-K/Block DM-3 | Nimiq 1</t>
  </si>
  <si>
    <t>Tue May 18, 1999 05:09 UTC</t>
  </si>
  <si>
    <t>Pegasus XL/HAPS | TERRIERS &amp; MUBLCOM</t>
  </si>
  <si>
    <t>Mon May 10, 1999 01:33 UTC</t>
  </si>
  <si>
    <t>Long March 4B | Fengyun 1C &amp; Shijian 5</t>
  </si>
  <si>
    <t>Wed May 05, 1999 01:00 UTC</t>
  </si>
  <si>
    <t>Delta III 8930 | Orion 3</t>
  </si>
  <si>
    <t>Fri Apr 30, 1999 16:30 UTC</t>
  </si>
  <si>
    <t>Titan IV(401)B | Milstar DFS-3M</t>
  </si>
  <si>
    <t>Site 107/1, Kapustin Yar, Russia</t>
  </si>
  <si>
    <t>Wed Apr 28, 1999 20:30 UTC</t>
  </si>
  <si>
    <t>Cosmos-3M | ABRIXAS &amp; Megsat 0</t>
  </si>
  <si>
    <t>Tue Apr 27, 1999 18:22 UTC</t>
  </si>
  <si>
    <t>Athena II | Ikonos</t>
  </si>
  <si>
    <t>Wed Apr 21, 1999 04:59 UTC</t>
  </si>
  <si>
    <t>Dnepr | UoSat 12</t>
  </si>
  <si>
    <t>Thu Apr 15, 1999 18:32 UTC</t>
  </si>
  <si>
    <t>Delta II 7920-10 | Landsat 7</t>
  </si>
  <si>
    <t>Thu Apr 15, 1999 00:45 UTC</t>
  </si>
  <si>
    <t>Soyuz U/Ikar | Globalstar FM19, 42, 44 &amp; 45</t>
  </si>
  <si>
    <t>Mon Apr 12, 1999 22:50 UTC</t>
  </si>
  <si>
    <t>Atlas IIAS | Eutelsat W3</t>
  </si>
  <si>
    <t>Fri Apr 09, 1999 17:01 UTC</t>
  </si>
  <si>
    <t>Titan IV(402)B | DSP-19 (USA-142)</t>
  </si>
  <si>
    <t>Fri Apr 02, 1999 22:03 UTC</t>
  </si>
  <si>
    <t>Ariane 42P | Insat-2E</t>
  </si>
  <si>
    <t>Fri Apr 02, 1999 11:28 UTC</t>
  </si>
  <si>
    <t>Soyuz U | Progress M-41</t>
  </si>
  <si>
    <t>Sun Mar 28, 1999 01:29 UTC</t>
  </si>
  <si>
    <t>Zenit-3 SL | DemoSat</t>
  </si>
  <si>
    <t>Sun Mar 21, 1999 00:09 UTC</t>
  </si>
  <si>
    <t>Proton-K/Block DM-3 | AsiaSat 3S</t>
  </si>
  <si>
    <t>Mon Mar 15, 1999 03:05 UTC</t>
  </si>
  <si>
    <t>Soyuz U/Ikar | Globalstar FM22, 41, 46 &amp; 37</t>
  </si>
  <si>
    <t>Fri Mar 05, 1999 02:56 UTC</t>
  </si>
  <si>
    <t>Pegasus XL | WIRE (Explorer 75)</t>
  </si>
  <si>
    <t>Sun Feb 28, 1999 03:59 UTC</t>
  </si>
  <si>
    <t>Proton K/Block-DM-2 | Raduga-1 4</t>
  </si>
  <si>
    <t>Fri Feb 26, 1999 22:44 UTC</t>
  </si>
  <si>
    <t>Ariane 44L | Arabsat-3A &amp; Skynet 4E</t>
  </si>
  <si>
    <t>Tue Feb 23, 1999 10:29 UTC</t>
  </si>
  <si>
    <t>Delta II 7920-10 | ARGOS (P91-1 ARGOS), Ørsted and SUNSAT</t>
  </si>
  <si>
    <t>Sat Feb 20, 1999 04:18 UTC</t>
  </si>
  <si>
    <t>Soyuz U | Soyuz TM-29</t>
  </si>
  <si>
    <t>Tue Feb 16, 1999 01:45 UTC</t>
  </si>
  <si>
    <t>Atlas IIAS | JCSAT-6</t>
  </si>
  <si>
    <t>Mon Feb 15, 1999 05:12 UTC</t>
  </si>
  <si>
    <t>Proton-K/Block DM-3 | Telstar 6</t>
  </si>
  <si>
    <t>Tue Feb 09, 1999 03:53 UTC</t>
  </si>
  <si>
    <t>Soyuz U/Ikar | Globalstar FM23, 36, 38 &amp; 40</t>
  </si>
  <si>
    <t>Sun Feb 07, 1999 21:04 UTC</t>
  </si>
  <si>
    <t>Delta II 7426 | Stardust</t>
  </si>
  <si>
    <t>Wed Jan 27, 1999 00:34 UTC</t>
  </si>
  <si>
    <t>Athena I | ROCSAT 1</t>
  </si>
  <si>
    <t>Sun Jan 03, 1999 20:21 UTC</t>
  </si>
  <si>
    <t>Delta II 7425 | Mars Polar Lander</t>
  </si>
  <si>
    <t>Wed Dec 30, 1998 18:35 UTC</t>
  </si>
  <si>
    <t>Proton K/Block-DM-2 | Cosmos 2362, 2363 &amp; 2364</t>
  </si>
  <si>
    <t>Thu Dec 24, 1998 20:02 UTC</t>
  </si>
  <si>
    <t>Cosmos-3M | Cosmos 2361</t>
  </si>
  <si>
    <t>Tue Dec 22, 1998 01:08 UTC</t>
  </si>
  <si>
    <t>Ariane 42L | Panamsat 6B</t>
  </si>
  <si>
    <t>Sat Dec 19, 1998 11:39 UTC</t>
  </si>
  <si>
    <t>Long March 2C/SD | Iridium SV88 &amp; SV89</t>
  </si>
  <si>
    <t>Fri Dec 11, 1998 18:45 UTC</t>
  </si>
  <si>
    <t>Delta II 7425 | Mars Climate Orbiter</t>
  </si>
  <si>
    <t>Thu Dec 10, 1998 11:57 UTC</t>
  </si>
  <si>
    <t>Cosmos-3M | Nadiezhda n°8 &amp; Astrid 2</t>
  </si>
  <si>
    <t>Sun Dec 06, 1998 00:57 UTC</t>
  </si>
  <si>
    <t>Pegasus XL | SWAS</t>
  </si>
  <si>
    <t>Sun Dec 06, 1998 00:43 UTC</t>
  </si>
  <si>
    <t>Ariane 42L | Satmex 5</t>
  </si>
  <si>
    <t>Fri Dec 04, 1998 08:35 UTC</t>
  </si>
  <si>
    <t>Space Shuttle Endeavour | STS-88</t>
  </si>
  <si>
    <t>Sun Nov 22, 1998 23:54 UTC</t>
  </si>
  <si>
    <t>Delta II 7925 | BONUM-1</t>
  </si>
  <si>
    <t>Fri Nov 20, 1998 06:40 UTC</t>
  </si>
  <si>
    <t>Proton-K | Zarya</t>
  </si>
  <si>
    <t>Fri Nov 06, 1998 13:37 UTC</t>
  </si>
  <si>
    <t>Delta II 7920-10C | MS-11</t>
  </si>
  <si>
    <t>Wed Nov 04, 1998 05:11 UTC</t>
  </si>
  <si>
    <t>Proton-K/Block DM-3 | PAS 8</t>
  </si>
  <si>
    <t>Thu Oct 29, 1998 19:19 UTC</t>
  </si>
  <si>
    <t>Space Shuttle Discovery | STS-95</t>
  </si>
  <si>
    <t>Wed Oct 28, 1998 22:15 UTC</t>
  </si>
  <si>
    <t>Ariane 44L | Afristar &amp; GE-5</t>
  </si>
  <si>
    <t>Sun Oct 25, 1998 04:14 UTC</t>
  </si>
  <si>
    <t>Soyuz U | Progress M-40</t>
  </si>
  <si>
    <t>Sat Oct 24, 1998 12:08 UTC</t>
  </si>
  <si>
    <t>Delta II 7920-10C | Deep Space 1</t>
  </si>
  <si>
    <t>Fri Oct 23, 1998 00:02 UTC</t>
  </si>
  <si>
    <t>Pegasus | SCD-2</t>
  </si>
  <si>
    <t>Wed Oct 21, 1998 16:37 UTC</t>
  </si>
  <si>
    <t>Ariane 5 G | MaqSat 3 &amp; ARD</t>
  </si>
  <si>
    <t>Tue Oct 20, 1998 07:19 UTC</t>
  </si>
  <si>
    <t>Atlas IIA | UHF F9</t>
  </si>
  <si>
    <t>Fri Oct 09, 1998 22:50 UTC</t>
  </si>
  <si>
    <t>Atlas IIA | Hot Bird 5</t>
  </si>
  <si>
    <t>Mon Oct 05, 1998 22:51 UTC</t>
  </si>
  <si>
    <t>Ariane 44L | Eutelsat W2 &amp; Sirius-3</t>
  </si>
  <si>
    <t>Sat Oct 03, 1998 10:04 UTC</t>
  </si>
  <si>
    <t>Minotaur C (Taurus) | STEX (NROL-8)</t>
  </si>
  <si>
    <t>Mon Sep 28, 1998 23:41 UTC</t>
  </si>
  <si>
    <t>Molniya-M /Block ML | Molniya-1T n°168</t>
  </si>
  <si>
    <t>Stargazer, Wallops Flight Facility, Virginia, USA</t>
  </si>
  <si>
    <t>Wed Sep 23, 1998 05:06 UTC</t>
  </si>
  <si>
    <t>Pegasus XL/HAPS | Orbcomm C1 - C8</t>
  </si>
  <si>
    <t>Wed Sep 16, 1998 06:31 UTC</t>
  </si>
  <si>
    <t>Ariane 44LP | Panamsat 7</t>
  </si>
  <si>
    <t>Wed Sep 09, 1998 20:29 UTC</t>
  </si>
  <si>
    <t>Zenit-2 | Globalstar FM5, 7, 9 to 13, 16 to 18, 20 &amp; 21</t>
  </si>
  <si>
    <t>Tue Sep 08, 1998 21:13 UTC</t>
  </si>
  <si>
    <t>Delta II 7920-10C | MS-10</t>
  </si>
  <si>
    <t>Mon Aug 31, 1998 03:07 UTC</t>
  </si>
  <si>
    <t>Taepodong-1 | Kwangmyŏngsŏng 1</t>
  </si>
  <si>
    <t>Sun Aug 30, 1998 00:31 UTC</t>
  </si>
  <si>
    <t>Proton-K/Block DM-3 | Astra 2A</t>
  </si>
  <si>
    <t>Thu Aug 27, 1998 01:17 UTC</t>
  </si>
  <si>
    <t>Delta III 8930 | Galaxy 10</t>
  </si>
  <si>
    <t>Tue Aug 25, 1998 23:07 UTC</t>
  </si>
  <si>
    <t>Ariane 44P | ST-1</t>
  </si>
  <si>
    <t>Wed Aug 19, 1998 23:01 UTC</t>
  </si>
  <si>
    <t>Long March 2C/SD | Iridium SV76 &amp; SV78</t>
  </si>
  <si>
    <t>Thu Aug 13, 1998 09:43 UTC</t>
  </si>
  <si>
    <t>Soyuz U | Soyuz TM-28</t>
  </si>
  <si>
    <t>Wed Aug 12, 1998 11:30 UTC</t>
  </si>
  <si>
    <t>Titan IV(401)A | NROL-7 (Mercury)</t>
  </si>
  <si>
    <t>Sun Aug 02, 1998 16:24 UTC</t>
  </si>
  <si>
    <t>Pegasus XL/HAPS | Orbcomm B1 - B8</t>
  </si>
  <si>
    <t>Tue Jul 28, 1998 09:15 UTC</t>
  </si>
  <si>
    <t>Zenit-2 | Cosmos 2360</t>
  </si>
  <si>
    <t>Sat Jul 18, 1998 09:20 UTC</t>
  </si>
  <si>
    <t>Long March 3B | SinoSat 1</t>
  </si>
  <si>
    <t>Fri Jul 10, 1998 06:30 UTC</t>
  </si>
  <si>
    <t>Zenit-2 | Resurs-O1 n°4 &amp; Others</t>
  </si>
  <si>
    <t>K-407 Submarine, Barents Sea Launch Area, Barents Sea</t>
  </si>
  <si>
    <t>Tue Jul 07, 1998 03:15 UTC</t>
  </si>
  <si>
    <t>Shtil' | Tubsat-N &amp; N1</t>
  </si>
  <si>
    <t>Fri Jul 03, 1998 18:12 UTC</t>
  </si>
  <si>
    <t>Mu-V/M-24 | Nozomi</t>
  </si>
  <si>
    <t>Wed Jul 01, 1998 00:48 UTC</t>
  </si>
  <si>
    <t>Molniya-M /Block ML | Molniya-3 n°167</t>
  </si>
  <si>
    <t>Thu Jun 25, 1998 14:00 UTC</t>
  </si>
  <si>
    <t>Soyuz U | Cosmos 2359</t>
  </si>
  <si>
    <t>Wed Jun 24, 1998 18:29 UTC</t>
  </si>
  <si>
    <t>Soyuz U | Cosmos 2358</t>
  </si>
  <si>
    <t>Thu Jun 18, 1998 22:48 UTC</t>
  </si>
  <si>
    <t>Atlas IIAS | Intelsat 805</t>
  </si>
  <si>
    <t>Mon Jun 15, 1998 22:58 UTC</t>
  </si>
  <si>
    <t>Tsyklon-3 | Cosmos 2352 to 2357</t>
  </si>
  <si>
    <t>Wed Jun 10, 1998 00:35 UTC</t>
  </si>
  <si>
    <t>Delta II 7925 | Thor III</t>
  </si>
  <si>
    <t>Tue Jun 02, 1998 22:06 UTC</t>
  </si>
  <si>
    <t>Space Shuttle Discovery | STS-91</t>
  </si>
  <si>
    <t>Sat May 30, 1998 10:00 UTC</t>
  </si>
  <si>
    <t>Long March 3B | ChinaStar 1</t>
  </si>
  <si>
    <t>Sun May 17, 1998 21:16 UTC</t>
  </si>
  <si>
    <t>Delta II 7920-10C | MS-9</t>
  </si>
  <si>
    <t>Thu May 14, 1998 22:12 UTC</t>
  </si>
  <si>
    <t>Soyuz U | Progress M-39</t>
  </si>
  <si>
    <t>Wed May 13, 1998 15:52 UTC</t>
  </si>
  <si>
    <t>Titan II(23)G | NOAA-15</t>
  </si>
  <si>
    <t>Sat May 09, 1998 01:38 UTC</t>
  </si>
  <si>
    <t>Titan IV(401)B | NROL-6 (Mentor)</t>
  </si>
  <si>
    <t>Thu May 07, 1998 23:45 UTC</t>
  </si>
  <si>
    <t>Proton-K/Block DM-3 | EchoStar 4</t>
  </si>
  <si>
    <t>Thu May 07, 1998 08:53 UTC</t>
  </si>
  <si>
    <t>Molniya-M /Block 2BL | Cosmos 2351</t>
  </si>
  <si>
    <t>Sat May 02, 1998 09:16 UTC</t>
  </si>
  <si>
    <t>Long March 2C/SD | Iridium SV69 &amp; SV71</t>
  </si>
  <si>
    <t>Wed Apr 29, 1998 04:36 UTC</t>
  </si>
  <si>
    <t>Proton K/Block-DM-2 | Cosmos 2350</t>
  </si>
  <si>
    <t>Tue Apr 28, 1998 22:53 UTC</t>
  </si>
  <si>
    <t>Ariane 44P | Nilesat-101 &amp; BSAT-1B</t>
  </si>
  <si>
    <t>Fri Apr 24, 1998 22:38 UTC</t>
  </si>
  <si>
    <t>Delta II 7920-10C | Globalstar-2</t>
  </si>
  <si>
    <t>Fri Apr 17, 1998 18:19 UTC</t>
  </si>
  <si>
    <t>Space Shuttle Columbia | STS-90</t>
  </si>
  <si>
    <t>Tue Apr 07, 1998 02:13 UTC</t>
  </si>
  <si>
    <t>Proton-K/Block-DM2 | Iridium SV62 to 68</t>
  </si>
  <si>
    <t>Thu Apr 02, 1998 02:42 UTC</t>
  </si>
  <si>
    <t>Pegasus XL | TRACE</t>
  </si>
  <si>
    <t>Mon Mar 30, 1998 06:02 UTC</t>
  </si>
  <si>
    <t>Delta II 7920-10C | MS-8</t>
  </si>
  <si>
    <t>Wed Mar 25, 1998 17:01 UTC</t>
  </si>
  <si>
    <t>Long March 2C/SD | Iridium SV51 &amp; SV61</t>
  </si>
  <si>
    <t>Tue Mar 24, 1998 01:46 UTC</t>
  </si>
  <si>
    <t>Ariane 40 | SPOT-4</t>
  </si>
  <si>
    <t>Mon Mar 16, 1998 21:32 UTC</t>
  </si>
  <si>
    <t>Atlas II | UHF F8</t>
  </si>
  <si>
    <t>Sat Mar 14, 1998 22:45 UTC</t>
  </si>
  <si>
    <t>Soyuz U | Progress M-38</t>
  </si>
  <si>
    <t>Sat Feb 28, 1998 00:21 UTC</t>
  </si>
  <si>
    <t>Atlas IIAS | Intelsat 806</t>
  </si>
  <si>
    <t>Fri Feb 27, 1998 22:38 UTC</t>
  </si>
  <si>
    <t>Ariane 42P | Hotbird 4</t>
  </si>
  <si>
    <t>Thu Feb 26, 1998 07:07 UTC</t>
  </si>
  <si>
    <t>Pegasus XL | SNOE &amp; BATSAT</t>
  </si>
  <si>
    <t>Sat Feb 21, 1998 07:55 UTC</t>
  </si>
  <si>
    <t>H-II | Kakehashi</t>
  </si>
  <si>
    <t>Wed Feb 18, 1998 13:58 UTC</t>
  </si>
  <si>
    <t>Delta II 7920-10C | MS-7</t>
  </si>
  <si>
    <t>Tue Feb 17, 1998 10:35 UTC</t>
  </si>
  <si>
    <t>Soyuz U | Cosmos 2349</t>
  </si>
  <si>
    <t>Sat Feb 14, 1998 14:34 UTC</t>
  </si>
  <si>
    <t>Delta II 7420-10C | Globalstar-1</t>
  </si>
  <si>
    <t>Tue Feb 10, 1998 13:20 UTC</t>
  </si>
  <si>
    <t>Minotaur C (Taurus) | GFO &amp; Orbcomm 11 and 12</t>
  </si>
  <si>
    <t>Wed Feb 04, 1998 23:29 UTC</t>
  </si>
  <si>
    <t>Ariane 44LP | Brasilsat B3 &amp; Inmarsat-3 F5</t>
  </si>
  <si>
    <t>Thu Jan 29, 1998 18:37 UTC</t>
  </si>
  <si>
    <t>Atlas IIA | NROL-5/SDS</t>
  </si>
  <si>
    <t>Thu Jan 29, 1998 16:33 UTC</t>
  </si>
  <si>
    <t>Soyuz U | Soyuz TM-27</t>
  </si>
  <si>
    <t>Fri Jan 23, 1998 02:48 UTC</t>
  </si>
  <si>
    <t>Space Shuttle Endeavour | STS-89</t>
  </si>
  <si>
    <t>Thu Jan 22, 1998 12:56 UTC</t>
  </si>
  <si>
    <t>Shavit-1 | Ofek-4</t>
  </si>
  <si>
    <t>Sat Jan 10, 1998 00:32 UTC</t>
  </si>
  <si>
    <t>Delta II 7925 | Skynet 4D</t>
  </si>
  <si>
    <t>Wed Jan 07, 1998 02:28 UTC</t>
  </si>
  <si>
    <t>Athena II | Lunar Prospector</t>
  </si>
  <si>
    <t>Wed Dec 24, 1997 23:19 UTC</t>
  </si>
  <si>
    <t>Proton-K/Block DM-3 | AsiaSat 3</t>
  </si>
  <si>
    <t>Wed Dec 24, 1997 13:32 UTC</t>
  </si>
  <si>
    <t>START-1 | Earlybird 1</t>
  </si>
  <si>
    <t>Tue Dec 23, 1997 19:11 UTC</t>
  </si>
  <si>
    <t>Pegasus XL/HAPS | Orbcomm A1-A8</t>
  </si>
  <si>
    <t>Mon Dec 22, 1997 00:16 UTC</t>
  </si>
  <si>
    <t>Ariane 42L | Intelsat 804</t>
  </si>
  <si>
    <t>Sat Dec 20, 1997 13:16 UTC</t>
  </si>
  <si>
    <t>Delta II 7920-10C | MS-6</t>
  </si>
  <si>
    <t>Sat Dec 20, 1997 08:45 UTC</t>
  </si>
  <si>
    <t>Soyuz U | Progress M-37</t>
  </si>
  <si>
    <t>Mon Dec 15, 1997 15:40 UTC</t>
  </si>
  <si>
    <t>Soyuz U | Cosmos 2348</t>
  </si>
  <si>
    <t>Tue Dec 09, 1997 07:17 UTC</t>
  </si>
  <si>
    <t>Tsyklon-2 | Cosmos 2347</t>
  </si>
  <si>
    <t>Mon Dec 08, 1997 23:52 UTC</t>
  </si>
  <si>
    <t>Atlas IIAS | Galaxy 8i</t>
  </si>
  <si>
    <t>Mon Dec 08, 1997 07:16 UTC</t>
  </si>
  <si>
    <t>Long March 2C/SD | Iridium SV42 &amp; SV44</t>
  </si>
  <si>
    <t>Tue Dec 02, 1997 23:10 UTC</t>
  </si>
  <si>
    <t>Proton-K/Block DM-3 | Astra 1G</t>
  </si>
  <si>
    <t>Tue Dec 02, 1997 22:52 UTC</t>
  </si>
  <si>
    <t>Ariane 44P | JCSAT-5 &amp; Equator S</t>
  </si>
  <si>
    <t>Thu Nov 27, 1997 21:27 UTC</t>
  </si>
  <si>
    <t>H-II | TRMM &amp; Orihime/Hikoboshi</t>
  </si>
  <si>
    <t>Wed Nov 19, 1997 19:46 UTC</t>
  </si>
  <si>
    <t>Space Shuttle Columbia | STS-87</t>
  </si>
  <si>
    <t>Tue Nov 18, 1997 11:14 UTC</t>
  </si>
  <si>
    <t>Wed Nov 12, 1997 21:48 UTC</t>
  </si>
  <si>
    <t>Ariane 44L | Sirius-2 &amp; Cakrawarta-1</t>
  </si>
  <si>
    <t>Wed Nov 12, 1997 17:00 UTC</t>
  </si>
  <si>
    <t>Proton-K/Block DM-2M | Kupon 1</t>
  </si>
  <si>
    <t>Sun Nov 09, 1997 01:34 UTC</t>
  </si>
  <si>
    <t>Delta II 7920-10C | MS-5</t>
  </si>
  <si>
    <t>Sat Nov 08, 1997 02:05 UTC</t>
  </si>
  <si>
    <t>Titan IV(401)A | NROL-4 (Trumpet)</t>
  </si>
  <si>
    <t>Thu Nov 06, 1997 00:30 UTC</t>
  </si>
  <si>
    <t>Delta II 7925 | USA-134 (GPS IIA-19)</t>
  </si>
  <si>
    <t>Sun Nov 02, 1997 12:25 UTC</t>
  </si>
  <si>
    <t>VLS-1 | SCD-2A</t>
  </si>
  <si>
    <t>Thu Oct 30, 1997 13:43 UTC</t>
  </si>
  <si>
    <t>Ariane 5 G | MaqSat-H, MaqSat-B &amp; YES</t>
  </si>
  <si>
    <t>Sat Oct 25, 1997 00:46 UTC</t>
  </si>
  <si>
    <t>Atlas IIA | DSCS IIIB-13</t>
  </si>
  <si>
    <t>Fri Oct 24, 1997 02:32 UTC</t>
  </si>
  <si>
    <t>Titan IV(403)A | NROL-3 (Lacrosse)</t>
  </si>
  <si>
    <t>Wed Oct 22, 1997 13:13 UTC</t>
  </si>
  <si>
    <t>Pegasus XL | STEP-4</t>
  </si>
  <si>
    <t>Thu Oct 16, 1997 19:13 UTC</t>
  </si>
  <si>
    <t>Long March 3B | Apstar 2R</t>
  </si>
  <si>
    <t>Wed Oct 15, 1997 08:43 UTC</t>
  </si>
  <si>
    <t>Titan IV(401)B | Cassini–Huygens</t>
  </si>
  <si>
    <t>Thu Oct 09, 1997 17:59 UTC</t>
  </si>
  <si>
    <t>Soyuz U | Foton 11</t>
  </si>
  <si>
    <t>Sun Oct 05, 1997 21:01 UTC</t>
  </si>
  <si>
    <t>Atlas IIAS | Echostar 3</t>
  </si>
  <si>
    <t>Sun Oct 05, 1997 15:08 UTC</t>
  </si>
  <si>
    <t>Soyuz U | Progress M-36</t>
  </si>
  <si>
    <t>Mon Sep 29, 1997 04:47 UTC</t>
  </si>
  <si>
    <t>PSLV-G | IRS-1D</t>
  </si>
  <si>
    <t>Sat Sep 27, 1997 01:23 UTC</t>
  </si>
  <si>
    <t>Delta II 7920-10C | MS-4</t>
  </si>
  <si>
    <t>Fri Sep 26, 1997 02:34 UTC</t>
  </si>
  <si>
    <t>Space Shuttle Atlantis | STS-86</t>
  </si>
  <si>
    <t>Wed Sep 24, 1997 21:30 UTC</t>
  </si>
  <si>
    <t>Molniya-M /Block ML | Molniya-1T n°166</t>
  </si>
  <si>
    <t>Tue Sep 23, 1997 23:58 UTC</t>
  </si>
  <si>
    <t>Ariane 42L | Intelsat 803</t>
  </si>
  <si>
    <t>Tue Sep 23, 1997 16:44 UTC</t>
  </si>
  <si>
    <t>Cosmos-3M | Cosmos 2346 &amp; FAISAT-2V</t>
  </si>
  <si>
    <t>Sun Sep 14, 1997 01:36 UTC</t>
  </si>
  <si>
    <t>Proton-K/Block-DM2 | Iridium SV27 to 33</t>
  </si>
  <si>
    <t>Thu Sep 04, 1997 12:03 UTC</t>
  </si>
  <si>
    <t>Atlas IIAS | GE-3</t>
  </si>
  <si>
    <t>Tue Sep 02, 1997 22:21 UTC</t>
  </si>
  <si>
    <t>Ariane 44LP | Hotbird 3 &amp; Météosat 7</t>
  </si>
  <si>
    <t>Mon Sep 01, 1997 14:00 UTC</t>
  </si>
  <si>
    <t>Long March 2C/SD | Iridium-MFS 1 &amp; 2</t>
  </si>
  <si>
    <t>Fri Aug 29, 1997 15:02 UTC</t>
  </si>
  <si>
    <t>Pegasus XL | FORTE</t>
  </si>
  <si>
    <t>Thu Aug 28, 1997 00:33 UTC</t>
  </si>
  <si>
    <t>Proton-K/Block DM-3 | PAS 5</t>
  </si>
  <si>
    <t>Mon Aug 25, 1997 14:39 UTC</t>
  </si>
  <si>
    <t>Delta II 7920-8 | Advanced Composition Explorer</t>
  </si>
  <si>
    <t>Sat Aug 23, 1997 06:51 UTC</t>
  </si>
  <si>
    <t>Athena I | Lewis</t>
  </si>
  <si>
    <t>Thu Aug 21, 1997 00:38 UTC</t>
  </si>
  <si>
    <t>Delta II 7920-10C | MS-3</t>
  </si>
  <si>
    <t>Tue Aug 19, 1997 17:50 UTC</t>
  </si>
  <si>
    <t>Long March 3B | Agila 2</t>
  </si>
  <si>
    <t>Thu Aug 14, 1997 20:49 UTC</t>
  </si>
  <si>
    <t>Proton K/Block-DM-2 | Cosmos 2345</t>
  </si>
  <si>
    <t>Fri Aug 08, 1997 06:46 UTC</t>
  </si>
  <si>
    <t>Ariane 44P | Panamsat 6</t>
  </si>
  <si>
    <t>Thu Aug 07, 1997 14:41 UTC</t>
  </si>
  <si>
    <t>Space Shuttle Discovery | STS-85</t>
  </si>
  <si>
    <t>Tue Aug 05, 1997 15:35 UTC</t>
  </si>
  <si>
    <t>Soyuz U | Soyuz TM-26</t>
  </si>
  <si>
    <t>Stargazer, Base Aerea de Gando, Gran Canaria</t>
  </si>
  <si>
    <t>Fri Aug 01, 1997 20:20 UTC</t>
  </si>
  <si>
    <t>Pegasus XL | OrbView-2</t>
  </si>
  <si>
    <t>Mon Jul 28, 1997 01:15 UTC</t>
  </si>
  <si>
    <t>Atlas IIAS | Superbird C</t>
  </si>
  <si>
    <t>Wed Jul 23, 1997 03:43 UTC</t>
  </si>
  <si>
    <t>Delta II 7925 | USA-132 (GPS IIR-2)</t>
  </si>
  <si>
    <t>Wed Jul 09, 1997 13:04 UTC</t>
  </si>
  <si>
    <t>Delta II 7920-10C | MS-2</t>
  </si>
  <si>
    <t>Sat Jul 05, 1997 04:11 UTC</t>
  </si>
  <si>
    <t>Soyuz U | Progress M-35</t>
  </si>
  <si>
    <t>Tue Jul 01, 1997 18:02 UTC</t>
  </si>
  <si>
    <t>Space Shuttle Columbia | STS-94</t>
  </si>
  <si>
    <t>Wed Jun 25, 1997 23:44 UTC</t>
  </si>
  <si>
    <t>Ariane 44P | Intelsat 802</t>
  </si>
  <si>
    <t>Wed Jun 18, 1997 14:02 UTC</t>
  </si>
  <si>
    <t>Proton-K/Block-DM2 | Iridium SV09 to 14 &amp; 16</t>
  </si>
  <si>
    <t>Tue Jun 10, 1997 12:01 UTC</t>
  </si>
  <si>
    <t>Long March 3 | Fengyun-2A</t>
  </si>
  <si>
    <t>Fri Jun 06, 1997 16:56 UTC</t>
  </si>
  <si>
    <t>Proton-K/Block DM-5 | Cosmos 2344</t>
  </si>
  <si>
    <t>Tue Jun 03, 1997 23:20 UTC</t>
  </si>
  <si>
    <t>Ariane 44L | Inmarsat 3 F4 &amp; Insat 2D</t>
  </si>
  <si>
    <t>Sat May 24, 1997 17:00 UTC</t>
  </si>
  <si>
    <t>Proton-K/Block DM-4 | Telstar 5</t>
  </si>
  <si>
    <t>Tue May 20, 1997 22:39 UTC</t>
  </si>
  <si>
    <t>Delta II 7925 | Thor II</t>
  </si>
  <si>
    <t>Tue May 20, 1997 07:07 UTC</t>
  </si>
  <si>
    <t>Zenit-2 | Tselina-2 n°19</t>
  </si>
  <si>
    <t>Thu May 15, 1997 12:09 UTC</t>
  </si>
  <si>
    <t>Soyuz U | Cosmos 2343</t>
  </si>
  <si>
    <t>Thu May 15, 1997 08:07 UTC</t>
  </si>
  <si>
    <t>Space Shuttle Atlantis | STS-84</t>
  </si>
  <si>
    <t>Wed May 14, 1997 00:33 UTC</t>
  </si>
  <si>
    <t>Molniya-M /Block 2BL | Cosmos 2342</t>
  </si>
  <si>
    <t>Sun May 11, 1997 16:17 UTC</t>
  </si>
  <si>
    <t>Long March 3A | ChinaSat-6</t>
  </si>
  <si>
    <t>Mon May 05, 1997 14:55 UTC</t>
  </si>
  <si>
    <t>Delta II 7920-10C | MS-1</t>
  </si>
  <si>
    <t>Fri Apr 25, 1997 05:49 UTC</t>
  </si>
  <si>
    <t>Atlas I | GOES-K</t>
  </si>
  <si>
    <t>Mon Apr 21, 1997 11:59 UTC</t>
  </si>
  <si>
    <t>Pegasus XL | MiniSat &amp; Celestis space burial</t>
  </si>
  <si>
    <t>Thu Apr 17, 1997 13:03 UTC</t>
  </si>
  <si>
    <t>Cosmos-3M | Cosmos 2341</t>
  </si>
  <si>
    <t>Wed Apr 16, 1997 23:08 UTC</t>
  </si>
  <si>
    <t>Ariane 44LP | Thaicom 3 &amp; BSAT 1a</t>
  </si>
  <si>
    <t>Wed Apr 09, 1997 08:58 UTC</t>
  </si>
  <si>
    <t>Molniya-M /Block 2BL | Cosmos 2340</t>
  </si>
  <si>
    <t>Sun Apr 06, 1997 16:04 UTC</t>
  </si>
  <si>
    <t>Soyuz U | Progress M-34</t>
  </si>
  <si>
    <t>Fri Apr 04, 1997 19:20 UTC</t>
  </si>
  <si>
    <t>Space Shuttle Columbia | STS-83</t>
  </si>
  <si>
    <t>Fri Apr 04, 1997 16:47 UTC</t>
  </si>
  <si>
    <t>Titan II(23)G | USA-131</t>
  </si>
  <si>
    <t>Sat Mar 08, 1997 06:01 UTC</t>
  </si>
  <si>
    <t>Atlas IIA | Tempo 2</t>
  </si>
  <si>
    <t>Tue Mar 04, 1997 02:00 UTC</t>
  </si>
  <si>
    <t>START-1 | Zeya</t>
  </si>
  <si>
    <t>Sat Mar 01, 1997 01:07 UTC</t>
  </si>
  <si>
    <t>Ariane 44P | Intelsat 801</t>
  </si>
  <si>
    <t>Sun Feb 23, 1997 20:20 UTC</t>
  </si>
  <si>
    <t>Titan IV(402)B | DSP-18 (USA-130)</t>
  </si>
  <si>
    <t>Mon Feb 17, 1997 01:42 UTC</t>
  </si>
  <si>
    <t>Atlas IIAS | JCSAT-4</t>
  </si>
  <si>
    <t>Fri Feb 14, 1997 03:47 UTC</t>
  </si>
  <si>
    <t>Tsyklon-3 | Cosmos 2337 to 2339 &amp; Goniets n°4 to 6</t>
  </si>
  <si>
    <t>Wed Feb 12, 1997 04:50 UTC</t>
  </si>
  <si>
    <t>Mu-V/M-24 | Haruka</t>
  </si>
  <si>
    <t>Tue Feb 11, 1997 08:55 UTC</t>
  </si>
  <si>
    <t>Space Shuttle Discovery | STS-82</t>
  </si>
  <si>
    <t>Mon Feb 10, 1997 14:09 UTC</t>
  </si>
  <si>
    <t>Soyuz U | Soyuz TM-25</t>
  </si>
  <si>
    <t>Thu Jan 30, 1997 22:04 UTC</t>
  </si>
  <si>
    <t>Ariane 44L | GE-2 &amp; Nahuel 1A</t>
  </si>
  <si>
    <t>Fri Jan 17, 1997 16:28 UTC</t>
  </si>
  <si>
    <t>Delta II 7925 | GPS IIR-1</t>
  </si>
  <si>
    <t>Sun Jan 12, 1997 09:27 UTC</t>
  </si>
  <si>
    <t>Space Shuttle Atlantis | STS-81</t>
  </si>
  <si>
    <t>Tue Dec 24, 1996 13:50 UTC</t>
  </si>
  <si>
    <t>Soyuz U | Bion 11</t>
  </si>
  <si>
    <t>Fri Dec 20, 1996 18:04 UTC</t>
  </si>
  <si>
    <t>Titan IV(404)A | KH-11 12 (NROL-2)</t>
  </si>
  <si>
    <t>Fri Dec 20, 1996 06:43 UTC</t>
  </si>
  <si>
    <t>Cosmos-3M | Cosmos 2336</t>
  </si>
  <si>
    <t>Wed Dec 18, 1996 01:57 UTC</t>
  </si>
  <si>
    <t>Atlas IIA | Inmarsat 3-F3</t>
  </si>
  <si>
    <t>Wed Dec 11, 1996 12:00 UTC</t>
  </si>
  <si>
    <t>Tsyklon-2 | Cosmos 2335</t>
  </si>
  <si>
    <t>Wed Dec 04, 1996 06:58 UTC</t>
  </si>
  <si>
    <t>Delta II 7925 | Mars Pathfinder</t>
  </si>
  <si>
    <t>Thu Nov 21, 1996 20:47 UTC</t>
  </si>
  <si>
    <t>Atlas IIA | Hot Bird 2</t>
  </si>
  <si>
    <t>Tue Nov 19, 1996 23:20 UTC</t>
  </si>
  <si>
    <t>Soyuz U | Progress M-33</t>
  </si>
  <si>
    <t>Tue Nov 19, 1996 19:55 UTC</t>
  </si>
  <si>
    <t>Space Shuttle Columbia | STS-80</t>
  </si>
  <si>
    <t>Sat Nov 16, 1996 20:48 UTC</t>
  </si>
  <si>
    <t>Proton-K/Block D-2 | Mars 96</t>
  </si>
  <si>
    <t>Wed Nov 13, 1996 22:40 UTC</t>
  </si>
  <si>
    <t>Ariane 44L | Arabsat-2B &amp; Measat-2</t>
  </si>
  <si>
    <t>Thu Nov 07, 1996 17:00 UTC</t>
  </si>
  <si>
    <t>Delta II 7925 | Mars Global Surveyor</t>
  </si>
  <si>
    <t>Mon Nov 04, 1996 17:08 UTC</t>
  </si>
  <si>
    <t>Pegasus XL | HETE &amp; SAC-B</t>
  </si>
  <si>
    <t>Thu Oct 24, 1996 11:37 UTC</t>
  </si>
  <si>
    <t>Molniya-M /Block ML | Molniya-3 n°165</t>
  </si>
  <si>
    <t>Site 138 (LA-2B), Jiuquan Satellite Launch Center, China</t>
  </si>
  <si>
    <t>Sun Oct 20, 1996 07:20 UTC</t>
  </si>
  <si>
    <t>Long March 2D | FSW-2 3</t>
  </si>
  <si>
    <t>Thu Sep 26, 1996 17:50 UTC</t>
  </si>
  <si>
    <t>Proton-K/Block DM-2M | Ekspress 2</t>
  </si>
  <si>
    <t>Mon Sep 16, 1996 08:54 UTC</t>
  </si>
  <si>
    <t>Space Shuttle Atlantis | STS-79</t>
  </si>
  <si>
    <t>Thu Sep 12, 1996 08:49 UTC</t>
  </si>
  <si>
    <t>Delta II 7925 | USA-128 (GPS IIA-18)</t>
  </si>
  <si>
    <t>Wed Sep 11, 1996 00:00 UTC</t>
  </si>
  <si>
    <t>Ariane 42P | Echostar 2</t>
  </si>
  <si>
    <t>Sun Sep 08, 1996 21:49 UTC</t>
  </si>
  <si>
    <t>Atlas IIA | GE-1</t>
  </si>
  <si>
    <t>Fri Sep 06, 1996 17:37 UTC</t>
  </si>
  <si>
    <t>Proton-K/Block-DM | Inmarsat-3 F2</t>
  </si>
  <si>
    <t>Thu Sep 05, 1996 12:47 UTC</t>
  </si>
  <si>
    <t>Cosmos-3M | Cosmos 2334 &amp; UNAMSAT-B</t>
  </si>
  <si>
    <t>Wed Sep 04, 1996 09:01 UTC</t>
  </si>
  <si>
    <t>Zenit-2 | Cosmos 2333</t>
  </si>
  <si>
    <t>Thu Aug 29, 1996 05:22 UTC</t>
  </si>
  <si>
    <t>Molniya-M /Block SO-L | Interbol 2, Magion5 &amp; Victor</t>
  </si>
  <si>
    <t>Wed Aug 21, 1996 09:47 UTC</t>
  </si>
  <si>
    <t>Pegasus XL | FAST</t>
  </si>
  <si>
    <t>Sun Aug 18, 1996 10:27 UTC</t>
  </si>
  <si>
    <t>Long March 3 | ChinaSat-7</t>
  </si>
  <si>
    <t>Sat Aug 17, 1996 13:18 UTC</t>
  </si>
  <si>
    <t>Soyuz U | Soyuz TM-24</t>
  </si>
  <si>
    <t>Sat Aug 17, 1996 01:53 UTC</t>
  </si>
  <si>
    <t>H-II (2 SSB) | Fuji 2 &amp; Midori</t>
  </si>
  <si>
    <t>Wed Aug 14, 1996 22:20 UTC</t>
  </si>
  <si>
    <t>Molniya-M /Block ML | Molniya-1T n°164</t>
  </si>
  <si>
    <t>Thu Aug 08, 1996 22:49 UTC</t>
  </si>
  <si>
    <t>Ariane 44L | Italsat F2 &amp; Télécom 2D</t>
  </si>
  <si>
    <t>Wed Jul 31, 1996 20:00 UTC</t>
  </si>
  <si>
    <t>Soyuz U | Progress M-32</t>
  </si>
  <si>
    <t>Thu Jul 25, 1996 12:41 UTC</t>
  </si>
  <si>
    <t>Atlas II | UHF F7</t>
  </si>
  <si>
    <t>Tue Jul 16, 1996 00:50 UTC</t>
  </si>
  <si>
    <t>Delta II 7925 | USA-126 (GPS IIA-17)</t>
  </si>
  <si>
    <t>Tue Jul 09, 1996 22:24 UTC</t>
  </si>
  <si>
    <t>Ariane 44L | Arabsat-2A &amp; Türksat 1C</t>
  </si>
  <si>
    <t>Wed Jul 03, 1996 10:47 UTC</t>
  </si>
  <si>
    <t>Long March 3 | Apstar 1A</t>
  </si>
  <si>
    <t>Wed Jul 03, 1996 00:30 UTC</t>
  </si>
  <si>
    <t>Titan IV(405)A | SDS</t>
  </si>
  <si>
    <t>Tue Jul 02, 1996 07:48 UTC</t>
  </si>
  <si>
    <t>Pegasus XL | TOMS</t>
  </si>
  <si>
    <t>Thu Jun 20, 1996 18:44 UTC</t>
  </si>
  <si>
    <t>Soyuz U | Yantar-4K2 n°158</t>
  </si>
  <si>
    <t>Thu Jun 20, 1996 14:49 UTC</t>
  </si>
  <si>
    <t>Space Shuttle Columbia | STS-78</t>
  </si>
  <si>
    <t>Sat Jun 15, 1996 06:55 UTC</t>
  </si>
  <si>
    <t>Ariane 44P | Intelsat 709</t>
  </si>
  <si>
    <t>Tue Jun 04, 1996 12:34 UTC</t>
  </si>
  <si>
    <t>Ariane 5 G | Cluster FM1 to FM4</t>
  </si>
  <si>
    <t>Sat May 25, 1996 02:05 UTC</t>
  </si>
  <si>
    <t>Proton K/Block-DM-2 | Gorizont 32</t>
  </si>
  <si>
    <t>Fri May 24, 1996 01:10 UTC</t>
  </si>
  <si>
    <t>Delta II 7925 | Galaxy 9</t>
  </si>
  <si>
    <t>Sun May 19, 1996 10:30 UTC</t>
  </si>
  <si>
    <t>Space Shuttle Endeavour | STS-77</t>
  </si>
  <si>
    <t>Fri May 17, 1996 02:44 UTC</t>
  </si>
  <si>
    <t>Pegasus | MSTI-3</t>
  </si>
  <si>
    <t>Thu May 16, 1996 01:56 UTC</t>
  </si>
  <si>
    <t>Ariane 44L | Palapa C2 &amp; AMOS-1</t>
  </si>
  <si>
    <t>Tue May 14, 1996 08:55 UTC</t>
  </si>
  <si>
    <t>Soyuz U | Yantar-1KFT n°157</t>
  </si>
  <si>
    <t>Sun May 12, 1996 21:32 UTC</t>
  </si>
  <si>
    <t>Titan IV(403)A | SLDCOM, NOSS 3x, TiPS 2x</t>
  </si>
  <si>
    <t>Sun May 05, 1996 07:04 UTC</t>
  </si>
  <si>
    <t>Soyuz U | Progress M-31</t>
  </si>
  <si>
    <t>Tue Apr 30, 1996 04:31 UTC</t>
  </si>
  <si>
    <t>Atlas I | BeppoSAX</t>
  </si>
  <si>
    <t>Wed Apr 24, 1996 23:37 UTC</t>
  </si>
  <si>
    <t>Titan IV(401)A | Mercury</t>
  </si>
  <si>
    <t>Wed Apr 24, 1996 13:00 UTC</t>
  </si>
  <si>
    <t>Cosmos-3M | Cosmos 2265</t>
  </si>
  <si>
    <t>Wed Apr 24, 1996 12:27 UTC</t>
  </si>
  <si>
    <t>Delta II 7920-10 | MSX</t>
  </si>
  <si>
    <t>Tue Apr 23, 1996 11:48 UTC</t>
  </si>
  <si>
    <t>Proton-K | Priroda</t>
  </si>
  <si>
    <t>Sat Apr 20, 1996 22:36 UTC</t>
  </si>
  <si>
    <t>Ariane 42P | M-SAT-1</t>
  </si>
  <si>
    <t>Mon Apr 08, 1996 23:09 UTC</t>
  </si>
  <si>
    <t>Proton-K/Block DM-3 | Astra 1F</t>
  </si>
  <si>
    <t>Wed Apr 03, 1996 23:01 UTC</t>
  </si>
  <si>
    <t>Atlas IIA | Inmarsat 3-F1</t>
  </si>
  <si>
    <t>Thu Mar 28, 1996 00:21 UTC</t>
  </si>
  <si>
    <t>Delta II 7925 | USA-117 (GPS IIA-16)</t>
  </si>
  <si>
    <t>Fri Mar 22, 1996 08:13 UTC</t>
  </si>
  <si>
    <t>Space Shuttle Atlantis | STS-76</t>
  </si>
  <si>
    <t>Thu Mar 21, 1996 04:53 UTC</t>
  </si>
  <si>
    <t>PSLV-G | IRS-P3</t>
  </si>
  <si>
    <t>Thu Mar 14, 1996 17:39 UTC</t>
  </si>
  <si>
    <t>Soyuz U | Cosmos 2331</t>
  </si>
  <si>
    <t>Thu Mar 14, 1996 07:11 UTC</t>
  </si>
  <si>
    <t>Ariane 44LP | Intelsat 707</t>
  </si>
  <si>
    <t>Sat Mar 09, 1996 01:33 UTC</t>
  </si>
  <si>
    <t>Pegasus XL | REX II</t>
  </si>
  <si>
    <t>Sat Feb 24, 1996 11:24 UTC</t>
  </si>
  <si>
    <t>Delta II 7925-10 | Polar</t>
  </si>
  <si>
    <t>Thu Feb 22, 1996 20:18 UTC</t>
  </si>
  <si>
    <t>Space Shuttle Columbia | STS-75</t>
  </si>
  <si>
    <t>Wed Feb 21, 1996 12:34 UTC</t>
  </si>
  <si>
    <t>Soyuz U | Soyuz TM-23</t>
  </si>
  <si>
    <t>Mon Feb 19, 1996 08:19 UTC</t>
  </si>
  <si>
    <t>Proton K/Block-DM-2 | Raduga 33</t>
  </si>
  <si>
    <t>Mon Feb 19, 1996 00:58 UTC</t>
  </si>
  <si>
    <t>Tsyklon-3 | Cosmos 2328 to 2330 &amp; Goniets n°1 to 3</t>
  </si>
  <si>
    <t>Sat Feb 17, 1996 20:43 UTC</t>
  </si>
  <si>
    <t>Delta II 7925-8 | NEAR</t>
  </si>
  <si>
    <t>Wed Feb 14, 1996 19:01 UTC</t>
  </si>
  <si>
    <t>Long March 3B | Intelsat 708</t>
  </si>
  <si>
    <t>Mon Feb 05, 1996 07:19 UTC</t>
  </si>
  <si>
    <t>Ariane 44P | N-Star B</t>
  </si>
  <si>
    <t>Thu Feb 01, 1996 01:15 UTC</t>
  </si>
  <si>
    <t>Atlas IIAS | Palapa C1</t>
  </si>
  <si>
    <t>Thu Jan 25, 1996 09:55 UTC</t>
  </si>
  <si>
    <t>Proton K/Block-DM-2 | Gorizont 31</t>
  </si>
  <si>
    <t>Tue Jan 16, 1996 15:33 UTC</t>
  </si>
  <si>
    <t>Cosmos-3M | Cosmos 2327</t>
  </si>
  <si>
    <t>Sun Jan 14, 1996 11:10 UTC</t>
  </si>
  <si>
    <t>Delta II 7925 | Koreasat-2</t>
  </si>
  <si>
    <t>Fri Jan 12, 1996 23:10 UTC</t>
  </si>
  <si>
    <t>Ariane 44L | Panamsat-3R &amp; Measat-1</t>
  </si>
  <si>
    <t>Thu Jan 11, 1996 09:41 UTC</t>
  </si>
  <si>
    <t>Space Shuttle Endeavour | STS-72</t>
  </si>
  <si>
    <t>Sat Dec 30, 1995 13:48 UTC</t>
  </si>
  <si>
    <t>Delta II 7920-10 | XTE</t>
  </si>
  <si>
    <t>Thu Dec 28, 1995 11:50 UTC</t>
  </si>
  <si>
    <t>Long March 2E EPKM | EchoStar 1</t>
  </si>
  <si>
    <t>Thu Dec 28, 1995 06:45 UTC</t>
  </si>
  <si>
    <t>Molniya-M /Block 2BL | IRS-1C &amp; Skipper</t>
  </si>
  <si>
    <t>Wed Dec 20, 1995 00:52 UTC</t>
  </si>
  <si>
    <t>Tsyklon-2 | Cosmos 2326</t>
  </si>
  <si>
    <t>Mon Dec 18, 1995 14:31 UTC</t>
  </si>
  <si>
    <t>Soyuz U | Progress M-30</t>
  </si>
  <si>
    <t>Fri Dec 15, 1995 00:23 UTC</t>
  </si>
  <si>
    <t>Atlas IIA | Galaxy 3R</t>
  </si>
  <si>
    <t>Thu Dec 14, 1995 06:10 UTC</t>
  </si>
  <si>
    <t>Proton K/Block-DM-2 | Cosmos 2323, 2324 &amp; 2325</t>
  </si>
  <si>
    <t>Wed Dec 06, 1995 23:23 UTC</t>
  </si>
  <si>
    <t>Ariane 44L | Télécom 2C &amp; Insat 2C</t>
  </si>
  <si>
    <t>Tue Dec 05, 1995 21:18 UTC</t>
  </si>
  <si>
    <t>Titan IV(404)A | KH-11 11</t>
  </si>
  <si>
    <t>Sat Dec 02, 1995 08:08 UTC</t>
  </si>
  <si>
    <t>Atlas IIAS | SOHO</t>
  </si>
  <si>
    <t>Tue Nov 28, 1995 11:30 UTC</t>
  </si>
  <si>
    <t>Long March 2E EPKM | AsiaSat 2</t>
  </si>
  <si>
    <t>Fri Nov 17, 1995 14:25 UTC</t>
  </si>
  <si>
    <t>Proton K/Block-DM-2 | Gals 2</t>
  </si>
  <si>
    <t>Fri Nov 17, 1995 01:20 UTC</t>
  </si>
  <si>
    <t>Ariane 44P | Infrared Space Observatory</t>
  </si>
  <si>
    <t>Sun Nov 12, 1995 12:30 UTC</t>
  </si>
  <si>
    <t>Space Shuttle Atlantis | STS-74</t>
  </si>
  <si>
    <t>Mon Nov 06, 1995 05:15 UTC</t>
  </si>
  <si>
    <t>Titan IV(401)A | Milstar DFS-2</t>
  </si>
  <si>
    <t>Sat Nov 04, 1995 14:22 UTC</t>
  </si>
  <si>
    <t>Delta II 7920-10 | RADARSAT-1 and SURFSAT</t>
  </si>
  <si>
    <t>Tue Oct 31, 1995 20:19 UTC</t>
  </si>
  <si>
    <t>Zenit-2 | Cosmos 2322</t>
  </si>
  <si>
    <t>EER</t>
  </si>
  <si>
    <t>Mon Oct 23, 1995 22:03 UTC</t>
  </si>
  <si>
    <t>Conestoga-1620 | METEOR</t>
  </si>
  <si>
    <t>Sun Oct 22, 1995 08:00 UTC</t>
  </si>
  <si>
    <t>Atlas II | USA-114 (UHF F6)</t>
  </si>
  <si>
    <t>Fri Oct 20, 1995 13:53 UTC</t>
  </si>
  <si>
    <t>Space Shuttle Columbia | STS-73</t>
  </si>
  <si>
    <t>Thu Oct 19, 1995 00:38 UTC</t>
  </si>
  <si>
    <t>Ariane 42L | Astra 1E</t>
  </si>
  <si>
    <t>Wed Oct 11, 1995 16:25 UTC</t>
  </si>
  <si>
    <t>Proton K/Block-DM-2 | Luch-2 1</t>
  </si>
  <si>
    <t>Sun Oct 08, 1995 18:50 UTC</t>
  </si>
  <si>
    <t>Soyuz U | Progress M-29</t>
  </si>
  <si>
    <t>Fri Oct 06, 1995 03:23 UTC</t>
  </si>
  <si>
    <t>Cosmos-3M | Cosmos 2321</t>
  </si>
  <si>
    <t>Fri Sep 29, 1995 04:24 UTC</t>
  </si>
  <si>
    <t>Soyuz U | Cosmos 2320</t>
  </si>
  <si>
    <t>Tue Sep 26, 1995 11:20 UTC</t>
  </si>
  <si>
    <t>Soyuz U | Resurs-F</t>
  </si>
  <si>
    <t>Sun Sep 24, 1995 00:06 UTC</t>
  </si>
  <si>
    <t>Ariane 42L | Telstar 402R</t>
  </si>
  <si>
    <t>Thu Sep 07, 1995 15:09 UTC</t>
  </si>
  <si>
    <t>Space Shuttle Endeavour | STS-69</t>
  </si>
  <si>
    <t>Sun Sep 03, 1995 09:00 UTC</t>
  </si>
  <si>
    <t>Soyuz U2 | Soyuz TM-22</t>
  </si>
  <si>
    <t>Thu Aug 31, 1995 06:49 UTC</t>
  </si>
  <si>
    <t>Tsyklon-3 | Sich 1 &amp; FASat Alfa</t>
  </si>
  <si>
    <t>Wed Aug 30, 1995 19:32 UTC</t>
  </si>
  <si>
    <t>Proton K/Block-DM-2 | Cosmos 2319</t>
  </si>
  <si>
    <t>Tue Aug 29, 1995 06:41 UTC</t>
  </si>
  <si>
    <t>Ariane 44P | N-Star A</t>
  </si>
  <si>
    <t>Tue Aug 29, 1995 00:53 UTC</t>
  </si>
  <si>
    <t>Atlas IIAS | JCSAT-3</t>
  </si>
  <si>
    <t>Tue Aug 15, 1995 22:30 UTC</t>
  </si>
  <si>
    <t>Athena I | GemStar 1</t>
  </si>
  <si>
    <t>Wed Aug 09, 1995 02:21 UTC</t>
  </si>
  <si>
    <t>Molniya-M /Block ML | Molniya-3 n°163</t>
  </si>
  <si>
    <t>Sat Aug 05, 1995 11:10 UTC</t>
  </si>
  <si>
    <t>Delta II 7925 | Koreasat 1</t>
  </si>
  <si>
    <t>Thu Aug 03, 1995 22:58 UTC</t>
  </si>
  <si>
    <t>Ariane 42L | Panamsat-4</t>
  </si>
  <si>
    <t>Wed Aug 02, 1995 23:59 UTC</t>
  </si>
  <si>
    <t>Molniya-M /Block SO-L | Interbol 1 &amp; Magion 4</t>
  </si>
  <si>
    <t>Mon Jul 31, 1995 23:30 UTC</t>
  </si>
  <si>
    <t>Atlas IIA | USA-113 (DSCS IIIB-7)</t>
  </si>
  <si>
    <t>Mon Jul 24, 1995 15:52 UTC</t>
  </si>
  <si>
    <t>Proton K/Block-DM-2 | Cosmos 2316, 2317 &amp; 2318</t>
  </si>
  <si>
    <t>Thu Jul 20, 1995 03:04 UTC</t>
  </si>
  <si>
    <t>Soyuz U | Progress M-28</t>
  </si>
  <si>
    <t>Thu Jul 13, 1995 13:41 UTC</t>
  </si>
  <si>
    <t>Space Shuttle Discovery | STS-70</t>
  </si>
  <si>
    <t>Mon Jul 10, 1995 12:38 UTC</t>
  </si>
  <si>
    <t>Titan IV(401)A | Trumpet</t>
  </si>
  <si>
    <t>Fri Jul 07, 1995 16:23 UTC</t>
  </si>
  <si>
    <t>Ariane 40 | Hélios 1A, Cerise, LBSAT-1</t>
  </si>
  <si>
    <t>Wed Jul 05, 1995 03:09 UTC</t>
  </si>
  <si>
    <t>Cosmos-3M | Cosmos 2315</t>
  </si>
  <si>
    <t>Wed Jun 28, 1995 18:24 UTC</t>
  </si>
  <si>
    <t>Soyuz U | Cosmos 2314</t>
  </si>
  <si>
    <t>Tue Jun 27, 1995 19:32 UTC</t>
  </si>
  <si>
    <t>Space Shuttle Atlantis | STS-71</t>
  </si>
  <si>
    <t>Thu Jun 22, 1995 19:58 UTC</t>
  </si>
  <si>
    <t>Pegasus XL | STEP-3</t>
  </si>
  <si>
    <t>Sat Jun 10, 1995 00:24 UTC</t>
  </si>
  <si>
    <t>Ariane 42P | DirecTV 3</t>
  </si>
  <si>
    <t>Thu Jun 08, 1995 04:43 UTC</t>
  </si>
  <si>
    <t>Tsyklon-2 | Cosmos 2313</t>
  </si>
  <si>
    <t>Wed May 31, 1995 15:27 UTC</t>
  </si>
  <si>
    <t>Atlas II | USA-111 (UHF F5)</t>
  </si>
  <si>
    <t>Wed May 24, 1995 20:10 UTC</t>
  </si>
  <si>
    <t>Molniya-M /Block 2BL | Cosmos 2312</t>
  </si>
  <si>
    <t>Tue May 23, 1995 05:52 UTC</t>
  </si>
  <si>
    <t>Atlas I | GOES-J</t>
  </si>
  <si>
    <t>Sat May 20, 1995 03:33 UTC</t>
  </si>
  <si>
    <t>Proton-K | Spektr</t>
  </si>
  <si>
    <t>Wed May 17, 1995 06:34 UTC</t>
  </si>
  <si>
    <t>Ariane 44LP | Intelsat 706</t>
  </si>
  <si>
    <t>Sun May 14, 1995 13:45 UTC</t>
  </si>
  <si>
    <t>Titan IV(401)A | Mentor</t>
  </si>
  <si>
    <t>Fri Apr 21, 1995 01:44 UTC</t>
  </si>
  <si>
    <t>Ariane 40 | ERS-2</t>
  </si>
  <si>
    <t>Sun Apr 09, 1995 19:34 UTC</t>
  </si>
  <si>
    <t>Soyuz U | Progress M-27</t>
  </si>
  <si>
    <t>Fri Apr 07, 1995 23:47 UTC</t>
  </si>
  <si>
    <t>Atlas IIA | AMSC-1</t>
  </si>
  <si>
    <t>Wed Apr 05, 1995 11:16 UTC</t>
  </si>
  <si>
    <t>Shavit-1 | Ofek-3</t>
  </si>
  <si>
    <t>Mon Apr 03, 1995 13:48 UTC</t>
  </si>
  <si>
    <t>Pegasus | Orbcomm F1 and F2 &amp; OrbView-1</t>
  </si>
  <si>
    <t>Tue Mar 28, 1995 23:14 UTC</t>
  </si>
  <si>
    <t>Ariane 44LP | Brasilsat B2 &amp; Hotbird 1</t>
  </si>
  <si>
    <t>Site 158, Plesetsk Cosmodrome, Russia</t>
  </si>
  <si>
    <t>Tue Mar 28, 1995 10:00 UTC</t>
  </si>
  <si>
    <t>START | EKA-2, Gurwin-1A &amp; UNAMSat-A</t>
  </si>
  <si>
    <t>General Dynamics</t>
  </si>
  <si>
    <t>SLC-3W, Vandenberg SFB, California, USA</t>
  </si>
  <si>
    <t>Fri Mar 24, 1995 14:05 UTC</t>
  </si>
  <si>
    <t>Atlas-E/F Star-37S-ISS | DMSP F-13</t>
  </si>
  <si>
    <t>Wed Mar 22, 1995 16:44 UTC</t>
  </si>
  <si>
    <t>Soyuz U | Cosmos 2311</t>
  </si>
  <si>
    <t>Wed Mar 22, 1995 06:18 UTC</t>
  </si>
  <si>
    <t>Atlas IIAS | Intelsat 705</t>
  </si>
  <si>
    <t>Wed Mar 22, 1995 04:09 UTC</t>
  </si>
  <si>
    <t>Cosmos-3M | Cosmos 2310</t>
  </si>
  <si>
    <t>Sat Mar 18, 1995 08:01 UTC</t>
  </si>
  <si>
    <t>H-II | Himawari 5 &amp; SFU 1</t>
  </si>
  <si>
    <t>Tue Mar 14, 1995 06:11 UTC</t>
  </si>
  <si>
    <t>Soyuz U2 | Soyuz TM-21</t>
  </si>
  <si>
    <t>Tue Mar 07, 1995 09:23 UTC</t>
  </si>
  <si>
    <t>Proton K/Block-DM-2 | Cosmos 2307, 2308 &amp; 2309</t>
  </si>
  <si>
    <t>Thu Mar 02, 1995 13:00 UTC</t>
  </si>
  <si>
    <t>Cosmos-3M | Cosmos 2306</t>
  </si>
  <si>
    <t>Thu Mar 02, 1995 06:38 UTC</t>
  </si>
  <si>
    <t>Space Shuttle Endeavour | STS-67</t>
  </si>
  <si>
    <t>Thu Feb 16, 1995 17:39 UTC</t>
  </si>
  <si>
    <t>Soyuz U | Foton 10</t>
  </si>
  <si>
    <t>Wed Feb 15, 1995 16:48 UTC</t>
  </si>
  <si>
    <t>Soyuz U | Progress M-26</t>
  </si>
  <si>
    <t>Fri Feb 03, 1995 05:22 UTC</t>
  </si>
  <si>
    <t>Space Shuttle Discovery | STS-63</t>
  </si>
  <si>
    <t>Sun Jan 29, 1995 01:25 UTC</t>
  </si>
  <si>
    <t>Atlas II | USA-108 (UHF F4)</t>
  </si>
  <si>
    <t>Wed Jan 25, 1995 22:40 UTC</t>
  </si>
  <si>
    <t>Long March 2E | Apstar 2</t>
  </si>
  <si>
    <t>Tue Jan 24, 1995 03:54 UTC</t>
  </si>
  <si>
    <t>Cosmos-3M | Tsikada 1, Faisat 1 &amp; Astrid 1</t>
  </si>
  <si>
    <t>Sun Jan 15, 1995 13:45 UTC</t>
  </si>
  <si>
    <t>Mu-III S2 | EXPRESS</t>
  </si>
  <si>
    <t>Tue Jan 10, 1995 06:18 UTC</t>
  </si>
  <si>
    <t>Atlas IIAS | Intelsat 704</t>
  </si>
  <si>
    <t>Fri Dec 30, 1994 10:02 UTC</t>
  </si>
  <si>
    <t>Atlas-E/F Star-37S-ISS | NOAA-J</t>
  </si>
  <si>
    <t>Thu Dec 29, 1994 11:30 UTC</t>
  </si>
  <si>
    <t>Soyuz U | Cosmos 2305</t>
  </si>
  <si>
    <t>Wed Dec 28, 1994 11:30 UTC</t>
  </si>
  <si>
    <t>Proton K/Block-DM-2 | Raduga 32</t>
  </si>
  <si>
    <t>Mon Dec 26, 1994 22:26 UTC</t>
  </si>
  <si>
    <t>Tsyklon-3 | Cosmos 2299 to 2304</t>
  </si>
  <si>
    <t>Site 175/58, Baikonur Cosmodrome, Kazakhstan</t>
  </si>
  <si>
    <t>Mon Dec 26, 1994 03:01 UTC</t>
  </si>
  <si>
    <t>Rokot/Briz K | Radio-ROSTO &amp; Naryad-V</t>
  </si>
  <si>
    <t>Martin Marietta</t>
  </si>
  <si>
    <t>Thu Dec 22, 1994 22:19 UTC</t>
  </si>
  <si>
    <t>Titan IV(402)A | DSP-17 (USA-107)</t>
  </si>
  <si>
    <t>Tue Dec 20, 1994 05:11 UTC</t>
  </si>
  <si>
    <t>Cosmos-3M | Cosmos 2298</t>
  </si>
  <si>
    <t>Fri Dec 16, 1994 11:59 UTC</t>
  </si>
  <si>
    <t>Proton K/Block-DM-2 | Luch 1</t>
  </si>
  <si>
    <t>Wed Dec 14, 1994 14:21 UTC</t>
  </si>
  <si>
    <t>Molniya-M /Block ML | Molniya-1T n°162</t>
  </si>
  <si>
    <t>Thu Dec 01, 1994 22:57 UTC</t>
  </si>
  <si>
    <t>Ariane 42P | Panamsat-3</t>
  </si>
  <si>
    <t>Tue Nov 29, 1994 17:02 UTC</t>
  </si>
  <si>
    <t>Long March 3A | ChinaSat-5</t>
  </si>
  <si>
    <t>Tue Nov 29, 1994 10:21 UTC</t>
  </si>
  <si>
    <t>Atlas IIA | Orion 1</t>
  </si>
  <si>
    <t>Tue Nov 29, 1994 02:54 UTC</t>
  </si>
  <si>
    <t>Tsyklon-3 | Geo-IK n°14</t>
  </si>
  <si>
    <t>Thu Nov 24, 1994 09:15 UTC</t>
  </si>
  <si>
    <t>Zenit-2 | Cosmos 2297</t>
  </si>
  <si>
    <t>Sun Nov 20, 1994 00:39 UTC</t>
  </si>
  <si>
    <t>Proton K/Block-DM-2 | Cosmos 2294, 2295 &amp; 2296</t>
  </si>
  <si>
    <t>Fri Nov 11, 1994 07:21 UTC</t>
  </si>
  <si>
    <t>Soyuz U | Progress M-25</t>
  </si>
  <si>
    <t>Fri Nov 04, 1994 05:47 UTC</t>
  </si>
  <si>
    <t>Zenit-2 | Resurs-O1 n°3</t>
  </si>
  <si>
    <t>Thu Nov 03, 1994 16:59 UTC</t>
  </si>
  <si>
    <t>Space Shuttle Atlantis | STS-66</t>
  </si>
  <si>
    <t>Wed Nov 02, 1994 01:04 UTC</t>
  </si>
  <si>
    <t>Tsyklon-2 | Cosmos 2293</t>
  </si>
  <si>
    <t>Tue Nov 01, 1994 09:31 UTC</t>
  </si>
  <si>
    <t>Delta II 7925-10 | Wind</t>
  </si>
  <si>
    <t>Tue Nov 01, 1994 00:37 UTC</t>
  </si>
  <si>
    <t>Ariane 42P | Astra 1D</t>
  </si>
  <si>
    <t>Mon Oct 31, 1994 14:30 UTC</t>
  </si>
  <si>
    <t>Proton K/Block-DM-2 | Elektro 1</t>
  </si>
  <si>
    <t>Sat Oct 15, 1994 05:05 UTC</t>
  </si>
  <si>
    <t>PSLV-G | IRS-P2</t>
  </si>
  <si>
    <t>Thu Oct 13, 1994 16:18 UTC</t>
  </si>
  <si>
    <t>Proton-K/Block DM-2M | Ekspress 1</t>
  </si>
  <si>
    <t>Tue Oct 11, 1994 14:30 UTC</t>
  </si>
  <si>
    <t>Tsyklon-3 | Okean 4</t>
  </si>
  <si>
    <t>Sat Oct 08, 1994 01:07 UTC</t>
  </si>
  <si>
    <t>Ariane 44L | Solidaridad-2 &amp; Thaicom-2</t>
  </si>
  <si>
    <t>Thu Oct 06, 1994 06:35 UTC</t>
  </si>
  <si>
    <t>Atlas IIAS | Intelsat 703</t>
  </si>
  <si>
    <t>Mon Oct 03, 1994 22:42 UTC</t>
  </si>
  <si>
    <t>Soyuz U2 | Soyuz TM-20</t>
  </si>
  <si>
    <t>Fri Sep 30, 1994 11:16 UTC</t>
  </si>
  <si>
    <t>Space Shuttle Endeavour | STS-68</t>
  </si>
  <si>
    <t>Tue Sep 27, 1994 14:00 UTC</t>
  </si>
  <si>
    <t>Cosmos-3M | Cosmos 2292</t>
  </si>
  <si>
    <t>Wed Sep 21, 1994 17:53 UTC</t>
  </si>
  <si>
    <t>Proton K/Block-DM-2 | Cosmos 2291</t>
  </si>
  <si>
    <t>Fri Sep 09, 1994 22:22 UTC</t>
  </si>
  <si>
    <t>Space Shuttle Discovery | STS-64</t>
  </si>
  <si>
    <t>Fri Sep 09, 1994 00:29 UTC</t>
  </si>
  <si>
    <t>Ariane 42L | Telstar 402</t>
  </si>
  <si>
    <t>Mon Aug 29, 1994 17:38 UTC</t>
  </si>
  <si>
    <t>Atlas-E/F Star-37S-ISS | DMSP F-12</t>
  </si>
  <si>
    <t>Sun Aug 28, 1994 07:50 UTC</t>
  </si>
  <si>
    <t>H-II | Kiku 6</t>
  </si>
  <si>
    <t>Sat Aug 27, 1994 23:10 UTC</t>
  </si>
  <si>
    <t>Long March 2E | Optus B3</t>
  </si>
  <si>
    <t>Sat Aug 27, 1994 08:58 UTC</t>
  </si>
  <si>
    <t>Fri Aug 26, 1994 12:00 UTC</t>
  </si>
  <si>
    <t>Zenit-2 | Cosmos 2290</t>
  </si>
  <si>
    <t>Thu Aug 25, 1994 14:25 UTC</t>
  </si>
  <si>
    <t>Soyuz U | Progress M-24</t>
  </si>
  <si>
    <t>Tue Aug 23, 1994 14:30 UTC</t>
  </si>
  <si>
    <t>Molniya-M /Block ML | Molniya-3 n°161</t>
  </si>
  <si>
    <t>Thu Aug 11, 1994 15:27 UTC</t>
  </si>
  <si>
    <t>Proton K/Block-DM-2 | Cosmos 2287, 2288 &amp; 2289</t>
  </si>
  <si>
    <t>Wed Aug 10, 1994 23:05 UTC</t>
  </si>
  <si>
    <t>Ariane 44LP | Brasilsat B1 &amp; Türksat 1B</t>
  </si>
  <si>
    <t>Fri Aug 05, 1994 01:12 UTC</t>
  </si>
  <si>
    <t>Molniya-M /Block 2BL | Cosmos 2286</t>
  </si>
  <si>
    <t>Wed Aug 03, 1994 23:57 UTC</t>
  </si>
  <si>
    <t>Atlas IIA | DBS-2</t>
  </si>
  <si>
    <t>NB-52B Carrier, Edwards AFB, California, USA</t>
  </si>
  <si>
    <t>Wed Aug 03, 1994 14:38 UTC</t>
  </si>
  <si>
    <t>Pegasus | APEX</t>
  </si>
  <si>
    <t>Tue Aug 02, 1994 20:00 UTC</t>
  </si>
  <si>
    <t>Cosmos-3M | Cosmos 2285</t>
  </si>
  <si>
    <t>Fri Jul 29, 1994 09:29 UTC</t>
  </si>
  <si>
    <t>Soyuz U | Cosmos 2284</t>
  </si>
  <si>
    <t>Thu Jul 21, 1994 10:55 UTC</t>
  </si>
  <si>
    <t>Long March 3 | Apstar 1</t>
  </si>
  <si>
    <t>Wed Jul 20, 1994 17:34 UTC</t>
  </si>
  <si>
    <t>Soyuz U | Cosmos 2283</t>
  </si>
  <si>
    <t>Thu Jul 14, 1994 05:13 UTC</t>
  </si>
  <si>
    <t>Cosmos-3M | Nadiezhda n°7</t>
  </si>
  <si>
    <t>Fri Jul 08, 1994 23:05 UTC</t>
  </si>
  <si>
    <t>Ariane 44L | Panamsat-2 &amp; Yuri-3N</t>
  </si>
  <si>
    <t>Fri Jul 08, 1994 16:43 UTC</t>
  </si>
  <si>
    <t>Space Shuttle Columbia | STS-65</t>
  </si>
  <si>
    <t>Wed Jul 06, 1994 23:58 UTC</t>
  </si>
  <si>
    <t>Proton K/Block-DM-2 | Cosmos 2282</t>
  </si>
  <si>
    <t>Sun Jul 03, 1994 08:00 UTC</t>
  </si>
  <si>
    <t>Long March 2D | FSW-2 2</t>
  </si>
  <si>
    <t>Fri Jul 01, 1994 12:24 UTC</t>
  </si>
  <si>
    <t>Soyuz U2 | Soyuz TM-19</t>
  </si>
  <si>
    <t>Mon Jun 27, 1994 21:15 UTC</t>
  </si>
  <si>
    <t>Pegasus XL | STEP-1</t>
  </si>
  <si>
    <t>Fri Jun 24, 1994 13:50 UTC</t>
  </si>
  <si>
    <t>Atlas I | UHF F3</t>
  </si>
  <si>
    <t>Fri Jun 17, 1994 07:07 UTC</t>
  </si>
  <si>
    <t>Ariane 44LP | Intelsat 702, STRV 1A &amp; 1B</t>
  </si>
  <si>
    <t>Tue Jun 14, 1994 16:05 UTC</t>
  </si>
  <si>
    <t>Soyuz U | Foton 9</t>
  </si>
  <si>
    <t>Tue Jun 07, 1994 07:19 UTC</t>
  </si>
  <si>
    <t>Soyuz U | Cosmos 2281</t>
  </si>
  <si>
    <t>Wed May 25, 1994 10:14 UTC</t>
  </si>
  <si>
    <t>Tsyklon-3 | Cosmos 2281</t>
  </si>
  <si>
    <t>Sun May 22, 1994 04:30 UTC</t>
  </si>
  <si>
    <t>Soyuz U | Progress M-23</t>
  </si>
  <si>
    <t>Fri May 20, 1994 02:01 UTC</t>
  </si>
  <si>
    <t>Proton K/Block-DM-2 | Gorizont 30</t>
  </si>
  <si>
    <t>Thu May 19, 1994 17:03 UTC</t>
  </si>
  <si>
    <t>Pegasus/HAPS | STEP-2</t>
  </si>
  <si>
    <t>US Air Force</t>
  </si>
  <si>
    <t>SLC-5, Vandenberg SFB, California, USA</t>
  </si>
  <si>
    <t>Mon May 09, 1994 02:47 UTC</t>
  </si>
  <si>
    <t>Scout G1 | MSTI 2</t>
  </si>
  <si>
    <t>SLV LP, Satish Dhawan Space Centre, India</t>
  </si>
  <si>
    <t>Wed May 04, 1994 00:00 UTC</t>
  </si>
  <si>
    <t>ASLV | SROSS C2</t>
  </si>
  <si>
    <t>Tue May 03, 1994 15:55 UTC</t>
  </si>
  <si>
    <t>Thu Apr 28, 1994 17:14 UTC</t>
  </si>
  <si>
    <t>Soyuz U | Cosmos 2280</t>
  </si>
  <si>
    <t>Tue Apr 26, 1994 02:14 UTC</t>
  </si>
  <si>
    <t>Cosmos-3M | Cosmos 2279</t>
  </si>
  <si>
    <t>Sat Apr 23, 1994 08:01 UTC</t>
  </si>
  <si>
    <t>Zenit-2 | Cosmos 2278</t>
  </si>
  <si>
    <t>Wed Apr 13, 1994 06:04 UTC</t>
  </si>
  <si>
    <t>Atlas I | GOES-I</t>
  </si>
  <si>
    <t>Mon Apr 11, 1994 07:49 UTC</t>
  </si>
  <si>
    <t>Proton K/Block-DM-2 | Cosmos 2275, 2276 &amp; 2277</t>
  </si>
  <si>
    <t>Sat Apr 09, 1994 11:05 UTC</t>
  </si>
  <si>
    <t>Space Shuttle Endeavour | STS-59</t>
  </si>
  <si>
    <t>Tue Mar 22, 1994 04:54 UTC</t>
  </si>
  <si>
    <t>Soyuz U | Progress M-22</t>
  </si>
  <si>
    <t>Thu Mar 17, 1994 16:29 UTC</t>
  </si>
  <si>
    <t>Soyuz U | Cosmos 2274</t>
  </si>
  <si>
    <t>Sun Mar 13, 1994 22:32 UTC</t>
  </si>
  <si>
    <t>Minotaur C (Taurus) | STEP Mission 0 &amp; DARPASAT</t>
  </si>
  <si>
    <t>Thu Mar 10, 1994 03:40 UTC</t>
  </si>
  <si>
    <t>Delta II 7925 | USA-100 (GPS IIA-15)/SEDS-2</t>
  </si>
  <si>
    <t>Fri Mar 04, 1994 13:53 UTC</t>
  </si>
  <si>
    <t>Space Shuttle Columbia | STS-62</t>
  </si>
  <si>
    <t>Wed Mar 02, 1994 03:25 UTC</t>
  </si>
  <si>
    <t>Tsyklon-3 | Koronas I</t>
  </si>
  <si>
    <t>Sat Feb 19, 1994 23:45 UTC</t>
  </si>
  <si>
    <t>Delta II 7925-8 | Galaxy 1R</t>
  </si>
  <si>
    <t>Fri Feb 18, 1994 07:56 UTC</t>
  </si>
  <si>
    <t>Proton K/Block-DM-2 | Raduga 31</t>
  </si>
  <si>
    <t>Sat Feb 12, 1994 08:54 UTC</t>
  </si>
  <si>
    <t>Tsyklon-3 | Cosmos 2268 to 2273</t>
  </si>
  <si>
    <t>Tue Feb 08, 1994 08:33 UTC</t>
  </si>
  <si>
    <t>Long March 3A | Shijian 4 &amp; Kuafu-1</t>
  </si>
  <si>
    <t>Mon Feb 07, 1994 21:47 UTC</t>
  </si>
  <si>
    <t>Titan IV(401)A | Milstar DFS-1</t>
  </si>
  <si>
    <t>Sat Feb 05, 1994 08:46 UTC</t>
  </si>
  <si>
    <t>Proton K/Block-DM-2 | Raduga-1 3</t>
  </si>
  <si>
    <t>Thu Feb 03, 1994 22:20 UTC</t>
  </si>
  <si>
    <t>H-II | Ryusei &amp; Myojo</t>
  </si>
  <si>
    <t>Thu Feb 03, 1994 12:10 UTC</t>
  </si>
  <si>
    <t>Space Shuttle Discovery | STS-60</t>
  </si>
  <si>
    <t>Fri Jan 28, 1994 02:12 UTC</t>
  </si>
  <si>
    <t>Soyuz U | Progress M-21</t>
  </si>
  <si>
    <t>Tue Jan 25, 1994 16:34 UTC</t>
  </si>
  <si>
    <t>Titan II(23)G | Clementine</t>
  </si>
  <si>
    <t>Tue Jan 25, 1994 00:25 UTC</t>
  </si>
  <si>
    <t>Tsyklon-3 | Meteor-3 n°06 &amp; Tubsat-B</t>
  </si>
  <si>
    <t>Mon Jan 24, 1994 21:37 UTC</t>
  </si>
  <si>
    <t>Ariane 44LP | Eutelsat 2F5 &amp; Türksat 1A</t>
  </si>
  <si>
    <t>Thu Jan 20, 1994 09:49 UTC</t>
  </si>
  <si>
    <t>Proton-K/Block DM-2M | Gals 1</t>
  </si>
  <si>
    <t>Sat Jan 08, 1994 10:05 UTC</t>
  </si>
  <si>
    <t>Soyuz U2 | Soyuz TM-18</t>
  </si>
  <si>
    <t>Wed Dec 22, 1993 20:37 UTC</t>
  </si>
  <si>
    <t>Molniya-M /Block ML | Molniya-1T n°160</t>
  </si>
  <si>
    <t>Sat Dec 18, 1993 01:27 UTC</t>
  </si>
  <si>
    <t>Ariane 44L | DirecTV-1 &amp; Thaicom-1</t>
  </si>
  <si>
    <t>Thu Dec 16, 1993 00:40 UTC</t>
  </si>
  <si>
    <t>Atlas IIAS | Telstar 401</t>
  </si>
  <si>
    <t>Wed Dec 08, 1993 00:48 UTC</t>
  </si>
  <si>
    <t>Delta II 7925 | NATO 4B</t>
  </si>
  <si>
    <t>Thu Dec 02, 1993 09:27 UTC</t>
  </si>
  <si>
    <t>Space Shuttle Endeavour | STS-61</t>
  </si>
  <si>
    <t>Sun Nov 28, 1993 23:40 UTC</t>
  </si>
  <si>
    <t>Atlas II | USA-97 (DSCS IIIB-10)</t>
  </si>
  <si>
    <t>Sat Nov 20, 1993 01:17 UTC</t>
  </si>
  <si>
    <t>Ariane 44LP | Solidaridad 1 &amp; Météosat 6</t>
  </si>
  <si>
    <t>Thu Nov 18, 1993 13:54 UTC</t>
  </si>
  <si>
    <t>Proton K/Block-DM-2 | Gorizont 29</t>
  </si>
  <si>
    <t>Fri Nov 05, 1993 08:25 UTC</t>
  </si>
  <si>
    <t>Soyuz U | Cosmos 2267</t>
  </si>
  <si>
    <t>Tue Nov 02, 1993 12:10 UTC</t>
  </si>
  <si>
    <t>Cosmos-3M | Cosmos 2266</t>
  </si>
  <si>
    <t>Thu Oct 28, 1993 15:17 UTC</t>
  </si>
  <si>
    <t>Proton K/Block-DM-2 | Gorizont 28</t>
  </si>
  <si>
    <t>Tue Oct 26, 1993 17:04 UTC</t>
  </si>
  <si>
    <t>Delta II 7925 | USA-96 (GPS IIA-14)</t>
  </si>
  <si>
    <t>Tue Oct 26, 1993 13:00 UTC</t>
  </si>
  <si>
    <t>Fri Oct 22, 1993 06:46 UTC</t>
  </si>
  <si>
    <t>Ariane 44LP | Intelsat 701</t>
  </si>
  <si>
    <t>Mon Oct 18, 1993 14:53 UTC</t>
  </si>
  <si>
    <t>Space Shuttle Columbia | STS-58</t>
  </si>
  <si>
    <t>Mon Oct 11, 1993 21:33 UTC</t>
  </si>
  <si>
    <t>Soyuz U | Progress M-20</t>
  </si>
  <si>
    <t>Fri Oct 08, 1993 08:00 UTC</t>
  </si>
  <si>
    <t>Long March 2C | FSW-1 5</t>
  </si>
  <si>
    <t>Tue Oct 05, 1993 17:56 UTC</t>
  </si>
  <si>
    <t>Titan II(23)G | Landsat 6</t>
  </si>
  <si>
    <t>Thu Sep 30, 1993 17:05 UTC</t>
  </si>
  <si>
    <t>Proton K/Block-DM-2 | Raduga 30</t>
  </si>
  <si>
    <t>Sun Sep 26, 1993 01:45 UTC</t>
  </si>
  <si>
    <t>Ariane 40 | SPOT-3, Stella &amp; Rideshares</t>
  </si>
  <si>
    <t>Mon Sep 20, 1993 05:12 UTC</t>
  </si>
  <si>
    <t>PSLV-G | IRS-P1</t>
  </si>
  <si>
    <t>Fri Sep 17, 1993 00:43 UTC</t>
  </si>
  <si>
    <t>Tsyklon-2 | Cosmos 2264</t>
  </si>
  <si>
    <t>Thu Sep 16, 1993 07:36 UTC</t>
  </si>
  <si>
    <t>Zenit-2 | Cosmos 2263</t>
  </si>
  <si>
    <t>Sun Sep 12, 1993 11:45 UTC</t>
  </si>
  <si>
    <t>Space Shuttle Discovery | STS-51</t>
  </si>
  <si>
    <t>Tue Sep 07, 1993 13:25 UTC</t>
  </si>
  <si>
    <t>Soyuz U2 | Cosmos 2262</t>
  </si>
  <si>
    <t>Fri Sep 03, 1993 11:17 UTC</t>
  </si>
  <si>
    <t>Atlas I | UHF F2</t>
  </si>
  <si>
    <t>Tue Aug 31, 1993 04:40 UTC</t>
  </si>
  <si>
    <t>Tsyklon-3 | Meteor-2 n°21 &amp; Temisat</t>
  </si>
  <si>
    <t>Mon Aug 30, 1993 12:38 UTC</t>
  </si>
  <si>
    <t>Delta II 7925 | USA-94 (GPS IIA-13)</t>
  </si>
  <si>
    <t>Tue Aug 24, 1993 10:45 UTC</t>
  </si>
  <si>
    <t>Tue Aug 10, 1993 22:23 UTC</t>
  </si>
  <si>
    <t>Soyuz U | Progress M-19</t>
  </si>
  <si>
    <t>Tue Aug 10, 1993 14:53 UTC</t>
  </si>
  <si>
    <t>Molniya-M /Block 2BL | Cosmos 2261</t>
  </si>
  <si>
    <t>Mon Aug 09, 1993 10:02 UTC</t>
  </si>
  <si>
    <t>Atlas-E/F Star-37S-ISS | NOAA-I</t>
  </si>
  <si>
    <t>Wed Aug 04, 1993 00:52 UTC</t>
  </si>
  <si>
    <t>Molniya-M /Block ML | Molniya-3 n°159</t>
  </si>
  <si>
    <t>Mon Aug 02, 1993 19:59 UTC</t>
  </si>
  <si>
    <t>Titan IV(403)A | SLDCOM &amp; 3x NOSS</t>
  </si>
  <si>
    <t>Thu Jul 22, 1993 22:58 UTC</t>
  </si>
  <si>
    <t>Ariane 44L | Hispasat 1B &amp; Insat-2B</t>
  </si>
  <si>
    <t>Thu Jul 22, 1993 08:45 UTC</t>
  </si>
  <si>
    <t>Soyuz U | Cosmos 2260</t>
  </si>
  <si>
    <t>Mon Jul 19, 1993 22:04 UTC</t>
  </si>
  <si>
    <t>Atlas II | USA-93 (DSCS IIIB-9)</t>
  </si>
  <si>
    <t>Wed Jul 14, 1993 16:40 UTC</t>
  </si>
  <si>
    <t>Soyuz U | Cosmos 2259</t>
  </si>
  <si>
    <t>Wed Jul 07, 1993 07:15 UTC</t>
  </si>
  <si>
    <t>Tsyklon-2 | Cosmos 2258</t>
  </si>
  <si>
    <t>Thu Jul 01, 1993 14:32 UTC</t>
  </si>
  <si>
    <t>Soyuz U2 | Soyuz TM-17</t>
  </si>
  <si>
    <t>Sat Jun 26, 1993 13:27 UTC</t>
  </si>
  <si>
    <t>Delta II 7925 | USA-92 (GPS IIA-12)/PMG</t>
  </si>
  <si>
    <t>Fri Jun 25, 1993 23:30 UTC</t>
  </si>
  <si>
    <t>Scout G1 | RadCal</t>
  </si>
  <si>
    <t>Fri Jun 25, 1993 08:20 UTC</t>
  </si>
  <si>
    <t>Fri Jun 25, 1993 00:18 UTC</t>
  </si>
  <si>
    <t>Ariane 42P | Galaxy 4</t>
  </si>
  <si>
    <t>Thu Jun 24, 1993 04:12 UTC</t>
  </si>
  <si>
    <t>Tsyklon-3 | Cosmos 2252 to 2257</t>
  </si>
  <si>
    <t>Mon Jun 21, 1993 13:07 UTC</t>
  </si>
  <si>
    <t>Space Shuttle Endeavour | STS-57</t>
  </si>
  <si>
    <t>Wed Jun 16, 1993 04:17 UTC</t>
  </si>
  <si>
    <t>Cosmos-3M | Cosmos 2251</t>
  </si>
  <si>
    <t>Thu May 27, 1993 01:22 UTC</t>
  </si>
  <si>
    <t>Proton K/Block-DM-2 | Gorizont n°39L</t>
  </si>
  <si>
    <t>Wed May 26, 1993 03:23 UTC</t>
  </si>
  <si>
    <t>Molniya-M /Block ML | Molniya-1 n°158</t>
  </si>
  <si>
    <t>Sat May 22, 1993 06:41 UTC</t>
  </si>
  <si>
    <t>Soyuz U2 | Progress M-18</t>
  </si>
  <si>
    <t>Fri May 21, 1993 09:15 UTC</t>
  </si>
  <si>
    <t>Sat May 15, 1993</t>
  </si>
  <si>
    <t>Shavit | Ofek</t>
  </si>
  <si>
    <t>Thu May 13, 1993 00:07 UTC</t>
  </si>
  <si>
    <t>Delta II 7925 | USA-91 (GPS IIA-11)</t>
  </si>
  <si>
    <t>Wed May 12, 1993 00:56 UTC</t>
  </si>
  <si>
    <t>Ariane 42L | Astra 1C &amp; Arsene</t>
  </si>
  <si>
    <t>Tue May 11, 1993 14:56 UTC</t>
  </si>
  <si>
    <t>Tsyklon-3 | Cosmos 2245 to 2250</t>
  </si>
  <si>
    <t>Wed Apr 28, 1993 03:39 UTC</t>
  </si>
  <si>
    <t>Tsyklon-2 | Cosmos 2244</t>
  </si>
  <si>
    <t>Tue Apr 27, 1993 10:35 UTC</t>
  </si>
  <si>
    <t>Soyuz U | Cosmos 2243</t>
  </si>
  <si>
    <t>Mon Apr 26, 1993 14:50 UTC</t>
  </si>
  <si>
    <t>Space Shuttle Columbia | STS-55</t>
  </si>
  <si>
    <t>Sun Apr 25, 1993 13:56 UTC</t>
  </si>
  <si>
    <t>Pegasus | ALEXIS</t>
  </si>
  <si>
    <t>Wed Apr 21, 1993 00:23 UTC</t>
  </si>
  <si>
    <t>Molniya-M /Block ML | Molniya-3 n°157</t>
  </si>
  <si>
    <t>Fri Apr 16, 1993 07:49 UTC</t>
  </si>
  <si>
    <t>Tsyklon-3 | Cosmos 2242</t>
  </si>
  <si>
    <t>Thu Apr 08, 1993 05:29 UTC</t>
  </si>
  <si>
    <t>Space Shuttle Discovery | STS-56</t>
  </si>
  <si>
    <t>Tue Apr 06, 1993 19:07 UTC</t>
  </si>
  <si>
    <t>Molniya-M /Block 2BL | Cosmos 2241</t>
  </si>
  <si>
    <t>Fri Apr 02, 1993 14:30 UTC</t>
  </si>
  <si>
    <t>Soyuz U | Cosmos 2240</t>
  </si>
  <si>
    <t>Thu Apr 01, 1993 18:57 UTC</t>
  </si>
  <si>
    <t>Cosmos-3M | Cosmos 2239</t>
  </si>
  <si>
    <t>Wed Mar 31, 1993 03:34 UTC</t>
  </si>
  <si>
    <t>Soyuz U2 | Progress M-17</t>
  </si>
  <si>
    <t>Tue Mar 30, 1993 12:00 UTC</t>
  </si>
  <si>
    <t>Tsyklon-2 | Cosmos 2238</t>
  </si>
  <si>
    <t>Tue Mar 30, 1993 03:09 UTC</t>
  </si>
  <si>
    <t>Delta II 7925 | USA-90 (GPS IIA-10)/SEDS-1</t>
  </si>
  <si>
    <t>Fri Mar 26, 1993 02:21 UTC</t>
  </si>
  <si>
    <t>Zenit-2 | Cosmos 2237</t>
  </si>
  <si>
    <t>Thu Mar 25, 1993 21:38 UTC</t>
  </si>
  <si>
    <t>Atlas I | UHF F1</t>
  </si>
  <si>
    <t>Thu Mar 25, 1993 13:15 UTC</t>
  </si>
  <si>
    <t>START-1 | EKA-1</t>
  </si>
  <si>
    <t>Thu Mar 25, 1993 02:28 UTC</t>
  </si>
  <si>
    <t>Proton K/Block-DM-2 | Raduga 29</t>
  </si>
  <si>
    <t>Sun Feb 21, 1993 18:32 UTC</t>
  </si>
  <si>
    <t>Soyuz U2 | Progress M-16</t>
  </si>
  <si>
    <t>Sat Feb 20, 1993 02:20 UTC</t>
  </si>
  <si>
    <t>Mu-III S2 | Asuka</t>
  </si>
  <si>
    <t>Wed Feb 17, 1993 20:09 UTC</t>
  </si>
  <si>
    <t>Proton K/Block-DM-2 | Cosmos 2234, 2235 &amp; 2236</t>
  </si>
  <si>
    <t>NB-52B Carrier, Cape Canaveral SFS, Florida, USA</t>
  </si>
  <si>
    <t>Tue Feb 09, 1993 14:30 UTC</t>
  </si>
  <si>
    <t>Pegasus | SCD-1</t>
  </si>
  <si>
    <t>Tue Feb 09, 1993 02:56 UTC</t>
  </si>
  <si>
    <t>Cosmos-3M | Cosmos 2233</t>
  </si>
  <si>
    <t>Wed Feb 03, 1993 02:55 UTC</t>
  </si>
  <si>
    <t>Delta II 7925 | USA-88 (GPS IIA-9)</t>
  </si>
  <si>
    <t>Tue Jan 26, 1993 15:55 UTC</t>
  </si>
  <si>
    <t>Molniya-M /Block 2BL | Cosmos 2232</t>
  </si>
  <si>
    <t>Sun Jan 24, 1993 05:58 UTC</t>
  </si>
  <si>
    <t>Soyuz U2 | Soyuz TM-16</t>
  </si>
  <si>
    <t>Tue Jan 19, 1993 14:49 UTC</t>
  </si>
  <si>
    <t>Soyuz U | Cosmos 2231</t>
  </si>
  <si>
    <t>Wed Jan 13, 1993 13:59 UTC</t>
  </si>
  <si>
    <t>Space Shuttle Endeavour | STS-54</t>
  </si>
  <si>
    <t>Wed Jan 13, 1993 01:49 UTC</t>
  </si>
  <si>
    <t>Molniya-M /Block ML | Molniya-1 n°156</t>
  </si>
  <si>
    <t>Tue Jan 12, 1993 11:10 UTC</t>
  </si>
  <si>
    <t>Cosmos-3M | Cosmos 2230</t>
  </si>
  <si>
    <t>Tue Dec 29, 1992 13:30 UTC</t>
  </si>
  <si>
    <t>Soyuz U | Cosmos 2229</t>
  </si>
  <si>
    <t>Fri Dec 25, 1992 20:07 UTC</t>
  </si>
  <si>
    <t>Tsyklon-3 | Cosmos 2228</t>
  </si>
  <si>
    <t>Fri Dec 25, 1992 05:56 UTC</t>
  </si>
  <si>
    <t>Zenit-2 | Cosmos 2227</t>
  </si>
  <si>
    <t>Tue Dec 22, 1992 12:36 UTC</t>
  </si>
  <si>
    <t>Tsyklon-3 | Cosmos 2226</t>
  </si>
  <si>
    <t>Tue Dec 22, 1992 12:00 UTC</t>
  </si>
  <si>
    <t>Soyuz U | Cosmos 2225</t>
  </si>
  <si>
    <t>Mon Dec 21, 1992 11:21 UTC</t>
  </si>
  <si>
    <t>Long March 2E | Optus B2</t>
  </si>
  <si>
    <t>Fri Dec 18, 1992 22:16 UTC</t>
  </si>
  <si>
    <t>Delta II 7925 | USA-87 (GPS IIA-8)</t>
  </si>
  <si>
    <t>Thu Dec 17, 1992 12:45 UTC</t>
  </si>
  <si>
    <t>Proton K/Block-DM-2 | Cosmos 2224</t>
  </si>
  <si>
    <t>Wed Dec 09, 1992 11:25 UTC</t>
  </si>
  <si>
    <t>Soyuz U | Cosmos 2223</t>
  </si>
  <si>
    <t>Wed Dec 02, 1992 13:24 UTC</t>
  </si>
  <si>
    <t>Space Shuttle Discovery | STS-53</t>
  </si>
  <si>
    <t>Wed Dec 02, 1992 01:57 UTC</t>
  </si>
  <si>
    <t>Molniya-M /Block ML | Molniya-3 n°155</t>
  </si>
  <si>
    <t>Tue Dec 01, 1992 22:48 UTC</t>
  </si>
  <si>
    <t>Ariane 42P | Superbird A1</t>
  </si>
  <si>
    <t>Sat Nov 28, 1992 21:34 UTC</t>
  </si>
  <si>
    <t>Titan IV(404)A | KH-11 10</t>
  </si>
  <si>
    <t>Fri Nov 27, 1992 13:10 UTC</t>
  </si>
  <si>
    <t>Proton K/Block-DM-2 | Gorizont 27</t>
  </si>
  <si>
    <t>Wed Nov 25, 1992 12:18 UTC</t>
  </si>
  <si>
    <t>Molniya-M /Block 2BL | Cosmos 2222</t>
  </si>
  <si>
    <t>Tue Nov 24, 1992 04:09 UTC</t>
  </si>
  <si>
    <t>Tsyklon-3 | Cosmos 2221</t>
  </si>
  <si>
    <t>Sun Nov 22, 1992 23:54 UTC</t>
  </si>
  <si>
    <t>Delta II 7925 | USA-85 (GPS IIA-7)</t>
  </si>
  <si>
    <t>Sat Nov 21, 1992 13:45 UTC</t>
  </si>
  <si>
    <t>Scout G1 | MSTI 1</t>
  </si>
  <si>
    <t>Fri Nov 20, 1992 15:29 UTC</t>
  </si>
  <si>
    <t>Soyuz U | Cosmos 2220</t>
  </si>
  <si>
    <t>Tue Nov 17, 1992 07:47 UTC</t>
  </si>
  <si>
    <t>Zenit-2 | Cosmos 2219</t>
  </si>
  <si>
    <t>Sun Nov 15, 1992 21:45 UTC</t>
  </si>
  <si>
    <t>Soyuz U | Resurs 500</t>
  </si>
  <si>
    <t>Fri Oct 30, 1992 14:59 UTC</t>
  </si>
  <si>
    <t>Proton K/Block-DM-2 | Ekran-M 3</t>
  </si>
  <si>
    <t>Thu Oct 29, 1992 10:40 UTC</t>
  </si>
  <si>
    <t>Cosmos-3M | Cosmos 2218</t>
  </si>
  <si>
    <t>Wed Oct 28, 1992 00:15 UTC</t>
  </si>
  <si>
    <t>Ariane 42P | Galaxy-7</t>
  </si>
  <si>
    <t>Tue Oct 27, 1992 17:19 UTC</t>
  </si>
  <si>
    <t>Soyuz U2 | Progress M-15</t>
  </si>
  <si>
    <t>Thu Oct 22, 1992 17:09 UTC</t>
  </si>
  <si>
    <t>Space Shuttle Columbia | STS-52</t>
  </si>
  <si>
    <t>Wed Oct 21, 1992 10:21 UTC</t>
  </si>
  <si>
    <t>Molniya-M /Block 2BL | Cosmos 2217</t>
  </si>
  <si>
    <t>Tue Oct 20, 1992 12:58 UTC</t>
  </si>
  <si>
    <t>Tsyklon-3 | Cosmos 2211 to 2216</t>
  </si>
  <si>
    <t>Wed Oct 14, 1992 19:58 UTC</t>
  </si>
  <si>
    <t>Molniya-M /Block ML | Molniya-3 n°154</t>
  </si>
  <si>
    <t>Mon Oct 12, 1992 09:47 UTC</t>
  </si>
  <si>
    <t>Delta II 7925 | DFS Kopernikus 3</t>
  </si>
  <si>
    <t>Thu Oct 08, 1992 18:59 UTC</t>
  </si>
  <si>
    <t>Soyuz U | Foton 8</t>
  </si>
  <si>
    <t>Tue Oct 06, 1992 06:20 UTC</t>
  </si>
  <si>
    <t>Long March 2C | FSW-1 4 &amp; Freja</t>
  </si>
  <si>
    <t>Fri Sep 25, 1992 17:05 UTC</t>
  </si>
  <si>
    <t>Commercial Titan III | Mars Observer</t>
  </si>
  <si>
    <t>Tue Sep 22, 1992 16:09 UTC</t>
  </si>
  <si>
    <t>Soyuz U | Cosmos 2210</t>
  </si>
  <si>
    <t>Sat Sep 12, 1992 14:23 UTC</t>
  </si>
  <si>
    <t>Space Shuttle Endeavour | STS-47</t>
  </si>
  <si>
    <t>Thu Sep 10, 1992 23:04 UTC</t>
  </si>
  <si>
    <t>Ariane 44LP | Hispasat 1A &amp; Satcom C3</t>
  </si>
  <si>
    <t>Thu Sep 10, 1992 18:01 UTC</t>
  </si>
  <si>
    <t>Proton K/Block-DM-2 | Cosmos 2209</t>
  </si>
  <si>
    <t>Wed Sep 09, 1992 08:57 UTC</t>
  </si>
  <si>
    <t>Delta II 7925 | USA-84 (GPS IIA-6)</t>
  </si>
  <si>
    <t>Mon Aug 31, 1992 10:40 UTC</t>
  </si>
  <si>
    <t>Delta II 7925 | Satcom C4</t>
  </si>
  <si>
    <t>Sat Aug 22, 1992 22:40 UTC</t>
  </si>
  <si>
    <t>Atlas I | Galaxy 1R</t>
  </si>
  <si>
    <t>Wed Aug 19, 1992 10:19 UTC</t>
  </si>
  <si>
    <t>Sat Aug 15, 1992 22:18 UTC</t>
  </si>
  <si>
    <t>Soyuz U2 | Progress M-14</t>
  </si>
  <si>
    <t>Thu Aug 13, 1992 23:00 UTC</t>
  </si>
  <si>
    <t>Long March 2E | Optus B1</t>
  </si>
  <si>
    <t>Wed Aug 12, 1992 05:44 UTC</t>
  </si>
  <si>
    <t>Cosmos-3M | Cosmos 2208</t>
  </si>
  <si>
    <t>Mon Aug 10, 1992 23:08 UTC</t>
  </si>
  <si>
    <t>Ariane 42P | TOPEX-Poseidon, Kitsat-1 &amp; S80/T</t>
  </si>
  <si>
    <t>Sun Aug 09, 1992 08:00 UTC</t>
  </si>
  <si>
    <t>Long March 2D | FSW-2 1</t>
  </si>
  <si>
    <t>Thu Aug 06, 1992 19:30 UTC</t>
  </si>
  <si>
    <t>Molniya-M /Block NVL | Molniya-1 n°153</t>
  </si>
  <si>
    <t>Fri Jul 31, 1992 13:56 UTC</t>
  </si>
  <si>
    <t>Space Shuttle Atlantis | STS-46</t>
  </si>
  <si>
    <t>Thu Jul 30, 1992 11:00 UTC</t>
  </si>
  <si>
    <t>Soyuz U | Cosmos 2207</t>
  </si>
  <si>
    <t>Thu Jul 30, 1992 01:59 UTC</t>
  </si>
  <si>
    <t>Proton K/Block-DM-2 | Cosmos 2204, 2205 &amp; 2206</t>
  </si>
  <si>
    <t>Mon Jul 27, 1992 06:08 UTC</t>
  </si>
  <si>
    <t>Soyuz U2 | Soyuz TM-15</t>
  </si>
  <si>
    <t>Fri Jul 24, 1992 19:39 UTC</t>
  </si>
  <si>
    <t>Soyuz U | Cosmos 2203</t>
  </si>
  <si>
    <t>Fri Jul 24, 1992 14:26 UTC</t>
  </si>
  <si>
    <t>Delta II 6925 | GEOTAIL</t>
  </si>
  <si>
    <t>Tue Jul 14, 1992 22:02 UTC</t>
  </si>
  <si>
    <t>Proton K/Block-DM-2 | Gorizont 26</t>
  </si>
  <si>
    <t>Mon Jul 13, 1992 17:41 UTC</t>
  </si>
  <si>
    <t>Tsyklon-3 | Cosmos 2197 to 2202</t>
  </si>
  <si>
    <t>Thu Jul 09, 1992 22:42 UTC</t>
  </si>
  <si>
    <t>Ariane 44L | Insat-2A &amp; Eutelsat 2F4</t>
  </si>
  <si>
    <t>Wed Jul 08, 1992 09:53 UTC</t>
  </si>
  <si>
    <t>Molniya-M /Block 2BL | Cosmos 2196</t>
  </si>
  <si>
    <t>Tue Jul 07, 1992 09:20 UTC</t>
  </si>
  <si>
    <t>Delta II 7925 | USA-83 (GPS IIA-5)</t>
  </si>
  <si>
    <t>Fri Jul 03, 1992 14:19 UTC</t>
  </si>
  <si>
    <t>Scout G1 | SAMPEX</t>
  </si>
  <si>
    <t>Thu Jul 02, 1992 21:54 UTC</t>
  </si>
  <si>
    <t>Atlas II | USA-82 (DSCS IIIB-12)</t>
  </si>
  <si>
    <t>Wed Jul 01, 1992 20:16 UTC</t>
  </si>
  <si>
    <t>Cosmos-3M | Cosmos 2195</t>
  </si>
  <si>
    <t>Tue Jun 30, 1992 16:43 UTC</t>
  </si>
  <si>
    <t>Soyuz U2 | Progress M-13</t>
  </si>
  <si>
    <t>Thu Jun 25, 1992 16:12 UTC</t>
  </si>
  <si>
    <t>Space Shuttle Columbia | STS-50</t>
  </si>
  <si>
    <t>Tue Jun 23, 1992 08:00 UTC</t>
  </si>
  <si>
    <t>Wed Jun 10, 1992 00:00 UTC</t>
  </si>
  <si>
    <t>Atlas IIA | Intelsat K</t>
  </si>
  <si>
    <t>Sun Jun 07, 1992 16:40 UTC</t>
  </si>
  <si>
    <t>Delta II 6920-10 | Explorer 67 (EUVE)</t>
  </si>
  <si>
    <t>Wed Jun 03, 1992 00:50 UTC</t>
  </si>
  <si>
    <t>Cosmos-3M | Cosmos 2187 to 2194</t>
  </si>
  <si>
    <t>Thu May 28, 1992 19:09 UTC</t>
  </si>
  <si>
    <t>Soyuz U | Cosmos 2186</t>
  </si>
  <si>
    <t>Wed May 20, 1992 00:30 UTC</t>
  </si>
  <si>
    <t>ASLV | SROSS C</t>
  </si>
  <si>
    <t>Thu May 14, 1992 00:40 UTC</t>
  </si>
  <si>
    <t>Delta II 7925 | Palapa B4</t>
  </si>
  <si>
    <t>Thu May 07, 1992 23:40 UTC</t>
  </si>
  <si>
    <t>Space Shuttle Endeavour | STS-49</t>
  </si>
  <si>
    <t>Wed Apr 29, 1992 10:10 UTC</t>
  </si>
  <si>
    <t>Soyuz U | Cosmos 2185</t>
  </si>
  <si>
    <t>Wed Apr 29, 1992 08:59 UTC</t>
  </si>
  <si>
    <t>Sat Apr 25, 1992 08:53 UTC</t>
  </si>
  <si>
    <t>Titan II(23)G | USA-81</t>
  </si>
  <si>
    <t>Sun Apr 19, 1992 21:29 UTC</t>
  </si>
  <si>
    <t>Soyuz U2 | Progress M-12</t>
  </si>
  <si>
    <t>Wed Apr 15, 1992 23:25 UTC</t>
  </si>
  <si>
    <t>Ariane 44L | Télécom 2B &amp; Inmarsat-2F4</t>
  </si>
  <si>
    <t>Wed Apr 15, 1992 07:17 UTC</t>
  </si>
  <si>
    <t>Cosmos-3M | Cosmos 2184</t>
  </si>
  <si>
    <t>Fri Apr 10, 1992 03:20 UTC</t>
  </si>
  <si>
    <t>Delta II 7925 | USA-80 (GPS IIA-4)</t>
  </si>
  <si>
    <t>Wed Apr 08, 1992 12:20 UTC</t>
  </si>
  <si>
    <t>Soyuz U | Cosmos 2183</t>
  </si>
  <si>
    <t>Thu Apr 02, 1992 01:50 UTC</t>
  </si>
  <si>
    <t>Proton K/Block-DM-2 | Gorizont 25</t>
  </si>
  <si>
    <t>Wed Apr 01, 1992 14:17 UTC</t>
  </si>
  <si>
    <t>Soyuz U | Cosmos 2182</t>
  </si>
  <si>
    <t>Tue Mar 24, 1992 13:13 UTC</t>
  </si>
  <si>
    <t>Space Shuttle Atlantis | STS-45</t>
  </si>
  <si>
    <t>Tue Mar 17, 1992 10:54 UTC</t>
  </si>
  <si>
    <t>Soyuz U2 | Soyuz TM-14</t>
  </si>
  <si>
    <t>Sat Mar 14, 1992 00:00 UTC</t>
  </si>
  <si>
    <t>Atlas I | Galaxy 5</t>
  </si>
  <si>
    <t>Mon Mar 09, 1992 22:35 UTC</t>
  </si>
  <si>
    <t>Cosmos-3M | Cosmos 2181</t>
  </si>
  <si>
    <t>Wed Mar 04, 1992 04:27 UTC</t>
  </si>
  <si>
    <t>Molniya-M /Block ML | Molniya-1 n°152</t>
  </si>
  <si>
    <t>Wed Feb 26, 1992 23:58 UTC</t>
  </si>
  <si>
    <t>Ariane 44L | Superbird-B1 &amp; Arabsat-1C</t>
  </si>
  <si>
    <t>Sun Feb 23, 1992 22:29 UTC</t>
  </si>
  <si>
    <t>Delta II 7925 | USA-79 (GPS IIA-3)</t>
  </si>
  <si>
    <t>Mon Feb 17, 1992 22:05 UTC</t>
  </si>
  <si>
    <t>Cosmos-3M | Cosmos 2180</t>
  </si>
  <si>
    <t>Tue Feb 11, 1992 01:50 UTC</t>
  </si>
  <si>
    <t>H-I (9 SO) | Fuyo (JERS-1)</t>
  </si>
  <si>
    <t>Tue Feb 11, 1992 00:41 UTC</t>
  </si>
  <si>
    <t>Atlas II | DSCS IIIB-14 (USA-78)</t>
  </si>
  <si>
    <t>Wed Feb 05, 1992 18:14 UTC</t>
  </si>
  <si>
    <t>Zenit-2 | Tselina-2 n°10</t>
  </si>
  <si>
    <t>Wed Jan 29, 1992 22:19 UTC</t>
  </si>
  <si>
    <t>Proton K/Block-DM-2 | Cosmos 2177, 2178 &amp; 2179</t>
  </si>
  <si>
    <t>Sat Jan 25, 1992 07:50 UTC</t>
  </si>
  <si>
    <t>Soyuz U2 | Progress M-11</t>
  </si>
  <si>
    <t>Fri Jan 24, 1992 01:18 UTC</t>
  </si>
  <si>
    <t>Molniya-M /Block 2BL | Cosmos 2176</t>
  </si>
  <si>
    <t>Wed Jan 22, 1992 14:52 UTC</t>
  </si>
  <si>
    <t>Space Shuttle Discovery | STS-42</t>
  </si>
  <si>
    <t>Tue Jan 21, 1992 15:00 UTC</t>
  </si>
  <si>
    <t>Soyuz U | Cosmos 2175</t>
  </si>
  <si>
    <t>Sat Dec 28, 1991 12:00 UTC</t>
  </si>
  <si>
    <t>Long March 3 | DFH-2A 05</t>
  </si>
  <si>
    <t>RVSN USSR</t>
  </si>
  <si>
    <t>Fri Dec 20, 1991</t>
  </si>
  <si>
    <t>Rokot/Briz K | GVM Demo Flight</t>
  </si>
  <si>
    <t>Thu Dec 19, 1991 11:41 UTC</t>
  </si>
  <si>
    <t>Proton K/Block-DM-2 | Raduga 28</t>
  </si>
  <si>
    <t>Wed Dec 18, 1991 03:54 UTC</t>
  </si>
  <si>
    <t>Tsyklon-3 | Intercosmos 25 &amp; Magion 3</t>
  </si>
  <si>
    <t>Tue Dec 17, 1991 11:00 UTC</t>
  </si>
  <si>
    <t>Soyuz U | Cosmos 2174</t>
  </si>
  <si>
    <t>Mon Dec 16, 1991 23:19 UTC</t>
  </si>
  <si>
    <t>Ariane 44L | Télécom 2A &amp; Inmarsat 2F3</t>
  </si>
  <si>
    <t>Sat Dec 07, 1991 22:47 UTC</t>
  </si>
  <si>
    <t>Atlas II | Eutelsat 2F3</t>
  </si>
  <si>
    <t>Thu Nov 28, 1991 13:23 UTC</t>
  </si>
  <si>
    <t>Atlas-E/F Star-37S-ISS | DMSP F-11</t>
  </si>
  <si>
    <t>Wed Nov 27, 1991 03:30 UTC</t>
  </si>
  <si>
    <t>Cosmos-3M | Cosmos 2173</t>
  </si>
  <si>
    <t>Sun Nov 24, 1991 23:44 UTC</t>
  </si>
  <si>
    <t>Space Shuttle Atlantis | STS-44</t>
  </si>
  <si>
    <t>Fri Nov 22, 1991 13:27 UTC</t>
  </si>
  <si>
    <t>Proton K/Block-DM-2 | Cosmos 2172</t>
  </si>
  <si>
    <t>Wed Nov 20, 1991 19:14 UTC</t>
  </si>
  <si>
    <t>Soyuz U | Cosmos 2171</t>
  </si>
  <si>
    <t>Tue Nov 12, 1991 20:09 UTC</t>
  </si>
  <si>
    <t>Tsyklon-3 | Cosmos 2165 to 2170</t>
  </si>
  <si>
    <t>Fri Nov 08, 1991 07:07 UTC</t>
  </si>
  <si>
    <t>Titan IV(403)A | SLDCOM &amp; NOSS 3x</t>
  </si>
  <si>
    <t>Tue Oct 29, 1991 23:08 UTC</t>
  </si>
  <si>
    <t>Ariane 44L | Intelsat 6AF1</t>
  </si>
  <si>
    <t>Wed Oct 23, 1991 15:25 UTC</t>
  </si>
  <si>
    <t>Proton K/Block-DM-2 | Gorizont 24</t>
  </si>
  <si>
    <t>Thu Oct 17, 1991 00:05 UTC</t>
  </si>
  <si>
    <t>Soyuz U2 | Progress M-10</t>
  </si>
  <si>
    <t>Thu Oct 10, 1991 14:00 UTC</t>
  </si>
  <si>
    <t>Cosmos-3M | Cosmos 2164</t>
  </si>
  <si>
    <t>Wed Oct 09, 1991 13:15 UTC</t>
  </si>
  <si>
    <t>Soyuz U2 | Cosmos 2163</t>
  </si>
  <si>
    <t>Fri Oct 04, 1991 18:09 UTC</t>
  </si>
  <si>
    <t>Soyuz U | Foton 7</t>
  </si>
  <si>
    <t>Wed Oct 02, 1991 05:59 UTC</t>
  </si>
  <si>
    <t>Soyuz U2 | Soyuz TM-13</t>
  </si>
  <si>
    <t>Mon Sep 30, 1991</t>
  </si>
  <si>
    <t>Sat Sep 28, 1991 07:05 UTC</t>
  </si>
  <si>
    <t>Tsyklon-3 | Cosmos 2157 to 2162</t>
  </si>
  <si>
    <t>Thu Sep 26, 1991 23:43 UTC</t>
  </si>
  <si>
    <t>Ariane 44P | Anik E1</t>
  </si>
  <si>
    <t>Thu Sep 19, 1991 16:19 UTC</t>
  </si>
  <si>
    <t>Soyuz U | Cosmos 2156</t>
  </si>
  <si>
    <t>Tue Sep 17, 1991 20:01 UTC</t>
  </si>
  <si>
    <t>Molniya-M /Block ML | Molniya-3 n°151</t>
  </si>
  <si>
    <t>Fri Sep 13, 1991 17:51 UTC</t>
  </si>
  <si>
    <t>Proton K/Block-DM-2 | Cosmos 2155</t>
  </si>
  <si>
    <t>Thu Sep 12, 1991 23:11 UTC</t>
  </si>
  <si>
    <t>Space Shuttle Discovery | STS-48</t>
  </si>
  <si>
    <t>Fri Aug 30, 1991 08:58 UTC</t>
  </si>
  <si>
    <t>Zenit-2 | Tselina-2 n°09</t>
  </si>
  <si>
    <t>Fri Aug 30, 1991 02:30 UTC</t>
  </si>
  <si>
    <t>Mu-III S2 | Yohkoh</t>
  </si>
  <si>
    <t>Thu Aug 29, 1991 06:48 UTC</t>
  </si>
  <si>
    <t>Vostok-2M | IRS-1B</t>
  </si>
  <si>
    <t>Sun Aug 25, 1991 08:40 UTC</t>
  </si>
  <si>
    <t>H-I UM-129A (9SO) | Yuri-3B</t>
  </si>
  <si>
    <t>Thu Aug 22, 1991 12:35 UTC</t>
  </si>
  <si>
    <t>Cosmos-3M | Cosmos 2154</t>
  </si>
  <si>
    <t>Wed Aug 21, 1991 10:49 UTC</t>
  </si>
  <si>
    <t>Tue Aug 20, 1991 22:54 UTC</t>
  </si>
  <si>
    <t>Soyuz U2 | Progress M-9</t>
  </si>
  <si>
    <t>Thu Aug 15, 1991 09:14 UTC</t>
  </si>
  <si>
    <t>Tsyklon-3 | Meteor-3 n°05</t>
  </si>
  <si>
    <t>Wed Aug 14, 1991 23:15 UTC</t>
  </si>
  <si>
    <t>Ariane 44L | Intelsat 605</t>
  </si>
  <si>
    <t>Fri Aug 02, 1991 15:02 UTC</t>
  </si>
  <si>
    <t>Space Shuttle Atlantis | STS-43</t>
  </si>
  <si>
    <t>Thu Aug 01, 1991 11:53 UTC</t>
  </si>
  <si>
    <t>Molniya-M /Block ML | Molniya-1 n°150</t>
  </si>
  <si>
    <t>Tue Jul 23, 1991 09:04 UTC</t>
  </si>
  <si>
    <t>Wed Jul 17, 1991 17:33 UTC</t>
  </si>
  <si>
    <t>Pegasus/HAPS | Microsat (SCS)</t>
  </si>
  <si>
    <t>Wed Jul 17, 1991 01:46 UTC</t>
  </si>
  <si>
    <t>Ariane 40 | ERS-1, Orbcomm-X &amp; Rideshares</t>
  </si>
  <si>
    <t>Wed Jul 10, 1991 14:00 UTC</t>
  </si>
  <si>
    <t>Soyuz U | Cosmos 2153</t>
  </si>
  <si>
    <t>Tue Jul 09, 1991 09:40 UTC</t>
  </si>
  <si>
    <t>Soyuz U | Cosmos 2152</t>
  </si>
  <si>
    <t>Thu Jul 04, 1991 02:32 UTC</t>
  </si>
  <si>
    <t>Delta II 7925 | USA-71 (GPS IIA-2)</t>
  </si>
  <si>
    <t>Mon Jul 01, 1991 21:53 UTC</t>
  </si>
  <si>
    <t>Proton K/Block-DM-2 | Gorizont 23</t>
  </si>
  <si>
    <t>Sat Jun 29, 1991 14:00 UTC</t>
  </si>
  <si>
    <t>Scout G1 | REX</t>
  </si>
  <si>
    <t>Fri Jun 28, 1991 08:09 UTC</t>
  </si>
  <si>
    <t>Tue Jun 25, 1991 13:20 UTC</t>
  </si>
  <si>
    <t>Cosmos-3M | Taïfoun n°59</t>
  </si>
  <si>
    <t>Tue Jun 18, 1991 09:09 UTC</t>
  </si>
  <si>
    <t>Molniya-M /Block ML | Molniya-1 n°149</t>
  </si>
  <si>
    <t>Thu Jun 13, 1991 15:41 UTC</t>
  </si>
  <si>
    <t>Tsyklon-3 | Cosmos 2151</t>
  </si>
  <si>
    <t>Tue Jun 11, 1991 05:41 UTC</t>
  </si>
  <si>
    <t>Cosmos-3M | Cosmos 2150</t>
  </si>
  <si>
    <t>Wed Jun 05, 1991 13:24 UTC</t>
  </si>
  <si>
    <t>Space Shuttle Columbia | STS-40</t>
  </si>
  <si>
    <t>Tue Jun 04, 1991 08:10 UTC</t>
  </si>
  <si>
    <t>Tsyklon-3 | Okean 3</t>
  </si>
  <si>
    <t>Thu May 30, 1991 08:04 UTC</t>
  </si>
  <si>
    <t>Soyuz U2 | Progress M-8</t>
  </si>
  <si>
    <t>Wed May 29, 1991 22:55 UTC</t>
  </si>
  <si>
    <t>Delta II 7925 | Aurora 2</t>
  </si>
  <si>
    <t>Fri May 24, 1991 15:29 UTC</t>
  </si>
  <si>
    <t>Soyuz U | Cosmos 2149</t>
  </si>
  <si>
    <t>Tue May 21, 1991 08:59 UTC</t>
  </si>
  <si>
    <t>Sat May 18, 1991 12:50 UTC</t>
  </si>
  <si>
    <t>Soyuz U2 | Soyuz TM-12</t>
  </si>
  <si>
    <t>Thu May 16, 1991 21:40 UTC</t>
  </si>
  <si>
    <t>Tsyklon-3 | Cosmos 2143 to 2148</t>
  </si>
  <si>
    <t>Tue May 14, 1991 15:52 UTC</t>
  </si>
  <si>
    <t>Atlas-E/F Star-37S-ISS | NOAA-D</t>
  </si>
  <si>
    <t>Sun Apr 28, 1991 11:33 UTC</t>
  </si>
  <si>
    <t>Space Shuttle Discovery | STS-39</t>
  </si>
  <si>
    <t>Wed Apr 24, 1991 01:36 UTC</t>
  </si>
  <si>
    <t>Tsyklon-3 | Meteor-3 n°04</t>
  </si>
  <si>
    <t>Thu Apr 18, 1991 23:30 UTC</t>
  </si>
  <si>
    <t>Atlas I | Yuri 3H</t>
  </si>
  <si>
    <t>Tue Apr 16, 1991 07:21 UTC</t>
  </si>
  <si>
    <t>Cosmos-3M | Cosmos 2142</t>
  </si>
  <si>
    <t>Sat Apr 13, 1991 00:09 UTC</t>
  </si>
  <si>
    <t>Delta II 7925 | ASC-2 (Spacenet F4)</t>
  </si>
  <si>
    <t>Fri Apr 05, 1991 14:22 UTC</t>
  </si>
  <si>
    <t>Space Shuttle Atlantis | STS-37</t>
  </si>
  <si>
    <t>Thu Apr 04, 1991 23:33 UTC</t>
  </si>
  <si>
    <t>Ariane 44P | Anik E2</t>
  </si>
  <si>
    <t>Thu Apr 04, 1991 10:47 UTC</t>
  </si>
  <si>
    <t>Proton K/Block-DM-2 | Cosmos 2139, 2140 &amp; 2141</t>
  </si>
  <si>
    <t>Site 200/40, Baikonur Cosmodrome, Kazakhstan</t>
  </si>
  <si>
    <t>Sun Mar 31, 1991 15:12 UTC</t>
  </si>
  <si>
    <t>Proton-K | Almaz 1</t>
  </si>
  <si>
    <t>Tue Mar 26, 1991 13:44 UTC</t>
  </si>
  <si>
    <t>Soyuz U | Cosmos 2138</t>
  </si>
  <si>
    <t>Fri Mar 22, 1991 12:19 UTC</t>
  </si>
  <si>
    <t>Molniya-M /Block ML | Molniya-3 n°148</t>
  </si>
  <si>
    <t>Tue Mar 19, 1991 14:30 UTC</t>
  </si>
  <si>
    <t>Cosmos-3M | Cosmos 2137</t>
  </si>
  <si>
    <t>Tue Mar 19, 1991 13:05 UTC</t>
  </si>
  <si>
    <t>Soyuz U2 | Progress M-7</t>
  </si>
  <si>
    <t>Tue Mar 12, 1991 19:29 UTC</t>
  </si>
  <si>
    <t>Cosmos-3M | Nadiezhda n°6</t>
  </si>
  <si>
    <t>Fri Mar 08, 1991 23:03 UTC</t>
  </si>
  <si>
    <t>Delta II 6925 | Inmarsat-2 F2</t>
  </si>
  <si>
    <t>Fri Mar 08, 1991 12:03 UTC</t>
  </si>
  <si>
    <t>Titan IV(403)A | Lacrosse</t>
  </si>
  <si>
    <t>Wed Mar 06, 1991 15:30 UTC</t>
  </si>
  <si>
    <t>Soyuz U | Cosmos 2136</t>
  </si>
  <si>
    <t>Sat Mar 02, 1991 23:36 UTC</t>
  </si>
  <si>
    <t>Ariane 44LP | Astra 1B &amp; Météosat 5</t>
  </si>
  <si>
    <t>Thu Feb 28, 1991 05:30 UTC</t>
  </si>
  <si>
    <t>Proton K/Block-DM-2 | Raduga 27</t>
  </si>
  <si>
    <t>Tue Feb 26, 1991 04:53 UTC</t>
  </si>
  <si>
    <t>Cosmos-3M | Cosmos 2135</t>
  </si>
  <si>
    <t>Fri Feb 15, 1991 15:19 UTC</t>
  </si>
  <si>
    <t>Molniya-M /Block ML | Molniya-1 n°147</t>
  </si>
  <si>
    <t>Fri Feb 15, 1991 09:30 UTC</t>
  </si>
  <si>
    <t>Soyuz U | Cosmos 2134</t>
  </si>
  <si>
    <t>Thu Feb 14, 1991 08:31 UTC</t>
  </si>
  <si>
    <t>Proton K/Block-DM-2 | Cosmos 2133</t>
  </si>
  <si>
    <t>Tue Feb 12, 1991 02:44 UTC</t>
  </si>
  <si>
    <t>Cosmos-3M | Cosmos 2125 to 2132</t>
  </si>
  <si>
    <t>Thu Feb 07, 1991 18:14 UTC</t>
  </si>
  <si>
    <t>Soyuz U | Cosmos 2124</t>
  </si>
  <si>
    <t>Tue Feb 05, 1991 02:36 UTC</t>
  </si>
  <si>
    <t>Cosmos-3M | Cosmos 2123</t>
  </si>
  <si>
    <t>Tue Jan 29, 1991 11:59 UTC</t>
  </si>
  <si>
    <t>Cosmos-3M | Oscar-21</t>
  </si>
  <si>
    <t>Fri Jan 18, 1991 11:34 UTC</t>
  </si>
  <si>
    <t>Tsyklon-2 | Cosmos 2122</t>
  </si>
  <si>
    <t>Thu Jan 17, 1991 10:30 UTC</t>
  </si>
  <si>
    <t>Soyuz U | Cosmos 2121</t>
  </si>
  <si>
    <t>Tue Jan 15, 1991 23:10 UTC</t>
  </si>
  <si>
    <t>Ariane 44L | Italsat-1 &amp; Eutelsat 2F2</t>
  </si>
  <si>
    <t>Mon Jan 14, 1991 14:50 UTC</t>
  </si>
  <si>
    <t>Soyuz U2 | Progress M-6</t>
  </si>
  <si>
    <t>Tue Jan 08, 1991 00:53 UTC</t>
  </si>
  <si>
    <t>Delta II 7925 | NATO 4A</t>
  </si>
  <si>
    <t>Thu Dec 27, 1990 11:08 UTC</t>
  </si>
  <si>
    <t>Proton K/Block-DM-2 | Raduga-1 2</t>
  </si>
  <si>
    <t>Wed Dec 26, 1990 11:10 UTC</t>
  </si>
  <si>
    <t>Soyuz U | Cosmos 2120</t>
  </si>
  <si>
    <t>Sat Dec 22, 1990 07:28 UTC</t>
  </si>
  <si>
    <t>Tsyklon-3 | Cosmos 2114 to 2119</t>
  </si>
  <si>
    <t>Fri Dec 21, 1990 06:20 UTC</t>
  </si>
  <si>
    <t>Soyuz U | Cosmos 2113</t>
  </si>
  <si>
    <t>Thu Dec 20, 1990 11:35 UTC</t>
  </si>
  <si>
    <t>Proton K/Block-DM-2 | Raduga 26</t>
  </si>
  <si>
    <t>Mon Dec 10, 1990 07:54 UTC</t>
  </si>
  <si>
    <t>Cosmos-3M | Cosmos 2112</t>
  </si>
  <si>
    <t>Sat Dec 08, 1990 02:43 UTC</t>
  </si>
  <si>
    <t>Proton K/Block-DM-2 | Cosmos 2109, 2110 &amp; 2111</t>
  </si>
  <si>
    <t>Tue Dec 04, 1990 18:29 UTC</t>
  </si>
  <si>
    <t>Soyuz U | Cosmos 2108</t>
  </si>
  <si>
    <t>Tue Dec 04, 1990 00:48 UTC</t>
  </si>
  <si>
    <t>Tsyklon-2 | Cosmos 2107</t>
  </si>
  <si>
    <t>Sun Dec 02, 1990 08:13 UTC</t>
  </si>
  <si>
    <t>Soyuz U2 | Soyuz TM-11</t>
  </si>
  <si>
    <t>Sun Dec 02, 1990 06:49 UTC</t>
  </si>
  <si>
    <t>Space Shuttle Columbia | STS-35</t>
  </si>
  <si>
    <t>Sat Dec 01, 1990 15:57 UTC</t>
  </si>
  <si>
    <t>Atlas-E/F Star-37S-ISS | DMSP F-10</t>
  </si>
  <si>
    <t>Wed Nov 28, 1990 16:33 UTC</t>
  </si>
  <si>
    <t>Tsyklon-3 | Cosmos 2106</t>
  </si>
  <si>
    <t>Mon Nov 26, 1990 21:39 UTC</t>
  </si>
  <si>
    <t>Delta II 7925 | USA-66 (GPS IIA-1)</t>
  </si>
  <si>
    <t>Fri Nov 23, 1990 13:22 UTC</t>
  </si>
  <si>
    <t>Proton K/Block-DM-2 | Gorizont 22</t>
  </si>
  <si>
    <t>Fri Nov 23, 1990 03:51 UTC</t>
  </si>
  <si>
    <t>Molniya-M /Block ML | Molniya-1 n°146</t>
  </si>
  <si>
    <t>Site 131/29, Baikonur Cosmodrome, Kazakhstan</t>
  </si>
  <si>
    <t>Tue Nov 20, 1990</t>
  </si>
  <si>
    <t>Tue Nov 20, 1990 23:11 UTC</t>
  </si>
  <si>
    <t>Ariane 42P | Satcom C1, GStar-4</t>
  </si>
  <si>
    <t>Tue Nov 20, 1990 02:33 UTC</t>
  </si>
  <si>
    <t>Molniya-M /Block 2BL | Cosmos 2105</t>
  </si>
  <si>
    <t>Fri Nov 16, 1990 16:30 UTC</t>
  </si>
  <si>
    <t>Soyuz U | Cosmos 2104</t>
  </si>
  <si>
    <t>Thu Nov 15, 1990 23:48 UTC</t>
  </si>
  <si>
    <t>Space Shuttle Atlantis | STS-38</t>
  </si>
  <si>
    <t>Wed Nov 14, 1990 06:33 UTC</t>
  </si>
  <si>
    <t>Tsyklon-2 | Cosmos 2103</t>
  </si>
  <si>
    <t>Tue Nov 13, 1990 00:37 UTC</t>
  </si>
  <si>
    <t>Titan IV(402)A | DSP-15 (USA-65)</t>
  </si>
  <si>
    <t>Sat Nov 03, 1990 14:40 UTC</t>
  </si>
  <si>
    <t>Proton K/Block-DM-2 | Gorizont 21</t>
  </si>
  <si>
    <t>Tue Oct 30, 1990 23:16 UTC</t>
  </si>
  <si>
    <t>Delta II 6925 | Inmarsat-2 F1</t>
  </si>
  <si>
    <t>Tue Oct 16, 1990 18:59 UTC</t>
  </si>
  <si>
    <t>Soyuz U | Cosmos 2102</t>
  </si>
  <si>
    <t>Fri Oct 12, 1990 22:58 UTC</t>
  </si>
  <si>
    <t>Ariane 44L | SBS-6 &amp; Galaxy 6</t>
  </si>
  <si>
    <t>Sat Oct 06, 1990 11:47 UTC</t>
  </si>
  <si>
    <t>Space Shuttle Discovery | STS-41</t>
  </si>
  <si>
    <t>Fri Oct 05, 1990 06:14 UTC</t>
  </si>
  <si>
    <t>Long March 2C | FSW-1 3</t>
  </si>
  <si>
    <t>Site 45/2, Baikonur Cosmodrome, Kazakhstan</t>
  </si>
  <si>
    <t>Thu Oct 04, 1990 04:27 UTC</t>
  </si>
  <si>
    <t>Zenit-2 | Tselina-2 n°08</t>
  </si>
  <si>
    <t>Mon Oct 01, 1990 21:56 UTC</t>
  </si>
  <si>
    <t>Delta II 6925 | USA-64 (GPS II-9)</t>
  </si>
  <si>
    <t>Mon Oct 01, 1990 11:00 UTC</t>
  </si>
  <si>
    <t>Soyuz U2 | Cosmos 2101</t>
  </si>
  <si>
    <t>Fri Sep 28, 1990 07:30 UTC</t>
  </si>
  <si>
    <t>Tsyklon-3 | Meteor-2 n°20</t>
  </si>
  <si>
    <t>Thu Sep 27, 1990 10:37 UTC</t>
  </si>
  <si>
    <t>Soyuz U2 | Progress M-5</t>
  </si>
  <si>
    <t>Thu Sep 20, 1990 20:16 UTC</t>
  </si>
  <si>
    <t>Molniya-M /Block ML | Molniya-3 n°145</t>
  </si>
  <si>
    <t>Fri Sep 14, 1990 05:59 UTC</t>
  </si>
  <si>
    <t>Cosmos-3M | Cosmos 2100</t>
  </si>
  <si>
    <t>Fri Sep 07, 1990 11:59 UTC</t>
  </si>
  <si>
    <t>Mon Sep 03, 1990 00:53 UTC</t>
  </si>
  <si>
    <t>Long March 4A | Fengyun 1B, QQW 1 &amp; 2</t>
  </si>
  <si>
    <t>Fri Aug 31, 1990 08:00 UTC</t>
  </si>
  <si>
    <t>Soyuz U | Cosmos 2099</t>
  </si>
  <si>
    <t>Thu Aug 30, 1990 22:46 UTC</t>
  </si>
  <si>
    <t>Ariane 44LP | Skynet 4C &amp; Eutelsat 2F1</t>
  </si>
  <si>
    <t>Tue Aug 28, 1990 15:45 UTC</t>
  </si>
  <si>
    <t>Cosmos-3M | Cosmos 2098</t>
  </si>
  <si>
    <t>Tue Aug 28, 1990 09:05 UTC</t>
  </si>
  <si>
    <t>H-I UM-129A (9SO) | Yuri-3A</t>
  </si>
  <si>
    <t>Tue Aug 28, 1990 07:49 UTC</t>
  </si>
  <si>
    <t>Molniya-M /Block 2BL | Cosmos 2097</t>
  </si>
  <si>
    <t>Thu Aug 23, 1990 16:17 UTC</t>
  </si>
  <si>
    <t>Tsyklon-2 | Cosmos 2096</t>
  </si>
  <si>
    <t>Sat Aug 18, 1990 00:42 UTC</t>
  </si>
  <si>
    <t>Delta II 6925 | Marcopolo 2</t>
  </si>
  <si>
    <t>Thu Aug 16, 1990 09:54 UTC</t>
  </si>
  <si>
    <t>Wed Aug 15, 1990 04:00 UTC</t>
  </si>
  <si>
    <t>Soyuz U2 | Progress M-4</t>
  </si>
  <si>
    <t>Fri Aug 10, 1990 20:18 UTC</t>
  </si>
  <si>
    <t>Molniya-M /Block ML | Molniya-1 n°144</t>
  </si>
  <si>
    <t>Thu Aug 09, 1990 20:18 UTC</t>
  </si>
  <si>
    <t>Proton K/Block-DM-2 | Ekran-M n°14L</t>
  </si>
  <si>
    <t>Wed Aug 08, 1990 04:15 UTC</t>
  </si>
  <si>
    <t>Tsyklon-3 | Cosmos 2090 to 2095</t>
  </si>
  <si>
    <t>Fri Aug 03, 1990 19:45 UTC</t>
  </si>
  <si>
    <t>Soyuz U | Cosmos 2089</t>
  </si>
  <si>
    <t>Thu Aug 02, 1990 05:39 UTC</t>
  </si>
  <si>
    <t>Delta II 6925 | USA-63 (GPS II-8)</t>
  </si>
  <si>
    <t>Wed Aug 01, 1990 09:32 UTC</t>
  </si>
  <si>
    <t>Soyuz U2 | Soyuz TM-10</t>
  </si>
  <si>
    <t>Mon Jul 30, 1990 00:06 UTC</t>
  </si>
  <si>
    <t>Tsyklon-3 | Cosmos 2088</t>
  </si>
  <si>
    <t>Wed Jul 25, 1990 19:21 UTC</t>
  </si>
  <si>
    <t>Atlas I | CRRES</t>
  </si>
  <si>
    <t>Wed Jul 25, 1990 18:13 UTC</t>
  </si>
  <si>
    <t>Molniya-M /Block 2BL | Cosmos 2087</t>
  </si>
  <si>
    <t>Tue Jul 24, 1990 22:25 UTC</t>
  </si>
  <si>
    <t>Ariane 44L | TDF-2 &amp; DFS-2</t>
  </si>
  <si>
    <t>Fri Jul 20, 1990 08:40 UTC</t>
  </si>
  <si>
    <t>Soyuz U | Cosmos 2086</t>
  </si>
  <si>
    <t>Wed Jul 18, 1990 21:46 UTC</t>
  </si>
  <si>
    <t>Proton K/Block-DM-2 | Cosmos 2085</t>
  </si>
  <si>
    <t>Tue Jul 17, 1990 09:29 UTC</t>
  </si>
  <si>
    <t>Mon Jul 16, 1990 00:40 UTC</t>
  </si>
  <si>
    <t>Long March 2E EPKM | Badr A &amp; Aussat B-MFS</t>
  </si>
  <si>
    <t>Wed Jul 11, 1990 10:00 UTC</t>
  </si>
  <si>
    <t>Soyuz U2 | Gamma</t>
  </si>
  <si>
    <t>Tue Jul 03, 1990 19:19 UTC</t>
  </si>
  <si>
    <t>Soyuz U | Yantar-4K2 n°122</t>
  </si>
  <si>
    <t>Wed Jun 27, 1990 22:29 UTC</t>
  </si>
  <si>
    <t>Tsyklon-3 | Meteor-2 n°19</t>
  </si>
  <si>
    <t>Sat Jun 23, 1990 11:19 UTC</t>
  </si>
  <si>
    <t>Commercial Titan III | Intelsat 604</t>
  </si>
  <si>
    <t>Thu Jun 21, 1990 20:45 UTC</t>
  </si>
  <si>
    <t>Molniya-M /Block 2BL | Cosmos 2084</t>
  </si>
  <si>
    <t>Wed Jun 20, 1990 23:36 UTC</t>
  </si>
  <si>
    <t>Proton-K/Block-DM | Gorizont 20</t>
  </si>
  <si>
    <t>Tue Jun 19, 1990 08:44 UTC</t>
  </si>
  <si>
    <t>Soyuz U | Cosmos 2083</t>
  </si>
  <si>
    <t>Wed Jun 13, 1990 01:07 UTC</t>
  </si>
  <si>
    <t>Molniya-M /Block ML | Molniya-3 n°143</t>
  </si>
  <si>
    <t>Tue Jun 12, 1990 05:52 UTC</t>
  </si>
  <si>
    <t>Delta 4925-8 | INSAT-1D</t>
  </si>
  <si>
    <t>Fri Jun 08, 1990 05:21 UTC</t>
  </si>
  <si>
    <t>Titan IV(405)A | SLDCOM &amp; NOSS 3x</t>
  </si>
  <si>
    <t>Fri Jun 01, 1990 21:48 UTC</t>
  </si>
  <si>
    <t>Delta II 6920-10 | ROSAT</t>
  </si>
  <si>
    <t>Thu May 31, 1990 10:33 UTC</t>
  </si>
  <si>
    <t>Proton-K | Kristall</t>
  </si>
  <si>
    <t>Tue May 29, 1990 07:19 UTC</t>
  </si>
  <si>
    <t>Tue May 22, 1990 05:14 UTC</t>
  </si>
  <si>
    <t>Zenit-2 | Cosmos 2082</t>
  </si>
  <si>
    <t>Sat May 19, 1990 08:32 UTC</t>
  </si>
  <si>
    <t>Proton K/Block-DM-2 | Cosmos 2079, 2080 &amp; 2081</t>
  </si>
  <si>
    <t>Tue May 15, 1990 09:55 UTC</t>
  </si>
  <si>
    <t>Soyuz U | Cosmos 2078</t>
  </si>
  <si>
    <t>Wed May 09, 1990 17:50 UTC</t>
  </si>
  <si>
    <t>Scout G1 | MACSAT 1 &amp; 2</t>
  </si>
  <si>
    <t>Mon May 07, 1990 18:39 UTC</t>
  </si>
  <si>
    <t>Soyuz U | Cosmos 2077</t>
  </si>
  <si>
    <t>Sat May 05, 1990 20:44 UTC</t>
  </si>
  <si>
    <t>Soyuz U2 | Progress 42</t>
  </si>
  <si>
    <t>Sat Apr 28, 1990 11:37 UTC</t>
  </si>
  <si>
    <t>Molniya-M /Block 2BL | Cosmos 2076</t>
  </si>
  <si>
    <t>Thu Apr 26, 1990 01:37 UTC</t>
  </si>
  <si>
    <t>Molniya-M /Block ML | Molniya-1 n°142</t>
  </si>
  <si>
    <t>Site 132/2, Plesetsk Cosmodrome, Russia</t>
  </si>
  <si>
    <t>Wed Apr 25, 1990 13:00 UTC</t>
  </si>
  <si>
    <t>Cosmos-3M | Cosmos 2075</t>
  </si>
  <si>
    <t>Tue Apr 24, 1990 12:33 UTC</t>
  </si>
  <si>
    <t>Space Shuttle Discovery | STS-31</t>
  </si>
  <si>
    <t>Fri Apr 20, 1990 18:41 UTC</t>
  </si>
  <si>
    <t>Cosmos-3M | Cosmos 2074</t>
  </si>
  <si>
    <t>Tue Apr 17, 1990 08:00 UTC</t>
  </si>
  <si>
    <t>Soyuz U | Cosmos 2073</t>
  </si>
  <si>
    <t>Fri Apr 13, 1990 22:28 UTC</t>
  </si>
  <si>
    <t>Delta II 6925-8 | Palapa B2R</t>
  </si>
  <si>
    <t>Fri Apr 13, 1990 18:53 UTC</t>
  </si>
  <si>
    <t>Soyuz U | Cosmos 2072</t>
  </si>
  <si>
    <t>Wed Apr 11, 1990 16:59 UTC</t>
  </si>
  <si>
    <t>Soyuz U | Foton 6</t>
  </si>
  <si>
    <t>Wed Apr 11, 1990 15:00 UTC</t>
  </si>
  <si>
    <t>Atlas-E/F Altair | USA-56/57/58</t>
  </si>
  <si>
    <t>Sat Apr 07, 1990 13:30 UTC</t>
  </si>
  <si>
    <t>Long March 3 | AsiaSat 1</t>
  </si>
  <si>
    <t>Fri Apr 06, 1990 03:12 UTC</t>
  </si>
  <si>
    <t>Cosmos-3M | Cosmos 2064 to 2071</t>
  </si>
  <si>
    <t>Thu Apr 05, 1990 19:10 UTC</t>
  </si>
  <si>
    <t>Pegasus | Pegsat &amp; NavySat</t>
  </si>
  <si>
    <t>Tue Apr 03, 1990 18:00 UTC</t>
  </si>
  <si>
    <t>Soyuz U | Yantar-4K2 n°117</t>
  </si>
  <si>
    <t>Tue Apr 03, 1990 12:02 UTC</t>
  </si>
  <si>
    <t>Shavit | Ofek-2</t>
  </si>
  <si>
    <t>Tue Mar 27, 1990 16:40 UTC</t>
  </si>
  <si>
    <t>Molniya-M /Block 2BL | Cosmos 2063</t>
  </si>
  <si>
    <t>Mon Mar 26, 1990 02:45 UTC</t>
  </si>
  <si>
    <t>Delta II 6925 | USA-54 (GPS II-7)</t>
  </si>
  <si>
    <t>Thu Mar 22, 1990 07:20 UTC</t>
  </si>
  <si>
    <t>Soyuz U | Cosmos 2062</t>
  </si>
  <si>
    <t>Tue Mar 20, 1990 00:25 UTC</t>
  </si>
  <si>
    <t>Cosmos-3M | Cosmos 2061</t>
  </si>
  <si>
    <t>Wed Mar 14, 1990 15:27 UTC</t>
  </si>
  <si>
    <t>Tsyklon-2 | Cosmos 2060</t>
  </si>
  <si>
    <t>Wed Mar 14, 1990 11:52 UTC</t>
  </si>
  <si>
    <t>Commercial Titan III | Intelsat 603</t>
  </si>
  <si>
    <t>Wed Feb 28, 1990 23:10 UTC</t>
  </si>
  <si>
    <t>Soyuz U2 | Progress M-3</t>
  </si>
  <si>
    <t>Wed Feb 28, 1990 07:50 UTC</t>
  </si>
  <si>
    <t>Space Shuttle Atlantis | STS-36</t>
  </si>
  <si>
    <t>Wed Feb 28, 1990 00:55 UTC</t>
  </si>
  <si>
    <t>Tsyklon-3 | Okean 2</t>
  </si>
  <si>
    <t>Tue Feb 27, 1990 20:59 UTC</t>
  </si>
  <si>
    <t>Cosmos-3M | Nadiezhda n°5</t>
  </si>
  <si>
    <t>Thu Feb 22, 1990 23:17 UTC</t>
  </si>
  <si>
    <t>Ariane 44L | Superbird-B &amp; BS-2X</t>
  </si>
  <si>
    <t>Thu Feb 15, 1990 07:52 UTC</t>
  </si>
  <si>
    <t>Proton K/Block-DM-2 | Raduga 25</t>
  </si>
  <si>
    <t>Wed Feb 14, 1990 16:15 UTC</t>
  </si>
  <si>
    <t>Delta II 6920-8 | LACE / RME</t>
  </si>
  <si>
    <t>Sun Feb 11, 1990 06:16 UTC</t>
  </si>
  <si>
    <t>Soyuz U2 | Soyuz TM-9</t>
  </si>
  <si>
    <t>Wed Feb 07, 1990 01:33 UTC</t>
  </si>
  <si>
    <t>H-I (9 SO) | Orizuru, Fuji 1b &amp; Momo-1b</t>
  </si>
  <si>
    <t>Tue Feb 06, 1990 16:30 UTC</t>
  </si>
  <si>
    <t>Cosmos-3M | Cosmos 2059</t>
  </si>
  <si>
    <t>Sun Feb 04, 1990 12:27 UTC</t>
  </si>
  <si>
    <t>Long March 3 | DFH-2A 04</t>
  </si>
  <si>
    <t>Tue Jan 30, 1990 11:20 UTC</t>
  </si>
  <si>
    <t>Tsyklon-3 | Cosmos 2058</t>
  </si>
  <si>
    <t>Thu Jan 25, 1990 17:15 UTC</t>
  </si>
  <si>
    <t>Soyuz U | Cosmos 2057</t>
  </si>
  <si>
    <t>Wed Jan 24, 1990 22:55 UTC</t>
  </si>
  <si>
    <t>Delta II 6925 | USA-50 (GPS II-6)</t>
  </si>
  <si>
    <t>Wed Jan 24, 1990 11:46 UTC</t>
  </si>
  <si>
    <t>Mu-III S2 | Hiten &amp; Hagoromo</t>
  </si>
  <si>
    <t>Tue Jan 23, 1990 02:51 UTC</t>
  </si>
  <si>
    <t>Molniya-M /Block ML | Molniya-3 n°141</t>
  </si>
  <si>
    <t>Mon Jan 22, 1990 01:35 UTC</t>
  </si>
  <si>
    <t>Ariane 40 | SPOT-2, PACSAT &amp; Rideshares</t>
  </si>
  <si>
    <t>Thu Jan 18, 1990 12:52 UTC</t>
  </si>
  <si>
    <t>Cosmos-3M | Cosmos 2056</t>
  </si>
  <si>
    <t>Wed Jan 17, 1990 14:45 UTC</t>
  </si>
  <si>
    <t>Soyuz U | Cosmos 2055</t>
  </si>
  <si>
    <t>Tue Jan 09, 1990 12:35 UTC</t>
  </si>
  <si>
    <t>Space Shuttle Columbia | STS-32</t>
  </si>
  <si>
    <t>Mon Jan 01, 1990 00:07 UTC</t>
  </si>
  <si>
    <t>Commercial Titan III | Skynet 4A &amp; JCSAT-2</t>
  </si>
  <si>
    <t>Wed Dec 27, 1989 11:10 UTC</t>
  </si>
  <si>
    <t>Proton K/Block-DM-2 | Cosmos 2054</t>
  </si>
  <si>
    <t>Wed Dec 27, 1989 00:00 UTC</t>
  </si>
  <si>
    <t>Tsyklon-3 | Cosmos 2053</t>
  </si>
  <si>
    <t>Wed Dec 20, 1989 03:30 UTC</t>
  </si>
  <si>
    <t>Soyuz U2 | Progress M-2</t>
  </si>
  <si>
    <t>Fri Dec 15, 1989 11:30 UTC</t>
  </si>
  <si>
    <t>Proton K/Block-DM-2 | Raduga 24</t>
  </si>
  <si>
    <t>Mon Dec 11, 1989 18:10 UTC</t>
  </si>
  <si>
    <t>Delta II 6925 | NAVSTAR II-5</t>
  </si>
  <si>
    <t>Fri Dec 01, 1989 20:20 UTC</t>
  </si>
  <si>
    <t>Proton-K/Block D-1 | Granat</t>
  </si>
  <si>
    <t>Thu Nov 30, 1989 15:00 UTC</t>
  </si>
  <si>
    <t>Soyuz U | Cosmos 2052</t>
  </si>
  <si>
    <t>Tue Nov 28, 1989 10:01 UTC</t>
  </si>
  <si>
    <t>Molniya-M /Block ML | Molniya-3 n°140</t>
  </si>
  <si>
    <t>Sun Nov 26, 1989 13:01 UTC</t>
  </si>
  <si>
    <t>Proton-K | Kvant-2</t>
  </si>
  <si>
    <t>Fri Nov 24, 1989 23:22 UTC</t>
  </si>
  <si>
    <t>Tsyklon-2 | Cosmos 2051</t>
  </si>
  <si>
    <t>Thu Nov 23, 1989 20:35 UTC</t>
  </si>
  <si>
    <t>Molniya-M /Block 2BL | Cosmos 2050</t>
  </si>
  <si>
    <t>Thu Nov 23, 1989 00:23 UTC</t>
  </si>
  <si>
    <t>Space Shuttle Discovery | STS-33R</t>
  </si>
  <si>
    <t>Sat Nov 18, 1989 14:34 UTC</t>
  </si>
  <si>
    <t>Delta 5920-8 | Explorer 66 (COBE)</t>
  </si>
  <si>
    <t>Fri Nov 17, 1989 10:50 UTC</t>
  </si>
  <si>
    <t>Soyuz U | Cosmos 2049</t>
  </si>
  <si>
    <t>Fri Oct 27, 1989 23:05 UTC</t>
  </si>
  <si>
    <t>Ariane 44L | Intelsat 6AF2</t>
  </si>
  <si>
    <t>Tue Oct 24, 1989 21:35 UTC</t>
  </si>
  <si>
    <t>Tsyklon-3 | Meteor-3 n°03</t>
  </si>
  <si>
    <t>Sat Oct 21, 1989 09:31 UTC</t>
  </si>
  <si>
    <t>Delta II 6925 | NAVSTAR II-4 (USA-47)</t>
  </si>
  <si>
    <t>Wed Oct 18, 1989 16:53 UTC</t>
  </si>
  <si>
    <t>Space Shuttle Atlantis | STS-34R</t>
  </si>
  <si>
    <t>Tue Oct 17, 1989 13:00 UTC</t>
  </si>
  <si>
    <t>Soyuz U | Cosmos 2048</t>
  </si>
  <si>
    <t>Tue Oct 03, 1989 14:59 UTC</t>
  </si>
  <si>
    <t>Soyuz U | Cosmos 2047</t>
  </si>
  <si>
    <t>Thu Sep 28, 1989 17:05 UTC</t>
  </si>
  <si>
    <t>Proton K/Block-DM-2 | Gorizont 19</t>
  </si>
  <si>
    <t>Thu Sep 28, 1989 00:04 UTC</t>
  </si>
  <si>
    <t>Tsyklon-3 | Intercosmos 24 &amp; Magion 2</t>
  </si>
  <si>
    <t>Wed Sep 27, 1989 16:20 UTC</t>
  </si>
  <si>
    <t>Tsyklon-2 | Cosmos 2046</t>
  </si>
  <si>
    <t>Wed Sep 27, 1989 14:38 UTC</t>
  </si>
  <si>
    <t>Molniya-M /Block ML | Molniya-1 n°139</t>
  </si>
  <si>
    <t>Mon Sep 25, 1989 08:56 UTC</t>
  </si>
  <si>
    <t>Atlas-G Centaur-D1AR | FLTSATCOM-8 (USA-46)</t>
  </si>
  <si>
    <t>Fri Sep 22, 1989 08:00 UTC</t>
  </si>
  <si>
    <t>Soyuz U | Cosmos 2045</t>
  </si>
  <si>
    <t>Site 41/1, Plesetsk Cosmodrome, Russia</t>
  </si>
  <si>
    <t>Fri Sep 15, 1989 06:30 UTC</t>
  </si>
  <si>
    <t>Soyuz U | Cosmos 2044</t>
  </si>
  <si>
    <t>Thu Sep 14, 1989 09:49 UTC</t>
  </si>
  <si>
    <t>Tsyklon-3 | Cosmos 2038 to 2043</t>
  </si>
  <si>
    <t>Wed Sep 06, 1989 10:49 UTC</t>
  </si>
  <si>
    <t>Wed Sep 06, 1989 01:48 UTC</t>
  </si>
  <si>
    <t>Titan II(23)G | Farrah 4 (USA-45)</t>
  </si>
  <si>
    <t>Tue Sep 05, 1989 21:38 UTC</t>
  </si>
  <si>
    <t>Soyuz U2 | Soyuz TM-8</t>
  </si>
  <si>
    <t>Tue Sep 05, 1989 19:11 UTC</t>
  </si>
  <si>
    <t>H-I UM-129A (6SO) | Himawari 4</t>
  </si>
  <si>
    <t>Mon Sep 04, 1989 05:54 UTC</t>
  </si>
  <si>
    <t>Titan 34D | DSCS-II-16 (USA-43) &amp; DSCS-III-A2 (USA-44)</t>
  </si>
  <si>
    <t>Mon Aug 28, 1989 00:14 UTC</t>
  </si>
  <si>
    <t>Tsyklon-3 | Cosmos 2037</t>
  </si>
  <si>
    <t>Sun Aug 27, 1989 22:59 UTC</t>
  </si>
  <si>
    <t>Delta 4925-8 | Marcopolo 1</t>
  </si>
  <si>
    <t>Wed Aug 23, 1989 03:09 UTC</t>
  </si>
  <si>
    <t>Soyuz U2 | Progress M-1</t>
  </si>
  <si>
    <t>Tue Aug 22, 1989 12:59 UTC</t>
  </si>
  <si>
    <t>Soyuz U | Cosmos 2036</t>
  </si>
  <si>
    <t>Fri Aug 18, 1989 05:57 UTC</t>
  </si>
  <si>
    <t>Delta II 6925 | NAVSTAR II-3 (USA-42)</t>
  </si>
  <si>
    <t>Tue Aug 15, 1989 10:29 UTC</t>
  </si>
  <si>
    <t>Tue Aug 08, 1989 23:25 UTC</t>
  </si>
  <si>
    <t>Ariane 44LP | TVSAT-2 &amp; Hipparcos</t>
  </si>
  <si>
    <t>Tue Aug 08, 1989 12:37 UTC</t>
  </si>
  <si>
    <t>Space Shuttle Columbia | STS-28R</t>
  </si>
  <si>
    <t>Wed Aug 02, 1989 11:29 UTC</t>
  </si>
  <si>
    <t>Soyuz U | Cosmos 2035</t>
  </si>
  <si>
    <t>Tue Jul 25, 1989 07:48 UTC</t>
  </si>
  <si>
    <t>Cosmos-3M | Cosmos 2034</t>
  </si>
  <si>
    <t>Mon Jul 24, 1989 00:00 UTC</t>
  </si>
  <si>
    <t>Tsyklon-2 | Cosmos 2033</t>
  </si>
  <si>
    <t>Thu Jul 20, 1989 08:59 UTC</t>
  </si>
  <si>
    <t>Soyuz U | Cosmos 2032</t>
  </si>
  <si>
    <t>Tue Jul 18, 1989 12:10 UTC</t>
  </si>
  <si>
    <t>Soyuz U | Cosmos 2031</t>
  </si>
  <si>
    <t>Tue Jul 18, 1989 09:44 UTC</t>
  </si>
  <si>
    <t>Wed Jul 12, 1989 15:00 UTC</t>
  </si>
  <si>
    <t>Soyuz U | Cosmos 2030</t>
  </si>
  <si>
    <t>ELA-1, Guiana Space Centre, French Guiana, France</t>
  </si>
  <si>
    <t>Wed Jul 12, 1989 00:14 UTC</t>
  </si>
  <si>
    <t>Ariane 3 | Olympus 1</t>
  </si>
  <si>
    <t>Wed Jul 05, 1989 22:45 UTC</t>
  </si>
  <si>
    <t>Proton K/Block-DM-2 | Gorizont 18</t>
  </si>
  <si>
    <t>Wed Jul 05, 1989 07:59 UTC</t>
  </si>
  <si>
    <t>Soyuz U | Cosmos 2029</t>
  </si>
  <si>
    <t>Tue Jul 04, 1989 15:21 UTC</t>
  </si>
  <si>
    <t>Cosmos-3M | Nadiezhda n°4</t>
  </si>
  <si>
    <t>Tue Jun 27, 1989 08:04 UTC</t>
  </si>
  <si>
    <t>Wed Jun 21, 1989 23:35 UTC</t>
  </si>
  <si>
    <t>Proton K/Block-DM-2 | Raduga-1 1</t>
  </si>
  <si>
    <t>Fri Jun 16, 1989 09:30 UTC</t>
  </si>
  <si>
    <t>Soyuz U | Cosmos 2028</t>
  </si>
  <si>
    <t>Wed Jun 14, 1989 13:18 UTC</t>
  </si>
  <si>
    <t>Titan IV(402)A | DSP-14 (USA-39)</t>
  </si>
  <si>
    <t>Wed Jun 14, 1989 12:30 UTC</t>
  </si>
  <si>
    <t>Cosmos-3M | Cosmos 2027</t>
  </si>
  <si>
    <t>Sat Jun 10, 1989 22:30 UTC</t>
  </si>
  <si>
    <t>Delta II 6925 | NAVSTAR II-2 (USA-38)</t>
  </si>
  <si>
    <t>Fri Jun 09, 1989 10:10 UTC</t>
  </si>
  <si>
    <t>Tsyklon-3 | Okean-O1 n°08</t>
  </si>
  <si>
    <t>Thu Jun 08, 1989 17:09 UTC</t>
  </si>
  <si>
    <t>Molniya-M /Block ML | Molniya-3 n°138</t>
  </si>
  <si>
    <t>Wed Jun 07, 1989 05:12 UTC</t>
  </si>
  <si>
    <t>Cosmos-3M | Cosmos 2026</t>
  </si>
  <si>
    <t>Mon Jun 05, 1989 22:37 UTC</t>
  </si>
  <si>
    <t>Ariane 44L | Superbird-A &amp; DFS-1</t>
  </si>
  <si>
    <t>Thu Jun 01, 1989 12:59 UTC</t>
  </si>
  <si>
    <t>Soyuz U | Cosmos 2025</t>
  </si>
  <si>
    <t>Wed May 31, 1989 08:31 UTC</t>
  </si>
  <si>
    <t>Proton K/Block-DM-2 | Cosmos 2022, 2023 &amp; 2024</t>
  </si>
  <si>
    <t>Thu May 25, 1989 08:50 UTC</t>
  </si>
  <si>
    <t>Wed May 24, 1989 10:30 UTC</t>
  </si>
  <si>
    <t>Soyuz U | Cosmos 2021</t>
  </si>
  <si>
    <t>Wed May 17, 1989 13:00 UTC</t>
  </si>
  <si>
    <t>Soyuz U | Cosmos 2020</t>
  </si>
  <si>
    <t>Wed May 10, 1989 19:47 UTC</t>
  </si>
  <si>
    <t>Titan 34D | Vortex (USA-37)</t>
  </si>
  <si>
    <t>Fri May 05, 1989 12:59 UTC</t>
  </si>
  <si>
    <t>Soyuz U | Cosmos 2019</t>
  </si>
  <si>
    <t>Thu May 04, 1989 18:46 UTC</t>
  </si>
  <si>
    <t>Space Shuttle Atlantis | STS-30R</t>
  </si>
  <si>
    <t>Wed Apr 26, 1989 16:59 UTC</t>
  </si>
  <si>
    <t>Soyuz U | Foton 5</t>
  </si>
  <si>
    <t>Thu Apr 20, 1989 18:29 UTC</t>
  </si>
  <si>
    <t>Soyuz U | Cosmos 2018</t>
  </si>
  <si>
    <t>Fri Apr 14, 1989 04:08 UTC</t>
  </si>
  <si>
    <t>Proton K/Block-DM-2 | Raduga 23</t>
  </si>
  <si>
    <t>Thu Apr 06, 1989 14:00 UTC</t>
  </si>
  <si>
    <t>Soyuz U | Cosmos 2017</t>
  </si>
  <si>
    <t>Tue Apr 04, 1989 18:36 UTC</t>
  </si>
  <si>
    <t>Cosmos-3M | Cosmos 2016</t>
  </si>
  <si>
    <t>Sun Apr 02, 1989 02:28 UTC</t>
  </si>
  <si>
    <t>Ariane 2 | TELE-X</t>
  </si>
  <si>
    <t>Douglas</t>
  </si>
  <si>
    <t>Fri Mar 24, 1989 21:50 UTC</t>
  </si>
  <si>
    <t>Delta 3920-8 | Delta Star (USA-36)</t>
  </si>
  <si>
    <t>Fri Mar 24, 1989 13:38 UTC</t>
  </si>
  <si>
    <t>Cosmos-3M | Cosmos 2008 to 2015</t>
  </si>
  <si>
    <t>Thu Mar 23, 1989 12:25 UTC</t>
  </si>
  <si>
    <t>Soyuz U | Cosmos 2007</t>
  </si>
  <si>
    <t>Thu Mar 16, 1989 18:54 UTC</t>
  </si>
  <si>
    <t>Soyuz U2 | Progress 41</t>
  </si>
  <si>
    <t>Thu Mar 16, 1989 14:59 UTC</t>
  </si>
  <si>
    <t>Soyuz U | Cosmos 2006</t>
  </si>
  <si>
    <t>Mon Mar 13, 1989 14:57 UTC</t>
  </si>
  <si>
    <t>Space Shuttle Discovery | STS-29R</t>
  </si>
  <si>
    <t>Mon Mar 06, 1989 23:29 UTC</t>
  </si>
  <si>
    <t>Ariane 44LP | JCSAT-1 &amp; Météosat 4</t>
  </si>
  <si>
    <t>Thu Mar 02, 1989 18:59 UTC</t>
  </si>
  <si>
    <t>Soyuz U | Cosmos 2005</t>
  </si>
  <si>
    <t>Tue Feb 28, 1989 04:04 UTC</t>
  </si>
  <si>
    <t>Tsyklon-3 | Meteor-2 n°18</t>
  </si>
  <si>
    <t>Wed Feb 22, 1989 03:28 UTC</t>
  </si>
  <si>
    <t>Cosmos-3M | Cosmos 2004</t>
  </si>
  <si>
    <t>Tue Feb 21, 1989 23:30 UTC</t>
  </si>
  <si>
    <t>Mu-III S2 | Akebono</t>
  </si>
  <si>
    <t>Fri Feb 17, 1989 14:59 UTC</t>
  </si>
  <si>
    <t>Soyuz U | Cosmos 2003</t>
  </si>
  <si>
    <t>Wed Feb 15, 1989 11:00 UTC</t>
  </si>
  <si>
    <t>Molniya-M /Block ML | Molniya-1 n°137</t>
  </si>
  <si>
    <t>Tue Feb 14, 1989 18:30 UTC</t>
  </si>
  <si>
    <t>Delta II 6925 | NAVSTAR II-1 (USA-35)</t>
  </si>
  <si>
    <t>Tue Feb 14, 1989 17:00 UTC</t>
  </si>
  <si>
    <t>Cosmos-3M | Cosmos 2002</t>
  </si>
  <si>
    <t>Tue Feb 14, 1989 04:21 UTC</t>
  </si>
  <si>
    <t>Molniya-M /Block 2BL | Cosmos 2001</t>
  </si>
  <si>
    <t>Fri Feb 10, 1989 16:54 UTC</t>
  </si>
  <si>
    <t>Soyuz U | Cosmos 2000</t>
  </si>
  <si>
    <t>Fri Feb 10, 1989 15:13 UTC</t>
  </si>
  <si>
    <t>Tsyklon-3 | Cosmos 1994 to 1999</t>
  </si>
  <si>
    <t>Fri Feb 10, 1989 08:53 UTC</t>
  </si>
  <si>
    <t>Soyuz U2 | Progress 40</t>
  </si>
  <si>
    <t>Sat Jan 28, 1989 12:30 UTC</t>
  </si>
  <si>
    <t>Soyuz U | Cosmos 1993</t>
  </si>
  <si>
    <t>Fri Jan 27, 1989 01:21 UTC</t>
  </si>
  <si>
    <t>Ariane 2 | Intelsat-5A 15</t>
  </si>
  <si>
    <t>Thu Jan 26, 1989 15:36 UTC</t>
  </si>
  <si>
    <t>Cosmos-3M | Cosmos 1992</t>
  </si>
  <si>
    <t>Thu Jan 26, 1989 09:16 UTC</t>
  </si>
  <si>
    <t>Proton K/Block-DM-2 | Gorizont 17</t>
  </si>
  <si>
    <t>Wed Jan 18, 1989 08:20 UTC</t>
  </si>
  <si>
    <t>Soyuz U | Cosmos 1991</t>
  </si>
  <si>
    <t>Thu Jan 12, 1989 11:29 UTC</t>
  </si>
  <si>
    <t>Soyuz U | Cosmos 1990</t>
  </si>
  <si>
    <t>Tue Jan 10, 1989 02:05 UTC</t>
  </si>
  <si>
    <t>Proton K/Block-DM-2 | Cosmos 1987, 1988 &amp; 1989</t>
  </si>
  <si>
    <t>Thu Dec 29, 1988 10:00 UTC</t>
  </si>
  <si>
    <t>Soyuz U | Cosmos 1986</t>
  </si>
  <si>
    <t>Wed Dec 28, 1988 05:27 UTC</t>
  </si>
  <si>
    <t>Molniya-M /Block ML | Molniya-1 n°136</t>
  </si>
  <si>
    <t>Sun Dec 25, 1988 04:11 UTC</t>
  </si>
  <si>
    <t>Soyuz U2 | Progress 39</t>
  </si>
  <si>
    <t>Fri Dec 23, 1988 07:20 UTC</t>
  </si>
  <si>
    <t>Tsyklon-3 | Cosmos 1985</t>
  </si>
  <si>
    <t>Thu Dec 22, 1988 14:15 UTC</t>
  </si>
  <si>
    <t>Molniya-M /Block ML | Molniya-3 n°135</t>
  </si>
  <si>
    <t>Thu Dec 22, 1988 12:40 UTC</t>
  </si>
  <si>
    <t>Long March 3 | DFH-2A 03</t>
  </si>
  <si>
    <t>Fri Dec 16, 1988 18:59 UTC</t>
  </si>
  <si>
    <t>Soyuz U | Cosmos 1984</t>
  </si>
  <si>
    <t>Sun Dec 11, 1988 00:33 UTC</t>
  </si>
  <si>
    <t>Ariane 44LP | Skynet 4B &amp; Astra 1A</t>
  </si>
  <si>
    <t>Sat Dec 10, 1988 11:54 UTC</t>
  </si>
  <si>
    <t>Proton K/Block-DM-2 | Ekran-M 2</t>
  </si>
  <si>
    <t>Thu Dec 08, 1988 14:50 UTC</t>
  </si>
  <si>
    <t>Soyuz U | Cosmos 1983</t>
  </si>
  <si>
    <t>Fri Dec 02, 1988 14:30 UTC</t>
  </si>
  <si>
    <t>Space Shuttle Atlantis | STS-27R</t>
  </si>
  <si>
    <t>Wed Nov 30, 1988 09:00 UTC</t>
  </si>
  <si>
    <t>Soyuz U | Cosmos 1982</t>
  </si>
  <si>
    <t>Sat Nov 26, 1988 15:49 UTC</t>
  </si>
  <si>
    <t>Soyuz U2 | Soyuz TM-7</t>
  </si>
  <si>
    <t>Thu Nov 24, 1988 14:49 UTC</t>
  </si>
  <si>
    <t>Soyuz U | Cosmos 1981</t>
  </si>
  <si>
    <t>Wed Nov 23, 1988 14:50 UTC</t>
  </si>
  <si>
    <t>Zenit-2 | Cosmos 1980</t>
  </si>
  <si>
    <t>Site 90/19, Baikonur Cosmodrome, Kazakhstan</t>
  </si>
  <si>
    <t>Fri Nov 18, 1988 00:12 UTC</t>
  </si>
  <si>
    <t>Tsyklon-2 | Cosmos 1979</t>
  </si>
  <si>
    <t>Site 110/37, Baikonur Cosmodrome, Kazakhstan</t>
  </si>
  <si>
    <t>Tue Nov 15, 1988 03:00 UTC</t>
  </si>
  <si>
    <t>Energiya/Buran | Buran</t>
  </si>
  <si>
    <t>Fri Nov 11, 1988 10:30 UTC</t>
  </si>
  <si>
    <t>Soyuz U | Yantar-4KS1 n°104</t>
  </si>
  <si>
    <t>Sun Nov 06, 1988 18:03 UTC</t>
  </si>
  <si>
    <t>Titan 34D | KH-11 9 (USA-33)</t>
  </si>
  <si>
    <t>Fri Oct 28, 1988 02:17 UTC</t>
  </si>
  <si>
    <t>Ariane 2 | TDF-1</t>
  </si>
  <si>
    <t>Thu Oct 27, 1988 11:31 UTC</t>
  </si>
  <si>
    <t>Soyuz U | Cosmos 1978</t>
  </si>
  <si>
    <t>Tue Oct 25, 1988 18:02 UTC</t>
  </si>
  <si>
    <t>Molniya-M /Block 2BL | Cosmos 1977</t>
  </si>
  <si>
    <t>Thu Oct 20, 1988 15:43 UTC</t>
  </si>
  <si>
    <t>Proton K/Block-DM-2 | Raduga 22</t>
  </si>
  <si>
    <t>Thu Oct 13, 1988 11:19 UTC</t>
  </si>
  <si>
    <t>Soyuz U | Cosmos 1976</t>
  </si>
  <si>
    <t>Tue Oct 11, 1988 08:01 UTC</t>
  </si>
  <si>
    <t>Tsyklon-3 | Cosmos 1975</t>
  </si>
  <si>
    <t>Mon Oct 03, 1988 22:23 UTC</t>
  </si>
  <si>
    <t>Molniya-M /Block 2BL | Cosmos 1974</t>
  </si>
  <si>
    <t>Thu Sep 29, 1988 15:37 UTC</t>
  </si>
  <si>
    <t>Space Shuttle Discovery | STS-26R</t>
  </si>
  <si>
    <t>Thu Sep 29, 1988 09:07 UTC</t>
  </si>
  <si>
    <t>Molniya-M /Block ML | Molniya-3 n°134</t>
  </si>
  <si>
    <t>Sat Sep 24, 1988 10:02 UTC</t>
  </si>
  <si>
    <t>Atlas-E/F Star-37S-ISS | NOAA-H</t>
  </si>
  <si>
    <t>Thu Sep 22, 1988 10:20 UTC</t>
  </si>
  <si>
    <t>Soyuz U | Cosmos 1973</t>
  </si>
  <si>
    <t>Mon Sep 19, 1988 09:31 UTC</t>
  </si>
  <si>
    <t>Shavit | Ofek-1</t>
  </si>
  <si>
    <t>Fri Sep 16, 1988 09:59 UTC</t>
  </si>
  <si>
    <t>H-I UM-129A (9SO) | Sakura 3B</t>
  </si>
  <si>
    <t>Fri Sep 16, 1988 02:00 UTC</t>
  </si>
  <si>
    <t>Proton K/Block-DM-2 | Cosmos 1970, 1971 &amp; 1972</t>
  </si>
  <si>
    <t>Thu Sep 15, 1988 14:59 UTC</t>
  </si>
  <si>
    <t>Soyuz U | Cosmos 1969</t>
  </si>
  <si>
    <t>Fri Sep 09, 1988 23:33 UTC</t>
  </si>
  <si>
    <t>Soyuz U2 | Progress 38</t>
  </si>
  <si>
    <t>Fri Sep 09, 1988 10:39 UTC</t>
  </si>
  <si>
    <t>Soyuz U | Cosmos 1968</t>
  </si>
  <si>
    <t>Thu Sep 08, 1988 23:00 UTC</t>
  </si>
  <si>
    <t>Ariane 3 | GStar 5, SBS 5</t>
  </si>
  <si>
    <t>Tue Sep 06, 1988 20:30 UTC</t>
  </si>
  <si>
    <t>Long March 4A | Fengyun 1A</t>
  </si>
  <si>
    <t>Tue Sep 06, 1988 07:30 UTC</t>
  </si>
  <si>
    <t>Soyuz U | Cosmos 1967</t>
  </si>
  <si>
    <t>Mon Sep 05, 1988 09:25 UTC</t>
  </si>
  <si>
    <t>Titan II(23)G | Farrah 3 (USA-32)</t>
  </si>
  <si>
    <t>Fri Sep 02, 1988 12:05 UTC</t>
  </si>
  <si>
    <t>Titan 34D | Vortex (USA-31)</t>
  </si>
  <si>
    <t>Tue Aug 30, 1988 14:14 UTC</t>
  </si>
  <si>
    <t>Molniya-M /Block 2BL | Cosmos 1966</t>
  </si>
  <si>
    <t>Mon Aug 29, 1988 04:23 UTC</t>
  </si>
  <si>
    <t>Soyuz U2 | Soyuz TM-6</t>
  </si>
  <si>
    <t>Thu Aug 25, 1988 06:59 UTC</t>
  </si>
  <si>
    <t>Scout G1 | Transit-O 25 &amp; 31</t>
  </si>
  <si>
    <t>Tue Aug 23, 1988 11:14 UTC</t>
  </si>
  <si>
    <t>Soyuz U | Cosmos 1965</t>
  </si>
  <si>
    <t>Tue Aug 23, 1988 09:20 UTC</t>
  </si>
  <si>
    <t>Soyuz U | Cosmos 1964</t>
  </si>
  <si>
    <t>Thu Aug 18, 1988 19:52 UTC</t>
  </si>
  <si>
    <t>Proton K/Block-DM-2 | Gorizont 16</t>
  </si>
  <si>
    <t>Tue Aug 16, 1988 13:00 UTC</t>
  </si>
  <si>
    <t>Soyuz U | Cosmos 1963</t>
  </si>
  <si>
    <t>Fri Aug 12, 1988 12:53 UTC</t>
  </si>
  <si>
    <t>Molniya-M /Block ML | Molniya-1 n°133</t>
  </si>
  <si>
    <t>Mon Aug 08, 1988 09:25 UTC</t>
  </si>
  <si>
    <t>Soyuz U | Cosmos 1962</t>
  </si>
  <si>
    <t>Fri Aug 05, 1988 07:28 UTC</t>
  </si>
  <si>
    <t>Long March 2C | FSW-1 2</t>
  </si>
  <si>
    <t>Mon Aug 01, 1988 21:04 UTC</t>
  </si>
  <si>
    <t>Proton K/Block-DM-2 | Cosmos 1961</t>
  </si>
  <si>
    <t>Thu Jul 28, 1988 11:20 UTC</t>
  </si>
  <si>
    <t>Cosmos-3M | Cosmos 1960</t>
  </si>
  <si>
    <t>Wed Jul 27, 1988 09:04 UTC</t>
  </si>
  <si>
    <t>Soyuz U | Resurs-F1 n°39</t>
  </si>
  <si>
    <t>Tue Jul 26, 1988 05:01 UTC</t>
  </si>
  <si>
    <t>Tsyklon-3 | Meteor-3 n°02</t>
  </si>
  <si>
    <t>Thu Jul 21, 1988 23:12 UTC</t>
  </si>
  <si>
    <t>Ariane 3 | INSAT-1C, Eutelsat-1 F5</t>
  </si>
  <si>
    <t>Mon Jul 18, 1988 22:28 UTC</t>
  </si>
  <si>
    <t>Cosmos-3M | Cosmos 1959</t>
  </si>
  <si>
    <t>Mon Jul 18, 1988 21:13 UTC</t>
  </si>
  <si>
    <t>Soyuz U2 | Progress 37</t>
  </si>
  <si>
    <t>Thu Jul 14, 1988 11:40 UTC</t>
  </si>
  <si>
    <t>Cosmos-3M | Cosmos 1958</t>
  </si>
  <si>
    <t>Wed Jul 13, 1988 09:18 UTC</t>
  </si>
  <si>
    <t>ASLV | SROSS-B</t>
  </si>
  <si>
    <t>Tue Jul 12, 1988 17:01 UTC</t>
  </si>
  <si>
    <t>Proton-K/Block D-2 | Fobos 2</t>
  </si>
  <si>
    <t>Sat Jul 09, 1988 13:25 UTC</t>
  </si>
  <si>
    <t>Soyuz U | Yantar-4KS1 n°100</t>
  </si>
  <si>
    <t>Thu Jul 07, 1988 17:38 UTC</t>
  </si>
  <si>
    <t>Proton-K/Block D-2 | Fobos 1</t>
  </si>
  <si>
    <t>Thu Jul 07, 1988 08:05 UTC</t>
  </si>
  <si>
    <t>Soyuz U | Cosmos 1957</t>
  </si>
  <si>
    <t>Tue Jul 05, 1988 09:45 UTC</t>
  </si>
  <si>
    <t>Tsyklon-3 | Okean 1</t>
  </si>
  <si>
    <t>Thu Jun 23, 1988 07:44 UTC</t>
  </si>
  <si>
    <t>Soyuz U | Cosmos 1956</t>
  </si>
  <si>
    <t>Site 86/1, Kapustin Yar, Russia</t>
  </si>
  <si>
    <t>Wed Jun 22, 1988</t>
  </si>
  <si>
    <t>K65M-RB5 | BOR-5 n°505</t>
  </si>
  <si>
    <t>Wed Jun 22, 1988 13:00 UTC</t>
  </si>
  <si>
    <t>Soyuz U | Cosmos 1955</t>
  </si>
  <si>
    <t>Tue Jun 21, 1988 16:26 UTC</t>
  </si>
  <si>
    <t>Cosmos-3M | Cosmos 1954</t>
  </si>
  <si>
    <t>Thu Jun 16, 1988 06:54 UTC</t>
  </si>
  <si>
    <t>Scout G1 | Nova</t>
  </si>
  <si>
    <t>Wed Jun 15, 1988 11:19 UTC</t>
  </si>
  <si>
    <t>Ariane 44LP | Météosat 3, Panamsat 1 &amp; Amsat P3C</t>
  </si>
  <si>
    <t>Tue Jun 14, 1988 03:17 UTC</t>
  </si>
  <si>
    <t>Tsyklon-3 | Cosmos 1953</t>
  </si>
  <si>
    <t>Sat Jun 11, 1988 10:00 UTC</t>
  </si>
  <si>
    <t>Soyuz U | Cosmos 1952</t>
  </si>
  <si>
    <t>Tue Jun 07, 1988 14:03 UTC</t>
  </si>
  <si>
    <t>Soyuz U2 | Soyuz TM-5</t>
  </si>
  <si>
    <t>Tue May 31, 1988 07:45 UTC</t>
  </si>
  <si>
    <t>Soyuz U | Cosmos 1951</t>
  </si>
  <si>
    <t>Mon May 30, 1988 07:59 UTC</t>
  </si>
  <si>
    <t>Tsyklon-3 | Cosmos 1950</t>
  </si>
  <si>
    <t>Sat May 28, 1988 02:49 UTC</t>
  </si>
  <si>
    <t>Tsyklon-2 | Cosmos 1949</t>
  </si>
  <si>
    <t>Thu May 26, 1988 15:27 UTC</t>
  </si>
  <si>
    <t>Molniya-M /Block ML | Molniya-3 n°132</t>
  </si>
  <si>
    <t>Sat May 21, 1988 17:57 UTC</t>
  </si>
  <si>
    <t>Proton K/Block-DM-2 | Cosmos 1946, 1947 &amp; 1948</t>
  </si>
  <si>
    <t>Thu May 19, 1988 09:15 UTC</t>
  </si>
  <si>
    <t>Soyuz U | Cosmos 1945</t>
  </si>
  <si>
    <t>Wed May 18, 1988 10:30 UTC</t>
  </si>
  <si>
    <t>Soyuz U | Cosmos 1944</t>
  </si>
  <si>
    <t>Tue May 17, 1988 23:58 UTC</t>
  </si>
  <si>
    <t>Ariane 2 | Intelsat 3AF13</t>
  </si>
  <si>
    <t>Sun May 15, 1988 09:20 UTC</t>
  </si>
  <si>
    <t>Zenit-2 | Cosmos 1943</t>
  </si>
  <si>
    <t>Fri May 13, 1988 00:30 UTC</t>
  </si>
  <si>
    <t>Soyuz U2 | Progress 36</t>
  </si>
  <si>
    <t>Thu May 12, 1988 14:39 UTC</t>
  </si>
  <si>
    <t>Soyuz U | Cosmos 1942</t>
  </si>
  <si>
    <t>Fri May 06, 1988 02:47 UTC</t>
  </si>
  <si>
    <t>Proton-K/Block-DM | Ekran 17</t>
  </si>
  <si>
    <t>Wed Apr 27, 1988 09:10 UTC</t>
  </si>
  <si>
    <t>Soyuz U | Cosmos 1941</t>
  </si>
  <si>
    <t>Tue Apr 26, 1988 03:15 UTC</t>
  </si>
  <si>
    <t>Proton K/Block-DM-2 | Cosmos 1940</t>
  </si>
  <si>
    <t>Tue Apr 26, 1988 01:57 UTC</t>
  </si>
  <si>
    <t>Scout G1 | Transit-O 23 &amp; 32</t>
  </si>
  <si>
    <t>Wed Apr 20, 1988 05:48 UTC</t>
  </si>
  <si>
    <t>Vostok-2M | Cosmos 1939</t>
  </si>
  <si>
    <t>Thu Apr 14, 1988 16:59 UTC</t>
  </si>
  <si>
    <t>Soyuz U | Foton 4</t>
  </si>
  <si>
    <t>Mon Apr 11, 1988 11:14 UTC</t>
  </si>
  <si>
    <t>Soyuz U | Cosmos 1938</t>
  </si>
  <si>
    <t>Tue Apr 05, 1988 14:41 UTC</t>
  </si>
  <si>
    <t>Cosmos-3M | Cosmos 1937</t>
  </si>
  <si>
    <t>Thu Mar 31, 1988 04:18 UTC</t>
  </si>
  <si>
    <t>Proton-K/Block-DM | Gorizont 15</t>
  </si>
  <si>
    <t>Wed Mar 30, 1988 12:00 UTC</t>
  </si>
  <si>
    <t>Soyuz U | Cosmos 1936</t>
  </si>
  <si>
    <t>ASI</t>
  </si>
  <si>
    <t>SM Launch Tab, San Marco Launch Platform, Kenya</t>
  </si>
  <si>
    <t>Fri Mar 25, 1988 19:50 UTC</t>
  </si>
  <si>
    <t>Scout G1 | San Marco 5</t>
  </si>
  <si>
    <t>Thu Mar 24, 1988 14:09 UTC</t>
  </si>
  <si>
    <t>Soyuz U | Cosmos 1935</t>
  </si>
  <si>
    <t>Wed Mar 23, 1988 21:05 UTC</t>
  </si>
  <si>
    <t>Soyuz U2 | Progress 35</t>
  </si>
  <si>
    <t>Tue Mar 22, 1988 14:07 UTC</t>
  </si>
  <si>
    <t>Cosmos-3M | Cosmos 1934</t>
  </si>
  <si>
    <t>Thu Mar 17, 1988 20:55 UTC</t>
  </si>
  <si>
    <t>Molniya-M /Block ML | Molniya-1 n°131</t>
  </si>
  <si>
    <t>Thu Mar 17, 1988 06:43 UTC</t>
  </si>
  <si>
    <t>Vostok-2M | IRS-1A</t>
  </si>
  <si>
    <t>Tue Mar 15, 1988 18:49 UTC</t>
  </si>
  <si>
    <t>Tsyklon-3 | Cosmos 1933</t>
  </si>
  <si>
    <t>Mon Mar 14, 1988 14:21 UTC</t>
  </si>
  <si>
    <t>Tsyklon-2 | Cosmos 1932</t>
  </si>
  <si>
    <t>Fri Mar 11, 1988 23:28 UTC</t>
  </si>
  <si>
    <t>Ariane 3 | Spacenet 3R, Télécom 1C</t>
  </si>
  <si>
    <t>Fri Mar 11, 1988 06:38 UTC</t>
  </si>
  <si>
    <t>Molniya-M /Block ML | Molniya-1 n°130</t>
  </si>
  <si>
    <t>Fri Mar 11, 1988 00:18 UTC</t>
  </si>
  <si>
    <t>Cosmos-3M | Cosmos 1924 to 1931</t>
  </si>
  <si>
    <t>Thu Mar 10, 1988 10:29 UTC</t>
  </si>
  <si>
    <t>Soyuz U | Cosmos 1923</t>
  </si>
  <si>
    <t>Mon Mar 07, 1988 12:41 UTC</t>
  </si>
  <si>
    <t>Long March 3 | DFH-2A 02</t>
  </si>
  <si>
    <t>Fri Feb 26, 1988 09:31 UTC</t>
  </si>
  <si>
    <t>Molniya-M /Block 2BL | Cosmos 1922</t>
  </si>
  <si>
    <t>Fri Feb 19, 1988 10:05 UTC</t>
  </si>
  <si>
    <t>H-I UM-129A (9SO) | Sakura 3A</t>
  </si>
  <si>
    <t>Fri Feb 19, 1988 08:00 UTC</t>
  </si>
  <si>
    <t>Soyuz U | Cosmos 1921</t>
  </si>
  <si>
    <t>Thu Feb 18, 1988 09:49 UTC</t>
  </si>
  <si>
    <t>Soyuz U | Cosmos 1920</t>
  </si>
  <si>
    <t>Wed Feb 17, 1988 00:23 UTC</t>
  </si>
  <si>
    <t>Proton K/Block-DM-2 | Cosmos 1917, 1918 &amp; 1919</t>
  </si>
  <si>
    <t>Mon Feb 08, 1988 22:07 UTC</t>
  </si>
  <si>
    <t>Delta 3910 | Thrusted Vector Experiment (USA-30)</t>
  </si>
  <si>
    <t>Wed Feb 03, 1988 12:14 UTC</t>
  </si>
  <si>
    <t>Soyuz U | Cosmos 1916</t>
  </si>
  <si>
    <t>Wed Feb 03, 1988 05:53 UTC</t>
  </si>
  <si>
    <t>Atlas-E/F Star-37S-ISS | DMSP 5D-2/F9 (USA-29)</t>
  </si>
  <si>
    <t>Sat Jan 30, 1988 10:59 UTC</t>
  </si>
  <si>
    <t>Tsyklon-3 | Meteor-2 n°17</t>
  </si>
  <si>
    <t>Tue Jan 26, 1988 11:19 UTC</t>
  </si>
  <si>
    <t>Soyuz U | Cosmos 1915</t>
  </si>
  <si>
    <t>Wed Jan 20, 1988 22:51 UTC</t>
  </si>
  <si>
    <t>Soyuz U2 | Progress 34</t>
  </si>
  <si>
    <t>Mon Jan 18, 1988 09:58 UTC</t>
  </si>
  <si>
    <t>Proton K/Block-DM-2 | Gorizont n°25L</t>
  </si>
  <si>
    <t>Fri Jan 15, 1988 03:49 UTC</t>
  </si>
  <si>
    <t>Tsyklon-3 | Cosmos 1909 to 1914</t>
  </si>
  <si>
    <t>Wed Jan 06, 1988 07:40 UTC</t>
  </si>
  <si>
    <t>Tsyklon-3 | Cosmos 1908</t>
  </si>
  <si>
    <t>Tue Dec 29, 1987 11:40 UTC</t>
  </si>
  <si>
    <t>Soyuz U | Cosmos 1907</t>
  </si>
  <si>
    <t>Sun Dec 27, 1987 11:25 UTC</t>
  </si>
  <si>
    <t>Proton K/Block-DM-2 | Ekran-M 1</t>
  </si>
  <si>
    <t>Sat Dec 26, 1987 11:30 UTC</t>
  </si>
  <si>
    <t>Soyuz U | Cosmos 1906</t>
  </si>
  <si>
    <t>Fri Dec 25, 1987 08:44 UTC</t>
  </si>
  <si>
    <t>Soyuz U | Cosmos 1905</t>
  </si>
  <si>
    <t>Wed Dec 23, 1987 20:22 UTC</t>
  </si>
  <si>
    <t>Cosmos-3M | Cosmos 1904</t>
  </si>
  <si>
    <t>Mon Dec 21, 1987 22:35 UTC</t>
  </si>
  <si>
    <t>Molniya-M /Block 2BL | Cosmos 1903</t>
  </si>
  <si>
    <t>Mon Dec 21, 1987 11:18 UTC</t>
  </si>
  <si>
    <t>Soyuz U2 | Soyuz TM-4</t>
  </si>
  <si>
    <t>Sun Dec 20, 1987</t>
  </si>
  <si>
    <t>K65M-RB5 | BOR-4 n°407</t>
  </si>
  <si>
    <t>Tue Dec 15, 1987 13:30 UTC</t>
  </si>
  <si>
    <t>Cosmos-3M | Cosmos 1902</t>
  </si>
  <si>
    <t>Mon Dec 14, 1987 11:29 UTC</t>
  </si>
  <si>
    <t>Soyuz U | Cosmos 1901</t>
  </si>
  <si>
    <t>Sat Dec 12, 1987 05:40 UTC</t>
  </si>
  <si>
    <t>Tsyklon-2 | Cosmos 1900</t>
  </si>
  <si>
    <t>Thu Dec 10, 1987 11:30 UTC</t>
  </si>
  <si>
    <t>Proton K/Block-DM-2 | Raduga 21</t>
  </si>
  <si>
    <t>Mon Dec 07, 1987 08:50 UTC</t>
  </si>
  <si>
    <t>Soyuz U | Cosmos 1899</t>
  </si>
  <si>
    <t>Tue Dec 01, 1987 14:15 UTC</t>
  </si>
  <si>
    <t>Cosmos-3M | Cosmos 1898</t>
  </si>
  <si>
    <t>Sun Nov 29, 1987 03:27 UTC</t>
  </si>
  <si>
    <t>Titan 34D | DSP-13 (USA-28)</t>
  </si>
  <si>
    <t>Thu Nov 26, 1987 13:28 UTC</t>
  </si>
  <si>
    <t>Proton K/Block-DM-2 | Cosmos 1897</t>
  </si>
  <si>
    <t>Sat Nov 21, 1987 02:19 UTC</t>
  </si>
  <si>
    <t>Ariane 2 | TVSAT-1</t>
  </si>
  <si>
    <t>Fri Nov 20, 1987 23:47 UTC</t>
  </si>
  <si>
    <t>Soyuz U2 | Progress 33</t>
  </si>
  <si>
    <t>Sat Nov 14, 1987 09:29 UTC</t>
  </si>
  <si>
    <t>Soyuz U | Cosmos 1896</t>
  </si>
  <si>
    <t>Wed Nov 11, 1987 09:04 UTC</t>
  </si>
  <si>
    <t>Soyuz U | Cosmos 1895</t>
  </si>
  <si>
    <t>Wed Oct 28, 1987 15:15 UTC</t>
  </si>
  <si>
    <t>Proton K/Block-DM-2 | Cosmos 1894</t>
  </si>
  <si>
    <t>Mon Oct 26, 1987 21:32 UTC</t>
  </si>
  <si>
    <t>Titan 34D | KH-11 8 (USA-27)</t>
  </si>
  <si>
    <t>Thu Oct 22, 1987 14:24 UTC</t>
  </si>
  <si>
    <t>Soyuz U | Cosmos 1893</t>
  </si>
  <si>
    <t>Tue Oct 20, 1987 09:08 UTC</t>
  </si>
  <si>
    <t>Tsyklon-3 | Cosmos 1892</t>
  </si>
  <si>
    <t>Wed Oct 14, 1987 12:35 UTC</t>
  </si>
  <si>
    <t>Cosmos-3M | Cosmos 1891</t>
  </si>
  <si>
    <t>Sat Oct 10, 1987 21:48 UTC</t>
  </si>
  <si>
    <t>Tsyklon-2 | Cosmos 1890</t>
  </si>
  <si>
    <t>Fri Oct 09, 1987 08:30 UTC</t>
  </si>
  <si>
    <t>Soyuz U | Cosmos 1889</t>
  </si>
  <si>
    <t>Thu Oct 01, 1987 17:09 UTC</t>
  </si>
  <si>
    <t>Proton K/Block-DM-2 | Cosmos 1888</t>
  </si>
  <si>
    <t>Tue Sep 29, 1987 12:49 UTC</t>
  </si>
  <si>
    <t>Soyuz U | Cosmos 1887</t>
  </si>
  <si>
    <t>Wed Sep 23, 1987 23:43 UTC</t>
  </si>
  <si>
    <t>Soyuz U2 | Progress 32</t>
  </si>
  <si>
    <t>Thu Sep 17, 1987 14:59 UTC</t>
  </si>
  <si>
    <t>Soyuz U | Cosmos 1886</t>
  </si>
  <si>
    <t>Wed Sep 16, 1987 19:22 UTC</t>
  </si>
  <si>
    <t>Scout G1 | Transit-O 27 &amp; 29</t>
  </si>
  <si>
    <t>Wed Sep 16, 1987 02:53 UTC</t>
  </si>
  <si>
    <t>Proton K/Block-DM-2 | Cosmos 1883, 1884 &amp; 1885</t>
  </si>
  <si>
    <t>Wed Sep 16, 1987 00:45 UTC</t>
  </si>
  <si>
    <t>Ariane 3 | Aussat-A3, Eutelsat 1-F4</t>
  </si>
  <si>
    <t>Tue Sep 15, 1987 10:29 UTC</t>
  </si>
  <si>
    <t>Soyuz U | Cosmos 1882</t>
  </si>
  <si>
    <t>Fri Sep 11, 1987 02:06 UTC</t>
  </si>
  <si>
    <t>Soyuz U | Cosmos 1881</t>
  </si>
  <si>
    <t>Wed Sep 09, 1987 07:15 UTC</t>
  </si>
  <si>
    <t>Long March 2C | FSW-1 1</t>
  </si>
  <si>
    <t>Mon Sep 07, 1987 23:50 UTC</t>
  </si>
  <si>
    <t>Tsyklon-3 | Cosmos 1875 to 1880</t>
  </si>
  <si>
    <t>Thu Sep 03, 1987 19:26 UTC</t>
  </si>
  <si>
    <t>Proton-K/Block-DM | Ekran 16</t>
  </si>
  <si>
    <t>Thu Sep 03, 1987 10:24 UTC</t>
  </si>
  <si>
    <t>Soyuz U | Cosmos 1874</t>
  </si>
  <si>
    <t>Fri Aug 28, 1987 08:20 UTC</t>
  </si>
  <si>
    <t>Zenit-2 | Cosmos 1873</t>
  </si>
  <si>
    <t>Thu Aug 27, 1987</t>
  </si>
  <si>
    <t>K65M-RB5 | BOR-5 n°504</t>
  </si>
  <si>
    <t>Thu Aug 27, 1987 09:20 UTC</t>
  </si>
  <si>
    <t>H-I UM-129A (9SO) | Kiku 5</t>
  </si>
  <si>
    <t>Wed Aug 19, 1987 06:59 UTC</t>
  </si>
  <si>
    <t>Soyuz U | Cosmos 1872</t>
  </si>
  <si>
    <t>Tue Aug 18, 1987 02:26 UTC</t>
  </si>
  <si>
    <t>Tsyklon-3 | Meteor-2 n°16</t>
  </si>
  <si>
    <t>Wed Aug 05, 1987 06:39 UTC</t>
  </si>
  <si>
    <t>Long March 2C | FSW-0 9</t>
  </si>
  <si>
    <t>Mon Aug 03, 1987 20:44 UTC</t>
  </si>
  <si>
    <t>Soyuz U2 | Progress 31</t>
  </si>
  <si>
    <t>Sat Aug 01, 1987 03:59 UTC</t>
  </si>
  <si>
    <t>Zenit-2 | Cosmos 1871</t>
  </si>
  <si>
    <t>Sat Jul 25, 1987 09:00 UTC</t>
  </si>
  <si>
    <t>Proton-K | Cosmos 1870</t>
  </si>
  <si>
    <t>Wed Jul 22, 1987 01:59 UTC</t>
  </si>
  <si>
    <t>Soyuz U2 | Soyuz TM-3</t>
  </si>
  <si>
    <t>Thu Jul 16, 1987 04:25 UTC</t>
  </si>
  <si>
    <t>Tsyklon-3 | Cosmos 1869</t>
  </si>
  <si>
    <t>Tue Jul 14, 1987 14:00 UTC</t>
  </si>
  <si>
    <t>Cosmos-3M | Cosmos 1868</t>
  </si>
  <si>
    <t>Fri Jul 10, 1987 15:35 UTC</t>
  </si>
  <si>
    <t>Tsyklon-2 | Cosmos 1867</t>
  </si>
  <si>
    <t>Thu Jul 09, 1987 16:09 UTC</t>
  </si>
  <si>
    <t>Soyuz U | Cosmos 1866</t>
  </si>
  <si>
    <t>Wed Jul 08, 1987 10:59 UTC</t>
  </si>
  <si>
    <t>Soyuz U | Cosmos 1865</t>
  </si>
  <si>
    <t>Mon Jul 06, 1987 21:59 UTC</t>
  </si>
  <si>
    <t>Cosmos-3M | Cosmos 1864</t>
  </si>
  <si>
    <t>Sat Jul 04, 1987 12:25 UTC</t>
  </si>
  <si>
    <t>Soyuz U | Cosmos 1863</t>
  </si>
  <si>
    <t>Wed Jul 01, 1987 19:35 UTC</t>
  </si>
  <si>
    <t>Tsyklon-3 | Cosmos 1862</t>
  </si>
  <si>
    <t>Tue Jun 23, 1987 07:37 UTC</t>
  </si>
  <si>
    <t>Cosmos-3M | Cosmos 1861</t>
  </si>
  <si>
    <t>Sat Jun 20, 1987 02:34 UTC</t>
  </si>
  <si>
    <t>Atlas-E/F Star-37S-ISS | DMSP 5D-2/F8 (USA-26)</t>
  </si>
  <si>
    <t>Thu Jun 18, 1987 21:33 UTC</t>
  </si>
  <si>
    <t>Tsyklon-2 | Cosmos 1860</t>
  </si>
  <si>
    <t>Thu Jun 18, 1987 07:24 UTC</t>
  </si>
  <si>
    <t>Soyuz U | Resurs-F1 n°33</t>
  </si>
  <si>
    <t>Tue Jun 16, 1987 17:51 UTC</t>
  </si>
  <si>
    <t>Cosmos-3M | Cosmos 1852 to 1859</t>
  </si>
  <si>
    <t>Fri Jun 12, 1987 07:40 UTC</t>
  </si>
  <si>
    <t>Molniya-M /Block 2BL | Cosmos 1851</t>
  </si>
  <si>
    <t>Tue Jun 09, 1987 14:45 UTC</t>
  </si>
  <si>
    <t>Cosmos-3M | Cosmos 1850</t>
  </si>
  <si>
    <t>Thu Jun 04, 1987 18:50 UTC</t>
  </si>
  <si>
    <t>Molniya-M /Block 2BL | Cosmos 1849</t>
  </si>
  <si>
    <t>Thu May 28, 1987 12:44 UTC</t>
  </si>
  <si>
    <t>Soyuz U | Cosmos 1848</t>
  </si>
  <si>
    <t>Tue May 26, 1987 13:39 UTC</t>
  </si>
  <si>
    <t>Soyuz U | Cosmos 1847</t>
  </si>
  <si>
    <t>Thu May 21, 1987 07:44 UTC</t>
  </si>
  <si>
    <t>Soyuz U | Cosmos 1846</t>
  </si>
  <si>
    <t>Tue May 19, 1987 04:02 UTC</t>
  </si>
  <si>
    <t>Soyuz U2 | Progress 30</t>
  </si>
  <si>
    <t>Site 250, Baikonur Cosmodrome, Kazakhstan</t>
  </si>
  <si>
    <t>Fri May 15, 1987 17:30 UTC</t>
  </si>
  <si>
    <t>Energiya/Polyus | Polyus</t>
  </si>
  <si>
    <t>Fri May 15, 1987 15:45 UTC</t>
  </si>
  <si>
    <t>Atlas-H MSD | NOSS-9A to 9C, MSD 9 &amp; LIPS 3 (USA-22 to USA-25)</t>
  </si>
  <si>
    <t>Wed May 13, 1987 06:00 UTC</t>
  </si>
  <si>
    <t>Soyuz U | Cosmos 1845</t>
  </si>
  <si>
    <t>Wed May 13, 1987 05:40 UTC</t>
  </si>
  <si>
    <t>Zenit-2 | Cosmos 1844</t>
  </si>
  <si>
    <t>Mon May 11, 1987 14:45 UTC</t>
  </si>
  <si>
    <t>Proton-K/Block-DM | Gorizont 14</t>
  </si>
  <si>
    <t>Tue May 05, 1987 09:15 UTC</t>
  </si>
  <si>
    <t>Soyuz U | Cosmos 1843</t>
  </si>
  <si>
    <t>Mon Apr 27, 1987 00:00 UTC</t>
  </si>
  <si>
    <t>Tsyklon-3 | Cosmos 1842</t>
  </si>
  <si>
    <t>Fri Apr 24, 1987 16:59 UTC</t>
  </si>
  <si>
    <t>Soyuz U | Cosmos 1841</t>
  </si>
  <si>
    <t>Fri Apr 24, 1987 12:42 UTC</t>
  </si>
  <si>
    <t>Proton K/Block-DM-2 | Cosmos 1838, 1839 &amp; 1840</t>
  </si>
  <si>
    <t>Wed Apr 22, 1987 09:10 UTC</t>
  </si>
  <si>
    <t>Soyuz U | Cosmos 1837</t>
  </si>
  <si>
    <t>Tue Apr 21, 1987 15:14 UTC</t>
  </si>
  <si>
    <t>Soyuz U2 | Progress 29</t>
  </si>
  <si>
    <t>Thu Apr 16, 1987 06:18 UTC</t>
  </si>
  <si>
    <t>Soyuz U | Cosmos 1836</t>
  </si>
  <si>
    <t>Thu Apr 09, 1987 11:44 UTC</t>
  </si>
  <si>
    <t>Soyuz U | Cosmos 1835</t>
  </si>
  <si>
    <t>Wed Apr 08, 1987 03:51 UTC</t>
  </si>
  <si>
    <t>Tsyklon-2 | Cosmos 1834</t>
  </si>
  <si>
    <t>Tue Mar 31, 1987 00:06 UTC</t>
  </si>
  <si>
    <t>Proton-K | Kvant-1</t>
  </si>
  <si>
    <t>Thu Mar 26, 1987 21:22 UTC</t>
  </si>
  <si>
    <t>Atlas-G Centaur-D1AR | FLTSATCOM-6</t>
  </si>
  <si>
    <t>Tue Mar 24, 1987 06:39 UTC</t>
  </si>
  <si>
    <t>ASLV | SROSS-A</t>
  </si>
  <si>
    <t>Fri Mar 20, 1987 22:22 UTC</t>
  </si>
  <si>
    <t>Delta 3920 | Palapa B2P</t>
  </si>
  <si>
    <t>Thu Mar 19, 1987 03:54 UTC</t>
  </si>
  <si>
    <t>Proton-K/Block-DM | Raduga 20</t>
  </si>
  <si>
    <t>Wed Mar 18, 1987 08:30 UTC</t>
  </si>
  <si>
    <t>Zenit-2 | Cosmos 1833</t>
  </si>
  <si>
    <t>Fri Mar 13, 1987 13:11 UTC</t>
  </si>
  <si>
    <t>Tsyklon-3 | Cosmos 1827 to 1832</t>
  </si>
  <si>
    <t>Wed Mar 11, 1987 10:25 UTC</t>
  </si>
  <si>
    <t>Soyuz U | Cosmos 1826</t>
  </si>
  <si>
    <t>Tue Mar 03, 1987 15:02 UTC</t>
  </si>
  <si>
    <t>Tsyklon-3 | Cosmos 1825</t>
  </si>
  <si>
    <t>Tue Mar 03, 1987 11:14 UTC</t>
  </si>
  <si>
    <t>Soyuz U2 | Progress 28</t>
  </si>
  <si>
    <t>Thu Feb 26, 1987 23:05 UTC</t>
  </si>
  <si>
    <t>Delta 3914 | GOES-H</t>
  </si>
  <si>
    <t>Thu Feb 26, 1987 13:29 UTC</t>
  </si>
  <si>
    <t>Soyuz U | Cosmos 1824</t>
  </si>
  <si>
    <t>Fri Feb 20, 1987 04:43 UTC</t>
  </si>
  <si>
    <t>Tsyklon-3 | Cosmos 1823</t>
  </si>
  <si>
    <t>Thu Feb 19, 1987 10:15 UTC</t>
  </si>
  <si>
    <t>Soyuz U | Cosmos 1822</t>
  </si>
  <si>
    <t>Thu Feb 19, 1987 01:23 UTC</t>
  </si>
  <si>
    <t>N-II | Momo 1a</t>
  </si>
  <si>
    <t>Wed Feb 18, 1987 13:53 UTC</t>
  </si>
  <si>
    <t>Cosmos-3M | Cosmos 1821</t>
  </si>
  <si>
    <t>Sat Feb 14, 1987 08:30 UTC</t>
  </si>
  <si>
    <t>Zenit-2 | Cosmos 1820</t>
  </si>
  <si>
    <t>Thu Feb 12, 1987 06:40 UTC</t>
  </si>
  <si>
    <t>Titan III(34)B Agena-D | Quasar 7 (USA-21)</t>
  </si>
  <si>
    <t>Sat Feb 07, 1987 10:30 UTC</t>
  </si>
  <si>
    <t>Soyuz U | Cosmos 1819</t>
  </si>
  <si>
    <t>Thu Feb 05, 1987 21:38 UTC</t>
  </si>
  <si>
    <t>Soyuz U2 | Soyuz TM-2</t>
  </si>
  <si>
    <t>Thu Feb 05, 1987 06:30 UTC</t>
  </si>
  <si>
    <t>Mu-III S2 | Ginga</t>
  </si>
  <si>
    <t>Sun Feb 01, 1987 23:30 UTC</t>
  </si>
  <si>
    <t>Tsyklon-2 | Cosmos 1818</t>
  </si>
  <si>
    <t>Fri Jan 30, 1987 09:19 UTC</t>
  </si>
  <si>
    <t>Proton K/Block-DM-2 | Cosmos 1817</t>
  </si>
  <si>
    <t>Thu Jan 29, 1987 06:14 UTC</t>
  </si>
  <si>
    <t>Cosmos-3M | Cosmos 1816</t>
  </si>
  <si>
    <t>Thu Jan 22, 1987 16:06 UTC</t>
  </si>
  <si>
    <t>Molniya-M /Block ML | Molniya-3 n°129</t>
  </si>
  <si>
    <t>Thu Jan 22, 1987 07:00 UTC</t>
  </si>
  <si>
    <t>Cosmos-3M | Cosmos 1815</t>
  </si>
  <si>
    <t>Wed Jan 21, 1987 09:10 UTC</t>
  </si>
  <si>
    <t>Cosmos-3M | Cosmos 1814</t>
  </si>
  <si>
    <t>Fri Jan 16, 1987 06:06 UTC</t>
  </si>
  <si>
    <t>Soyuz U2 | Progress 27</t>
  </si>
  <si>
    <t>Thu Jan 15, 1987 11:20 UTC</t>
  </si>
  <si>
    <t>Soyuz U | Cosmos 1813</t>
  </si>
  <si>
    <t>Wed Jan 14, 1987 09:04 UTC</t>
  </si>
  <si>
    <t>Tsyklon-3 | Cosmos 1812</t>
  </si>
  <si>
    <t>Fri Jan 09, 1987 12:38 UTC</t>
  </si>
  <si>
    <t>Soyuz U | Cosmos 1811</t>
  </si>
  <si>
    <t>Mon Jan 05, 1987 01:19 UTC</t>
  </si>
  <si>
    <t>Tsyklon-3 | Meteor-2 n°15</t>
  </si>
  <si>
    <t>Fri Dec 26, 1986 15:25 UTC</t>
  </si>
  <si>
    <t>Molniya-M /Block ML | Molniya-1 n°128</t>
  </si>
  <si>
    <t>Fri Dec 26, 1986 11:00 UTC</t>
  </si>
  <si>
    <t>Soyuz U | Cosmos 1810</t>
  </si>
  <si>
    <t>Thu Dec 25, 1986 23:59 UTC</t>
  </si>
  <si>
    <t>K65M-RB5 | BOR-5 n°503</t>
  </si>
  <si>
    <t>Thu Dec 18, 1986 08:00 UTC</t>
  </si>
  <si>
    <t>Tsyklon-3 | Cosmos 1809</t>
  </si>
  <si>
    <t>Wed Dec 17, 1986 17:02 UTC</t>
  </si>
  <si>
    <t>Cosmos-3M | Cosmos 1808</t>
  </si>
  <si>
    <t>Tue Dec 16, 1986 14:00 UTC</t>
  </si>
  <si>
    <t>Soyuz U | Cosmos 1807</t>
  </si>
  <si>
    <t>Fri Dec 12, 1986 18:35 UTC</t>
  </si>
  <si>
    <t>Molniya-M /Block 2BL | Cosmos 1806</t>
  </si>
  <si>
    <t>Wed Dec 10, 1986 07:30 UTC</t>
  </si>
  <si>
    <t>Tsyklon-3 | Cosmos 1805</t>
  </si>
  <si>
    <t>Fri Dec 05, 1986 02:30 UTC</t>
  </si>
  <si>
    <t>Atlas-G Centaur-D1AR | FLTSATCOM-7</t>
  </si>
  <si>
    <t>Thu Dec 04, 1986 10:10 UTC</t>
  </si>
  <si>
    <t>Soyuz U | Cosmos 1804</t>
  </si>
  <si>
    <t>Tue Dec 02, 1986 07:00 UTC</t>
  </si>
  <si>
    <t>Tsyklon-3 | Cosmos 1803</t>
  </si>
  <si>
    <t>Sat Nov 29, 1986 08:00 UTC</t>
  </si>
  <si>
    <t>Proton-K | Almaz-T n°1</t>
  </si>
  <si>
    <t>Mon Nov 24, 1986 21:43 UTC</t>
  </si>
  <si>
    <t>Cosmos-3M | Cosmos 1802</t>
  </si>
  <si>
    <t>Fri Nov 21, 1986 02:00 UTC</t>
  </si>
  <si>
    <t>Cosmos-3M | Cosmos 1794 to 1801</t>
  </si>
  <si>
    <t>Thu Nov 20, 1986 12:09 UTC</t>
  </si>
  <si>
    <t>Molniya-M /Block 2BL | Cosmos 1793</t>
  </si>
  <si>
    <t>Tue Nov 18, 1986 14:08 UTC</t>
  </si>
  <si>
    <t>Proton-K/Block-DM | Gorizont 13</t>
  </si>
  <si>
    <t>Sat Nov 15, 1986 21:35 UTC</t>
  </si>
  <si>
    <t>Molniya-M /Block ML | Molniya-1 n°127</t>
  </si>
  <si>
    <t>Fri Nov 14, 1986 00:23 UTC</t>
  </si>
  <si>
    <t>Scout G1 | Polar Bear</t>
  </si>
  <si>
    <t>Thu Nov 13, 1986 10:59 UTC</t>
  </si>
  <si>
    <t>Soyuz U | Cosmos 1792</t>
  </si>
  <si>
    <t>Thu Nov 13, 1986 06:10 UTC</t>
  </si>
  <si>
    <t>Cosmos-3M | Cosmos 1791</t>
  </si>
  <si>
    <t>Tue Nov 04, 1986 11:50 UTC</t>
  </si>
  <si>
    <t>Soyuz U | Cosmos 1790</t>
  </si>
  <si>
    <t>Fri Oct 31, 1986 08:00 UTC</t>
  </si>
  <si>
    <t>Soyuz U | Cosmos 1789</t>
  </si>
  <si>
    <t>Mon Oct 27, 1986 12:40 UTC</t>
  </si>
  <si>
    <t>Cosmos-3M | Cosmos 1788</t>
  </si>
  <si>
    <t>Sat Oct 25, 1986 15:43 UTC</t>
  </si>
  <si>
    <t>Proton-K/Block-DM | Raduga 19</t>
  </si>
  <si>
    <t>Wed Oct 22, 1986 09:00 UTC</t>
  </si>
  <si>
    <t>Soyuz U | Cosmos 1787</t>
  </si>
  <si>
    <t>Wed Oct 22, 1986 08:00 UTC</t>
  </si>
  <si>
    <t>Zenit-2 | Cosmos 1786 &amp; EPN 03.0694 n°3</t>
  </si>
  <si>
    <t>Mon Oct 20, 1986 08:49 UTC</t>
  </si>
  <si>
    <t>Molniya-M /Block ML | Molniya-3 n°126</t>
  </si>
  <si>
    <t>Wed Oct 15, 1986 09:29 UTC</t>
  </si>
  <si>
    <t>Molniya-M /Block 2BL | Cosmos 1785</t>
  </si>
  <si>
    <t>Wed Oct 15, 1986 05:24 UTC</t>
  </si>
  <si>
    <t>Tsyklon-3 | Strela-3 n°388 to 393</t>
  </si>
  <si>
    <t>Mon Oct 06, 1986 07:40 UTC</t>
  </si>
  <si>
    <t>Soyuz U | Cosmos 1784</t>
  </si>
  <si>
    <t>Mon Oct 06, 1986 05:40 UTC</t>
  </si>
  <si>
    <t>Long March 2C | FSW-0 8</t>
  </si>
  <si>
    <t>Fri Oct 03, 1986 13:05 UTC</t>
  </si>
  <si>
    <t>Molniya-M /Block 2BL | Cosmos 1783</t>
  </si>
  <si>
    <t>Tue Sep 30, 1986 18:33 UTC</t>
  </si>
  <si>
    <t>Tsyklon-3 | Cosmos 1782</t>
  </si>
  <si>
    <t>Wed Sep 17, 1986 15:52 UTC</t>
  </si>
  <si>
    <t>Atlas-E/F Star-37S-ISS | NOAA-G</t>
  </si>
  <si>
    <t>Wed Sep 17, 1986 07:59 UTC</t>
  </si>
  <si>
    <t>Soyuz U | Cosmos 1781</t>
  </si>
  <si>
    <t>Tue Sep 16, 1986 11:38 UTC</t>
  </si>
  <si>
    <t>Proton K/Block-DM-2 | Cosmos 1778, 1779 &amp; 1780</t>
  </si>
  <si>
    <t>Wed Sep 10, 1986 01:45 UTC</t>
  </si>
  <si>
    <t>Cosmos-3M | Cosmos 1777</t>
  </si>
  <si>
    <t>Fri Sep 05, 1986 15:08 UTC</t>
  </si>
  <si>
    <t>Delta 3920 | Vector Sum Experiment (USA-19)</t>
  </si>
  <si>
    <t>Fri Sep 05, 1986 09:12 UTC</t>
  </si>
  <si>
    <t>Molniya-M /Block ML | Molniya-1 n°125</t>
  </si>
  <si>
    <t>Wed Sep 03, 1986 09:00 UTC</t>
  </si>
  <si>
    <t>Cosmos-3M | Cosmos 1776</t>
  </si>
  <si>
    <t>Wed Sep 03, 1986 07:59 UTC</t>
  </si>
  <si>
    <t>Soyuz U | Cosmos 1775</t>
  </si>
  <si>
    <t>Thu Aug 28, 1986 08:02 UTC</t>
  </si>
  <si>
    <t>Molniya-M /Block 2BL | Cosmos 1774</t>
  </si>
  <si>
    <t>Wed Aug 27, 1986 11:40 UTC</t>
  </si>
  <si>
    <t>Soyuz U | Cosmos 1773</t>
  </si>
  <si>
    <t>Thu Aug 21, 1986 11:04 UTC</t>
  </si>
  <si>
    <t>Soyuz U | Cosmos 1772</t>
  </si>
  <si>
    <t>Wed Aug 20, 1986 12:58 UTC</t>
  </si>
  <si>
    <t>Tsyklon-2 | Cosmos 1771</t>
  </si>
  <si>
    <t>Tue Aug 12, 1986 20:45 UTC</t>
  </si>
  <si>
    <t>H-I (9 SO) | Fuji 1a, Jindai &amp; Ajisai</t>
  </si>
  <si>
    <t>Wed Aug 06, 1986 13:30 UTC</t>
  </si>
  <si>
    <t>Soyuz U | Cosmos 1770</t>
  </si>
  <si>
    <t>Mon Aug 04, 1986 05:08 UTC</t>
  </si>
  <si>
    <t>Tsyklon-2 | Cosmos 1769</t>
  </si>
  <si>
    <t>Sat Aug 02, 1986 09:19 UTC</t>
  </si>
  <si>
    <t>Soyuz U | Cosmos 1768</t>
  </si>
  <si>
    <t>Wed Jul 30, 1986 15:05 UTC</t>
  </si>
  <si>
    <t>Molniya-M /Block ML | Molniya-1 n°124</t>
  </si>
  <si>
    <t>Wed Jul 30, 1986 08:30 UTC</t>
  </si>
  <si>
    <t>Zenit-2 | Cosmos 1767</t>
  </si>
  <si>
    <t>Mon Jul 28, 1986 21:07 UTC</t>
  </si>
  <si>
    <t>Tsyklon-3 | Cosmos 1766</t>
  </si>
  <si>
    <t>Thu Jul 24, 1986 12:30 UTC</t>
  </si>
  <si>
    <t>Soyuz U | Cosmos 1765</t>
  </si>
  <si>
    <t>Thu Jul 17, 1986 12:30 UTC</t>
  </si>
  <si>
    <t>Soyuz U | Cosmos 1764</t>
  </si>
  <si>
    <t>Wed Jul 16, 1986 04:21 UTC</t>
  </si>
  <si>
    <t>Cosmos-3M | Cosmos 1763</t>
  </si>
  <si>
    <t>Thu Jul 10, 1986 08:00 UTC</t>
  </si>
  <si>
    <t>Soyuz U | Cosmos 1762</t>
  </si>
  <si>
    <t>Sat Jul 05, 1986 01:16 UTC</t>
  </si>
  <si>
    <t>Molniya-M /Block 2BL | Cosmos 1761</t>
  </si>
  <si>
    <t>Thu Jun 19, 1986 21:09 UTC</t>
  </si>
  <si>
    <t>Molniya-M /Block ML | Molniya-3 n°123</t>
  </si>
  <si>
    <t>Thu Jun 19, 1986 10:30 UTC</t>
  </si>
  <si>
    <t>Soyuz U | Cosmos 1760</t>
  </si>
  <si>
    <t>Wed Jun 18, 1986 20:03 UTC</t>
  </si>
  <si>
    <t>Cosmos-3M | Cosmos 1759</t>
  </si>
  <si>
    <t>Thu Jun 12, 1986 04:42 UTC</t>
  </si>
  <si>
    <t>Tsyklon-3 | Cosmos 1758</t>
  </si>
  <si>
    <t>Wed Jun 11, 1986 07:44 UTC</t>
  </si>
  <si>
    <t>Soyuz U | Cosmos 1757</t>
  </si>
  <si>
    <t>Tue Jun 10, 1986 00:49 UTC</t>
  </si>
  <si>
    <t>Proton-K/Block-DM | Gorizont 12</t>
  </si>
  <si>
    <t>Fri Jun 06, 1986 12:40 UTC</t>
  </si>
  <si>
    <t>Soyuz U | Cosmos 1756</t>
  </si>
  <si>
    <t>Fri Jun 06, 1986 03:57 UTC</t>
  </si>
  <si>
    <t>Cosmos-3M | Cosmos 1748 to 1755</t>
  </si>
  <si>
    <t>Sat May 31, 1986 00:53 UTC</t>
  </si>
  <si>
    <t>Ariane 2 | Intelsat-5A 14</t>
  </si>
  <si>
    <t>Thu May 29, 1986 09:20 UTC</t>
  </si>
  <si>
    <t>Soyuz U | Cosmos 1747</t>
  </si>
  <si>
    <t>Wed May 28, 1986 07:50 UTC</t>
  </si>
  <si>
    <t>Soyuz U | Cosmos 1746</t>
  </si>
  <si>
    <t>Tue May 27, 1986 09:29 UTC</t>
  </si>
  <si>
    <t>Tsyklon-3 | Meteor-2 n°14</t>
  </si>
  <si>
    <t>Sat May 24, 1986 01:41 UTC</t>
  </si>
  <si>
    <t>Proton-K/Block-DM | Ekran 15</t>
  </si>
  <si>
    <t>Fri May 23, 1986 12:54 UTC</t>
  </si>
  <si>
    <t>Cosmos-3M | Cosmos 1745</t>
  </si>
  <si>
    <t>Wed May 21, 1986 16:29 UTC</t>
  </si>
  <si>
    <t>Soyuz U | Cosmos 1744</t>
  </si>
  <si>
    <t>Wed May 21, 1986</t>
  </si>
  <si>
    <t>Soyuz U2 | Soyuz TM-1</t>
  </si>
  <si>
    <t>Thu May 15, 1986 04:26 UTC</t>
  </si>
  <si>
    <t>Tsyklon-3 | Cosmos 1743</t>
  </si>
  <si>
    <t>Wed May 14, 1986 12:39 UTC</t>
  </si>
  <si>
    <t>Soyuz U | Cosmos 1742</t>
  </si>
  <si>
    <t>Sat May 03, 1986 22:18 UTC</t>
  </si>
  <si>
    <t>Delta 3914 | GOES-G</t>
  </si>
  <si>
    <t>Wed Apr 23, 1986 19:40 UTC</t>
  </si>
  <si>
    <t>Soyuz U2 | Progress 26</t>
  </si>
  <si>
    <t>Fri Apr 18, 1986 19:50 UTC</t>
  </si>
  <si>
    <t>Molniya-M /Block ML | Molniya-3 n°122</t>
  </si>
  <si>
    <t>Fri Apr 18, 1986 18:45 UTC</t>
  </si>
  <si>
    <t>Titan 34D | KH9-20</t>
  </si>
  <si>
    <t>Thu Apr 17, 1986 21:02 UTC</t>
  </si>
  <si>
    <t>Cosmos-3M | Cosmos 1741</t>
  </si>
  <si>
    <t>Tue Apr 15, 1986 11:40 UTC</t>
  </si>
  <si>
    <t>Soyuz U | Cosmos 1740</t>
  </si>
  <si>
    <t>Wed Apr 09, 1986 08:00 UTC</t>
  </si>
  <si>
    <t>Soyuz U | Cosmos 1739</t>
  </si>
  <si>
    <t>Fri Apr 04, 1986 03:45 UTC</t>
  </si>
  <si>
    <t>Proton-K/Block-DM | Cosmos 1738</t>
  </si>
  <si>
    <t>Fri Mar 28, 1986 23:30 UTC</t>
  </si>
  <si>
    <t>Ariane 3 | GStar-2, Brasilsat-A2</t>
  </si>
  <si>
    <t>Wed Mar 26, 1986 10:30 UTC</t>
  </si>
  <si>
    <t>Soyuz U | Zenit-8 n°613</t>
  </si>
  <si>
    <t>Tue Mar 25, 1986 19:26 UTC</t>
  </si>
  <si>
    <t>Tsyklon-2 | Cosmos 1737</t>
  </si>
  <si>
    <t>Fri Mar 21, 1986 10:05 UTC</t>
  </si>
  <si>
    <t>Tsyklon-2 | Cosmos 1736</t>
  </si>
  <si>
    <t>Wed Mar 19, 1986 10:08 UTC</t>
  </si>
  <si>
    <t>Soyuz U2 | Progress 25</t>
  </si>
  <si>
    <t>Thu Mar 13, 1986 12:33 UTC</t>
  </si>
  <si>
    <t>Soyuz U2 | Soyuz T-15</t>
  </si>
  <si>
    <t>Thu Feb 27, 1986 01:44 UTC</t>
  </si>
  <si>
    <t>Tsyklon-2 | Cosmos 1735</t>
  </si>
  <si>
    <t>Wed Feb 26, 1986 13:39 UTC</t>
  </si>
  <si>
    <t>Soyuz U | Cosmos 1734</t>
  </si>
  <si>
    <t>Sat Feb 22, 1986 01:44 UTC</t>
  </si>
  <si>
    <t>Ariane 1 | SPOT-1 &amp; Viking</t>
  </si>
  <si>
    <t>Wed Feb 19, 1986 23:04 UTC</t>
  </si>
  <si>
    <t>Tsyklon-3 | Cosmos 1733</t>
  </si>
  <si>
    <t>Wed Feb 19, 1986 21:28 UTC</t>
  </si>
  <si>
    <t>Proton-K | Mir</t>
  </si>
  <si>
    <t>Wed Feb 12, 1986 07:55 UTC</t>
  </si>
  <si>
    <t>N-II Star-37E | Yuri 2b</t>
  </si>
  <si>
    <t>Tue Feb 11, 1986 06:56 UTC</t>
  </si>
  <si>
    <t>Tsyklon-3 | Cosmos 1732</t>
  </si>
  <si>
    <t>Sun Feb 09, 1986 10:06 UTC</t>
  </si>
  <si>
    <t>Atlas-H MSD | MSD 8 &amp; Parcae 8A to 8C (USA-15 to 18)</t>
  </si>
  <si>
    <t>Fri Feb 07, 1986 08:45 UTC</t>
  </si>
  <si>
    <t>Soyuz U | Cosmos 1731</t>
  </si>
  <si>
    <t>Tue Feb 04, 1986 11:15 UTC</t>
  </si>
  <si>
    <t>Soyuz U | Cosmos 1730</t>
  </si>
  <si>
    <t>Sat Feb 01, 1986 18:11 UTC</t>
  </si>
  <si>
    <t>Molniya-M /Block 2BL | Cosmos 1729</t>
  </si>
  <si>
    <t>Sat Feb 01, 1986 12:37 UTC</t>
  </si>
  <si>
    <t>Long March 3 | DFH-2A 01</t>
  </si>
  <si>
    <t>Tue Jan 28, 1986 16:38 UTC</t>
  </si>
  <si>
    <t>Space Shuttle Challenger | STS-51-L</t>
  </si>
  <si>
    <t>Tue Jan 28, 1986 08:35 UTC</t>
  </si>
  <si>
    <t>Soyuz U | Cosmos 1728</t>
  </si>
  <si>
    <t>Thu Jan 23, 1986 18:52 UTC</t>
  </si>
  <si>
    <t>Cosmos-3M | Cosmos 1727</t>
  </si>
  <si>
    <t>Fri Jan 17, 1986 10:20 UTC</t>
  </si>
  <si>
    <t>Proton-K/Block-DM | Raduga 18</t>
  </si>
  <si>
    <t>Fri Jan 17, 1986 07:21 UTC</t>
  </si>
  <si>
    <t>Tsyklon-3 | Cosmos 1726</t>
  </si>
  <si>
    <t>Thu Jan 16, 1986 11:38 UTC</t>
  </si>
  <si>
    <t>Cosmos-3M | Cosmos 1725</t>
  </si>
  <si>
    <t>Wed Jan 15, 1986 14:20 UTC</t>
  </si>
  <si>
    <t>Soyuz U | Cosmos 1724</t>
  </si>
  <si>
    <t>Sun Jan 12, 1986 11:55 UTC</t>
  </si>
  <si>
    <t>Space Shuttle Columbia | STS-61-C</t>
  </si>
  <si>
    <t>Thu Jan 09, 1986 02:48 UTC</t>
  </si>
  <si>
    <t>Cosmos-3M | Cosmos 1716 to 1723</t>
  </si>
  <si>
    <t>Wed Jan 08, 1986 11:25 UTC</t>
  </si>
  <si>
    <t>Soyuz U | Cosmos 1715</t>
  </si>
  <si>
    <t>Sat Dec 28, 1985 09:16 UTC</t>
  </si>
  <si>
    <t>Zenit-2 | Cosmos 1714</t>
  </si>
  <si>
    <t>Fri Dec 27, 1985 17:06 UTC</t>
  </si>
  <si>
    <t>Soyuz U | Cosmos 1713</t>
  </si>
  <si>
    <t>Thu Dec 26, 1985 01:50 UTC</t>
  </si>
  <si>
    <t>Tsyklon-3 | Meteor-2 n°13</t>
  </si>
  <si>
    <t>Tue Dec 24, 1985 21:43 UTC</t>
  </si>
  <si>
    <t>Proton K/Block-DM-2 | Cosmos 1710, 1711 &amp; 1712</t>
  </si>
  <si>
    <t>Tue Dec 24, 1985 18:56 UTC</t>
  </si>
  <si>
    <t>Molniya-M /Block ML | Molniya-3 n°121</t>
  </si>
  <si>
    <t>Thu Dec 19, 1985 08:46 UTC</t>
  </si>
  <si>
    <t>Cosmos-3M | Cosmos 1709</t>
  </si>
  <si>
    <t>Fri Dec 13, 1985 07:45 UTC</t>
  </si>
  <si>
    <t>Soyuz U | Cosmos 1708</t>
  </si>
  <si>
    <t>Fri Dec 13, 1985 02:35 UTC</t>
  </si>
  <si>
    <t>Scout G1 | ITV 1 &amp; 2 (USA 13 &amp; 14)</t>
  </si>
  <si>
    <t>Thu Dec 12, 1985 15:51 UTC</t>
  </si>
  <si>
    <t>Tsyklon-3 | Cosmos 1707</t>
  </si>
  <si>
    <t>Wed Dec 11, 1985 14:40 UTC</t>
  </si>
  <si>
    <t>Soyuz U | Cosmos 1706</t>
  </si>
  <si>
    <t>Tue Dec 03, 1985 12:15 UTC</t>
  </si>
  <si>
    <t>Soyuz U | Cosmos 1705</t>
  </si>
  <si>
    <t>Thu Nov 28, 1985 13:12 UTC</t>
  </si>
  <si>
    <t>Cosmos-3M | Cosmos 1704</t>
  </si>
  <si>
    <t>Wed Nov 27, 1985 00:29 UTC</t>
  </si>
  <si>
    <t>Space Shuttle Atlantis | STS-61-B</t>
  </si>
  <si>
    <t>Fri Nov 22, 1985 22:20 UTC</t>
  </si>
  <si>
    <t>Tsyklon-3 | Cosmos 1703</t>
  </si>
  <si>
    <t>Fri Nov 15, 1985 14:29 UTC</t>
  </si>
  <si>
    <t>Proton-K/Block-DM | Raduga 17</t>
  </si>
  <si>
    <t>Wed Nov 13, 1985 12:25 UTC</t>
  </si>
  <si>
    <t>Soyuz U | Cosmos 1702</t>
  </si>
  <si>
    <t>Sat Nov 09, 1985 08:25 UTC</t>
  </si>
  <si>
    <t>Molniya-M /Block 2BL | Cosmos 1701</t>
  </si>
  <si>
    <t>Wed Oct 30, 1985 17:00 UTC</t>
  </si>
  <si>
    <t>Space Shuttle Challenger | STS-61-A</t>
  </si>
  <si>
    <t>Mon Oct 28, 1985 17:24 UTC</t>
  </si>
  <si>
    <t>Molniya-M /Block ML | Molniya-1 n°120</t>
  </si>
  <si>
    <t>Fri Oct 25, 1985 15:45 UTC</t>
  </si>
  <si>
    <t>Proton K/Block-DM-2 | Cosmos 1700</t>
  </si>
  <si>
    <t>Fri Oct 25, 1985 14:40 UTC</t>
  </si>
  <si>
    <t>Soyuz U | Cosmos 1699</t>
  </si>
  <si>
    <t>Thu Oct 24, 1985 02:30 UTC</t>
  </si>
  <si>
    <t>Tsyklon-3 | Meteor-3 n°01</t>
  </si>
  <si>
    <t>Wed Oct 23, 1985 17:24 UTC</t>
  </si>
  <si>
    <t>Cosmos-3M | Parouss n°50</t>
  </si>
  <si>
    <t>Wed Oct 23, 1985 00:42 UTC</t>
  </si>
  <si>
    <t>Molniya-M /Block ML | Molniya-1 n°119</t>
  </si>
  <si>
    <t>Tue Oct 22, 1985 20:24 UTC</t>
  </si>
  <si>
    <t>Molniya-M /Block 2BL | Cosmos 1698</t>
  </si>
  <si>
    <t>Tue Oct 22, 1985 07:00 UTC</t>
  </si>
  <si>
    <t>Zenit-2 | Cosmos 1697</t>
  </si>
  <si>
    <t>Mon Oct 21, 1985 05:04 UTC</t>
  </si>
  <si>
    <t>Long March 2C | FSW-0 7</t>
  </si>
  <si>
    <t>Wed Oct 16, 1985 09:25 UTC</t>
  </si>
  <si>
    <t>Soyuz U | Cosmos 1696</t>
  </si>
  <si>
    <t>Wed Oct 09, 1985 21:35 UTC</t>
  </si>
  <si>
    <t>Tsyklon-3 | Cosmos 1690 to 1695</t>
  </si>
  <si>
    <t>Wed Oct 09, 1985 02:53 UTC</t>
  </si>
  <si>
    <t>Atlas-E/F SGS-2 | GPS-11 (USA-10)</t>
  </si>
  <si>
    <t>Thu Oct 03, 1985 15:15 UTC</t>
  </si>
  <si>
    <t>Space Shuttle Atlantis | STS-51-J</t>
  </si>
  <si>
    <t>Thu Oct 03, 1985 07:33 UTC</t>
  </si>
  <si>
    <t>Molniya-M /Block ML | Molniya-3 n°118</t>
  </si>
  <si>
    <t>Thu Oct 03, 1985 05:48 UTC</t>
  </si>
  <si>
    <t>Vostok-2M | Cosmos 1689</t>
  </si>
  <si>
    <t>Wed Oct 02, 1985 09:00 UTC</t>
  </si>
  <si>
    <t>Cosmos-3M | Cosmos 1688</t>
  </si>
  <si>
    <t>Mon Sep 30, 1985 19:23 UTC</t>
  </si>
  <si>
    <t>Molniya-M /Block 2BL | Cosmos 1687</t>
  </si>
  <si>
    <t>Sat Sep 28, 1985 23:17 UTC</t>
  </si>
  <si>
    <t>Atlas-G Centaur-D1AR | Intelsat 512</t>
  </si>
  <si>
    <t>Fri Sep 27, 1985 08:41 UTC</t>
  </si>
  <si>
    <t>Proton-K | Cosmos 1686 (TKS)</t>
  </si>
  <si>
    <t>Thu Sep 26, 1985 11:15 UTC</t>
  </si>
  <si>
    <t>Soyuz U | Cosmos 1685</t>
  </si>
  <si>
    <t>Tue Sep 24, 1985 01:18 UTC</t>
  </si>
  <si>
    <t>Molniya-M /Block 2BL | Cosmos 1684</t>
  </si>
  <si>
    <t>Thu Sep 19, 1985 10:10 UTC</t>
  </si>
  <si>
    <t>Soyuz U | Cosmos 1683</t>
  </si>
  <si>
    <t>Thu Sep 19, 1985 01:32 UTC</t>
  </si>
  <si>
    <t>Tsyklon-2 | Cosmos 1682</t>
  </si>
  <si>
    <t>Tue Sep 17, 1985 12:38 UTC</t>
  </si>
  <si>
    <t>Soyuz U2 | Soyuz T-14</t>
  </si>
  <si>
    <t>Thu Sep 12, 1985 23:26 UTC</t>
  </si>
  <si>
    <t>Ariane 3 | ECS 3, Spacenet 3</t>
  </si>
  <si>
    <t>Fri Sep 06, 1985 10:45 UTC</t>
  </si>
  <si>
    <t>Soyuz U | Cosmos 1681</t>
  </si>
  <si>
    <t>Wed Sep 04, 1985 07:05 UTC</t>
  </si>
  <si>
    <t>Cosmos-3M | Cosmos 1680</t>
  </si>
  <si>
    <t>Thu Aug 29, 1985 11:33 UTC</t>
  </si>
  <si>
    <t>Soyuz U | Cosmos 1679</t>
  </si>
  <si>
    <t>Thu Aug 29, 1985 10:15 UTC</t>
  </si>
  <si>
    <t>Soyuz U | Cosmos 1678</t>
  </si>
  <si>
    <t>Wed Aug 28, 1985 21:20 UTC</t>
  </si>
  <si>
    <t>Titan 34D | KH-11 7</t>
  </si>
  <si>
    <t>Tue Aug 27, 1985 10:58 UTC</t>
  </si>
  <si>
    <t>Space Shuttle Discovery | STS-51-I</t>
  </si>
  <si>
    <t>Fri Aug 23, 1985 22:33 UTC</t>
  </si>
  <si>
    <t>Tsyklon-2 | Cosmos 1677</t>
  </si>
  <si>
    <t>Thu Aug 22, 1985 19:28 UTC</t>
  </si>
  <si>
    <t>Molniya-M /Block ML | Molniya-1 n°117</t>
  </si>
  <si>
    <t>Sun Aug 18, 1985 23:33 UTC</t>
  </si>
  <si>
    <t>Mu-III S2 | Suisei</t>
  </si>
  <si>
    <t>Fri Aug 16, 1985 15:10 UTC</t>
  </si>
  <si>
    <t>Soyuz U | Cosmos 1676</t>
  </si>
  <si>
    <t>Mon Aug 12, 1985 15:09 UTC</t>
  </si>
  <si>
    <t>Molniya-M /Block 2BL | Cosmos 1675</t>
  </si>
  <si>
    <t>Thu Aug 08, 1985 21:01 UTC</t>
  </si>
  <si>
    <t>Proton-K/Block-DM | Raduga 16</t>
  </si>
  <si>
    <t>Thu Aug 08, 1985 11:49 UTC</t>
  </si>
  <si>
    <t>Tsyklon-3 | Cosmos 1674</t>
  </si>
  <si>
    <t>Thu Aug 08, 1985 10:19 UTC</t>
  </si>
  <si>
    <t>Soyuz U | Cosmos 1673</t>
  </si>
  <si>
    <t>Wed Aug 07, 1985 09:50 UTC</t>
  </si>
  <si>
    <t>Soyuz U | Cosmos 1672</t>
  </si>
  <si>
    <t>Sat Aug 03, 1985 03:31 UTC</t>
  </si>
  <si>
    <t>Scout G1 | Transit-O 24 &amp; 30</t>
  </si>
  <si>
    <t>Fri Aug 02, 1985 11:40 UTC</t>
  </si>
  <si>
    <t>Soyuz U | Cosmos 1671</t>
  </si>
  <si>
    <t>Thu Aug 01, 1985 05:36 UTC</t>
  </si>
  <si>
    <t>Tsyklon-2 | Cosmos 1670</t>
  </si>
  <si>
    <t>Mon Jul 29, 1985 21:00 UTC</t>
  </si>
  <si>
    <t>Space Shuttle Challenger | STS-51-F</t>
  </si>
  <si>
    <t>Fri Jul 19, 1985 13:05 UTC</t>
  </si>
  <si>
    <t>Soyuz U | Cosmos 1669</t>
  </si>
  <si>
    <t>Wed Jul 17, 1985 01:05 UTC</t>
  </si>
  <si>
    <t>Molniya-M /Block ML | Molniya-3 n°116</t>
  </si>
  <si>
    <t>Mon Jul 15, 1985 06:30 UTC</t>
  </si>
  <si>
    <t>Soyuz U | Cosmos 1668</t>
  </si>
  <si>
    <t>Wed Jul 10, 1985 03:15 UTC</t>
  </si>
  <si>
    <t>Soyuz U | Cosmos 1667</t>
  </si>
  <si>
    <t>Mon Jul 08, 1985 23:40 UTC</t>
  </si>
  <si>
    <t>Tsyklon-3 | Cosmos 1666</t>
  </si>
  <si>
    <t>Wed Jul 03, 1985 12:10 UTC</t>
  </si>
  <si>
    <t>Soyuz U | Cosmos 1665</t>
  </si>
  <si>
    <t>Tue Jul 02, 1985 11:23 UTC</t>
  </si>
  <si>
    <t>Ariane 1 | Giotto</t>
  </si>
  <si>
    <t>Sun Jun 30, 1985 00:44 UTC</t>
  </si>
  <si>
    <t>Atlas-G Centaur-D1AR | Intelsat 511</t>
  </si>
  <si>
    <t>Wed Jun 26, 1985 12:35 UTC</t>
  </si>
  <si>
    <t>Soyuz U | Cosmos 1664</t>
  </si>
  <si>
    <t>Fri Jun 21, 1985 08:29 UTC</t>
  </si>
  <si>
    <t>Zenit-2 | EPN 03.0694 n°2</t>
  </si>
  <si>
    <t>Fri Jun 21, 1985 07:45 UTC</t>
  </si>
  <si>
    <t>Soyuz U | Cosmos 1663</t>
  </si>
  <si>
    <t>Fri Jun 21, 1985 00:39 UTC</t>
  </si>
  <si>
    <t>Soyuz U | Progress 24</t>
  </si>
  <si>
    <t>Wed Jun 19, 1985 11:30 UTC</t>
  </si>
  <si>
    <t>Cosmos-3M | Cosmos 1662</t>
  </si>
  <si>
    <t>Tue Jun 18, 1985 00:40 UTC</t>
  </si>
  <si>
    <t>Molniya-M /Block 2BL | Cosmos 1661</t>
  </si>
  <si>
    <t>Mon Jun 17, 1985 11:33 UTC</t>
  </si>
  <si>
    <t>Space Shuttle Discovery | STS-51-G</t>
  </si>
  <si>
    <t>Fri Jun 14, 1985 10:36 UTC</t>
  </si>
  <si>
    <t>Tsyklon-3 | Cosmos 1660</t>
  </si>
  <si>
    <t>Thu Jun 13, 1985 12:20 UTC</t>
  </si>
  <si>
    <t>Soyuz U | Cosmos 1659</t>
  </si>
  <si>
    <t>Tue Jun 11, 1985 14:26 UTC</t>
  </si>
  <si>
    <t>Molniya-M /Block 2BL | Cosmos 1658</t>
  </si>
  <si>
    <t>Fri Jun 07, 1985 07:45 UTC</t>
  </si>
  <si>
    <t>Soyuz U | Cosmos 1657</t>
  </si>
  <si>
    <t>Thu Jun 06, 1985 06:39 UTC</t>
  </si>
  <si>
    <t>Soyuz U2 | Soyuz T-13</t>
  </si>
  <si>
    <t>Thu May 30, 1985 14:59 UTC</t>
  </si>
  <si>
    <t>Proton K/Block-DM-2 | Cosmos 1656</t>
  </si>
  <si>
    <t>Thu May 30, 1985 01:14 UTC</t>
  </si>
  <si>
    <t>Cosmos-3M | Cosmos 1655</t>
  </si>
  <si>
    <t>Wed May 29, 1985 07:40 UTC</t>
  </si>
  <si>
    <t>Molniya-M /Block ML | Molniya-3 n°115</t>
  </si>
  <si>
    <t>Thu May 23, 1985 12:40 UTC</t>
  </si>
  <si>
    <t>Soyuz U | Cosmos 1654</t>
  </si>
  <si>
    <t>Wed May 22, 1985 08:35 UTC</t>
  </si>
  <si>
    <t>Soyuz U | Cosmos 1653</t>
  </si>
  <si>
    <t>Fri May 17, 1985 22:28 UTC</t>
  </si>
  <si>
    <t>Proton K/Block-DM-2 | Cosmos 1650, 1651 &amp; 1652</t>
  </si>
  <si>
    <t>Wed May 15, 1985 12:40 UTC</t>
  </si>
  <si>
    <t>Soyuz U | Cosmos 1649</t>
  </si>
  <si>
    <t>Wed May 08, 1985 01:15 UTC</t>
  </si>
  <si>
    <t>Ariane 3 | GStar-1, Télécom 1B</t>
  </si>
  <si>
    <t>Mon Apr 29, 1985 16:02 UTC</t>
  </si>
  <si>
    <t>Space Shuttle Challenger | STS-51-B</t>
  </si>
  <si>
    <t>Fri Apr 26, 1985 05:48 UTC</t>
  </si>
  <si>
    <t>Molniya-M /Block SO-L | Prognoz n°10</t>
  </si>
  <si>
    <t>Thu Apr 25, 1985 09:30 UTC</t>
  </si>
  <si>
    <t>Soyuz U | Cosmos 1648</t>
  </si>
  <si>
    <t>Fri Apr 19, 1985 14:00 UTC</t>
  </si>
  <si>
    <t>Soyuz U | Cosmos 1647</t>
  </si>
  <si>
    <t>Thu Apr 18, 1985 21:40 UTC</t>
  </si>
  <si>
    <t>Tsyklon-2 | Cosmos 1646</t>
  </si>
  <si>
    <t>Wed Apr 17, 1985</t>
  </si>
  <si>
    <t>K65M-RB5 | BOR-5 n°502</t>
  </si>
  <si>
    <t>Tue Apr 16, 1985 17:15 UTC</t>
  </si>
  <si>
    <t>Soyuz U | Cosmos 1645</t>
  </si>
  <si>
    <t>Sat Apr 13, 1985 08:00 UTC</t>
  </si>
  <si>
    <t>Zenit-2 | EPN 03.0694 n°1</t>
  </si>
  <si>
    <t>Fri Apr 12, 1985 13:59 UTC</t>
  </si>
  <si>
    <t>Space Shuttle Discovery | STS-51-D</t>
  </si>
  <si>
    <t>Wed Apr 03, 1985 08:40 UTC</t>
  </si>
  <si>
    <t>Soyuz U | Cosmos 1644</t>
  </si>
  <si>
    <t>Mon Mar 25, 1985 10:00 UTC</t>
  </si>
  <si>
    <t>Soyuz U | Cosmos 1643</t>
  </si>
  <si>
    <t>Fri Mar 22, 1985 23:55 UTC</t>
  </si>
  <si>
    <t>Atlas-G Centaur-D1AR | Intelsat 510</t>
  </si>
  <si>
    <t>Fri Mar 22, 1985 05:00 UTC</t>
  </si>
  <si>
    <t>Proton-K/Block-DM | Ekran 14</t>
  </si>
  <si>
    <t>Thu Mar 21, 1985 00:08 UTC</t>
  </si>
  <si>
    <t>Cosmos-3M | Cosmos 1635 to 1642</t>
  </si>
  <si>
    <t>Thu Mar 14, 1985 01:09 UTC</t>
  </si>
  <si>
    <t>Cosmos-3M | Cosmos 1634</t>
  </si>
  <si>
    <t>Wed Mar 13, 1985 02:00 UTC</t>
  </si>
  <si>
    <t>Atlas-E/F OIS | Geosat</t>
  </si>
  <si>
    <t>Tue Mar 05, 1985 15:39 UTC</t>
  </si>
  <si>
    <t>Tsyklon-3 | Cosmos 1633</t>
  </si>
  <si>
    <t>Fri Mar 01, 1985 10:40 UTC</t>
  </si>
  <si>
    <t>Soyuz U | Cosmos 1632</t>
  </si>
  <si>
    <t>Wed Feb 27, 1985 12:56 UTC</t>
  </si>
  <si>
    <t>Cosmos-3M | Cosmos 1631</t>
  </si>
  <si>
    <t>Wed Feb 27, 1985 11:10 UTC</t>
  </si>
  <si>
    <t>Soyuz U | Cosmos 1630</t>
  </si>
  <si>
    <t>Thu Feb 21, 1985 07:56 UTC</t>
  </si>
  <si>
    <t>Proton-K/Block-DM | Cosmos 1629</t>
  </si>
  <si>
    <t>Fri Feb 08, 1985 23:22 UTC</t>
  </si>
  <si>
    <t>Ariane 3 | Arabsat-1A, Brasilsat-A1</t>
  </si>
  <si>
    <t>Fri Feb 08, 1985 06:10 UTC</t>
  </si>
  <si>
    <t>Titan III(34)B Agena-D | Quasar 6 (USA-9)</t>
  </si>
  <si>
    <t>Wed Feb 06, 1985 21:45 UTC</t>
  </si>
  <si>
    <t>Tsyklon-3 | Meteor-2 n°12</t>
  </si>
  <si>
    <t>Wed Feb 06, 1985 11:00 UTC</t>
  </si>
  <si>
    <t>Soyuz U | Cosmos 1628</t>
  </si>
  <si>
    <t>Fri Feb 01, 1985 19:36 UTC</t>
  </si>
  <si>
    <t>Cosmos-3M | Cosmos 1627</t>
  </si>
  <si>
    <t>Thu Jan 24, 1985 19:50 UTC</t>
  </si>
  <si>
    <t>Space Shuttle Discovery | STS-51-C</t>
  </si>
  <si>
    <t>Thu Jan 24, 1985 16:45 UTC</t>
  </si>
  <si>
    <t>Tsyklon-3 | Cosmos 1626</t>
  </si>
  <si>
    <t>Wed Jan 23, 1985 19:58 UTC</t>
  </si>
  <si>
    <t>Tsyklon-2 | Cosmos 1625</t>
  </si>
  <si>
    <t>Fri Jan 18, 1985 10:25 UTC</t>
  </si>
  <si>
    <t>Proton-K/Block-DM | Gorizont 11</t>
  </si>
  <si>
    <t>Thu Jan 17, 1985 17:46 UTC</t>
  </si>
  <si>
    <t>Cosmos-3M | Cosmos 1624</t>
  </si>
  <si>
    <t>Wed Jan 16, 1985 08:19 UTC</t>
  </si>
  <si>
    <t>Soyuz U | Cosmos 1623</t>
  </si>
  <si>
    <t>Wed Jan 16, 1985 06:22 UTC</t>
  </si>
  <si>
    <t>Molniya-M /Block ML | Molniya-3 n°114</t>
  </si>
  <si>
    <t>Tue Jan 15, 1985 14:50 UTC</t>
  </si>
  <si>
    <t>Tsyklon-3 | Cosmos 1617 to 1622</t>
  </si>
  <si>
    <t>Wed Jan 09, 1985 10:45 UTC</t>
  </si>
  <si>
    <t>Soyuz U | Cosmos 1616</t>
  </si>
  <si>
    <t>Mon Jan 07, 1985 19:26 UTC</t>
  </si>
  <si>
    <t>Mu-III S2 | Sakigake</t>
  </si>
  <si>
    <t>Sat Dec 22, 1984 00:02 UTC</t>
  </si>
  <si>
    <t>Titan 34D | DSP-12 (USA-7)</t>
  </si>
  <si>
    <t>Fri Dec 21, 1984 09:13 UTC</t>
  </si>
  <si>
    <t>Proton-K/Block D-1 | Vega 2</t>
  </si>
  <si>
    <t>Thu Dec 20, 1984 13:00 UTC</t>
  </si>
  <si>
    <t>Cosmos-3M | Cosmos 1615</t>
  </si>
  <si>
    <t>Wed Dec 19, 1984 03:55 UTC</t>
  </si>
  <si>
    <t>K65M-RB5 | Cosmos 1614 (BOR-4)</t>
  </si>
  <si>
    <t>Sat Dec 15, 1984 09:16 UTC</t>
  </si>
  <si>
    <t>Proton-K/Block D-1 | Vega 1</t>
  </si>
  <si>
    <t>Fri Dec 14, 1984 20:40 UTC</t>
  </si>
  <si>
    <t>Molniya-M /Block ML | Molniya-1 n°113</t>
  </si>
  <si>
    <t>Wed Dec 12, 1984 10:42 UTC</t>
  </si>
  <si>
    <t>Atlas-E/F Star-37S-ISS | NOAA-F</t>
  </si>
  <si>
    <t>Tue Dec 04, 1984 18:03 UTC</t>
  </si>
  <si>
    <t>Titan 34D | KH-11 6 (USA-6)</t>
  </si>
  <si>
    <t>Thu Nov 29, 1984 14:00 UTC</t>
  </si>
  <si>
    <t>Soyuz U | Cosmos 1613</t>
  </si>
  <si>
    <t>Tue Nov 27, 1984 14:22 UTC</t>
  </si>
  <si>
    <t>Tsyklon-3 | Cosmos 1612</t>
  </si>
  <si>
    <t>Wed Nov 21, 1984 10:30 UTC</t>
  </si>
  <si>
    <t>Soyuz U | Cosmos 1611</t>
  </si>
  <si>
    <t>Thu Nov 15, 1984 06:40 UTC</t>
  </si>
  <si>
    <t>Cosmos-3M | Cosmos 1610</t>
  </si>
  <si>
    <t>Wed Nov 14, 1984 12:20 UTC</t>
  </si>
  <si>
    <t>Soyuz U | Cosmos 1609</t>
  </si>
  <si>
    <t>Wed Nov 14, 1984 07:40 UTC</t>
  </si>
  <si>
    <t>Soyuz U | Cosmos 1608</t>
  </si>
  <si>
    <t>Wed Nov 14, 1984 00:34 UTC</t>
  </si>
  <si>
    <t>Delta 3914 | NATO 3D</t>
  </si>
  <si>
    <t>Sat Nov 10, 1984 01:14 UTC</t>
  </si>
  <si>
    <t>Ariane 3 | Spacenet 2, MARECS-2</t>
  </si>
  <si>
    <t>Thu Nov 08, 1984 12:15 UTC</t>
  </si>
  <si>
    <t>Space Shuttle Discovery | STS-51-A</t>
  </si>
  <si>
    <t>Wed Oct 31, 1984 12:29 UTC</t>
  </si>
  <si>
    <t>Tsyklon-2 | Cosmos 1607</t>
  </si>
  <si>
    <t>Thu Oct 18, 1984 17:46 UTC</t>
  </si>
  <si>
    <t>Tsyklon-3 | Cosmos 1606</t>
  </si>
  <si>
    <t>Fri Oct 12, 1984 01:43 UTC</t>
  </si>
  <si>
    <t>Thu Oct 11, 1984 14:43 UTC</t>
  </si>
  <si>
    <t>Cosmos-3M | Cosmos 1605</t>
  </si>
  <si>
    <t>Fri Oct 05, 1984 11:03 UTC</t>
  </si>
  <si>
    <t>Space Shuttle Challenger | STS-41-G</t>
  </si>
  <si>
    <t>Thu Oct 04, 1984 19:49 UTC</t>
  </si>
  <si>
    <t>Molniya-M /Block 2BL | Cosmos 1604</t>
  </si>
  <si>
    <t>Fri Sep 28, 1984 14:00 UTC</t>
  </si>
  <si>
    <t>Proton K/Block-DM-2 | Cosmos 1603</t>
  </si>
  <si>
    <t>Fri Sep 28, 1984 06:00 UTC</t>
  </si>
  <si>
    <t>Tsyklon-3 | Cosmos 1602</t>
  </si>
  <si>
    <t>Thu Sep 27, 1984 09:30 UTC</t>
  </si>
  <si>
    <t>Cosmos-3M | Cosmos 1601</t>
  </si>
  <si>
    <t>Thu Sep 27, 1984 08:10 UTC</t>
  </si>
  <si>
    <t>Soyuz U | Cosmos 1600</t>
  </si>
  <si>
    <t>Tue Sep 25, 1984 14:30 UTC</t>
  </si>
  <si>
    <t>Soyuz U | Cosmos 1599</t>
  </si>
  <si>
    <t>Fri Sep 21, 1984 22:18 UTC</t>
  </si>
  <si>
    <t>Delta 3920 | Galaxy-3</t>
  </si>
  <si>
    <t>Thu Sep 13, 1984 15:54 UTC</t>
  </si>
  <si>
    <t>Cosmos-3M | Cosmos 1598</t>
  </si>
  <si>
    <t>Thu Sep 13, 1984 10:25 UTC</t>
  </si>
  <si>
    <t>Soyuz U | Cosmos 1597</t>
  </si>
  <si>
    <t>Wed Sep 12, 1984 05:44 UTC</t>
  </si>
  <si>
    <t>Long March 2C | FSW-0 6</t>
  </si>
  <si>
    <t>Sat Sep 08, 1984 21:41 UTC</t>
  </si>
  <si>
    <t>Atlas-E/F SGS-2 | GPS-10 (USA-5)</t>
  </si>
  <si>
    <t>Fri Sep 07, 1984 19:12 UTC</t>
  </si>
  <si>
    <t>Molniya-M /Block 2BL | Cosmos 1596</t>
  </si>
  <si>
    <t>Tue Sep 04, 1984 15:49 UTC</t>
  </si>
  <si>
    <t>Proton K/Block-DM-2 | Cosmos 1593, 1594 &amp; 1595</t>
  </si>
  <si>
    <t>Tue Sep 04, 1984 10:20 UTC</t>
  </si>
  <si>
    <t>Soyuz U | Cosmos 1592</t>
  </si>
  <si>
    <t>Thu Aug 30, 1984 12:41 UTC</t>
  </si>
  <si>
    <t>Space Shuttle Discovery | STS-41-D</t>
  </si>
  <si>
    <t>Thu Aug 30, 1984 10:10 UTC</t>
  </si>
  <si>
    <t>Soyuz U | Cosmos 1591</t>
  </si>
  <si>
    <t>Tue Aug 28, 1984 18:03 UTC</t>
  </si>
  <si>
    <t>Titan III(34)B Agena-D | Quasar 5 (USA-4)</t>
  </si>
  <si>
    <t>Fri Aug 24, 1984 19:50 UTC</t>
  </si>
  <si>
    <t>Proton-K/Block-DM | Ekran 13</t>
  </si>
  <si>
    <t>Fri Aug 24, 1984 08:26 UTC</t>
  </si>
  <si>
    <t>Molniya-M /Block ML | Molniya-1 n°112</t>
  </si>
  <si>
    <t>Thu Aug 16, 1984 14:48 UTC</t>
  </si>
  <si>
    <t>Delta 3924 | Explorer 65 (CCE)</t>
  </si>
  <si>
    <t>Thu Aug 16, 1984 09:50 UTC</t>
  </si>
  <si>
    <t>Soyuz U | Cosmos 1590</t>
  </si>
  <si>
    <t>Tue Aug 14, 1984 06:28 UTC</t>
  </si>
  <si>
    <t>Soyuz U | Progress 23</t>
  </si>
  <si>
    <t>Fri Aug 10, 1984 00:03 UTC</t>
  </si>
  <si>
    <t>Molniya-M /Block ML | Molniya-1 n°111</t>
  </si>
  <si>
    <t>Wed Aug 08, 1984 12:08 UTC</t>
  </si>
  <si>
    <t>Tsyklon-3 | Cosmos 1589</t>
  </si>
  <si>
    <t>Tue Aug 07, 1984 22:50 UTC</t>
  </si>
  <si>
    <t>Tsyklon-2 | Cosmos 1588</t>
  </si>
  <si>
    <t>Mon Aug 06, 1984 14:00 UTC</t>
  </si>
  <si>
    <t>Soyuz U | Cosmos 1587</t>
  </si>
  <si>
    <t>Sat Aug 04, 1984 13:32 UTC</t>
  </si>
  <si>
    <t>Ariane 3 | Eutelsat-1 F2, Télécom 1A</t>
  </si>
  <si>
    <t>Thu Aug 02, 1984 20:30 UTC</t>
  </si>
  <si>
    <t>N-II Star-37E | Himawari 3</t>
  </si>
  <si>
    <t>Thu Aug 02, 1984 08:38 UTC</t>
  </si>
  <si>
    <t>Molniya-M /Block 2BL | Cosmos 1586</t>
  </si>
  <si>
    <t>Wed Aug 01, 1984 21:36 UTC</t>
  </si>
  <si>
    <t>Proton-K/Block-DM | Gorizont 10</t>
  </si>
  <si>
    <t>Tue Jul 31, 1984 12:29 UTC</t>
  </si>
  <si>
    <t>Soyuz U | Cosmos 1585</t>
  </si>
  <si>
    <t>Fri Jul 27, 1984 08:59 UTC</t>
  </si>
  <si>
    <t>Soyuz U | Cosmos 1584</t>
  </si>
  <si>
    <t>Tue Jul 24, 1984 12:40 UTC</t>
  </si>
  <si>
    <t>Soyuz U | Cosmos 1583</t>
  </si>
  <si>
    <t>Thu Jul 19, 1984 08:30 UTC</t>
  </si>
  <si>
    <t>Soyuz U | Cosmos 1582</t>
  </si>
  <si>
    <t>Tue Jul 17, 1984 17:40 UTC</t>
  </si>
  <si>
    <t>Soyuz U2 | Soyuz T-12</t>
  </si>
  <si>
    <t>Thu Jul 05, 1984 03:34 UTC</t>
  </si>
  <si>
    <t>Tsyklon-3 | Meteor-2 n°11</t>
  </si>
  <si>
    <t>Wed Jul 04, 1984</t>
  </si>
  <si>
    <t>K65M-RB5 | BOR-4 n°402</t>
  </si>
  <si>
    <t>Tue Jul 03, 1984 21:30 UTC</t>
  </si>
  <si>
    <t>Molniya-M /Block 2BL | Cosmos 1581</t>
  </si>
  <si>
    <t>Fri Jun 29, 1984 15:00 UTC</t>
  </si>
  <si>
    <t>Soyuz U | Cosmos 1580</t>
  </si>
  <si>
    <t>Fri Jun 29, 1984 00:21 UTC</t>
  </si>
  <si>
    <t>Tsyklon-2 | Cosmos 1579</t>
  </si>
  <si>
    <t>Thu Jun 28, 1984 13:10 UTC</t>
  </si>
  <si>
    <t>Cosmos-3M | Cosmos 1578</t>
  </si>
  <si>
    <t>Wed Jun 27, 1984 04:59 UTC</t>
  </si>
  <si>
    <t>Cosmos-3M | Cosmos 1577</t>
  </si>
  <si>
    <t>Tue Jun 26, 1984 15:35 UTC</t>
  </si>
  <si>
    <t>Soyuz U | Cosmos 1576</t>
  </si>
  <si>
    <t>Mon Jun 25, 1984 18:47 UTC</t>
  </si>
  <si>
    <t>Titan 34D | KH-9 (USA-2) &amp; Farrah 2 (USA-3)</t>
  </si>
  <si>
    <t>Fri Jun 22, 1984 07:40 UTC</t>
  </si>
  <si>
    <t>Soyuz U | Cosmos 1575</t>
  </si>
  <si>
    <t>Fri Jun 22, 1984 00:20 UTC</t>
  </si>
  <si>
    <t>Proton-K/Block-DM | Raduga 15</t>
  </si>
  <si>
    <t>Thu Jun 21, 1984 19:40 UTC</t>
  </si>
  <si>
    <t>Cosmos-3M | Cosmos 1574</t>
  </si>
  <si>
    <t>Tue Jun 19, 1984 10:55 UTC</t>
  </si>
  <si>
    <t>Soyuz U | Cosmos 1573</t>
  </si>
  <si>
    <t>Fri Jun 15, 1984 08:20 UTC</t>
  </si>
  <si>
    <t>Soyuz U | Cosmos 1572</t>
  </si>
  <si>
    <t>Wed Jun 13, 1984 11:37 UTC</t>
  </si>
  <si>
    <t>Atlas-E/F SGS-2 | GPS-9 (USA-1)</t>
  </si>
  <si>
    <t>Mon Jun 11, 1984 08:40 UTC</t>
  </si>
  <si>
    <t>Soyuz U | Cosmos 1571</t>
  </si>
  <si>
    <t>Sat Jun 09, 1984 23:03 UTC</t>
  </si>
  <si>
    <t>Atlas-G Centaur-D1AR | Intelsat 509</t>
  </si>
  <si>
    <t>Fri Jun 08, 1984 11:28 UTC</t>
  </si>
  <si>
    <t>Cosmos-3M | Cosmos 1570</t>
  </si>
  <si>
    <t>Wed Jun 06, 1984</t>
  </si>
  <si>
    <t>K65M-RB5 | BOR-5 n°501</t>
  </si>
  <si>
    <t>Wed Jun 06, 1984 15:33 UTC</t>
  </si>
  <si>
    <t>Molniya-M /Block 2BL | Cosmos 1569</t>
  </si>
  <si>
    <t>Fri Jun 01, 1984 13:50 UTC</t>
  </si>
  <si>
    <t>Soyuz U | Cosmos 1568</t>
  </si>
  <si>
    <t>Wed May 30, 1984 18:46 UTC</t>
  </si>
  <si>
    <t>Tsyklon-2 | Cosmos 1567</t>
  </si>
  <si>
    <t>Mon May 28, 1984 21:52 UTC</t>
  </si>
  <si>
    <t>Cosmos-3M | Cosmos 1559 to 1566</t>
  </si>
  <si>
    <t>Mon May 28, 1984 14:12 UTC</t>
  </si>
  <si>
    <t>Soyuz U | Progress 22</t>
  </si>
  <si>
    <t>Fri May 25, 1984 11:30 UTC</t>
  </si>
  <si>
    <t>Soyuz U | Cosmos 1558</t>
  </si>
  <si>
    <t>Wed May 23, 1984 01:33 UTC</t>
  </si>
  <si>
    <t>Ariane 1 | Spacenet F1</t>
  </si>
  <si>
    <t>Tue May 22, 1984 08:30 UTC</t>
  </si>
  <si>
    <t>Soyuz U | Cosmos 1557</t>
  </si>
  <si>
    <t>Sat May 19, 1984 15:10 UTC</t>
  </si>
  <si>
    <t>Proton K/Block-DM-2 | Cosmos 1554, 1555 &amp; 1556</t>
  </si>
  <si>
    <t>Thu May 17, 1984 14:43 UTC</t>
  </si>
  <si>
    <t>Cosmos-3M | Cosmos 1553</t>
  </si>
  <si>
    <t>Mon May 14, 1984 14:00 UTC</t>
  </si>
  <si>
    <t>Soyuz U | Cosmos 1552</t>
  </si>
  <si>
    <t>Fri May 11, 1984 13:00 UTC</t>
  </si>
  <si>
    <t>Soyuz U | Cosmos 1551</t>
  </si>
  <si>
    <t>Fri May 11, 1984 06:19 UTC</t>
  </si>
  <si>
    <t>Cosmos-3M | Cosmos 1550</t>
  </si>
  <si>
    <t>Mon May 07, 1984 22:47 UTC</t>
  </si>
  <si>
    <t>Soyuz U | Progress 21</t>
  </si>
  <si>
    <t>Sun Apr 22, 1984 04:20 UTC</t>
  </si>
  <si>
    <t>Proton-K/Block-DM | Gorizont 9</t>
  </si>
  <si>
    <t>Thu Apr 19, 1984 11:40 UTC</t>
  </si>
  <si>
    <t>Soyuz U | Cosmos 1549</t>
  </si>
  <si>
    <t>Tue Apr 17, 1984 18:45 UTC</t>
  </si>
  <si>
    <t>Titan III(24)B | OPS 8424</t>
  </si>
  <si>
    <t>Sun Apr 15, 1984 08:12 UTC</t>
  </si>
  <si>
    <t>Soyuz U2 | Progress 20</t>
  </si>
  <si>
    <t>Sat Apr 14, 1984 16:52 UTC</t>
  </si>
  <si>
    <t>Titan 34D | DSP-11</t>
  </si>
  <si>
    <t>Tue Apr 10, 1984 14:00 UTC</t>
  </si>
  <si>
    <t>Soyuz U | Cosmos 1548</t>
  </si>
  <si>
    <t>Sun Apr 08, 1984 11:20 UTC</t>
  </si>
  <si>
    <t>Long March 3 | DFH-2 02</t>
  </si>
  <si>
    <t>Fri Apr 06, 1984 13:58 UTC</t>
  </si>
  <si>
    <t>Space Shuttle Challenger | STS-41-C</t>
  </si>
  <si>
    <t>Wed Apr 04, 1984 01:40 UTC</t>
  </si>
  <si>
    <t>Molniya-M /Block 2BL | Cosmos 1547</t>
  </si>
  <si>
    <t>Tue Apr 03, 1984 13:08 UTC</t>
  </si>
  <si>
    <t>Soyuz U | Soyuz T-11</t>
  </si>
  <si>
    <t>Thu Mar 29, 1984 05:52 UTC</t>
  </si>
  <si>
    <t>Proton-K/Block-DM | Cosmos 1546</t>
  </si>
  <si>
    <t>Wed Mar 21, 1984 11:05 UTC</t>
  </si>
  <si>
    <t>Soyuz U | Cosmos 1545</t>
  </si>
  <si>
    <t>Fri Mar 16, 1984 23:29 UTC</t>
  </si>
  <si>
    <t>Molniya-M /Block ML | Molniya-1 n°110</t>
  </si>
  <si>
    <t>Fri Mar 16, 1984 14:00 UTC</t>
  </si>
  <si>
    <t>Proton-K/Block-DM | Ekran 12</t>
  </si>
  <si>
    <t>Thu Mar 15, 1984 17:05 UTC</t>
  </si>
  <si>
    <t>Tsyklon-3 | Cosmos 1544</t>
  </si>
  <si>
    <t>Sat Mar 10, 1984 17:00 UTC</t>
  </si>
  <si>
    <t>Soyuz U | Cosmos 1543</t>
  </si>
  <si>
    <t>Wed Mar 07, 1984 08:00 UTC</t>
  </si>
  <si>
    <t>Soyuz U2 | Cosmos 1542</t>
  </si>
  <si>
    <t>Tue Mar 06, 1984 17:10 UTC</t>
  </si>
  <si>
    <t>Molniya-M /Block 2BL | Cosmos 1541</t>
  </si>
  <si>
    <t>Mon Mar 05, 1984 00:50 UTC</t>
  </si>
  <si>
    <t>Ariane 1 | Intelsat 508</t>
  </si>
  <si>
    <t>Fri Mar 02, 1984 03:54 UTC</t>
  </si>
  <si>
    <t>Proton-K/Block-DM | Cosmos 1540</t>
  </si>
  <si>
    <t>Thu Mar 01, 1984 17:59 UTC</t>
  </si>
  <si>
    <t>Delta 3920 | Landsat 5 &amp; OSCAR-11</t>
  </si>
  <si>
    <t>Tue Feb 28, 1984 13:59 UTC</t>
  </si>
  <si>
    <t>Soyuz U | Cosmos 1539</t>
  </si>
  <si>
    <t>Tue Feb 21, 1984 15:36 UTC</t>
  </si>
  <si>
    <t>Cosmos-3M | Cosmos 1538</t>
  </si>
  <si>
    <t>Tue Feb 21, 1984 06:46 UTC</t>
  </si>
  <si>
    <t>Soyuz U | Progress 19</t>
  </si>
  <si>
    <t>Thu Feb 16, 1984 08:15 UTC</t>
  </si>
  <si>
    <t>Soyuz U | Cosmos 1537</t>
  </si>
  <si>
    <t>Wed Feb 15, 1984 08:46 UTC</t>
  </si>
  <si>
    <t>Proton-K/Block-DM | Raduga 14</t>
  </si>
  <si>
    <t>Tue Feb 14, 1984 08:00 UTC</t>
  </si>
  <si>
    <t>Mu-III S | Ohzora</t>
  </si>
  <si>
    <t>Wed Feb 08, 1984 12:07 UTC</t>
  </si>
  <si>
    <t>Soyuz U | Soyuz T-10</t>
  </si>
  <si>
    <t>Wed Feb 08, 1984 09:23 UTC</t>
  </si>
  <si>
    <t>Tsyklon-3 | Cosmos 1536</t>
  </si>
  <si>
    <t>Sun Feb 05, 1984 18:44 UTC</t>
  </si>
  <si>
    <t>Atlas-H MSD | NOSS-7</t>
  </si>
  <si>
    <t>Fri Feb 03, 1984 13:00 UTC</t>
  </si>
  <si>
    <t>Space Shuttle Challenger | STS-41-B</t>
  </si>
  <si>
    <t>Thu Feb 02, 1984 17:38 UTC</t>
  </si>
  <si>
    <t>Cosmos-3M | Cosmos 1535</t>
  </si>
  <si>
    <t>Tue Jan 31, 1984 03:08 UTC</t>
  </si>
  <si>
    <t>Titan 34D | OPS-0441 (Vortex)</t>
  </si>
  <si>
    <t>Sun Jan 29, 1984 12:25 UTC</t>
  </si>
  <si>
    <t>Long March 3 | DFH-2 01</t>
  </si>
  <si>
    <t>Thu Jan 26, 1984 12:00 UTC</t>
  </si>
  <si>
    <t>Cosmos-3M | Cosmos 1534</t>
  </si>
  <si>
    <t>Thu Jan 26, 1984 08:50 UTC</t>
  </si>
  <si>
    <t>Soyuz U2 | Cosmos 1533</t>
  </si>
  <si>
    <t>Mon Jan 23, 1984 07:58 UTC</t>
  </si>
  <si>
    <t>N-II Star-37E | Yuri 2a</t>
  </si>
  <si>
    <t>Fri Jan 13, 1984 14:40 UTC</t>
  </si>
  <si>
    <t>Soyuz U | Cosmos 1532</t>
  </si>
  <si>
    <t>Wed Jan 11, 1984 18:08 UTC</t>
  </si>
  <si>
    <t>Cosmos-3M | Cosmos 1531</t>
  </si>
  <si>
    <t>Wed Jan 11, 1984 12:20 UTC</t>
  </si>
  <si>
    <t>Soyuz U | Cosmos 1530</t>
  </si>
  <si>
    <t>Thu Jan 05, 1984 20:09 UTC</t>
  </si>
  <si>
    <t>Cosmos-3M | Cosmos 1522 to 1529</t>
  </si>
  <si>
    <t>Thu Dec 29, 1983 00:52 UTC</t>
  </si>
  <si>
    <t>Proton K/Block-DM-2 | Cosmos 1519, 1520 &amp; 1521</t>
  </si>
  <si>
    <t>Wed Dec 28, 1983 03:48 UTC</t>
  </si>
  <si>
    <t>Molniya-M /Block 2BL | Cosmos 1518</t>
  </si>
  <si>
    <t>Tue Dec 27, 1983 10:00 UTC</t>
  </si>
  <si>
    <t>K65M-RB5 | Cosmos 1517 (BOR-4)</t>
  </si>
  <si>
    <t>Tue Dec 27, 1983 09:30 UTC</t>
  </si>
  <si>
    <t>Soyuz U | Cosmos 1516</t>
  </si>
  <si>
    <t>Wed Dec 21, 1983 06:07 UTC</t>
  </si>
  <si>
    <t>Molniya-M /Block ML | Molniya-3 n°109</t>
  </si>
  <si>
    <t>Thu Dec 15, 1983 12:25 UTC</t>
  </si>
  <si>
    <t>Tsyklon-3 | Cosmos 1515</t>
  </si>
  <si>
    <t>Wed Dec 14, 1983 07:00 UTC</t>
  </si>
  <si>
    <t>Soyuz U | Cosmos 1514</t>
  </si>
  <si>
    <t>Thu Dec 08, 1983 06:13 UTC</t>
  </si>
  <si>
    <t>Cosmos-3M | Cosmos 1513</t>
  </si>
  <si>
    <t>Wed Dec 07, 1983 12:10 UTC</t>
  </si>
  <si>
    <t>Soyuz U | Cosmos 1512</t>
  </si>
  <si>
    <t>Wed Nov 30, 1983 13:51 UTC</t>
  </si>
  <si>
    <t>Proton-K/Block-DM | Gorizont 8</t>
  </si>
  <si>
    <t>Wed Nov 30, 1983 13:45 UTC</t>
  </si>
  <si>
    <t>Soyuz U | Cosmos 1511</t>
  </si>
  <si>
    <t>Mon Nov 28, 1983 16:00 UTC</t>
  </si>
  <si>
    <t>Space Shuttle Columbia | STS-9</t>
  </si>
  <si>
    <t>Thu Nov 24, 1983 12:33 UTC</t>
  </si>
  <si>
    <t>Tsyklon-3 | Cosmos 1510</t>
  </si>
  <si>
    <t>Wed Nov 23, 1983 16:45 UTC</t>
  </si>
  <si>
    <t>Molniya-M /Block ML | Molniya-1 n°108</t>
  </si>
  <si>
    <t>Fri Nov 18, 1983 06:32 UTC</t>
  </si>
  <si>
    <t>Atlas-E/F Star-37S-ISS | DMSP 5D-2/F7</t>
  </si>
  <si>
    <t>Thu Nov 17, 1983 12:15 UTC</t>
  </si>
  <si>
    <t>Soyuz U | Cosmos 1509</t>
  </si>
  <si>
    <t>Fri Nov 11, 1983 12:30 UTC</t>
  </si>
  <si>
    <t>Cosmos-3M | Cosmos 1508</t>
  </si>
  <si>
    <t>Sat Oct 29, 1983 08:30 UTC</t>
  </si>
  <si>
    <t>Tsyklon-2 | Cosmos 1507</t>
  </si>
  <si>
    <t>Fri Oct 28, 1983 09:00 UTC</t>
  </si>
  <si>
    <t>Vostok-2M | Meteor-2 n°11</t>
  </si>
  <si>
    <t>Wed Oct 26, 1983 17:20 UTC</t>
  </si>
  <si>
    <t>Cosmos-3M | Cosmos 1506</t>
  </si>
  <si>
    <t>Fri Oct 21, 1983 12:10 UTC</t>
  </si>
  <si>
    <t>Soyuz U | Cosmos 1505</t>
  </si>
  <si>
    <t>Thu Oct 20, 1983 09:59 UTC</t>
  </si>
  <si>
    <t>Soyuz U | Progress 18</t>
  </si>
  <si>
    <t>Wed Oct 19, 1983 00:45 UTC</t>
  </si>
  <si>
    <t>Ariane 1 | Intelsat 507</t>
  </si>
  <si>
    <t>Fri Oct 14, 1983 10:00 UTC</t>
  </si>
  <si>
    <t>Soyuz U | Cosmos 1504</t>
  </si>
  <si>
    <t>Wed Oct 12, 1983 00:20 UTC</t>
  </si>
  <si>
    <t>Cosmos-3M | Cosmos 1503</t>
  </si>
  <si>
    <t>Wed Oct 05, 1983 12:00 UTC</t>
  </si>
  <si>
    <t>Cosmos-3M | Cosmos 1502</t>
  </si>
  <si>
    <t>Fri Sep 30, 1983 11:00 UTC</t>
  </si>
  <si>
    <t>Cosmos-3M | Cosmos 1501</t>
  </si>
  <si>
    <t>Thu Sep 29, 1983 17:37 UTC</t>
  </si>
  <si>
    <t>Proton-K/Block-DM | Ekran 11</t>
  </si>
  <si>
    <t>Wed Sep 28, 1983 07:59 UTC</t>
  </si>
  <si>
    <t>Tsyklon-3 | Cosmos 1500</t>
  </si>
  <si>
    <t>Mon Sep 26, 1983 19:37 UTC</t>
  </si>
  <si>
    <t>Soyuz U | Soyuz T-10-1</t>
  </si>
  <si>
    <t>Thu Sep 22, 1983 22:16 UTC</t>
  </si>
  <si>
    <t>Delta 3920 | Galaxy 2</t>
  </si>
  <si>
    <t>Sat Sep 17, 1983 11:15 UTC</t>
  </si>
  <si>
    <t>Soyuz U | Cosmos 1499</t>
  </si>
  <si>
    <t>Wed Sep 14, 1983 10:25 UTC</t>
  </si>
  <si>
    <t>Soyuz U | Cosmos 1498</t>
  </si>
  <si>
    <t>Fri Sep 09, 1983 11:00 UTC</t>
  </si>
  <si>
    <t>Soyuz U | Cosmos 1497</t>
  </si>
  <si>
    <t>Thu Sep 08, 1983 22:52 UTC</t>
  </si>
  <si>
    <t>Delta 3920 | Satcom 7</t>
  </si>
  <si>
    <t>Wed Sep 07, 1983 13:24 UTC</t>
  </si>
  <si>
    <t>Soyuz U | Cosmos 1496</t>
  </si>
  <si>
    <t>Sat Sep 03, 1983 10:15 UTC</t>
  </si>
  <si>
    <t>Soyuz U | Cosmos 1495</t>
  </si>
  <si>
    <t>Wed Aug 31, 1983 06:30 UTC</t>
  </si>
  <si>
    <t>Cosmos-3M | Cosmos 1494</t>
  </si>
  <si>
    <t>Tue Aug 30, 1983 22:49 UTC</t>
  </si>
  <si>
    <t>Molniya-M /Block ML | Molniya-3 n°107</t>
  </si>
  <si>
    <t>Tue Aug 30, 1983 06:32 UTC</t>
  </si>
  <si>
    <t>Space Shuttle Challenger | STS-8</t>
  </si>
  <si>
    <t>Thu Aug 25, 1983 20:02 UTC</t>
  </si>
  <si>
    <t>Proton-K/Block-DM | Raduga 13</t>
  </si>
  <si>
    <t>Tue Aug 23, 1983 11:05 UTC</t>
  </si>
  <si>
    <t>Soyuz U | Cosmos 1493</t>
  </si>
  <si>
    <t>Fri Aug 19, 1983 06:00 UTC</t>
  </si>
  <si>
    <t>Long March 2C | FSW-0 5</t>
  </si>
  <si>
    <t>Wed Aug 17, 1983 12:08 UTC</t>
  </si>
  <si>
    <t>Soyuz U | Progress 17</t>
  </si>
  <si>
    <t>Wed Aug 10, 1983 18:24 UTC</t>
  </si>
  <si>
    <t>Proton K/Block-DM-2 | Cosmos 1490, 1491 &amp; 1492</t>
  </si>
  <si>
    <t>Wed Aug 10, 1983 13:00 UTC</t>
  </si>
  <si>
    <t>Soyuz U | Cosmos 1489</t>
  </si>
  <si>
    <t>Tue Aug 09, 1983 11:20 UTC</t>
  </si>
  <si>
    <t>Soyuz U | Cosmos 1488</t>
  </si>
  <si>
    <t>Fri Aug 05, 1983 20:29 UTC</t>
  </si>
  <si>
    <t>N-II Star-37E | Sakura 2b</t>
  </si>
  <si>
    <t>Fri Aug 05, 1983 09:20 UTC</t>
  </si>
  <si>
    <t>Soyuz U | Cosmos 1487</t>
  </si>
  <si>
    <t>Wed Aug 03, 1983 12:40 UTC</t>
  </si>
  <si>
    <t>Cosmos-3M | Cosmos 1486</t>
  </si>
  <si>
    <t>Sun Jul 31, 1983 15:41 UTC</t>
  </si>
  <si>
    <t>Titan III(34)B Agena-D | Jumpseat 7</t>
  </si>
  <si>
    <t>Thu Jul 28, 1983 22:49 UTC</t>
  </si>
  <si>
    <t>Delta 3920 | Telstar-3A</t>
  </si>
  <si>
    <t>Tue Jul 26, 1983 12:00 UTC</t>
  </si>
  <si>
    <t>Soyuz U | Cosmos 1485</t>
  </si>
  <si>
    <t>Sun Jul 24, 1983 05:50 UTC</t>
  </si>
  <si>
    <t>Vostok-2M | Cosmos 1484</t>
  </si>
  <si>
    <t>Wed Jul 20, 1983 08:00 UTC</t>
  </si>
  <si>
    <t>Soyuz U | Cosmos 1483</t>
  </si>
  <si>
    <t>Tue Jul 19, 1983 15:14 UTC</t>
  </si>
  <si>
    <t>Molniya-M /Block ML | Molniya-1 n°106</t>
  </si>
  <si>
    <t>Thu Jul 14, 1983 10:21 UTC</t>
  </si>
  <si>
    <t>Atlas-E/F SGS-2 | GPS-8</t>
  </si>
  <si>
    <t>Wed Jul 13, 1983 09:40 UTC</t>
  </si>
  <si>
    <t>Soyuz U | Cosmos 1482</t>
  </si>
  <si>
    <t>Fri Jul 08, 1983 19:21 UTC</t>
  </si>
  <si>
    <t>Molniya-M /Block 2BL | Cosmos 1481</t>
  </si>
  <si>
    <t>Wed Jul 06, 1983 00:31 UTC</t>
  </si>
  <si>
    <t>Cosmos-3M | Cosmos 1473 to 1480</t>
  </si>
  <si>
    <t>Tue Jul 05, 1983 07:50 UTC</t>
  </si>
  <si>
    <t>Soyuz U | Cosmos 1472</t>
  </si>
  <si>
    <t>Fri Jul 01, 1983 12:17 UTC</t>
  </si>
  <si>
    <t>Molniya-M /Block SO-L | Prognoz n°9</t>
  </si>
  <si>
    <t>Thu Jun 30, 1983 23:56 UTC</t>
  </si>
  <si>
    <t>Proton-K/Block-DM | Gorizont 7</t>
  </si>
  <si>
    <t>Tue Jun 28, 1983 23:08 UTC</t>
  </si>
  <si>
    <t>Delta 3920 | Galaxy 1</t>
  </si>
  <si>
    <t>Tue Jun 28, 1983 15:00 UTC</t>
  </si>
  <si>
    <t>Soyuz U | Cosmos 1471</t>
  </si>
  <si>
    <t>Mon Jun 27, 1983 15:37 UTC</t>
  </si>
  <si>
    <t>Scout G1 | HILAT</t>
  </si>
  <si>
    <t>Mon Jun 27, 1983 09:12 UTC</t>
  </si>
  <si>
    <t>Soyuz U | Soyuz T-9</t>
  </si>
  <si>
    <t>Wed Jun 22, 1983 23:58 UTC</t>
  </si>
  <si>
    <t>Tsyklon-3 | Cosmos 1470</t>
  </si>
  <si>
    <t>Mon Jun 20, 1983 18:45 UTC</t>
  </si>
  <si>
    <t>Titan 34D | KH9-18</t>
  </si>
  <si>
    <t>Sat Jun 18, 1983 11:33 UTC</t>
  </si>
  <si>
    <t>Space Shuttle Challenger | STS-7</t>
  </si>
  <si>
    <t>Thu Jun 16, 1983 11:59 UTC</t>
  </si>
  <si>
    <t>Ariane 1 | ECS 1 &amp; Amsat P3B</t>
  </si>
  <si>
    <t>Tue Jun 14, 1983 12:15 UTC</t>
  </si>
  <si>
    <t>Soyuz U | Cosmos 1469</t>
  </si>
  <si>
    <t>Thu Jun 09, 1983 23:23 UTC</t>
  </si>
  <si>
    <t>Atlas-H MSD | NOSS-6</t>
  </si>
  <si>
    <t>Tue Jun 07, 1983 07:50 UTC</t>
  </si>
  <si>
    <t>Soyuz U | Cosmos 1468</t>
  </si>
  <si>
    <t>Tue Jun 07, 1983 02:32 UTC</t>
  </si>
  <si>
    <t>Proton-K/Block-DM | Venera 16</t>
  </si>
  <si>
    <t>Thu Jun 02, 1983 02:38 UTC</t>
  </si>
  <si>
    <t>Proton-K/Block D-1 | Venera 15</t>
  </si>
  <si>
    <t>Tue May 31, 1983 11:40 UTC</t>
  </si>
  <si>
    <t>Soyuz U | Cosmos 1467</t>
  </si>
  <si>
    <t>Thu May 26, 1983 15:18 UTC</t>
  </si>
  <si>
    <t>Delta 3914 | EXOSAT</t>
  </si>
  <si>
    <t>Thu May 26, 1983 12:00 UTC</t>
  </si>
  <si>
    <t>Soyuz U | Cosmos 1466</t>
  </si>
  <si>
    <t>Thu May 26, 1983 05:00 UTC</t>
  </si>
  <si>
    <t>Cosmos-3M | Cosmos 1465</t>
  </si>
  <si>
    <t>Tue May 24, 1983 02:59 UTC</t>
  </si>
  <si>
    <t>Cosmos-3M | Cosmos 1464</t>
  </si>
  <si>
    <t>Thu May 19, 1983 22:26 UTC</t>
  </si>
  <si>
    <t>Atlas-SLV3D Centaur-D1AR | Intelsat 506</t>
  </si>
  <si>
    <t>Thu May 19, 1983 12:00 UTC</t>
  </si>
  <si>
    <t>Cosmos-3M | Cosmos 1463</t>
  </si>
  <si>
    <t>Tue May 17, 1983 08:00 UTC</t>
  </si>
  <si>
    <t>Soyuz U | Cosmos 1462</t>
  </si>
  <si>
    <t>Sat May 07, 1983 10:30 UTC</t>
  </si>
  <si>
    <t>Tsyklon-2 | Cosmos 1461</t>
  </si>
  <si>
    <t>Fri May 06, 1983 09:10 UTC</t>
  </si>
  <si>
    <t>Soyuz U | Cosmos 1460</t>
  </si>
  <si>
    <t>Fri May 06, 1983 03:00 UTC</t>
  </si>
  <si>
    <t>Cosmos-3M | Cosmos 1459</t>
  </si>
  <si>
    <t>Wed May 04, 1983</t>
  </si>
  <si>
    <t>K65M-RB5 | BOR-5 n°500</t>
  </si>
  <si>
    <t>Thu Apr 28, 1983 22:26 UTC</t>
  </si>
  <si>
    <t>Delta 3914 | GOES-F</t>
  </si>
  <si>
    <t>Thu Apr 28, 1983 08:30 UTC</t>
  </si>
  <si>
    <t>Soyuz U | Cosmos 1458</t>
  </si>
  <si>
    <t>Tue Apr 26, 1983 10:00 UTC</t>
  </si>
  <si>
    <t>Soyuz U | Cosmos 1457</t>
  </si>
  <si>
    <t>Mon Apr 25, 1983 19:33 UTC</t>
  </si>
  <si>
    <t>Molniya-M /Block 2BL | Cosmos 1456</t>
  </si>
  <si>
    <t>Sat Apr 23, 1983 14:30 UTC</t>
  </si>
  <si>
    <t>Tsyklon-3 | Cosmos 1455</t>
  </si>
  <si>
    <t>Fri Apr 22, 1983 14:30 UTC</t>
  </si>
  <si>
    <t>Soyuz U | Cosmos 1454</t>
  </si>
  <si>
    <t>Wed Apr 20, 1983 13:10 UTC</t>
  </si>
  <si>
    <t>Soyuz U | Soyuz T-8</t>
  </si>
  <si>
    <t>Tue Apr 19, 1983 12:00 UTC</t>
  </si>
  <si>
    <t>Cosmos-3M | Cosmos 1453</t>
  </si>
  <si>
    <t>Sun Apr 17, 1983 05:35 UTC</t>
  </si>
  <si>
    <t>SLV-3 | Rohini RS-D2</t>
  </si>
  <si>
    <t>Fri Apr 15, 1983 18:45 UTC</t>
  </si>
  <si>
    <t>Titan III(24)B | OPS 2925</t>
  </si>
  <si>
    <t>Tue Apr 12, 1983 18:20 UTC</t>
  </si>
  <si>
    <t>Cosmos-3M | Cosmos 1452</t>
  </si>
  <si>
    <t>Mon Apr 11, 1983 22:39 UTC</t>
  </si>
  <si>
    <t>Delta 3924 | Satcom 6</t>
  </si>
  <si>
    <t>Fri Apr 08, 1983 08:30 UTC</t>
  </si>
  <si>
    <t>Soyuz U | Cosmos 1451</t>
  </si>
  <si>
    <t>Fri Apr 08, 1983 04:45 UTC</t>
  </si>
  <si>
    <t>Proton-K/Block-DM | Raduga 12</t>
  </si>
  <si>
    <t>Wed Apr 06, 1983 12:00 UTC</t>
  </si>
  <si>
    <t>Cosmos-3M | Cosmos 1450</t>
  </si>
  <si>
    <t>Mon Apr 04, 1983 18:30 UTC</t>
  </si>
  <si>
    <t>Space Shuttle Challenger | STS-6</t>
  </si>
  <si>
    <t>Sat Apr 02, 1983 02:02 UTC</t>
  </si>
  <si>
    <t>Molniya-M /Block ML | Molniya-1 n°105</t>
  </si>
  <si>
    <t>Thu Mar 31, 1983 10:50 UTC</t>
  </si>
  <si>
    <t>Soyuz U | Cosmos 1449</t>
  </si>
  <si>
    <t>Wed Mar 30, 1983 01:10 UTC</t>
  </si>
  <si>
    <t>Cosmos-3M | Cosmos 1448</t>
  </si>
  <si>
    <t>Mon Mar 28, 1983 15:52 UTC</t>
  </si>
  <si>
    <t>Atlas-E/F Star-37S-ISS | NOAA-E</t>
  </si>
  <si>
    <t>Thu Mar 24, 1983 20:55 UTC</t>
  </si>
  <si>
    <t>Cosmos-3M | Cosmos 1447</t>
  </si>
  <si>
    <t>Wed Mar 23, 1983 12:45 UTC</t>
  </si>
  <si>
    <t>Proton-K/Block D-1 | Astron</t>
  </si>
  <si>
    <t>Wed Mar 16, 1983 18:14 UTC</t>
  </si>
  <si>
    <t>Molniya-M /Block ML | Molniya-1 n°104</t>
  </si>
  <si>
    <t>Wed Mar 16, 1983 08:50 UTC</t>
  </si>
  <si>
    <t>Soyuz U2 | Cosmos 1446</t>
  </si>
  <si>
    <t>Tue Mar 15, 1983 22:30 UTC</t>
  </si>
  <si>
    <t>K65M-RB5 | Cosmos 1445 (BOR-4)</t>
  </si>
  <si>
    <t>Sat Mar 12, 1983 14:00 UTC</t>
  </si>
  <si>
    <t>Proton-K/Block-DM | Ekran 10</t>
  </si>
  <si>
    <t>Fri Mar 11, 1983 15:29 UTC</t>
  </si>
  <si>
    <t>Molniya-M /Block ML | Molniya-3 n°103</t>
  </si>
  <si>
    <t>Wed Mar 02, 1983 10:50 UTC</t>
  </si>
  <si>
    <t>Soyuz U | Cosmos 1444</t>
  </si>
  <si>
    <t>Wed Mar 02, 1983 09:37 UTC</t>
  </si>
  <si>
    <t>Proton-K | Cosmos 1443 (TKS)</t>
  </si>
  <si>
    <t>Fri Feb 25, 1983 12:45 UTC</t>
  </si>
  <si>
    <t>Soyuz U | Cosmos 1442</t>
  </si>
  <si>
    <t>Sun Feb 20, 1983 05:10 UTC</t>
  </si>
  <si>
    <t>Mu-III S | Tenma</t>
  </si>
  <si>
    <t>Wed Feb 16, 1983 10:03 UTC</t>
  </si>
  <si>
    <t>Vostok-2M | Cosmos 1441</t>
  </si>
  <si>
    <t>Thu Feb 10, 1983 07:15 UTC</t>
  </si>
  <si>
    <t>Soyuz U | Cosmos 1440</t>
  </si>
  <si>
    <t>Wed Feb 09, 1983 13:47 UTC</t>
  </si>
  <si>
    <t>Atlas-H MSD | NOSS-5</t>
  </si>
  <si>
    <t>Sun Feb 06, 1983 11:31 UTC</t>
  </si>
  <si>
    <t>Soyuz U | Cosmos 1439</t>
  </si>
  <si>
    <t>Fri Feb 04, 1983 08:37 UTC</t>
  </si>
  <si>
    <t>N-II Star-37E | Sakura 2a</t>
  </si>
  <si>
    <t>Thu Jan 27, 1983 08:30 UTC</t>
  </si>
  <si>
    <t>Soyuz U | Cosmos 1438</t>
  </si>
  <si>
    <t>Wed Jan 26, 1983 02:17 UTC</t>
  </si>
  <si>
    <t>Delta 3910 | IRAS &amp; PIX-2</t>
  </si>
  <si>
    <t>Tue Jan 25, 1983 12:00 UTC</t>
  </si>
  <si>
    <t>Cosmos-3M | Taïfoun n°32</t>
  </si>
  <si>
    <t>Thu Jan 20, 1983 17:26 UTC</t>
  </si>
  <si>
    <t>Vostok-2M | Cosmos 1437</t>
  </si>
  <si>
    <t>Wed Jan 19, 1983 02:25 UTC</t>
  </si>
  <si>
    <t>Cosmos-3M | Cosmos 1429 to 1436</t>
  </si>
  <si>
    <t>Wed Jan 12, 1983 14:02 UTC</t>
  </si>
  <si>
    <t>Cosmos-3M | Cosmos 1428</t>
  </si>
  <si>
    <t>Wed Dec 29, 1982 12:00 UTC</t>
  </si>
  <si>
    <t>Cosmos-3M | Cosmos 1427</t>
  </si>
  <si>
    <t>Tue Dec 28, 1982 12:00 UTC</t>
  </si>
  <si>
    <t>Soyuz U | Cosmos 1426</t>
  </si>
  <si>
    <t>Fri Dec 24, 1982 12:00 UTC</t>
  </si>
  <si>
    <t>Proton-K/Block-DM | Raduga n°22L</t>
  </si>
  <si>
    <t>Thu Dec 23, 1982 09:10 UTC</t>
  </si>
  <si>
    <t>Soyuz U2 | Cosmos 1425</t>
  </si>
  <si>
    <t>Tue Dec 21, 1982 02:38 UTC</t>
  </si>
  <si>
    <t>Atlas-E/F Star-37S-ISS | DMSP 5D-2/F6</t>
  </si>
  <si>
    <t>Thu Dec 16, 1982 10:00 UTC</t>
  </si>
  <si>
    <t>Soyuz U | Cosmos 1424</t>
  </si>
  <si>
    <t>Tue Dec 14, 1982 22:30 UTC</t>
  </si>
  <si>
    <t>Vostok-2M | Meteor-2 n°10</t>
  </si>
  <si>
    <t>Wed Dec 08, 1982 13:46 UTC</t>
  </si>
  <si>
    <t>Molniya-M /Block ML | Cosmos 1423</t>
  </si>
  <si>
    <t>Fri Dec 03, 1982 12:00 UTC</t>
  </si>
  <si>
    <t>Soyuz U | Cosmos 1422</t>
  </si>
  <si>
    <t>Fri Nov 26, 1982 14:13 UTC</t>
  </si>
  <si>
    <t>Proton-K/Block-DM | Raduga 11</t>
  </si>
  <si>
    <t>Wed Nov 24, 1982 11:00 UTC</t>
  </si>
  <si>
    <t>Cosmos-3M | Strela-1M satellites</t>
  </si>
  <si>
    <t>Thu Nov 18, 1982 09:25 UTC</t>
  </si>
  <si>
    <t>Soyuz U | Cosmos 1421</t>
  </si>
  <si>
    <t>Wed Nov 17, 1982 21:22 UTC</t>
  </si>
  <si>
    <t>Titan IIID | KH-11 5</t>
  </si>
  <si>
    <t>Thu Nov 11, 1982 12:19 UTC</t>
  </si>
  <si>
    <t>Space Shuttle Columbia | STS-5</t>
  </si>
  <si>
    <t>Thu Nov 11, 1982 06:14 UTC</t>
  </si>
  <si>
    <t>Cosmos-3M | Cosmos 1420</t>
  </si>
  <si>
    <t>Tue Nov 02, 1982 09:30 UTC</t>
  </si>
  <si>
    <t>Soyuz U | Cosmos 1419</t>
  </si>
  <si>
    <t>Sun Oct 31, 1982 11:20 UTC</t>
  </si>
  <si>
    <t>Soyuz U | Progress 16</t>
  </si>
  <si>
    <t>Sat Oct 30, 1982</t>
  </si>
  <si>
    <t>Titan 34D | DSCS-II-15 + DSCS-III-A1</t>
  </si>
  <si>
    <t>Thu Oct 28, 1982 01:27 UTC</t>
  </si>
  <si>
    <t>Delta 3924 | Satcom 5</t>
  </si>
  <si>
    <t>Thu Oct 21, 1982 14:00 UTC</t>
  </si>
  <si>
    <t>Cosmos-3M | Cosmos 1418</t>
  </si>
  <si>
    <t>Wed Oct 20, 1982 16:26 UTC</t>
  </si>
  <si>
    <t>Proton-K/Block-DM | Gorizont 6</t>
  </si>
  <si>
    <t>Tue Oct 19, 1982 05:58 UTC</t>
  </si>
  <si>
    <t>Cosmos-3M | Cosmos 1417</t>
  </si>
  <si>
    <t>Thu Oct 14, 1982 09:10 UTC</t>
  </si>
  <si>
    <t>Soyuz U | Cosmos 1416</t>
  </si>
  <si>
    <t>Tue Oct 12, 1982 14:56 UTC</t>
  </si>
  <si>
    <t>Proton K/Block-DM-2 | Cosmos 1413, 1414 &amp; 1415</t>
  </si>
  <si>
    <t>Sat Oct 02, 1982 00:01 UTC</t>
  </si>
  <si>
    <t>Tsyklon-2 | Cosmos 1412</t>
  </si>
  <si>
    <t>Thu Sep 30, 1982 11:50 UTC</t>
  </si>
  <si>
    <t>Soyuz U | Cosmos 1411</t>
  </si>
  <si>
    <t>Tue Sep 28, 1982 23:17 UTC</t>
  </si>
  <si>
    <t>Atlas-SLV3D Centaur-D1AR | Intelsat 505</t>
  </si>
  <si>
    <t>Fri Sep 24, 1982 09:15 UTC</t>
  </si>
  <si>
    <t>Tsyklon-3 | Cosmos 1410</t>
  </si>
  <si>
    <t>Wed Sep 22, 1982 06:23 UTC</t>
  </si>
  <si>
    <t>Molniya-M /Block 2BL | Cosmos 1409</t>
  </si>
  <si>
    <t>Sat Sep 18, 1982 04:58 UTC</t>
  </si>
  <si>
    <t>Soyuz U | Progress 15</t>
  </si>
  <si>
    <t>Thu Sep 16, 1982 18:31 UTC</t>
  </si>
  <si>
    <t>Proton-K/Block-DM | Ekran 9</t>
  </si>
  <si>
    <t>Thu Sep 16, 1982 04:55 UTC</t>
  </si>
  <si>
    <t>Tsyklon-3 | Cosmos 1408</t>
  </si>
  <si>
    <t>Wed Sep 15, 1982 15:30 UTC</t>
  </si>
  <si>
    <t>Soyuz U | Cosmos 1407</t>
  </si>
  <si>
    <t>Thu Sep 09, 1982 07:19 UTC</t>
  </si>
  <si>
    <t>Long March 2C | FSW-0 4</t>
  </si>
  <si>
    <t>Thu Sep 09, 1982 02:12 UTC</t>
  </si>
  <si>
    <t>Ariane 1 | MARCES-B &amp; Sirio-2</t>
  </si>
  <si>
    <t>Wed Sep 08, 1982 10:20 UTC</t>
  </si>
  <si>
    <t>Soyuz U | Cosmos 1406</t>
  </si>
  <si>
    <t>Sat Sep 04, 1982 17:50 UTC</t>
  </si>
  <si>
    <t>Tsyklon-2 | Cosmos 1405</t>
  </si>
  <si>
    <t>Fri Sep 03, 1982 05:00 UTC</t>
  </si>
  <si>
    <t>N-I | Kiku 4</t>
  </si>
  <si>
    <t>Wed Sep 01, 1982 11:40 UTC</t>
  </si>
  <si>
    <t>Soyuz U | Cosmos 1404</t>
  </si>
  <si>
    <t>Wed Sep 01, 1982 09:00 UTC</t>
  </si>
  <si>
    <t>Soyuz U | Cosmos 1403</t>
  </si>
  <si>
    <t>Mon Aug 30, 1982 19:55 UTC</t>
  </si>
  <si>
    <t>Cosmos-3M | Strela-2M satellite</t>
  </si>
  <si>
    <t>Mon Aug 30, 1982 10:06 UTC</t>
  </si>
  <si>
    <t>Tsyklon-2 | Cosmos 1402</t>
  </si>
  <si>
    <t>Fri Aug 27, 1982 00:02 UTC</t>
  </si>
  <si>
    <t>Molniya-M /Block ML | Molniya-3 n°101</t>
  </si>
  <si>
    <t>Thu Aug 26, 1982 23:10 UTC</t>
  </si>
  <si>
    <t>Delta 3920 | Anik D1</t>
  </si>
  <si>
    <t>Fri Aug 20, 1982 09:50 UTC</t>
  </si>
  <si>
    <t>Soyuz U | Cosmos 1401</t>
  </si>
  <si>
    <t>Thu Aug 19, 1982 17:11 UTC</t>
  </si>
  <si>
    <t>Soyuz U | Soyuz T-7</t>
  </si>
  <si>
    <t>Thu Aug 05, 1982 06:56 UTC</t>
  </si>
  <si>
    <t>Vostok-2M | Cosmos 1400</t>
  </si>
  <si>
    <t>Wed Aug 04, 1982 11:30 UTC</t>
  </si>
  <si>
    <t>Soyuz U | Cosmos 1399</t>
  </si>
  <si>
    <t>Tue Aug 03, 1982 11:30 UTC</t>
  </si>
  <si>
    <t>Soyuz U | Cosmos 1398</t>
  </si>
  <si>
    <t>Thu Jul 29, 1982 19:40 UTC</t>
  </si>
  <si>
    <t>Cosmos-3M | Cosmos 1397</t>
  </si>
  <si>
    <t>Tue Jul 27, 1982 12:30 UTC</t>
  </si>
  <si>
    <t>Soyuz U | Cosmos 1396</t>
  </si>
  <si>
    <t>Thu Jul 22, 1982 22:11 UTC</t>
  </si>
  <si>
    <t>Proton-K/Block-DM | Ekran n°23L</t>
  </si>
  <si>
    <t>Wed Jul 21, 1982 09:40 UTC</t>
  </si>
  <si>
    <t>Molniya-M /Block ML | Molniya-1 n°100</t>
  </si>
  <si>
    <t>Wed Jul 21, 1982 06:31 UTC</t>
  </si>
  <si>
    <t>Cosmos-3M | Cosmos 1388 to 1395</t>
  </si>
  <si>
    <t>Fri Jul 16, 1982 17:59 UTC</t>
  </si>
  <si>
    <t>Delta 3920 | Landsat 4</t>
  </si>
  <si>
    <t>Tue Jul 13, 1982 08:00 UTC</t>
  </si>
  <si>
    <t>Soyuz U | Cosmos 1387</t>
  </si>
  <si>
    <t>Sat Jul 10, 1982 09:57 UTC</t>
  </si>
  <si>
    <t>Soyuz U | Progress 14</t>
  </si>
  <si>
    <t>Wed Jul 07, 1982 09:47 UTC</t>
  </si>
  <si>
    <t>Cosmos-3M | Cosmos 1386</t>
  </si>
  <si>
    <t>Tue Jul 06, 1982 07:50 UTC</t>
  </si>
  <si>
    <t>Soyuz U | Cosmos 1385</t>
  </si>
  <si>
    <t>Wed Jun 30, 1982 15:00 UTC</t>
  </si>
  <si>
    <t>Soyuz U | Cosmos 1384</t>
  </si>
  <si>
    <t>Tue Jun 29, 1982 21:45 UTC</t>
  </si>
  <si>
    <t>Cosmos-3M | Cosmos 1383</t>
  </si>
  <si>
    <t>Sun Jun 27, 1982 15:00 UTC</t>
  </si>
  <si>
    <t>Space Shuttle Columbia | STS-4</t>
  </si>
  <si>
    <t>Fri Jun 25, 1982 02:28 UTC</t>
  </si>
  <si>
    <t>Molniya-M /Block 2BL | Cosmos 1382</t>
  </si>
  <si>
    <t>Thu Jun 24, 1982 16:29 UTC</t>
  </si>
  <si>
    <t>Soyuz U | Soyuz T-6</t>
  </si>
  <si>
    <t>Fri Jun 18, 1982 13:00 UTC</t>
  </si>
  <si>
    <t>Soyuz U | Cosmos 1381</t>
  </si>
  <si>
    <t>Fri Jun 18, 1982 11:58 UTC</t>
  </si>
  <si>
    <t>Cosmos-3M | Cosmos 1380</t>
  </si>
  <si>
    <t>Fri Jun 18, 1982 11:04 UTC</t>
  </si>
  <si>
    <t>Tsyklon-2 | Cosmos 1379</t>
  </si>
  <si>
    <t>Sat Jun 12, 1982 09:00 UTC</t>
  </si>
  <si>
    <t>Soyuz U | Zenit-6 n°539</t>
  </si>
  <si>
    <t>Thu Jun 10, 1982 17:37 UTC</t>
  </si>
  <si>
    <t>Tsyklon-3 | Cosmos 1378</t>
  </si>
  <si>
    <t>Wed Jun 09, 1982 00:24 UTC</t>
  </si>
  <si>
    <t>Delta 3910 | Westar 5</t>
  </si>
  <si>
    <t>Tue Jun 08, 1982 12:00 UTC</t>
  </si>
  <si>
    <t>Soyuz U | Cosmos 1377</t>
  </si>
  <si>
    <t>Tue Jun 08, 1982 07:45 UTC</t>
  </si>
  <si>
    <t>Soyuz U | Cosmos 1376</t>
  </si>
  <si>
    <t>Sun Jun 06, 1982 17:10 UTC</t>
  </si>
  <si>
    <t>Cosmos-3M | Cosmos 1375</t>
  </si>
  <si>
    <t>Thu Jun 03, 1982 21:30 UTC</t>
  </si>
  <si>
    <t>K65M-RB5 | Cosmos 1374 (BOR-4)</t>
  </si>
  <si>
    <t>Wed Jun 02, 1982 12:50 UTC</t>
  </si>
  <si>
    <t>Soyuz U | Cosmos 1373</t>
  </si>
  <si>
    <t>Tue Jun 01, 1982 13:58 UTC</t>
  </si>
  <si>
    <t>Tsyklon-2 | Cosmos 1372</t>
  </si>
  <si>
    <t>Tue Jun 01, 1982 04:37 UTC</t>
  </si>
  <si>
    <t>Cosmos-3M | Cosmos 1371</t>
  </si>
  <si>
    <t>Fri May 28, 1982 22:02 UTC</t>
  </si>
  <si>
    <t>Molniya-M /Block ML | Molniya-1 n°99</t>
  </si>
  <si>
    <t>Fri May 28, 1982 09:10 UTC</t>
  </si>
  <si>
    <t>Soyuz U | Cosmos 1370</t>
  </si>
  <si>
    <t>Tue May 25, 1982 09:00 UTC</t>
  </si>
  <si>
    <t>Soyuz U | Cosmos 1369</t>
  </si>
  <si>
    <t>Sun May 23, 1982 05:56 UTC</t>
  </si>
  <si>
    <t>Soyuz U | Progress 13</t>
  </si>
  <si>
    <t>Fri May 21, 1982 12:40 UTC</t>
  </si>
  <si>
    <t>Soyuz U | Cosmos 1368</t>
  </si>
  <si>
    <t>Thu May 20, 1982 13:08 UTC</t>
  </si>
  <si>
    <t>Molniya-M /Block 2BL | Cosmos 1367</t>
  </si>
  <si>
    <t>Mon May 17, 1982 23:50 UTC</t>
  </si>
  <si>
    <t>Proton-K/Block-DM | Cosmos 1366</t>
  </si>
  <si>
    <t>Sat May 15, 1982 14:20 UTC</t>
  </si>
  <si>
    <t>Soyuz U | Zenit-6 n°536</t>
  </si>
  <si>
    <t>Fri May 14, 1982 19:39 UTC</t>
  </si>
  <si>
    <t>Tsyklon-2 | Cosmos 1365</t>
  </si>
  <si>
    <t>Thu May 13, 1982 09:58 UTC</t>
  </si>
  <si>
    <t>Soyuz U | Soyuz T-5</t>
  </si>
  <si>
    <t>Tue May 11, 1982 18:35 UTC</t>
  </si>
  <si>
    <t>Titan IIID | KH9-17 &amp; SSF-D-4</t>
  </si>
  <si>
    <t>Thu May 06, 1982 18:07 UTC</t>
  </si>
  <si>
    <t>Cosmos-3M | Cosmos 1357 to 1364</t>
  </si>
  <si>
    <t>Wed May 05, 1982 08:01 UTC</t>
  </si>
  <si>
    <t>Vostok-2M | Cosmos 1356</t>
  </si>
  <si>
    <t>Thu Apr 29, 1982 09:55 UTC</t>
  </si>
  <si>
    <t>Tsyklon-2 | Cosmos 1355</t>
  </si>
  <si>
    <t>Wed Apr 28, 1982 02:52 UTC</t>
  </si>
  <si>
    <t>Cosmos-3M | Cosmos 1354</t>
  </si>
  <si>
    <t>Fri Apr 23, 1982 09:40 UTC</t>
  </si>
  <si>
    <t>Soyuz U | Cosmos 1353</t>
  </si>
  <si>
    <t>Wed Apr 21, 1982 09:15 UTC</t>
  </si>
  <si>
    <t>Soyuz U | Cosmos 1352</t>
  </si>
  <si>
    <t>Wed Apr 21, 1982 01:40 UTC</t>
  </si>
  <si>
    <t>Cosmos-3M | Cosmos 1351</t>
  </si>
  <si>
    <t>Mon Apr 19, 1982 19:45 UTC</t>
  </si>
  <si>
    <t>Proton-K | Salyut 7</t>
  </si>
  <si>
    <t>Thu Apr 15, 1982 14:30 UTC</t>
  </si>
  <si>
    <t>Soyuz U | Cosmos 1350</t>
  </si>
  <si>
    <t>Sat Apr 10, 1982 06:47 UTC</t>
  </si>
  <si>
    <t>Delta 3910 | INSAT-1A</t>
  </si>
  <si>
    <t>Thu Apr 08, 1982 00:15 UTC</t>
  </si>
  <si>
    <t>Cosmos-3M | Cosmos 1349</t>
  </si>
  <si>
    <t>Wed Apr 07, 1982 13:41 UTC</t>
  </si>
  <si>
    <t>Molniya-M /Block 2BL | Cosmos 1348</t>
  </si>
  <si>
    <t>Fri Apr 02, 1982 10:15 UTC</t>
  </si>
  <si>
    <t>Soyuz U | Cosmos 1347</t>
  </si>
  <si>
    <t>Wed Mar 31, 1982 16:27 UTC</t>
  </si>
  <si>
    <t>Vostok-2M | Cosmos 1346</t>
  </si>
  <si>
    <t>Wed Mar 31, 1982 09:00 UTC</t>
  </si>
  <si>
    <t>Cosmos-3M | Cosmos 1345</t>
  </si>
  <si>
    <t>Thu Mar 25, 1982 09:50 UTC</t>
  </si>
  <si>
    <t>Tsyklon-3 | Meteor-2 n°08</t>
  </si>
  <si>
    <t>Wed Mar 24, 1982 19:47 UTC</t>
  </si>
  <si>
    <t>Cosmos-3M | Cosmos 1344</t>
  </si>
  <si>
    <t>Wed Mar 24, 1982 00:12 UTC</t>
  </si>
  <si>
    <t>Molniya-M /Block ML | Molniya-3 n°98</t>
  </si>
  <si>
    <t>Mon Mar 22, 1982 16:00 UTC</t>
  </si>
  <si>
    <t>Space Shuttle Columbia | STS-3</t>
  </si>
  <si>
    <t>Wed Mar 17, 1982 10:30 UTC</t>
  </si>
  <si>
    <t>Soyuz U | Cosmos 1343</t>
  </si>
  <si>
    <t>Mon Mar 15, 1982 04:39 UTC</t>
  </si>
  <si>
    <t>Proton-K/Block-DM | Gorizont 5</t>
  </si>
  <si>
    <t>Sat Mar 06, 1982 19:25 UTC</t>
  </si>
  <si>
    <t>Titan III(23)C | DSP-10</t>
  </si>
  <si>
    <t>Fri Mar 05, 1982 10:50 UTC</t>
  </si>
  <si>
    <t>Soyuz U | Cosmos 1342</t>
  </si>
  <si>
    <t>Fri Mar 05, 1982 00:23 UTC</t>
  </si>
  <si>
    <t>Atlas-SLV3D Centaur-D1AR | Intelsat 504</t>
  </si>
  <si>
    <t>Thu Mar 04, 1982 16:41 UTC</t>
  </si>
  <si>
    <t>Cosmos-3M | Taïfoun n°27</t>
  </si>
  <si>
    <t>Wed Mar 03, 1982 05:44 UTC</t>
  </si>
  <si>
    <t>Molniya-M /Block 2BL | Cosmos 1341</t>
  </si>
  <si>
    <t>Fri Feb 26, 1982 20:10 UTC</t>
  </si>
  <si>
    <t>Molniya-M /Block ML | Molniya-1 n°97</t>
  </si>
  <si>
    <t>Fri Feb 26, 1982 00:04 UTC</t>
  </si>
  <si>
    <t>Delta 3910 | Westar 4</t>
  </si>
  <si>
    <t>Fri Feb 19, 1982 01:42 UTC</t>
  </si>
  <si>
    <t>Vostok-2M | Cosmos 1340</t>
  </si>
  <si>
    <t>Wed Feb 17, 1982 21:56 UTC</t>
  </si>
  <si>
    <t>Cosmos-3M | Cosmos 1339</t>
  </si>
  <si>
    <t>Tue Feb 16, 1982 11:10 UTC</t>
  </si>
  <si>
    <t>Soyuz U | Cosmos 1338</t>
  </si>
  <si>
    <t>Thu Feb 11, 1982 01:11 UTC</t>
  </si>
  <si>
    <t>Tsyklon-2 | Cosmos 1337</t>
  </si>
  <si>
    <t>Fri Feb 05, 1982 09:12 UTC</t>
  </si>
  <si>
    <t>Proton-K/Block-DM | Ekran 8</t>
  </si>
  <si>
    <t>Sat Jan 30, 1982 11:30 UTC</t>
  </si>
  <si>
    <t>Soyuz U | Cosmos 1336</t>
  </si>
  <si>
    <t>Fri Jan 29, 1982 11:00 UTC</t>
  </si>
  <si>
    <t>Cosmos-3M | Cosmos 1335</t>
  </si>
  <si>
    <t>Thu Jan 21, 1982 19:30 UTC</t>
  </si>
  <si>
    <t>Titan III(24)B | OPS 2849</t>
  </si>
  <si>
    <t>Wed Jan 20, 1982 11:30 UTC</t>
  </si>
  <si>
    <t>Soyuz U | Cosmos 1334</t>
  </si>
  <si>
    <t>Sat Jan 16, 1982 01:55 UTC</t>
  </si>
  <si>
    <t>Delta 3910 | Satcom 4</t>
  </si>
  <si>
    <t>Thu Jan 14, 1982 07:51 UTC</t>
  </si>
  <si>
    <t>Cosmos-3M | Cosmos 1333</t>
  </si>
  <si>
    <t>Tue Jan 12, 1982 12:30 UTC</t>
  </si>
  <si>
    <t>Soyuz U | Cosmos 1332</t>
  </si>
  <si>
    <t>Thu Jan 07, 1982 15:38 UTC</t>
  </si>
  <si>
    <t>Cosmos-3M | Cosmos 1331</t>
  </si>
  <si>
    <t>Wed Dec 23, 1981 13:15 UTC</t>
  </si>
  <si>
    <t>Molniya-M /Block ML | Molniya-1 n°96</t>
  </si>
  <si>
    <t>Sun Dec 20, 1981 01:29 UTC</t>
  </si>
  <si>
    <t>Ariane 1 | MARCES-1 &amp; CAT-4</t>
  </si>
  <si>
    <t>Sat Dec 19, 1981 11:50 UTC</t>
  </si>
  <si>
    <t>Soyuz U | Cosmos 1330</t>
  </si>
  <si>
    <t>Sat Dec 19, 1981 01:10 UTC</t>
  </si>
  <si>
    <t>Atlas-E/F SGS-1 | GPS-7</t>
  </si>
  <si>
    <t>Thu Dec 17, 1981 11:00 UTC</t>
  </si>
  <si>
    <t>Cosmos-3M | Radio-Sputnik 3 to 8</t>
  </si>
  <si>
    <t>Tue Dec 15, 1981 23:35 UTC</t>
  </si>
  <si>
    <t>Atlas-SLV3D Centaur-D1AR | Intelsat 503</t>
  </si>
  <si>
    <t>Fri Dec 04, 1981 09:50 UTC</t>
  </si>
  <si>
    <t>Soyuz U | Cosmos 1329</t>
  </si>
  <si>
    <t>Thu Dec 03, 1981 11:47 UTC</t>
  </si>
  <si>
    <t>Tsyklon-3 | Cosmos 1328</t>
  </si>
  <si>
    <t>Sat Nov 28, 1981 18:08 UTC</t>
  </si>
  <si>
    <t>Cosmos-3M | Cosmos 1320 to 1327</t>
  </si>
  <si>
    <t>Fri Nov 20, 1981 08:30 UTC</t>
  </si>
  <si>
    <t>Cosmos-3M | Bhaskara-2</t>
  </si>
  <si>
    <t>Fri Nov 20, 1981 01:37 UTC</t>
  </si>
  <si>
    <t>Delta 3910 | Satcom 3R</t>
  </si>
  <si>
    <t>Tue Nov 17, 1981 15:25 UTC</t>
  </si>
  <si>
    <t>Molniya-M /Block ML | Molniya-1 n°95</t>
  </si>
  <si>
    <t>Fri Nov 13, 1981 09:30 UTC</t>
  </si>
  <si>
    <t>Soyuz U | Cosmos 1319</t>
  </si>
  <si>
    <t>Thu Nov 12, 1981 15:09 UTC</t>
  </si>
  <si>
    <t>Space Shuttle Columbia | STS-2</t>
  </si>
  <si>
    <t>Wed Nov 04, 1981 05:31 UTC</t>
  </si>
  <si>
    <t>Proton-K/Block D-1 | Venera 14</t>
  </si>
  <si>
    <t>Tue Nov 03, 1981 13:00 UTC</t>
  </si>
  <si>
    <t>Soyuz U | Cosmos 1318</t>
  </si>
  <si>
    <t>Sat Oct 31, 1981 22:53 UTC</t>
  </si>
  <si>
    <t>Molniya-M /Block 2BL | Cosmos 1317</t>
  </si>
  <si>
    <t>Sat Oct 31, 1981 09:22 UTC</t>
  </si>
  <si>
    <t>Titan III(23)C | OPS-4029 (Vortex)</t>
  </si>
  <si>
    <t>Fri Oct 30, 1981 06:04 UTC</t>
  </si>
  <si>
    <t>Proton-K/Block D-1 | Venera 13</t>
  </si>
  <si>
    <t>Sat Oct 17, 1981 05:59 UTC</t>
  </si>
  <si>
    <t>Molniya-M /Block ML | Molniya-3 n°94</t>
  </si>
  <si>
    <t>Thu Oct 15, 1981 09:15 UTC</t>
  </si>
  <si>
    <t>Soyuz U | Cosmos 1316</t>
  </si>
  <si>
    <t>Tue Oct 13, 1981 23:01 UTC</t>
  </si>
  <si>
    <t>Vostok-2M | Cosmos 1315</t>
  </si>
  <si>
    <t>Fri Oct 09, 1981 16:59 UTC</t>
  </si>
  <si>
    <t>Proton-K/Block-DM | Raduga 10</t>
  </si>
  <si>
    <t>Fri Oct 09, 1981 10:40 UTC</t>
  </si>
  <si>
    <t>Soyuz U | Cosmos 1314</t>
  </si>
  <si>
    <t>Tue Oct 06, 1981 11:27 UTC</t>
  </si>
  <si>
    <t>Delta 2310 | Explorer 64 (SME) &amp; UoSAT-1</t>
  </si>
  <si>
    <t>Thu Oct 01, 1981 09:00 UTC</t>
  </si>
  <si>
    <t>Soyuz U | Cosmos 1313</t>
  </si>
  <si>
    <t>Wed Sep 30, 1981 08:00 UTC</t>
  </si>
  <si>
    <t>Tsyklon-3 | Cosmos 1312</t>
  </si>
  <si>
    <t>Mon Sep 28, 1981 21:00 UTC</t>
  </si>
  <si>
    <t>Cosmos-3M | Cosmos 1311</t>
  </si>
  <si>
    <t>Thu Sep 24, 1981 23:09 UTC</t>
  </si>
  <si>
    <t>Delta 3910 | SBS-2</t>
  </si>
  <si>
    <t>Wed Sep 23, 1981 08:00 UTC</t>
  </si>
  <si>
    <t>Cosmos-3M | Cosmos 1310</t>
  </si>
  <si>
    <t>Mon Sep 21, 1981 13:10 UTC</t>
  </si>
  <si>
    <t>Tsyklon-3 | Auréole 3</t>
  </si>
  <si>
    <t>Sat Sep 19, 1981 21:28 UTC</t>
  </si>
  <si>
    <t>Feng Bao 1 | Shijian 2</t>
  </si>
  <si>
    <t>Fri Sep 18, 1981 09:30 UTC</t>
  </si>
  <si>
    <t>Soyuz U | Cosmos 1309</t>
  </si>
  <si>
    <t>Fri Sep 18, 1981 03:34 UTC</t>
  </si>
  <si>
    <t>Cosmos-3M | Cosmos 1308</t>
  </si>
  <si>
    <t>Tue Sep 15, 1981 11:30 UTC</t>
  </si>
  <si>
    <t>Soyuz U | Cosmos 1307</t>
  </si>
  <si>
    <t>Mon Sep 14, 1981 20:31 UTC</t>
  </si>
  <si>
    <t>Tsyklon-2 | Cosmos 1306</t>
  </si>
  <si>
    <t>Fri Sep 11, 1981 08:43 UTC</t>
  </si>
  <si>
    <t>Molniya-M /Block ML | Cosmos 1305</t>
  </si>
  <si>
    <t>Fri Sep 04, 1981 11:06 UTC</t>
  </si>
  <si>
    <t>Cosmos-3M | Cosmos 1304</t>
  </si>
  <si>
    <t>Fri Sep 04, 1981 08:00 UTC</t>
  </si>
  <si>
    <t>Soyuz U | Cosmos 1303</t>
  </si>
  <si>
    <t>Thu Sep 03, 1981 18:29 UTC</t>
  </si>
  <si>
    <t>Titan IIID | KH-11 4</t>
  </si>
  <si>
    <t>Fri Aug 28, 1981 16:18 UTC</t>
  </si>
  <si>
    <t>Cosmos-3M | Cosmos 1302</t>
  </si>
  <si>
    <t>Thu Aug 27, 1981 10:30 UTC</t>
  </si>
  <si>
    <t>Soyuz U | Cosmos 1301</t>
  </si>
  <si>
    <t>Mon Aug 24, 1981 21:40 UTC</t>
  </si>
  <si>
    <t>Tsyklon-3 | Cosmos 1300</t>
  </si>
  <si>
    <t>Mon Aug 24, 1981 16:37 UTC</t>
  </si>
  <si>
    <t>Tsyklon-2 | Cosmos 1299</t>
  </si>
  <si>
    <t>Fri Aug 21, 1981 10:20 UTC</t>
  </si>
  <si>
    <t>Soyuz U | Cosmos 1298</t>
  </si>
  <si>
    <t>Tue Aug 18, 1981 09:30 UTC</t>
  </si>
  <si>
    <t>Soyuz U | Cosmos 1297</t>
  </si>
  <si>
    <t>Thu Aug 13, 1981 16:20 UTC</t>
  </si>
  <si>
    <t>Soyuz U | Cosmos 1296</t>
  </si>
  <si>
    <t>Wed Aug 12, 1981 05:46 UTC</t>
  </si>
  <si>
    <t>Cosmos-3M | Cosmos 1295</t>
  </si>
  <si>
    <t>Mon Aug 10, 1981 20:03 UTC</t>
  </si>
  <si>
    <t>N-II Star-37E | Himawari 2</t>
  </si>
  <si>
    <t>Fri Aug 07, 1981 13:35 UTC</t>
  </si>
  <si>
    <t>Vostok-2M | Intercosmos 22</t>
  </si>
  <si>
    <t>Thu Aug 06, 1981 11:49 UTC</t>
  </si>
  <si>
    <t>Cosmos-3M | Cosmos 1287 to 1294</t>
  </si>
  <si>
    <t>Thu Aug 06, 1981 08:16 UTC</t>
  </si>
  <si>
    <t>Atlas-SLV3D Centaur-D1AR | FLTSATCOM-5</t>
  </si>
  <si>
    <t>Tue Aug 04, 1981 08:28 UTC</t>
  </si>
  <si>
    <t>Tsyklon-2 | Cosmos 1286</t>
  </si>
  <si>
    <t>Tue Aug 04, 1981 00:12 UTC</t>
  </si>
  <si>
    <t>Molniya-M /Block 2BL | Cosmos 1285</t>
  </si>
  <si>
    <t>Mon Aug 03, 1981 09:56 UTC</t>
  </si>
  <si>
    <t>Delta 3913 | Explorer 62 &amp; 63 (Dynamics Explorer 1&amp;2)</t>
  </si>
  <si>
    <t>Thu Jul 30, 1981 21:38 UTC</t>
  </si>
  <si>
    <t>Proton-K/Block-DM | Raduga 9</t>
  </si>
  <si>
    <t>Wed Jul 29, 1981 11:55 UTC</t>
  </si>
  <si>
    <t>Soyuz U | Cosmos 1284</t>
  </si>
  <si>
    <t>Fri Jul 17, 1981 08:00 UTC</t>
  </si>
  <si>
    <t>Soyuz U | Cosmos 1283</t>
  </si>
  <si>
    <t>Wed Jul 15, 1981 13:00 UTC</t>
  </si>
  <si>
    <t>Soyuz U | Cosmos 1282</t>
  </si>
  <si>
    <t>Fri Jul 10, 1981 05:14 UTC</t>
  </si>
  <si>
    <t>Vostok-2M | Meteor-Priroda n°5 &amp; Iskra 1</t>
  </si>
  <si>
    <t>Tue Jul 07, 1981 12:30 UTC</t>
  </si>
  <si>
    <t>Soyuz U | Cosmos 1281</t>
  </si>
  <si>
    <t>Thu Jul 02, 1981 07:10 UTC</t>
  </si>
  <si>
    <t>Soyuz U | Cosmos 1280</t>
  </si>
  <si>
    <t>Wed Jul 01, 1981 09:30 UTC</t>
  </si>
  <si>
    <t>Soyuz U | Cosmos 1279</t>
  </si>
  <si>
    <t>Thu Jun 25, 1981 23:55 UTC</t>
  </si>
  <si>
    <t>Proton-K/Block-DM | Ekran 7</t>
  </si>
  <si>
    <t>Wed Jun 24, 1981 17:47 UTC</t>
  </si>
  <si>
    <t>Molniya-M /Block ML | Molniya-1 n°92</t>
  </si>
  <si>
    <t>Tue Jun 23, 1981 10:52 UTC</t>
  </si>
  <si>
    <t>Atlas-E/F Star-37S-ISS | NOAA-C</t>
  </si>
  <si>
    <t>Fri Jun 19, 1981 19:37 UTC</t>
  </si>
  <si>
    <t>Molniya-M /Block 2BL | Cosmos 1278</t>
  </si>
  <si>
    <t>Fri Jun 19, 1981 12:32 UTC</t>
  </si>
  <si>
    <t>Ariane 1 | CAT-3, APPLE &amp; Météosat 2</t>
  </si>
  <si>
    <t>Wed Jun 17, 1981 09:30 UTC</t>
  </si>
  <si>
    <t>Soyuz U | Cosmos 1277</t>
  </si>
  <si>
    <t>Tue Jun 16, 1981 07:00 UTC</t>
  </si>
  <si>
    <t>Soyuz U | Cosmos 1276</t>
  </si>
  <si>
    <t>Tue Jun 09, 1981 03:33 UTC</t>
  </si>
  <si>
    <t>Molniya-M /Block ML | Molniya-3 n°91</t>
  </si>
  <si>
    <t>Thu Jun 04, 1981 15:41 UTC</t>
  </si>
  <si>
    <t>Cosmos-3M | Cosmos 1275</t>
  </si>
  <si>
    <t>Wed Jun 03, 1981 14:00 UTC</t>
  </si>
  <si>
    <t>Soyuz U | Cosmos 1274</t>
  </si>
  <si>
    <t>Sun May 31, 1981 03:33 UTC</t>
  </si>
  <si>
    <t>SLV-3 | Rohini RS-D1</t>
  </si>
  <si>
    <t>Sat May 23, 1981 22:42 UTC</t>
  </si>
  <si>
    <t>Atlas-SLV3D Centaur-D1AR | Intelsat 501</t>
  </si>
  <si>
    <t>Fri May 22, 1981 22:29 UTC</t>
  </si>
  <si>
    <t>Delta 3914 | GOES-E</t>
  </si>
  <si>
    <t>Fri May 22, 1981 07:10 UTC</t>
  </si>
  <si>
    <t>Soyuz U | Cosmos 1273</t>
  </si>
  <si>
    <t>Thu May 21, 1981 09:10 UTC</t>
  </si>
  <si>
    <t>Soyuz U | Cosmos 1272</t>
  </si>
  <si>
    <t>Tue May 19, 1981 03:49 UTC</t>
  </si>
  <si>
    <t>Vostok-2M | Cosmos 1271</t>
  </si>
  <si>
    <t>Mon May 18, 1981 11:50 UTC</t>
  </si>
  <si>
    <t>Soyuz U | Cosmos 1270</t>
  </si>
  <si>
    <t>Fri May 15, 1981 06:07 UTC</t>
  </si>
  <si>
    <t>Thu May 14, 1981 21:45 UTC</t>
  </si>
  <si>
    <t>Vostok-2M | Meteor-2 n°8</t>
  </si>
  <si>
    <t>Thu May 14, 1981 17:16 UTC</t>
  </si>
  <si>
    <t>Soyuz U | Soyuz 40</t>
  </si>
  <si>
    <t>Thu May 07, 1981 13:21 UTC</t>
  </si>
  <si>
    <t>Cosmos-3M | Cosmos 1269</t>
  </si>
  <si>
    <t>Tue Apr 28, 1981 09:00 UTC</t>
  </si>
  <si>
    <t>Soyuz U | Cosmos 1268</t>
  </si>
  <si>
    <t>Sat Apr 25, 1981 02:01 UTC</t>
  </si>
  <si>
    <t>Proton-K | Cosmos 1267 (TKS)</t>
  </si>
  <si>
    <t>Fri Apr 24, 1981 21:32 UTC</t>
  </si>
  <si>
    <t>Titan III(34)B Agena-D | Jumpseat 6</t>
  </si>
  <si>
    <t>Tue Apr 21, 1981 03:45 UTC</t>
  </si>
  <si>
    <t>Tsyklon-2 | Cosmos 1266</t>
  </si>
  <si>
    <t>Thu Apr 16, 1981 11:30 UTC</t>
  </si>
  <si>
    <t>Soyuz U | Cosmos 1265</t>
  </si>
  <si>
    <t>Wed Apr 15, 1981 10:30 UTC</t>
  </si>
  <si>
    <t>Soyuz U | Cosmos 1264</t>
  </si>
  <si>
    <t>Sun Apr 12, 1981 12:00 UTC</t>
  </si>
  <si>
    <t>Space Shuttle Columbia | STS-1</t>
  </si>
  <si>
    <t>Thu Apr 09, 1981 12:00 UTC</t>
  </si>
  <si>
    <t>Cosmos-3M | Cosmos 1263</t>
  </si>
  <si>
    <t>Tue Apr 07, 1981 10:51 UTC</t>
  </si>
  <si>
    <t>Soyuz U | Cosmos 1262</t>
  </si>
  <si>
    <t>Tue Mar 31, 1981 09:39 UTC</t>
  </si>
  <si>
    <t>Molniya-M /Block 2BL | Cosmos 1261</t>
  </si>
  <si>
    <t>Sat Mar 28, 1981 09:30 UTC</t>
  </si>
  <si>
    <t>Soyuz U | Yantar-2K n°21</t>
  </si>
  <si>
    <t>Tue Mar 24, 1981 03:31 UTC</t>
  </si>
  <si>
    <t>Molniya-M /Block ML | Molniya-3 n°90</t>
  </si>
  <si>
    <t>Sun Mar 22, 1981 14:58 UTC</t>
  </si>
  <si>
    <t>Soyuz U | Soyuz 39</t>
  </si>
  <si>
    <t>Fri Mar 20, 1981 23:45 UTC</t>
  </si>
  <si>
    <t>Tsyklon-2 | Cosmos 1260</t>
  </si>
  <si>
    <t>Wed Mar 18, 1981 04:40 UTC</t>
  </si>
  <si>
    <t>Proton-K/Block-DM | Raduga 8</t>
  </si>
  <si>
    <t>Tue Mar 17, 1981 08:40 UTC</t>
  </si>
  <si>
    <t>Soyuz U | Cosmos 1259</t>
  </si>
  <si>
    <t>Mon Mar 16, 1981 19:24 UTC</t>
  </si>
  <si>
    <t>Titan III(23)C | DSP-9</t>
  </si>
  <si>
    <t>Sat Mar 14, 1981 16:55 UTC</t>
  </si>
  <si>
    <t>Tsyklon-2 | Cosmos 1258</t>
  </si>
  <si>
    <t>Thu Mar 12, 1981 19:00 UTC</t>
  </si>
  <si>
    <t>Soyuz U | Soyuz T-4</t>
  </si>
  <si>
    <t>Fri Mar 06, 1981 11:31 UTC</t>
  </si>
  <si>
    <t>Cosmos-3M | Cosmos 1250 to 1257</t>
  </si>
  <si>
    <t>Thu Mar 05, 1981 18:09 UTC</t>
  </si>
  <si>
    <t>Tsyklon-2 | Cosmos 1249</t>
  </si>
  <si>
    <t>Thu Mar 05, 1981 15:00 UTC</t>
  </si>
  <si>
    <t>Soyuz U | Cosmos 1248</t>
  </si>
  <si>
    <t>Sat Feb 28, 1981 19:15 UTC</t>
  </si>
  <si>
    <t>Titan III(24)B | OPS 1166</t>
  </si>
  <si>
    <t>Sat Feb 21, 1981 23:23 UTC</t>
  </si>
  <si>
    <t>Atlas-SLV3D Centaur-D1AR | Comstar D4</t>
  </si>
  <si>
    <t>Sat Feb 21, 1981 00:30 UTC</t>
  </si>
  <si>
    <t>Mu-III S | Hinotori</t>
  </si>
  <si>
    <t>Thu Feb 19, 1981 10:00 UTC</t>
  </si>
  <si>
    <t>Molniya-M /Block 2BL | Cosmos 1247</t>
  </si>
  <si>
    <t>Wed Feb 18, 1981 09:00 UTC</t>
  </si>
  <si>
    <t>Soyuz U | Cosmos 1246</t>
  </si>
  <si>
    <t>Fri Feb 13, 1981 11:15 UTC</t>
  </si>
  <si>
    <t>Soyuz U | Cosmos 1245</t>
  </si>
  <si>
    <t>Thu Feb 12, 1981 18:21 UTC</t>
  </si>
  <si>
    <t>Cosmos-3M | Cosmos 1244</t>
  </si>
  <si>
    <t>Wed Feb 11, 1981 08:30 UTC</t>
  </si>
  <si>
    <t>N-II Star-37E | Kiku 3</t>
  </si>
  <si>
    <t>Fri Feb 06, 1981 08:00 UTC</t>
  </si>
  <si>
    <t>Cosmos-3M | Intercosmos 21</t>
  </si>
  <si>
    <t>Mon Feb 02, 1981 02:19 UTC</t>
  </si>
  <si>
    <t>Tsyklon-2 | Cosmos 1243</t>
  </si>
  <si>
    <t>Fri Jan 30, 1981 16:27 UTC</t>
  </si>
  <si>
    <t>Molniya-M /Block ML | Molniya-1 n°89</t>
  </si>
  <si>
    <t>Tue Jan 27, 1981 14:58 UTC</t>
  </si>
  <si>
    <t>Vostok-2M | Cosmos 1242</t>
  </si>
  <si>
    <t>Sat Jan 24, 1981 14:18 UTC</t>
  </si>
  <si>
    <t>Soyuz U | Progress 12</t>
  </si>
  <si>
    <t>Fri Jan 23, 1981 11:20 UTC</t>
  </si>
  <si>
    <t>Tsyklon-3 | GEO-IK n°01</t>
  </si>
  <si>
    <t>Wed Jan 21, 1981 08:29 UTC</t>
  </si>
  <si>
    <t>Cosmos-3M | Cosmos 1241</t>
  </si>
  <si>
    <t>Tue Jan 20, 1981 11:00 UTC</t>
  </si>
  <si>
    <t>Soyuz U | Cosmos 1240</t>
  </si>
  <si>
    <t>Fri Jan 16, 1981 12:00 UTC</t>
  </si>
  <si>
    <t>Soyuz U | Cosmos 1239</t>
  </si>
  <si>
    <t>Fri Jan 16, 1981 09:00 UTC</t>
  </si>
  <si>
    <t>Cosmos-3M | Cosmos 1238</t>
  </si>
  <si>
    <t>Fri Jan 09, 1981 14:57 UTC</t>
  </si>
  <si>
    <t>Molniya-M /Block ML | Molniya-3 n°88</t>
  </si>
  <si>
    <t>Tue Jan 06, 1981 12:15 UTC</t>
  </si>
  <si>
    <t>Soyuz U | Cosmos 1237</t>
  </si>
  <si>
    <t>Fri Dec 26, 1980 16:10 UTC</t>
  </si>
  <si>
    <t>Soyuz U | Cosmos 1236</t>
  </si>
  <si>
    <t>Fri Dec 26, 1980 11:49 UTC</t>
  </si>
  <si>
    <t>Proton-K/Block-DM | Ekran 6</t>
  </si>
  <si>
    <t>Thu Dec 25, 1980 04:02 UTC</t>
  </si>
  <si>
    <t>Molniya-M /Block SO-L | Prognoz n°8</t>
  </si>
  <si>
    <t>Tue Dec 23, 1980 22:48 UTC</t>
  </si>
  <si>
    <t>Cosmos-3M | Cosmos 1228 to 1235</t>
  </si>
  <si>
    <t>Tue Dec 16, 1980 12:15 UTC</t>
  </si>
  <si>
    <t>Soyuz U | Cosmos 1227</t>
  </si>
  <si>
    <t>Sat Dec 13, 1980 16:04 UTC</t>
  </si>
  <si>
    <t>Titan III(34)B Agena-D | Quasar 4</t>
  </si>
  <si>
    <t>Wed Dec 10, 1980 20:53 UTC</t>
  </si>
  <si>
    <t>Cosmos-3M | Cosmos 1226</t>
  </si>
  <si>
    <t>Tue Dec 09, 1980 07:18 UTC</t>
  </si>
  <si>
    <t>Atlas-E/F MSD | NOSS-4</t>
  </si>
  <si>
    <t>Sat Dec 06, 1980 23:31 UTC</t>
  </si>
  <si>
    <t>Atlas-SLV3D Centaur-D1AR | Intelsat 502</t>
  </si>
  <si>
    <t>Fri Dec 05, 1980</t>
  </si>
  <si>
    <t>K65M-RB5 | BOR-4 n°401</t>
  </si>
  <si>
    <t>Fri Dec 05, 1980 04:23 UTC</t>
  </si>
  <si>
    <t>Cosmos-3M | Cosmos 1225</t>
  </si>
  <si>
    <t>Mon Dec 01, 1980 12:15 UTC</t>
  </si>
  <si>
    <t>Soyuz U | Cosmos 1224</t>
  </si>
  <si>
    <t>Thu Nov 27, 1980 21:37 UTC</t>
  </si>
  <si>
    <t>Molniya-M /Block 2BL | Cosmos 1223</t>
  </si>
  <si>
    <t>Thu Nov 27, 1980 14:18 UTC</t>
  </si>
  <si>
    <t>Soyuz U | Soyuz T-3</t>
  </si>
  <si>
    <t>Fri Nov 21, 1980 11:53 UTC</t>
  </si>
  <si>
    <t>Vostok-2M | Cosmos 1222</t>
  </si>
  <si>
    <t>Sun Nov 16, 1980 04:18 UTC</t>
  </si>
  <si>
    <t>Molniya-M /Block ML | Molniya-1 n°87</t>
  </si>
  <si>
    <t>Sat Nov 15, 1980 22:49 UTC</t>
  </si>
  <si>
    <t>Delta 3910 | SBS-1</t>
  </si>
  <si>
    <t>Wed Nov 12, 1980 12:21 UTC</t>
  </si>
  <si>
    <t>Soyuz U | Cosmos 1221</t>
  </si>
  <si>
    <t>Tue Nov 04, 1980 15:04 UTC</t>
  </si>
  <si>
    <t>Tsyklon-2 | Cosmos 1220</t>
  </si>
  <si>
    <t>Fri Oct 31, 1980 12:00 UTC</t>
  </si>
  <si>
    <t>Soyuz U | Cosmos 1219</t>
  </si>
  <si>
    <t>Fri Oct 31, 1980 03:54 UTC</t>
  </si>
  <si>
    <t>Atlas-SLV3D Centaur-D1AR | FLTSATCOM-4</t>
  </si>
  <si>
    <t>Thu Oct 30, 1980 10:00 UTC</t>
  </si>
  <si>
    <t>Soyuz U | Cosmos 1218</t>
  </si>
  <si>
    <t>Fri Oct 24, 1980 10:53 UTC</t>
  </si>
  <si>
    <t>Molniya-M /Block 2BL | Cosmos 1217</t>
  </si>
  <si>
    <t>Thu Oct 16, 1980 12:20 UTC</t>
  </si>
  <si>
    <t>Soyuz U | Cosmos 1216</t>
  </si>
  <si>
    <t>Tue Oct 14, 1980 20:41 UTC</t>
  </si>
  <si>
    <t>Cosmos-3M | Cosmos 1215</t>
  </si>
  <si>
    <t>Fri Oct 10, 1980 13:10 UTC</t>
  </si>
  <si>
    <t>Soyuz U | Cosmos 1214</t>
  </si>
  <si>
    <t>Sun Oct 05, 1980 17:10 UTC</t>
  </si>
  <si>
    <t>Proton-K/Block-DM | Raduga 7</t>
  </si>
  <si>
    <t>Fri Oct 03, 1980 12:00 UTC</t>
  </si>
  <si>
    <t>Soyuz U | Cosmos 1213</t>
  </si>
  <si>
    <t>Sun Sep 28, 1980 15:09 UTC</t>
  </si>
  <si>
    <t>Soyuz U | Progress 11</t>
  </si>
  <si>
    <t>Fri Sep 26, 1980 10:10 UTC</t>
  </si>
  <si>
    <t>Soyuz U | Cosmos 1212</t>
  </si>
  <si>
    <t>Tue Sep 23, 1980 10:30 UTC</t>
  </si>
  <si>
    <t>Soyuz U | Cosmos 1211</t>
  </si>
  <si>
    <t>Fri Sep 19, 1980 10:10 UTC</t>
  </si>
  <si>
    <t>Soyuz U | Cosmos 1210</t>
  </si>
  <si>
    <t>Thu Sep 18, 1980 19:11 UTC</t>
  </si>
  <si>
    <t>Soyuz U | Soyuz 38</t>
  </si>
  <si>
    <t>Tue Sep 09, 1980 22:27 UTC</t>
  </si>
  <si>
    <t>Delta 3914 | GOES-D</t>
  </si>
  <si>
    <t>Tue Sep 09, 1980 11:00 UTC</t>
  </si>
  <si>
    <t>Vostok-2M | Meteor-2 n°7</t>
  </si>
  <si>
    <t>Wed Sep 03, 1980 10:20 UTC</t>
  </si>
  <si>
    <t>Soyuz U | Cosmos 1209</t>
  </si>
  <si>
    <t>Tue Aug 26, 1980 15:30 UTC</t>
  </si>
  <si>
    <t>Soyuz U | Cosmos 1208</t>
  </si>
  <si>
    <t>Fri Aug 22, 1980 10:00 UTC</t>
  </si>
  <si>
    <t>Soyuz U | Cosmos 1207</t>
  </si>
  <si>
    <t>Fri Aug 15, 1980 05:34 UTC</t>
  </si>
  <si>
    <t>Vostok-2M | Cosmos 1206</t>
  </si>
  <si>
    <t>Tue Aug 12, 1980 11:50 UTC</t>
  </si>
  <si>
    <t>Soyuz U | Cosmos 1205</t>
  </si>
  <si>
    <t>Thu Jul 31, 1980 10:20 UTC</t>
  </si>
  <si>
    <t>Cosmos-3M | Cosmos 1204</t>
  </si>
  <si>
    <t>Thu Jul 31, 1980 07:45 UTC</t>
  </si>
  <si>
    <t>Soyuz U | Cosmos 1203</t>
  </si>
  <si>
    <t>Thu Jul 24, 1980 12:40 UTC</t>
  </si>
  <si>
    <t>Soyuz U | Cosmos 1202</t>
  </si>
  <si>
    <t>Wed Jul 23, 1980 18:33 UTC</t>
  </si>
  <si>
    <t>Soyuz U | Soyuz 37</t>
  </si>
  <si>
    <t>Fri Jul 18, 1980 10:37 UTC</t>
  </si>
  <si>
    <t>Molniya-M /Block ML | Molniya-3 n°86</t>
  </si>
  <si>
    <t>Fri Jul 18, 1980 02:33 UTC</t>
  </si>
  <si>
    <t>SLV-3 | Rohini RS-1</t>
  </si>
  <si>
    <t>Tue Jul 15, 1980 07:30 UTC</t>
  </si>
  <si>
    <t>Soyuz U | Cosmos 1201</t>
  </si>
  <si>
    <t>SLC-10W (75-2-6), Vandenberg SFB, California, USA</t>
  </si>
  <si>
    <t>Tue Jul 15, 1980 02:22 UTC</t>
  </si>
  <si>
    <t>Thor-LV2F Star-ISS | DMSP-5D-F5</t>
  </si>
  <si>
    <t>Mon Jul 14, 1980 22:35 UTC</t>
  </si>
  <si>
    <t>Proton-K/Block-DM | Ekran 5</t>
  </si>
  <si>
    <t>Wed Jul 09, 1980 12:40 UTC</t>
  </si>
  <si>
    <t>Soyuz U | Cosmos 1200</t>
  </si>
  <si>
    <t>Wed Jul 09, 1980 00:42 UTC</t>
  </si>
  <si>
    <t>Cosmos-3M | Cosmos 1192 to 1199</t>
  </si>
  <si>
    <t>Wed Jul 02, 1980 00:53 UTC</t>
  </si>
  <si>
    <t>Molniya-M /Block 2BL | Cosmos 1191</t>
  </si>
  <si>
    <t>Tue Jul 01, 1980 07:12 UTC</t>
  </si>
  <si>
    <t>Cosmos-3M | Cosmos 1190</t>
  </si>
  <si>
    <t>Sun Jun 29, 1980 04:40 UTC</t>
  </si>
  <si>
    <t>Soyuz U | Progress 10</t>
  </si>
  <si>
    <t>Thu Jun 26, 1980 12:20 UTC</t>
  </si>
  <si>
    <t>Soyuz U | Cosmos 1189</t>
  </si>
  <si>
    <t>Sat Jun 21, 1980 18:34 UTC</t>
  </si>
  <si>
    <t>Molniya-M /Block ML | Molniya-1 n°85</t>
  </si>
  <si>
    <t>Wed Jun 18, 1980 18:30 UTC</t>
  </si>
  <si>
    <t>Titan IIID | KH9-16</t>
  </si>
  <si>
    <t>Wed Jun 18, 1980 06:14 UTC</t>
  </si>
  <si>
    <t>Vostok-2M | Meteor-Priroda n°4</t>
  </si>
  <si>
    <t>Sat Jun 14, 1980 20:51 UTC</t>
  </si>
  <si>
    <t>Molniya-M /Block 2BL | Cosmos 1188</t>
  </si>
  <si>
    <t>Sat Jun 14, 1980 00:49 UTC</t>
  </si>
  <si>
    <t>Proton-K/Block-DM | Gorizont 4</t>
  </si>
  <si>
    <t>Thu Jun 12, 1980 12:30 UTC</t>
  </si>
  <si>
    <t>Soyuz U | Cosmos 1187</t>
  </si>
  <si>
    <t>Fri Jun 06, 1980 11:00 UTC</t>
  </si>
  <si>
    <t>Cosmos-3M | Cosmos 1186</t>
  </si>
  <si>
    <t>Fri Jun 06, 1980 07:00 UTC</t>
  </si>
  <si>
    <t>Soyuz U | Cosmos 1185</t>
  </si>
  <si>
    <t>Thu Jun 05, 1980 14:19 UTC</t>
  </si>
  <si>
    <t>Soyuz U | Soyuz T-2</t>
  </si>
  <si>
    <t>Wed Jun 04, 1980 07:34 UTC</t>
  </si>
  <si>
    <t>Vostok-2M | Cosmos 1184</t>
  </si>
  <si>
    <t>Thu May 29, 1980 10:53 UTC</t>
  </si>
  <si>
    <t>Atlas-E/F Star-37S-ISS | NOAA-B</t>
  </si>
  <si>
    <t>Wed May 28, 1980 12:00 UTC</t>
  </si>
  <si>
    <t>Soyuz U | Cosmos 1183</t>
  </si>
  <si>
    <t>Mon May 26, 1980 18:20 UTC</t>
  </si>
  <si>
    <t>Soyuz U | Soyuz 36</t>
  </si>
  <si>
    <t>Fri May 23, 1980 14:29 UTC</t>
  </si>
  <si>
    <t>Ariane 1 | CAT-2, Amsat P3A &amp; Firewheel</t>
  </si>
  <si>
    <t>Fri May 23, 1980 07:10 UTC</t>
  </si>
  <si>
    <t>Soyuz U | Cosmos 1182</t>
  </si>
  <si>
    <t>Tue May 20, 1980 09:21 UTC</t>
  </si>
  <si>
    <t>Cosmos-3M | Cosmos 1181</t>
  </si>
  <si>
    <t>Thu May 15, 1980 05:35 UTC</t>
  </si>
  <si>
    <t>Soyuz U | Cosmos 1180</t>
  </si>
  <si>
    <t>Wed May 14, 1980 13:00 UTC</t>
  </si>
  <si>
    <t>Cosmos-3M | Cosmos 1179</t>
  </si>
  <si>
    <t>Wed May 07, 1980 13:00 UTC</t>
  </si>
  <si>
    <t>Soyuz U | Cosmos 1178</t>
  </si>
  <si>
    <t>Tue Apr 29, 1980 13:30 UTC</t>
  </si>
  <si>
    <t>Soyuz U | Cosmos 1177</t>
  </si>
  <si>
    <t>Tue Apr 29, 1980 11:40 UTC</t>
  </si>
  <si>
    <t>Tsyklon-2 | Cosmos 1176</t>
  </si>
  <si>
    <t>Sun Apr 27, 1980 06:24 UTC</t>
  </si>
  <si>
    <t>Soyuz U | Progress 9</t>
  </si>
  <si>
    <t>Sat Apr 26, 1980 10:00 UTC</t>
  </si>
  <si>
    <t>Atlas-E/F SGS-1 | GPS-6</t>
  </si>
  <si>
    <t>Fri Apr 18, 1980 17:31 UTC</t>
  </si>
  <si>
    <t>Molniya-M /Block ML | Cosmos 1175</t>
  </si>
  <si>
    <t>Fri Apr 18, 1980 00:51 UTC</t>
  </si>
  <si>
    <t>Tsyklon-2 | Cosmos 1174</t>
  </si>
  <si>
    <t>Thu Apr 17, 1980 08:30 UTC</t>
  </si>
  <si>
    <t>Soyuz U | Cosmos 1173</t>
  </si>
  <si>
    <t>Sat Apr 12, 1980 20:17 UTC</t>
  </si>
  <si>
    <t>Molniya-M /Block 2BL | Cosmos 1172</t>
  </si>
  <si>
    <t>Wed Apr 09, 1980 13:38 UTC</t>
  </si>
  <si>
    <t>Soyuz U | Soyuz 35</t>
  </si>
  <si>
    <t>Thu Apr 03, 1980 07:40 UTC</t>
  </si>
  <si>
    <t>Cosmos-3M | Cosmos 1171</t>
  </si>
  <si>
    <t>Tue Apr 01, 1980 08:00 UTC</t>
  </si>
  <si>
    <t>Soyuz U | Cosmos 1170</t>
  </si>
  <si>
    <t>Thu Mar 27, 1980 18:53 UTC</t>
  </si>
  <si>
    <t>Soyuz U | Progress 8</t>
  </si>
  <si>
    <t>Thu Mar 27, 1980 07:30 UTC</t>
  </si>
  <si>
    <t>Cosmos-3M | Cosmos 1169</t>
  </si>
  <si>
    <t>Mon Mar 17, 1980 21:37 UTC</t>
  </si>
  <si>
    <t>Cosmos-3M | Cosmos 1168</t>
  </si>
  <si>
    <t>Fri Mar 14, 1980 10:40 UTC</t>
  </si>
  <si>
    <t>Tsyklon-2 | Cosmos 1167</t>
  </si>
  <si>
    <t>Tue Mar 04, 1980 10:30 UTC</t>
  </si>
  <si>
    <t>Soyuz U | Cosmos 1166</t>
  </si>
  <si>
    <t>Mon Mar 03, 1980 09:27 UTC</t>
  </si>
  <si>
    <t>Atlas-E/F MSD | NOSS-3</t>
  </si>
  <si>
    <t>Fri Feb 22, 1980 08:35 UTC</t>
  </si>
  <si>
    <t>N-I Star-37E | Ayame 2</t>
  </si>
  <si>
    <t>Thu Feb 21, 1980 12:00 UTC</t>
  </si>
  <si>
    <t>Soyuz U | Cosmos 1165</t>
  </si>
  <si>
    <t>Wed Feb 20, 1980 08:05 UTC</t>
  </si>
  <si>
    <t>Proton-K/Block-DM | Raduga 6</t>
  </si>
  <si>
    <t>Sun Feb 17, 1980 00:40 UTC</t>
  </si>
  <si>
    <t>Mu-III S | Tansei 4</t>
  </si>
  <si>
    <t>Thu Feb 14, 1980 15:57 UTC</t>
  </si>
  <si>
    <t>Delta 3910 | Solar Maximum Mission</t>
  </si>
  <si>
    <t>Tue Feb 12, 1980 00:52 UTC</t>
  </si>
  <si>
    <t>Molniya-M /Block 2BL | Cosmos 1164</t>
  </si>
  <si>
    <t>Mon Feb 11, 1980 23:32 UTC</t>
  </si>
  <si>
    <t>Cosmos-3M | Cosmos 1156 to 1163</t>
  </si>
  <si>
    <t>Sat Feb 09, 1980 23:08 UTC</t>
  </si>
  <si>
    <t>Atlas-E/F SGS-1 | GPS-5</t>
  </si>
  <si>
    <t>Thu Feb 07, 1980 21:10 UTC</t>
  </si>
  <si>
    <t>Titan IIID | KH-11 3</t>
  </si>
  <si>
    <t>Thu Feb 07, 1980 11:02 UTC</t>
  </si>
  <si>
    <t>Soyuz U | Cosmos 1155</t>
  </si>
  <si>
    <t>Wed Jan 30, 1980 12:51 UTC</t>
  </si>
  <si>
    <t>Vostok-2M | Cosmos 1154</t>
  </si>
  <si>
    <t>Fri Jan 25, 1980 20:36 UTC</t>
  </si>
  <si>
    <t>Cosmos-3M | Cosmos 1153</t>
  </si>
  <si>
    <t>Thu Jan 24, 1980 15:45 UTC</t>
  </si>
  <si>
    <t>Soyuz U | Cosmos 1152</t>
  </si>
  <si>
    <t>Wed Jan 23, 1980 07:00 UTC</t>
  </si>
  <si>
    <t>Tsyklon-3 | Cosmos 1151</t>
  </si>
  <si>
    <t>Fri Jan 18, 1980 01:26 UTC</t>
  </si>
  <si>
    <t>Atlas-SLV3D Centaur-D1AR | FLTSATCOM-3</t>
  </si>
  <si>
    <t>Mon Jan 14, 1980 19:49 UTC</t>
  </si>
  <si>
    <t>Cosmos-3M | Cosmos 1150</t>
  </si>
  <si>
    <t>Fri Jan 11, 1980 12:28 UTC</t>
  </si>
  <si>
    <t>Molniya-M /Block ML | Molniya-1 n°83</t>
  </si>
  <si>
    <t>Wed Jan 09, 1980 12:15 UTC</t>
  </si>
  <si>
    <t>Soyuz U | Cosmos 1149</t>
  </si>
  <si>
    <t>Fri Dec 28, 1979 13:00 UTC</t>
  </si>
  <si>
    <t>Soyuz U | Cosmos 1148</t>
  </si>
  <si>
    <t>Fri Dec 28, 1979 11:51 UTC</t>
  </si>
  <si>
    <t>Proton-K/Block-DM | Gorizont 3</t>
  </si>
  <si>
    <t>Mon Dec 24, 1979 17:14 UTC</t>
  </si>
  <si>
    <t>Ariane 1 | CAT-1</t>
  </si>
  <si>
    <t>Sun Dec 16, 1979 12:29 UTC</t>
  </si>
  <si>
    <t>Soyuz U | Soyuz T-1</t>
  </si>
  <si>
    <t>Wed Dec 12, 1979 12:30 UTC</t>
  </si>
  <si>
    <t>Soyuz U | Cosmos 1147</t>
  </si>
  <si>
    <t>Fri Dec 07, 1979 01:35 UTC</t>
  </si>
  <si>
    <t>Delta 3914 | Satcom-3</t>
  </si>
  <si>
    <t>Wed Dec 05, 1979 09:00 UTC</t>
  </si>
  <si>
    <t>Cosmos-3M | Cosmos 1146</t>
  </si>
  <si>
    <t>Tue Nov 27, 1979 09:55 UTC</t>
  </si>
  <si>
    <t>Vostok-2M | Cosmos 1145</t>
  </si>
  <si>
    <t>Wed Nov 21, 1979 02:09 UTC</t>
  </si>
  <si>
    <t>Titan III(23)C | DSCS-II 13&amp;14</t>
  </si>
  <si>
    <t>Fri Nov 02, 1979 16:00 UTC</t>
  </si>
  <si>
    <t>Soyuz U | Cosmos 1144</t>
  </si>
  <si>
    <t>Thu Nov 01, 1979 08:05 UTC</t>
  </si>
  <si>
    <t>Cosmos-3M | Intercosmos 20</t>
  </si>
  <si>
    <t>Wed Oct 31, 1979 09:25 UTC</t>
  </si>
  <si>
    <t>Vostok-2M | Meteor-2 n°6</t>
  </si>
  <si>
    <t>Tue Oct 30, 1979 14:16 UTC</t>
  </si>
  <si>
    <t>Scout G1 | Explorer 61 (Magsat-A)</t>
  </si>
  <si>
    <t>Fri Oct 26, 1979 18:12 UTC</t>
  </si>
  <si>
    <t>Vostok-2M | Cosmos 1143</t>
  </si>
  <si>
    <t>Mon Oct 22, 1979 12:30 UTC</t>
  </si>
  <si>
    <t>Soyuz U | Cosmos 1142</t>
  </si>
  <si>
    <t>Sat Oct 20, 1979 07:03 UTC</t>
  </si>
  <si>
    <t>Molniya-M /Block ML | Molniya-1 n°82</t>
  </si>
  <si>
    <t>Tue Oct 16, 1979 12:17 UTC</t>
  </si>
  <si>
    <t>Cosmos-3M | Cosmos 1141</t>
  </si>
  <si>
    <t>Fri Oct 12, 1979 12:30 UTC</t>
  </si>
  <si>
    <t>Soyuz U | Zenit-6 n°473</t>
  </si>
  <si>
    <t>Thu Oct 11, 1979 16:36 UTC</t>
  </si>
  <si>
    <t>Cosmos-3M | Cosmos 1140</t>
  </si>
  <si>
    <t>Fri Oct 05, 1979 11:30 UTC</t>
  </si>
  <si>
    <t>Soyuz U | Cosmos 1139</t>
  </si>
  <si>
    <t>Wed Oct 03, 1979 17:12 UTC</t>
  </si>
  <si>
    <t>Proton-K/Block-DM | Ekran 4</t>
  </si>
  <si>
    <t>Mon Oct 01, 1979 11:22 UTC</t>
  </si>
  <si>
    <t>Titan III(23)C | OPS-1948 (Vortex)</t>
  </si>
  <si>
    <t>Fri Sep 28, 1979 12:20 UTC</t>
  </si>
  <si>
    <t>Soyuz U | Cosmos 1138</t>
  </si>
  <si>
    <t>Tue Sep 25, 1979 21:00 UTC</t>
  </si>
  <si>
    <t>Cosmos-3M | Cosmos 1130 to 1137</t>
  </si>
  <si>
    <t>Tue Sep 25, 1979 15:30 UTC</t>
  </si>
  <si>
    <t>Soyuz U | Cosmos 1129</t>
  </si>
  <si>
    <t>Thu Sep 20, 1979 05:28 UTC</t>
  </si>
  <si>
    <t>Atlas-SLV3D Centaur-D1AR | HEAO-3</t>
  </si>
  <si>
    <t>Fri Sep 14, 1979 15:30 UTC</t>
  </si>
  <si>
    <t>Soyuz U | Cosmos 1128</t>
  </si>
  <si>
    <t>Wed Sep 05, 1979 10:20 UTC</t>
  </si>
  <si>
    <t>Soyuz U | Cosmos 1127</t>
  </si>
  <si>
    <t>Fri Aug 31, 1979 11:30 UTC</t>
  </si>
  <si>
    <t>Soyuz U | Cosmos 1126</t>
  </si>
  <si>
    <t>Tue Aug 28, 1979 00:55 UTC</t>
  </si>
  <si>
    <t>Cosmos-3M | Cosmos 1125</t>
  </si>
  <si>
    <t>Tue Aug 28, 1979 00:17 UTC</t>
  </si>
  <si>
    <t>Molniya-M /Block 2BL | Cosmos 1124</t>
  </si>
  <si>
    <t>Tue Aug 21, 1979 11:10 UTC</t>
  </si>
  <si>
    <t>Soyuz U | Cosmos 1123</t>
  </si>
  <si>
    <t>Fri Aug 17, 1979 07:45 UTC</t>
  </si>
  <si>
    <t>Soyuz U | Cosmos 1122</t>
  </si>
  <si>
    <t>Tue Aug 14, 1979 15:30 UTC</t>
  </si>
  <si>
    <t>Soyuz U | Cosmos 1121</t>
  </si>
  <si>
    <t>Sat Aug 11, 1979 09:15 UTC</t>
  </si>
  <si>
    <t>Soyuz U | Cosmos 1120</t>
  </si>
  <si>
    <t>Fri Aug 10, 1979 02:28 UTC</t>
  </si>
  <si>
    <t>SLV-3 | Rohini 1A</t>
  </si>
  <si>
    <t>Fri Aug 10, 1979 00:20 UTC</t>
  </si>
  <si>
    <t>Delta 2914 | Westar-3</t>
  </si>
  <si>
    <t>Fri Aug 03, 1979 10:45 UTC</t>
  </si>
  <si>
    <t>Soyuz U | Cosmos 1119</t>
  </si>
  <si>
    <t>Tue Jul 31, 1979 03:56 UTC</t>
  </si>
  <si>
    <t>Molniya-M /Block ML | Molniya-1 n°81</t>
  </si>
  <si>
    <t>Fri Jul 27, 1979 21:28 UTC</t>
  </si>
  <si>
    <t>Feng Bao 1 | Shijian 2A</t>
  </si>
  <si>
    <t>Fri Jul 27, 1979 07:30 UTC</t>
  </si>
  <si>
    <t>Soyuz U | Cosmos 1118</t>
  </si>
  <si>
    <t>Wed Jul 25, 1979 15:20 UTC</t>
  </si>
  <si>
    <t>Soyuz U | Cosmos 1117</t>
  </si>
  <si>
    <t>Fri Jul 20, 1979 11:58 UTC</t>
  </si>
  <si>
    <t>Vostok-2M | Cosmos 1116</t>
  </si>
  <si>
    <t>Fri Jul 13, 1979 08:25 UTC</t>
  </si>
  <si>
    <t>Soyuz U | Cosmos 1115</t>
  </si>
  <si>
    <t>Wed Jul 11, 1979 15:41 UTC</t>
  </si>
  <si>
    <t>Cosmos-3M | Cosmos 1114</t>
  </si>
  <si>
    <t>Tue Jul 10, 1979 09:00 UTC</t>
  </si>
  <si>
    <t>Soyuz U | Cosmos 1113</t>
  </si>
  <si>
    <t>Fri Jul 06, 1979 08:20 UTC</t>
  </si>
  <si>
    <t>Cosmos-3M | Cosmos 1112</t>
  </si>
  <si>
    <t>Thu Jul 05, 1979 23:19 UTC</t>
  </si>
  <si>
    <t>Proton-K/Block-DM | Gorizont 2</t>
  </si>
  <si>
    <t>Fri Jun 29, 1979 16:00 UTC</t>
  </si>
  <si>
    <t>Soyuz U | Cosmos 1111</t>
  </si>
  <si>
    <t>Thu Jun 28, 1979 20:09 UTC</t>
  </si>
  <si>
    <t>Cosmos-3M | Cosmos 1110</t>
  </si>
  <si>
    <t>Thu Jun 28, 1979 09:25 UTC</t>
  </si>
  <si>
    <t>Soyuz U | Progress 7</t>
  </si>
  <si>
    <t>Wed Jun 27, 1979 18:11 UTC</t>
  </si>
  <si>
    <t>Molniya-M /Block 2BL | Cosmos 1109</t>
  </si>
  <si>
    <t>Wed Jun 27, 1979 15:51 UTC</t>
  </si>
  <si>
    <t>Atlas-E/F Star-37S-ISS | NOAA-A</t>
  </si>
  <si>
    <t>Fri Jun 22, 1979 07:00 UTC</t>
  </si>
  <si>
    <t>Soyuz U | Cosmos 1108</t>
  </si>
  <si>
    <t>Fri Jun 15, 1979 10:50 UTC</t>
  </si>
  <si>
    <t>Soyuz U | Cosmos 1107</t>
  </si>
  <si>
    <t>Tue Jun 12, 1979 07:00 UTC</t>
  </si>
  <si>
    <t>Soyuz U | Cosmos 1106</t>
  </si>
  <si>
    <t>Sun Jun 10, 1979 13:39 UTC</t>
  </si>
  <si>
    <t>Titan III(23)C | DSP-8</t>
  </si>
  <si>
    <t>Fri Jun 08, 1979 07:10 UTC</t>
  </si>
  <si>
    <t>Soyuz U | Cosmos 1105</t>
  </si>
  <si>
    <t>Thu Jun 07, 1979 10:30 UTC</t>
  </si>
  <si>
    <t>Cosmos-3M | Bhaskara-1</t>
  </si>
  <si>
    <t>Wed Jun 06, 1979 18:22 UTC</t>
  </si>
  <si>
    <t>Thor-LV2F Star-ISS | DMSP-5D-F4</t>
  </si>
  <si>
    <t>Wed Jun 06, 1979 18:12 UTC</t>
  </si>
  <si>
    <t>Soyuz U | Soyuz 34</t>
  </si>
  <si>
    <t>Tue Jun 05, 1979 23:28 UTC</t>
  </si>
  <si>
    <t>Molniya-M /Block ML | Molniya-3 n°80</t>
  </si>
  <si>
    <t>LA-3, Wallops Flight Facility, Virginia, USA</t>
  </si>
  <si>
    <t>Sat Jun 02, 1979 23:26 UTC</t>
  </si>
  <si>
    <t>Scout D1 | Ariel 6</t>
  </si>
  <si>
    <t>Thu May 31, 1979 17:58 UTC</t>
  </si>
  <si>
    <t>Cosmos-3M | Cosmos 1104</t>
  </si>
  <si>
    <t>Thu May 31, 1979 16:30 UTC</t>
  </si>
  <si>
    <t>Soyuz U | Cosmos 1103</t>
  </si>
  <si>
    <t>Mon May 28, 1979 18:30 UTC</t>
  </si>
  <si>
    <t>Titan III(24)B | OPS 7164</t>
  </si>
  <si>
    <t>Fri May 25, 1979 07:00 UTC</t>
  </si>
  <si>
    <t>Soyuz U | Cosmos 1102</t>
  </si>
  <si>
    <t>Tue May 22, 1979 23:00 UTC</t>
  </si>
  <si>
    <t>Proton-K | Cosmos 1100 &amp; 1101</t>
  </si>
  <si>
    <t>Thu May 17, 1979 07:10 UTC</t>
  </si>
  <si>
    <t>Soyuz U | Cosmos 1099</t>
  </si>
  <si>
    <t>Tue May 15, 1979 11:40 UTC</t>
  </si>
  <si>
    <t>Soyuz U | Cosmos 1098</t>
  </si>
  <si>
    <t>Sun May 13, 1979 04:17 UTC</t>
  </si>
  <si>
    <t>Soyuz U | Progress 6</t>
  </si>
  <si>
    <t>Fri May 04, 1979 18:57 UTC</t>
  </si>
  <si>
    <t>Atlas-SLV3D Centaur-D1AR | FLTSATCOM-2</t>
  </si>
  <si>
    <t>Fri Apr 27, 1979 17:15 UTC</t>
  </si>
  <si>
    <t>Soyuz U | Cosmos 1097</t>
  </si>
  <si>
    <t>Wed Apr 25, 1979 10:00 UTC</t>
  </si>
  <si>
    <t>Tsyklon-2 | Cosmos 1096</t>
  </si>
  <si>
    <t>Wed Apr 25, 1979 03:44 UTC</t>
  </si>
  <si>
    <t>Proton-K/Block-DM | Raduga 5</t>
  </si>
  <si>
    <t>Fri Apr 20, 1979 11:30 UTC</t>
  </si>
  <si>
    <t>Soyuz U | Cosmos 1095</t>
  </si>
  <si>
    <t>Wed Apr 18, 1979 12:00 UTC</t>
  </si>
  <si>
    <t>Tsyklon-2 | Cosmos 1094</t>
  </si>
  <si>
    <t>Sat Apr 14, 1979 05:27 UTC</t>
  </si>
  <si>
    <t>Vostok-2M | Cosmos 1093</t>
  </si>
  <si>
    <t>Thu Apr 12, 1979 00:28 UTC</t>
  </si>
  <si>
    <t>Molniya-M /Block ML | Molniya-1 n°79</t>
  </si>
  <si>
    <t>Wed Apr 11, 1979 21:51 UTC</t>
  </si>
  <si>
    <t>Cosmos-3M | Cosmos 1092</t>
  </si>
  <si>
    <t>Tue Apr 10, 1979 17:34 UTC</t>
  </si>
  <si>
    <t>Soyuz U | Soyuz 33</t>
  </si>
  <si>
    <t>Sat Apr 07, 1979 06:20 UTC</t>
  </si>
  <si>
    <t>Cosmos-3M | Cosmos 1091</t>
  </si>
  <si>
    <t>Sat Mar 31, 1979 10:45 UTC</t>
  </si>
  <si>
    <t>Soyuz U | Cosmos 1090</t>
  </si>
  <si>
    <t>Wed Mar 21, 1979 04:13 UTC</t>
  </si>
  <si>
    <t>Cosmos-3M | Cosmos 1089</t>
  </si>
  <si>
    <t>Fri Mar 16, 1979 18:30 UTC</t>
  </si>
  <si>
    <t>Titan IIID | KH9-15 &amp; SSF-D-3</t>
  </si>
  <si>
    <t>Thu Mar 15, 1979 02:58 UTC</t>
  </si>
  <si>
    <t>Cosmos-3M | Cosmos 1081 to 1088</t>
  </si>
  <si>
    <t>Wed Mar 14, 1979 10:50 UTC</t>
  </si>
  <si>
    <t>Soyuz U | Cosmos 1080</t>
  </si>
  <si>
    <t>Mon Mar 12, 1979 05:47 UTC</t>
  </si>
  <si>
    <t>Soyuz U | Progress 5</t>
  </si>
  <si>
    <t>Thu Mar 01, 1979 18:45 UTC</t>
  </si>
  <si>
    <t>Vostok-2M | Meteor-2 n°5</t>
  </si>
  <si>
    <t>Tue Feb 27, 1979 17:00 UTC</t>
  </si>
  <si>
    <t>Cosmos-3M | Intercosmos 19</t>
  </si>
  <si>
    <t>Tue Feb 27, 1979 15:00 UTC</t>
  </si>
  <si>
    <t>Soyuz U | Cosmos 1079</t>
  </si>
  <si>
    <t>Sun Feb 25, 1979 11:53 UTC</t>
  </si>
  <si>
    <t>Soyuz U | Soyuz 32</t>
  </si>
  <si>
    <t>Sat Feb 24, 1979 08:20 UTC</t>
  </si>
  <si>
    <t>Atlas-E/F OIS | Solwind</t>
  </si>
  <si>
    <t>Thu Feb 22, 1979 12:10 UTC</t>
  </si>
  <si>
    <t>Soyuz U | Cosmos 1078</t>
  </si>
  <si>
    <t>Wed Feb 21, 1979 07:49 UTC</t>
  </si>
  <si>
    <t>Proton-K/Block-DM | Ekran 3</t>
  </si>
  <si>
    <t>Wed Feb 21, 1979 05:00 UTC</t>
  </si>
  <si>
    <t>Mu-III C | Hakucho</t>
  </si>
  <si>
    <t>Sun Feb 18, 1979 16:18 UTC</t>
  </si>
  <si>
    <t>Scout D1 | Explorer 60 (SAGE)</t>
  </si>
  <si>
    <t>Fri Feb 16, 1979 15:00 UTC</t>
  </si>
  <si>
    <t>Soyuz U | Zenit-2M n°447</t>
  </si>
  <si>
    <t>Tue Feb 13, 1979 21:41 UTC</t>
  </si>
  <si>
    <t>Vostok-2M | Cosmos 1077</t>
  </si>
  <si>
    <t>Mon Feb 12, 1979 13:00 UTC</t>
  </si>
  <si>
    <t>Tsyklon-3 | Cosmos 1076</t>
  </si>
  <si>
    <t>Thu Feb 08, 1979 10:00 UTC</t>
  </si>
  <si>
    <t>Cosmos-3M | Cosmos 1075</t>
  </si>
  <si>
    <t>Tue Feb 06, 1979 08:46 UTC</t>
  </si>
  <si>
    <t>N-I Star-37E | Ayame 1</t>
  </si>
  <si>
    <t>Wed Jan 31, 1979 09:00 UTC</t>
  </si>
  <si>
    <t>Soyuz U | Cosmos 1074</t>
  </si>
  <si>
    <t>Tue Jan 30, 1979 21:42 UTC</t>
  </si>
  <si>
    <t>Delta 2914 | SCATHA</t>
  </si>
  <si>
    <t>Tue Jan 30, 1979 15:15 UTC</t>
  </si>
  <si>
    <t>Soyuz U | Cosmos 1073</t>
  </si>
  <si>
    <t>Thu Jan 25, 1979 05:43 UTC</t>
  </si>
  <si>
    <t>Vostok-2M | Meteor-Priroda n°3</t>
  </si>
  <si>
    <t>Thu Jan 18, 1979 15:42 UTC</t>
  </si>
  <si>
    <t>Molniya-M /Block ML | Molniya-3 n°78</t>
  </si>
  <si>
    <t>Tue Jan 16, 1979 17:37 UTC</t>
  </si>
  <si>
    <t>Cosmos-3M | Cosmos 1072</t>
  </si>
  <si>
    <t>Sat Jan 13, 1979 15:30 UTC</t>
  </si>
  <si>
    <t>Soyuz U | Cosmos 1071</t>
  </si>
  <si>
    <t>Thu Jan 11, 1979 15:00 UTC</t>
  </si>
  <si>
    <t>Soyuz U | Cosmos 1070</t>
  </si>
  <si>
    <t>Thu Dec 28, 1978 16:30 UTC</t>
  </si>
  <si>
    <t>Soyuz U | Cosmos 1069</t>
  </si>
  <si>
    <t>Tue Dec 26, 1978 15:30 UTC</t>
  </si>
  <si>
    <t>Soyuz U | Cosmos 1068</t>
  </si>
  <si>
    <t>Tue Dec 26, 1978 13:30 UTC</t>
  </si>
  <si>
    <t>Cosmos-3M | Cosmos 1067</t>
  </si>
  <si>
    <t>Sat Dec 23, 1978 08:39 UTC</t>
  </si>
  <si>
    <t>Vostok-2M | Cosmos 1066</t>
  </si>
  <si>
    <t>Fri Dec 22, 1978 22:00 UTC</t>
  </si>
  <si>
    <t>Cosmos-3M | Cosmos 1065</t>
  </si>
  <si>
    <t>Wed Dec 20, 1978 20:43 UTC</t>
  </si>
  <si>
    <t>Cosmos-3M | Cosmos 1064</t>
  </si>
  <si>
    <t>Tue Dec 19, 1978 12:15 UTC</t>
  </si>
  <si>
    <t>Proton-K/Block-DM | Gorizont 1</t>
  </si>
  <si>
    <t>Tue Dec 19, 1978 01:35 UTC</t>
  </si>
  <si>
    <t>Vostok-2M | Cosmos 1063</t>
  </si>
  <si>
    <t>Sat Dec 16, 1978 00:21 UTC</t>
  </si>
  <si>
    <t>Delta 3914 | Anik-B1</t>
  </si>
  <si>
    <t>Fri Dec 15, 1978 13:19 UTC</t>
  </si>
  <si>
    <t>Cosmos-3M | Cosmos 1062</t>
  </si>
  <si>
    <t>Thu Dec 14, 1978 15:20 UTC</t>
  </si>
  <si>
    <t>Soyuz U | Cosmos 1061</t>
  </si>
  <si>
    <t>Thu Dec 14, 1978 00:40 UTC</t>
  </si>
  <si>
    <t>Titan III(23)C | DSCS-II 11&amp;12</t>
  </si>
  <si>
    <t>Mon Dec 11, 1978 03:59 UTC</t>
  </si>
  <si>
    <t>Atlas-E/F SGS-1 | GPS-4</t>
  </si>
  <si>
    <t>Fri Dec 08, 1978 09:30 UTC</t>
  </si>
  <si>
    <t>Soyuz U | Cosmos 1060</t>
  </si>
  <si>
    <t>Thu Dec 07, 1978 15:30 UTC</t>
  </si>
  <si>
    <t>Soyuz U | Cosmos 1059</t>
  </si>
  <si>
    <t>Tue Dec 05, 1978 18:12 UTC</t>
  </si>
  <si>
    <t>Cosmos-3M | Cosmos 1051 to 1058</t>
  </si>
  <si>
    <t>Tue Nov 28, 1978 16:20 UTC</t>
  </si>
  <si>
    <t>Soyuz U | Cosmos 1050</t>
  </si>
  <si>
    <t>Tue Nov 21, 1978 12:00 UTC</t>
  </si>
  <si>
    <t>Soyuz U | Cosmos 1049</t>
  </si>
  <si>
    <t>Sun Nov 19, 1978 00:46 UTC</t>
  </si>
  <si>
    <t>Delta 2914 | NATO 3C</t>
  </si>
  <si>
    <t>Thu Nov 16, 1978 21:45 UTC</t>
  </si>
  <si>
    <t>Cosmos-3M | Cosmos 1048</t>
  </si>
  <si>
    <t>Wed Nov 15, 1978 11:45 UTC</t>
  </si>
  <si>
    <t>Soyuz U | Cosmos 1047</t>
  </si>
  <si>
    <t>Mon Nov 13, 1978 05:24 UTC</t>
  </si>
  <si>
    <t>Atlas-SLV3D Centaur-D1AR | HEAO-2</t>
  </si>
  <si>
    <t>Wed Nov 01, 1978 12:00 UTC</t>
  </si>
  <si>
    <t>Soyuz U | Cosmos 1046</t>
  </si>
  <si>
    <t>Mon Oct 30, 1978 05:23 UTC</t>
  </si>
  <si>
    <t>Molniya-M /Block SO-L | Prognoz n°7</t>
  </si>
  <si>
    <t>Thu Oct 26, 1978 07:00 UTC</t>
  </si>
  <si>
    <t>Tsyklon-3 | Cosmos 1045, Radio 1 &amp; 2</t>
  </si>
  <si>
    <t>Tue Oct 24, 1978 19:00 UTC</t>
  </si>
  <si>
    <t>Cosmos-3M | Intercosmos 18 &amp; Magion 1</t>
  </si>
  <si>
    <t>Tue Oct 24, 1978 08:14 UTC</t>
  </si>
  <si>
    <t>Delta 2910 | Nimbus 7 &amp; CAMEO</t>
  </si>
  <si>
    <t>Tue Oct 17, 1978 16:04 UTC</t>
  </si>
  <si>
    <t>Proton-K/Block-DM | Ekran n°14L</t>
  </si>
  <si>
    <t>Tue Oct 17, 1978 15:00 UTC</t>
  </si>
  <si>
    <t>Soyuz U | Cosmos 1044</t>
  </si>
  <si>
    <t>Fri Oct 13, 1978 11:23 UTC</t>
  </si>
  <si>
    <t>Atlas-E/F Star-37S-ISS | TIROS-N</t>
  </si>
  <si>
    <t>Fri Oct 13, 1978 05:19 UTC</t>
  </si>
  <si>
    <t>Molniya-M /Block ML | Molniya-3 n°77</t>
  </si>
  <si>
    <t>Tue Oct 10, 1978 19:44 UTC</t>
  </si>
  <si>
    <t>Vostok-2M | Cosmos 1043</t>
  </si>
  <si>
    <t>Sat Oct 07, 1978 00:00 UTC</t>
  </si>
  <si>
    <t>Atlas-E/F SGS-1 | GPS-3</t>
  </si>
  <si>
    <t>Fri Oct 06, 1978 15:30 UTC</t>
  </si>
  <si>
    <t>Soyuz U | Cosmos 1042</t>
  </si>
  <si>
    <t>Wed Oct 04, 1978 03:49 UTC</t>
  </si>
  <si>
    <t>Cosmos-3M | Cosmos 1034 to 1041</t>
  </si>
  <si>
    <t>Tue Oct 03, 1978 23:09 UTC</t>
  </si>
  <si>
    <t>Soyuz U | Progress 4</t>
  </si>
  <si>
    <t>Tue Oct 03, 1978 11:00 UTC</t>
  </si>
  <si>
    <t>Soyuz U | Cosmos 1033</t>
  </si>
  <si>
    <t>Tue Sep 19, 1978 08:05 UTC</t>
  </si>
  <si>
    <t>Soyuz U | Cosmos 1032</t>
  </si>
  <si>
    <t>Sat Sep 16, 1978 05:00 UTC</t>
  </si>
  <si>
    <t>Mu-III H | Jikiken</t>
  </si>
  <si>
    <t>Thu Sep 14, 1978 02:25 UTC</t>
  </si>
  <si>
    <t>Proton-K/Block D-1 | Venera 12</t>
  </si>
  <si>
    <t>Sat Sep 09, 1978 15:00 UTC</t>
  </si>
  <si>
    <t>Soyuz U | Cosmos 1031</t>
  </si>
  <si>
    <t>Sat Sep 09, 1978 03:25 UTC</t>
  </si>
  <si>
    <t>Proton-K/Block D-1 | Venera 11</t>
  </si>
  <si>
    <t>Wed Sep 06, 1978 03:04 UTC</t>
  </si>
  <si>
    <t>Molniya-M /Block 2BL | Cosmos 1030</t>
  </si>
  <si>
    <t>Tue Aug 29, 1978 15:00 UTC</t>
  </si>
  <si>
    <t>Soyuz U | Cosmos 1029</t>
  </si>
  <si>
    <t>Sat Aug 26, 1978 14:51 UTC</t>
  </si>
  <si>
    <t>Soyuz U | Soyuz 31</t>
  </si>
  <si>
    <t>Tue Aug 22, 1978 23:47 UTC</t>
  </si>
  <si>
    <t>Molniya-M /Block ML | Molniya-1 n°76</t>
  </si>
  <si>
    <t>Thu Aug 17, 1978 20:02 UTC</t>
  </si>
  <si>
    <t>Proton-K/Block-DM | Ekran n°15L</t>
  </si>
  <si>
    <t>Sat Aug 12, 1978 15:12 UTC</t>
  </si>
  <si>
    <t>Delta 2914 | Explorer 59 (ISEE 3)</t>
  </si>
  <si>
    <t>Tue Aug 08, 1978 07:33 UTC</t>
  </si>
  <si>
    <t>Atlas-SLV3D Centaur-D1AR | Pioneer Venus Multiprobe</t>
  </si>
  <si>
    <t>Mon Aug 07, 1978 22:31 UTC</t>
  </si>
  <si>
    <t>Soyuz U | Progress 3</t>
  </si>
  <si>
    <t>Sat Aug 05, 1978 15:00 UTC</t>
  </si>
  <si>
    <t>Soyuz U | Cosmos 1028</t>
  </si>
  <si>
    <t>Sat Aug 05, 1978</t>
  </si>
  <si>
    <t>Titan III(34)B Agena-D | Quasar 3</t>
  </si>
  <si>
    <t>Thu Jul 27, 1978 04:49 UTC</t>
  </si>
  <si>
    <t>Cosmos-3M | Cosmos 1027</t>
  </si>
  <si>
    <t>Tue Jul 18, 1978 21:59 UTC</t>
  </si>
  <si>
    <t>Proton-K/Block-DM | Raduga 4</t>
  </si>
  <si>
    <t>Fri Jul 14, 1978 15:00 UTC</t>
  </si>
  <si>
    <t>Molniya-M /Block ML | Molniya-1 n°75</t>
  </si>
  <si>
    <t>Fri Jul 14, 1978 10:43 UTC</t>
  </si>
  <si>
    <t>Delta 2914 | ESA-GEOS-2</t>
  </si>
  <si>
    <t>Fri Jul 07, 1978 11:26 UTC</t>
  </si>
  <si>
    <t>Soyuz U | Progress 2</t>
  </si>
  <si>
    <t>Sun Jul 02, 1978 09:30 UTC</t>
  </si>
  <si>
    <t>Soyuz U | Cosmos 1026</t>
  </si>
  <si>
    <t>Thu Jun 29, 1978 22:24 UTC</t>
  </si>
  <si>
    <t>Atlas-SLV3D Centaur-D1AR | Comstar D3</t>
  </si>
  <si>
    <t>Wed Jun 28, 1978 17:35 UTC</t>
  </si>
  <si>
    <t>Tsyklon-3 | Cosmos 1025</t>
  </si>
  <si>
    <t>Wed Jun 28, 1978 02:58 UTC</t>
  </si>
  <si>
    <t>Molniya-M /Block 2BL | Cosmos 1024</t>
  </si>
  <si>
    <t>Tue Jun 27, 1978 15:27 UTC</t>
  </si>
  <si>
    <t>Soyuz U | Soyuz 30</t>
  </si>
  <si>
    <t>Tue Jun 27, 1978 01:12 UTC</t>
  </si>
  <si>
    <t>Atlas-E/F Agena D | Seasat</t>
  </si>
  <si>
    <t>Wed Jun 21, 1978 09:27 UTC</t>
  </si>
  <si>
    <t>Cosmos-3M | Cosmos 1023</t>
  </si>
  <si>
    <t>Fri Jun 16, 1978 10:49 UTC</t>
  </si>
  <si>
    <t>Delta 2914 | GOES-C</t>
  </si>
  <si>
    <t>Thu Jun 15, 1978 20:16 UTC</t>
  </si>
  <si>
    <t>Soyuz U | Soyuz 29</t>
  </si>
  <si>
    <t>Wed Jun 14, 1978 18:28 UTC</t>
  </si>
  <si>
    <t>Titan IIID | KH-11 2</t>
  </si>
  <si>
    <t>Mon Jun 12, 1978 10:30 UTC</t>
  </si>
  <si>
    <t>Soyuz U | Cosmos 1022</t>
  </si>
  <si>
    <t>Sat Jun 10, 1978 19:08 UTC</t>
  </si>
  <si>
    <t>Titan III(23)C | OPS-9454 (vortex)</t>
  </si>
  <si>
    <t>Sat Jun 10, 1978 08:35 UTC</t>
  </si>
  <si>
    <t>Soyuz U | Cosmos 1021</t>
  </si>
  <si>
    <t>Wed Jun 07, 1978 22:00 UTC</t>
  </si>
  <si>
    <t>Cosmos-3M | Cosmos 1013 to 1020</t>
  </si>
  <si>
    <t>Fri Jun 02, 1978 12:12 UTC</t>
  </si>
  <si>
    <t>Molniya-M /Block ML | Molniya-1 n°74</t>
  </si>
  <si>
    <t>Sat May 27, 1978 01:25 UTC</t>
  </si>
  <si>
    <t>Proton-K/Block-DM | Ekran n°13L</t>
  </si>
  <si>
    <t>Thu May 25, 1978 14:30 UTC</t>
  </si>
  <si>
    <t>Soyuz U | Cosmos 1012</t>
  </si>
  <si>
    <t>Tue May 23, 1978 16:57 UTC</t>
  </si>
  <si>
    <t>Cosmos-3M | Cosmos 1011</t>
  </si>
  <si>
    <t>Tue May 23, 1978 07:30 UTC</t>
  </si>
  <si>
    <t>Soyuz U | Cosmos 1010</t>
  </si>
  <si>
    <t>Sat May 20, 1978 13:13 UTC</t>
  </si>
  <si>
    <t>Atlas-SLV3D Centaur-D1AR | Pioneer Venus Orbiter</t>
  </si>
  <si>
    <t>Fri May 19, 1978 00:21 UTC</t>
  </si>
  <si>
    <t>Tsyklon-2 | Cosmos 1009</t>
  </si>
  <si>
    <t>Wed May 17, 1978 14:39 UTC</t>
  </si>
  <si>
    <t>Cosmos-3M | Cosmos 1008</t>
  </si>
  <si>
    <t>Tue May 16, 1978 10:40 UTC</t>
  </si>
  <si>
    <t>Soyuz U | Cosmos 1007</t>
  </si>
  <si>
    <t>Sat May 13, 1978 10:34 UTC</t>
  </si>
  <si>
    <t>Atlas-E/F SGS-1 | GPS-2</t>
  </si>
  <si>
    <t>Fri May 12, 1978 11:00 UTC</t>
  </si>
  <si>
    <t>Cosmos-3M | Cosmos 1006</t>
  </si>
  <si>
    <t>Fri May 12, 1978 04:07 UTC</t>
  </si>
  <si>
    <t>Vostok-2M | Cosmos 1005</t>
  </si>
  <si>
    <t>Thu May 11, 1978 22:59 UTC</t>
  </si>
  <si>
    <t>Delta 3914 | OTS-2</t>
  </si>
  <si>
    <t>Fri May 05, 1978 15:30 UTC</t>
  </si>
  <si>
    <t>Soyuz U | Cosmos 1004</t>
  </si>
  <si>
    <t>Mon May 01, 1978 03:05 UTC</t>
  </si>
  <si>
    <t>Thor-LV2F Star-ISS | DMSP-5D-F3</t>
  </si>
  <si>
    <t>Wed Apr 26, 1978 10:20 UTC</t>
  </si>
  <si>
    <t>Scout D1 | Explorer 58 (HCMM)</t>
  </si>
  <si>
    <t>Thu Apr 20, 1978 15:30 UTC</t>
  </si>
  <si>
    <t>Soyuz U | Cosmos 1003</t>
  </si>
  <si>
    <t>Sat Apr 15, 1978 16:39 UTC</t>
  </si>
  <si>
    <t>Feng Bao 1 | DDDS 2</t>
  </si>
  <si>
    <t>Fri Apr 07, 1978 22:01 UTC</t>
  </si>
  <si>
    <t>Delta 2914 | BSE / Yuri 1</t>
  </si>
  <si>
    <t>LC-13, Cape Canaveral SFS, Florida, USA</t>
  </si>
  <si>
    <t>Fri Apr 07, 1978 00:45 UTC</t>
  </si>
  <si>
    <t>Atlas-SLV3A Agena-D | OPS-8790 (Aquacade-4)</t>
  </si>
  <si>
    <t>Thu Apr 06, 1978 09:10 UTC</t>
  </si>
  <si>
    <t>Soyuz U | Cosmos 1002</t>
  </si>
  <si>
    <t>Tue Apr 04, 1978 15:00 UTC</t>
  </si>
  <si>
    <t>Soyuz U | Cosmos 1001</t>
  </si>
  <si>
    <t>Fri Mar 31, 1978 23:36 UTC</t>
  </si>
  <si>
    <t>Atlas-SLV3D Centaur-D1AR | Intelsat 4A F6</t>
  </si>
  <si>
    <t>Fri Mar 31, 1978 14:01 UTC</t>
  </si>
  <si>
    <t>Cosmos-3M | Cosmos 1000</t>
  </si>
  <si>
    <t>Thu Mar 30, 1978 07:50 UTC</t>
  </si>
  <si>
    <t>Soyuz U | Cosmos 999</t>
  </si>
  <si>
    <t>Thu Mar 30, 1978 00:00 UTC</t>
  </si>
  <si>
    <t>Proton-K | Cosmos 997 &amp; 998</t>
  </si>
  <si>
    <t>Tue Mar 28, 1978 01:30 UTC</t>
  </si>
  <si>
    <t>Cosmos-3M | Cosmos 996</t>
  </si>
  <si>
    <t>Sat Mar 25, 1978 18:09 UTC</t>
  </si>
  <si>
    <t>Titan III(23)C | DSCS-II 9&amp;10</t>
  </si>
  <si>
    <t>Fri Mar 17, 1978 10:50 UTC</t>
  </si>
  <si>
    <t>Soyuz U | Cosmos 995</t>
  </si>
  <si>
    <t>Thu Mar 16, 1978 18:43 UTC</t>
  </si>
  <si>
    <t>Titan IIID | KH9-14 &amp; SSF-D-2</t>
  </si>
  <si>
    <t>Wed Mar 15, 1978 15:57 UTC</t>
  </si>
  <si>
    <t>Cosmos-3M | Cosmos 994</t>
  </si>
  <si>
    <t>Fri Mar 10, 1978 10:42 UTC</t>
  </si>
  <si>
    <t>Soyuz U | Cosmos 993</t>
  </si>
  <si>
    <t>Sun Mar 05, 1978 17:54 UTC</t>
  </si>
  <si>
    <t>Delta 2910 | Landsat 3</t>
  </si>
  <si>
    <t>Sat Mar 04, 1978 07:40 UTC</t>
  </si>
  <si>
    <t>Soyuz U | Cosmos 992</t>
  </si>
  <si>
    <t>Thu Mar 02, 1978 22:07 UTC</t>
  </si>
  <si>
    <t>Molniya-M /Block ML | Molniya-1 n°73</t>
  </si>
  <si>
    <t>Thu Mar 02, 1978 15:28 UTC</t>
  </si>
  <si>
    <t>Soyuz U | Soyuz 28</t>
  </si>
  <si>
    <t>Tue Feb 28, 1978 06:43 UTC</t>
  </si>
  <si>
    <t>Cosmos-3M | Cosmos 991</t>
  </si>
  <si>
    <t>Sat Feb 25, 1978 05:00 UTC</t>
  </si>
  <si>
    <t>Titan III(34)B Agena-D | Jumpseat 5</t>
  </si>
  <si>
    <t>Wed Feb 22, 1978 23:44 UTC</t>
  </si>
  <si>
    <t>Atlas-E/F SGS-1 | GPS-1</t>
  </si>
  <si>
    <t>Fri Feb 17, 1978 16:33 UTC</t>
  </si>
  <si>
    <t>Cosmos-3M | Cosmos 990</t>
  </si>
  <si>
    <t>Thu Feb 16, 1978 04:00 UTC</t>
  </si>
  <si>
    <t>N-I | Ume 2</t>
  </si>
  <si>
    <t>Tue Feb 14, 1978 09:30 UTC</t>
  </si>
  <si>
    <t>Soyuz U | Cosmos 989</t>
  </si>
  <si>
    <t>Thu Feb 09, 1978 21:17 UTC</t>
  </si>
  <si>
    <t>Atlas-SLV3D Centaur-D1AR | FLTSATCOM-1</t>
  </si>
  <si>
    <t>Wed Feb 08, 1978 12:15 UTC</t>
  </si>
  <si>
    <t>Soyuz U | Cosmos 988</t>
  </si>
  <si>
    <t>Sat Feb 04, 1978 07:00 UTC</t>
  </si>
  <si>
    <t>Mu-III H | Kyokko</t>
  </si>
  <si>
    <t>Tue Jan 31, 1978 14:50 UTC</t>
  </si>
  <si>
    <t>Soyuz U | Cosmos 987</t>
  </si>
  <si>
    <t>Thu Jan 26, 1978 17:36 UTC</t>
  </si>
  <si>
    <t>Delta 2914 | Explorer 57 (IUE)</t>
  </si>
  <si>
    <t>Thu Jan 26, 1978 04:58 UTC</t>
  </si>
  <si>
    <t>Long March 2 | FSW-0 3</t>
  </si>
  <si>
    <t>Tue Jan 24, 1978 09:50 UTC</t>
  </si>
  <si>
    <t>Soyuz U | Cosmos 986</t>
  </si>
  <si>
    <t>Tue Jan 24, 1978 06:51 UTC</t>
  </si>
  <si>
    <t>Molniya-M /Block ML | Molniya-3 n°72</t>
  </si>
  <si>
    <t>Fri Jan 20, 1978 08:24 UTC</t>
  </si>
  <si>
    <t>Soyuz U | Progress 1</t>
  </si>
  <si>
    <t>Tue Jan 17, 1978 03:26 UTC</t>
  </si>
  <si>
    <t>Cosmos-3M | Cosmos 985</t>
  </si>
  <si>
    <t>Fri Jan 13, 1978 15:15 UTC</t>
  </si>
  <si>
    <t>Soyuz U | Cosmos 984</t>
  </si>
  <si>
    <t>Tue Jan 10, 1978 20:51 UTC</t>
  </si>
  <si>
    <t>Cosmos-3M | Cosmos 976 to 983</t>
  </si>
  <si>
    <t>Tue Jan 10, 1978 13:23 UTC</t>
  </si>
  <si>
    <t>Vostok-2M | Cosmos 975</t>
  </si>
  <si>
    <t>Tue Jan 10, 1978 12:26 UTC</t>
  </si>
  <si>
    <t>Soyuz U | Soyuz 27</t>
  </si>
  <si>
    <t>Sat Jan 07, 1978 00:15 UTC</t>
  </si>
  <si>
    <t>Atlas-SLV3D Centaur-D1AR | Intelsat 4A F3</t>
  </si>
  <si>
    <t>Fri Jan 06, 1978 15:50 UTC</t>
  </si>
  <si>
    <t>Soyuz U | Cosmos 974</t>
  </si>
  <si>
    <t>Tue Dec 27, 1977 09:20 UTC</t>
  </si>
  <si>
    <t>Soyuz U | Cosmos 973</t>
  </si>
  <si>
    <t>Tue Dec 27, 1977 08:00 UTC</t>
  </si>
  <si>
    <t>Tsyklon-3 | Cosmos 972</t>
  </si>
  <si>
    <t>Fri Dec 23, 1977 16:24 UTC</t>
  </si>
  <si>
    <t>Cosmos-3M | Cosmos 971</t>
  </si>
  <si>
    <t>Wed Dec 21, 1977 10:35 UTC</t>
  </si>
  <si>
    <t>Tsyklon-2 | Cosmos 970</t>
  </si>
  <si>
    <t>Tue Dec 20, 1977 15:50 UTC</t>
  </si>
  <si>
    <t>Soyuz U | Cosmos 969</t>
  </si>
  <si>
    <t>Fri Dec 16, 1977 04:25 UTC</t>
  </si>
  <si>
    <t>Cosmos-3M | Cosmos 968</t>
  </si>
  <si>
    <t>Thu Dec 15, 1977 00:47 UTC</t>
  </si>
  <si>
    <t>Delta 2914 | CS-1</t>
  </si>
  <si>
    <t>Wed Dec 14, 1977 09:30 UTC</t>
  </si>
  <si>
    <t>Vostok-2M | Meteor-2 n°3</t>
  </si>
  <si>
    <t>Tue Dec 13, 1977 15:53 UTC</t>
  </si>
  <si>
    <t>Cosmos-3M | Cosmos 967</t>
  </si>
  <si>
    <t>Mon Dec 12, 1977 09:40 UTC</t>
  </si>
  <si>
    <t>Soyuz U | Cosmos 966</t>
  </si>
  <si>
    <t>Sun Dec 11, 1977 22:45 UTC</t>
  </si>
  <si>
    <t>Atlas-SLV3A Agena-D | OPS-4258 (Aquacade-3)</t>
  </si>
  <si>
    <t>Sat Dec 10, 1977 01:18 UTC</t>
  </si>
  <si>
    <t>Soyuz U | Soyuz 26</t>
  </si>
  <si>
    <t>Thu Dec 08, 1977 17:45 UTC</t>
  </si>
  <si>
    <t>Atlas-E/F MSD | NOSS-2</t>
  </si>
  <si>
    <t>Thu Dec 08, 1977 11:00 UTC</t>
  </si>
  <si>
    <t>Cosmos-3M | Cosmos 965</t>
  </si>
  <si>
    <t>Sun Dec 04, 1977 12:00 UTC</t>
  </si>
  <si>
    <t>Soyuz U | Cosmos 964</t>
  </si>
  <si>
    <t>Tue Nov 29, 1977 07:05 UTC</t>
  </si>
  <si>
    <t>Cosmos-3M | Tsikada n°3</t>
  </si>
  <si>
    <t>Thu Nov 24, 1977 14:30 UTC</t>
  </si>
  <si>
    <t>Cosmos-3M | Cosmos 963</t>
  </si>
  <si>
    <t>Wed Nov 23, 1977 01:35 UTC</t>
  </si>
  <si>
    <t>Delta 2914 | Meteosat-1</t>
  </si>
  <si>
    <t>Fri Oct 28, 1977 16:00 UTC</t>
  </si>
  <si>
    <t>Cosmos-3M | Cosmos 962</t>
  </si>
  <si>
    <t>Fri Oct 28, 1977 04:52 UTC</t>
  </si>
  <si>
    <t>Scout D1 | Transat</t>
  </si>
  <si>
    <t>Fri Oct 28, 1977 01:37 UTC</t>
  </si>
  <si>
    <t>Molniya-M /Block ML | Molniya-3 n°71</t>
  </si>
  <si>
    <t>Wed Oct 26, 1977 05:14 UTC</t>
  </si>
  <si>
    <t>Tsyklon-2 | Cosmos 961</t>
  </si>
  <si>
    <t>Tue Oct 25, 1977 05:25 UTC</t>
  </si>
  <si>
    <t>Cosmos-3M | Cosmos 960</t>
  </si>
  <si>
    <t>Sat Oct 22, 1977 13:53 UTC</t>
  </si>
  <si>
    <t>Delta 2914 | Explorer 56 (ISEE 1)</t>
  </si>
  <si>
    <t>Fri Oct 21, 1977 10:05 UTC</t>
  </si>
  <si>
    <t>Cosmos-3M | Cosmos 959</t>
  </si>
  <si>
    <t>Tue Oct 11, 1977 15:14 UTC</t>
  </si>
  <si>
    <t>Soyuz U | Cosmos 958</t>
  </si>
  <si>
    <t>Sun Oct 09, 1977 02:40 UTC</t>
  </si>
  <si>
    <t>Soyuz U | Soyuz 25</t>
  </si>
  <si>
    <t>Fri Sep 30, 1977 09:46 UTC</t>
  </si>
  <si>
    <t>Soyuz U | Cosmos 957</t>
  </si>
  <si>
    <t>Fri Sep 30, 1977 01:02 UTC</t>
  </si>
  <si>
    <t>Atlas-SLV3D Centaur-D1AR | Intelsat 4A F5</t>
  </si>
  <si>
    <t>Thu Sep 29, 1977 06:50 UTC</t>
  </si>
  <si>
    <t>Proton-K | Salyut 6</t>
  </si>
  <si>
    <t>Sat Sep 24, 1977 16:30 UTC</t>
  </si>
  <si>
    <t>Cosmos-3M | Intercosmos 17</t>
  </si>
  <si>
    <t>Sat Sep 24, 1977 10:15 UTC</t>
  </si>
  <si>
    <t>Tsyklon-3 | Cosmos 956</t>
  </si>
  <si>
    <t>Fri Sep 23, 1977 18:34 UTC</t>
  </si>
  <si>
    <t>Titan III(24)B | OPS 7471</t>
  </si>
  <si>
    <t>Thu Sep 22, 1977 00:51 UTC</t>
  </si>
  <si>
    <t>Molniya-M /Block SO-L | Prognoz n°6</t>
  </si>
  <si>
    <t>Tue Sep 20, 1977 17:28 UTC</t>
  </si>
  <si>
    <t>Proton-K/Block-DM | Ekran 2</t>
  </si>
  <si>
    <t>Tue Sep 20, 1977 01:00 UTC</t>
  </si>
  <si>
    <t>Vostok-2M | Cosmos 955</t>
  </si>
  <si>
    <t>Sun Sep 18, 1977 13:48 UTC</t>
  </si>
  <si>
    <t>Tsyklon-2 | Cosmos 954</t>
  </si>
  <si>
    <t>Fri Sep 16, 1977 14:30 UTC</t>
  </si>
  <si>
    <t>Soyuz U | Cosmos 953</t>
  </si>
  <si>
    <t>Fri Sep 16, 1977 14:25 UTC</t>
  </si>
  <si>
    <t>Tsyklon-2 | Cosmos 952</t>
  </si>
  <si>
    <t>Wed Sep 14, 1977 00:15 UTC</t>
  </si>
  <si>
    <t>Feng Bao 1 | DDDS 1</t>
  </si>
  <si>
    <t>Tue Sep 13, 1977 23:31 UTC</t>
  </si>
  <si>
    <t>Delta 3914 | OTS-1</t>
  </si>
  <si>
    <t>Tue Sep 13, 1977 19:59 UTC</t>
  </si>
  <si>
    <t>Cosmos-3M | Cosmos 951</t>
  </si>
  <si>
    <t>Tue Sep 13, 1977 15:10 UTC</t>
  </si>
  <si>
    <t>Soyuz U | Cosmos 950</t>
  </si>
  <si>
    <t>Tue Sep 06, 1977 17:30 UTC</t>
  </si>
  <si>
    <t>Soyuz U | Cosmos 949</t>
  </si>
  <si>
    <t>Mon Sep 05, 1977 12:56 UTC</t>
  </si>
  <si>
    <t>Titan IIIE | Voyager 1</t>
  </si>
  <si>
    <t>Fri Sep 02, 1977 09:00 UTC</t>
  </si>
  <si>
    <t>Soyuz U | Cosmos 948</t>
  </si>
  <si>
    <t>Tue Aug 30, 1977 18:06 UTC</t>
  </si>
  <si>
    <t>Molniya-M /Block ML | Molniya-1 n°70</t>
  </si>
  <si>
    <t>Sat Aug 27, 1977 10:09 UTC</t>
  </si>
  <si>
    <t>Soyuz U | Cosmos 947</t>
  </si>
  <si>
    <t>Thu Aug 25, 1977 23:49 UTC</t>
  </si>
  <si>
    <t>Delta 2313 | Sirio-1</t>
  </si>
  <si>
    <t>Wed Aug 24, 1977 18:20 UTC</t>
  </si>
  <si>
    <t>Cosmos-3M | Cosmos 939 to 946</t>
  </si>
  <si>
    <t>Wed Aug 24, 1977 14:29 UTC</t>
  </si>
  <si>
    <t>Soyuz U | Cosmos 938</t>
  </si>
  <si>
    <t>Wed Aug 24, 1977 07:07 UTC</t>
  </si>
  <si>
    <t>Tsyklon-2 | Cosmos 937</t>
  </si>
  <si>
    <t>Sat Aug 20, 1977 14:29 UTC</t>
  </si>
  <si>
    <t>Titan IIIE | Voyager 2</t>
  </si>
  <si>
    <t>Fri Aug 12, 1977 06:29 UTC</t>
  </si>
  <si>
    <t>Atlas-SLV3D Centaur-D1AR | HEAO-1</t>
  </si>
  <si>
    <t>Wed Aug 10, 1977 10:40 UTC</t>
  </si>
  <si>
    <t>Soyuz U | Zenit-4MKM n°399</t>
  </si>
  <si>
    <t>Thu Aug 04, 1977 22:00 UTC</t>
  </si>
  <si>
    <t>Proton-K | TKS VA 009A &amp; 009P</t>
  </si>
  <si>
    <t>Wed Aug 03, 1977 14:01 UTC</t>
  </si>
  <si>
    <t>Soyuz U | Cosmos 936</t>
  </si>
  <si>
    <t>Fri Jul 29, 1977 08:00 UTC</t>
  </si>
  <si>
    <t>Soyuz U | Cosmos 935</t>
  </si>
  <si>
    <t>Wed Jul 27, 1977 18:07 UTC</t>
  </si>
  <si>
    <t>Soyuz U | Cosmos 934</t>
  </si>
  <si>
    <t>Sat Jul 23, 1977 21:15 UTC</t>
  </si>
  <si>
    <t>Proton-K/Block-DM | Raduga 3</t>
  </si>
  <si>
    <t>Fri Jul 22, 1977 10:00 UTC</t>
  </si>
  <si>
    <t>Cosmos-3M | Cosmos 933</t>
  </si>
  <si>
    <t>Wed Jul 20, 1977 07:35 UTC</t>
  </si>
  <si>
    <t>Soyuz U | Cosmos 932</t>
  </si>
  <si>
    <t>Wed Jul 20, 1977 04:44 UTC</t>
  </si>
  <si>
    <t>Molniya-M /Block 2BL | Cosmos 931</t>
  </si>
  <si>
    <t>Tue Jul 19, 1977 08:40 UTC</t>
  </si>
  <si>
    <t>Cosmos-3M | Cosmos 930</t>
  </si>
  <si>
    <t>Sun Jul 17, 1977 09:00 UTC</t>
  </si>
  <si>
    <t>Proton-K | Cosmos 929</t>
  </si>
  <si>
    <t>Thu Jul 14, 1977 10:39 UTC</t>
  </si>
  <si>
    <t>Delta 2914 | GMS-1</t>
  </si>
  <si>
    <t>Wed Jul 13, 1977 05:02 UTC</t>
  </si>
  <si>
    <t>Cosmos-3M | Cosmos 928</t>
  </si>
  <si>
    <t>Tue Jul 12, 1977 09:00 UTC</t>
  </si>
  <si>
    <t>Soyuz U | Cosmos 927</t>
  </si>
  <si>
    <t>Fri Jul 08, 1977 17:30 UTC</t>
  </si>
  <si>
    <t>Cosmos-3M | Cosmos 926</t>
  </si>
  <si>
    <t>Thu Jul 07, 1977 07:25 UTC</t>
  </si>
  <si>
    <t>Vostok-2M | Cosmos 925</t>
  </si>
  <si>
    <t>Mon Jul 04, 1977 22:20 UTC</t>
  </si>
  <si>
    <t>Cosmos-3M | Cosmos 924</t>
  </si>
  <si>
    <t>Fri Jul 01, 1977 11:52 UTC</t>
  </si>
  <si>
    <t>Cosmos-3M | Cosmos 923</t>
  </si>
  <si>
    <t>Thu Jun 30, 1977 14:00 UTC</t>
  </si>
  <si>
    <t>Soyuz U | Cosmos 922</t>
  </si>
  <si>
    <t>Wed Jun 29, 1977 18:34 UTC</t>
  </si>
  <si>
    <t>Vostok-2M | Meteor-Priroda n°2</t>
  </si>
  <si>
    <t>Mon Jun 27, 1977 18:30 UTC</t>
  </si>
  <si>
    <t>Titan IIID | KH9-13</t>
  </si>
  <si>
    <t>Fri Jun 24, 1977 10:30 UTC</t>
  </si>
  <si>
    <t>Tsyklon-3 | Cosmos 921</t>
  </si>
  <si>
    <t>Fri Jun 24, 1977 05:41 UTC</t>
  </si>
  <si>
    <t>Molniya-M /Block ML | Molniya-1 n°69</t>
  </si>
  <si>
    <t>Thu Jun 23, 1977 08:17 UTC</t>
  </si>
  <si>
    <t>Atlas-E/F SGS-1 | NTS-2</t>
  </si>
  <si>
    <t>Wed Jun 22, 1977 08:00 UTC</t>
  </si>
  <si>
    <t>Soyuz U | Cosmos 920</t>
  </si>
  <si>
    <t>Sat Jun 18, 1977 10:30 UTC</t>
  </si>
  <si>
    <t>Cosmos-2 (63SM) | Cosmos 919</t>
  </si>
  <si>
    <t>Fri Jun 17, 1977 07:23 UTC</t>
  </si>
  <si>
    <t>Tsyklon-2 | Cosmos 918</t>
  </si>
  <si>
    <t>Fri Jun 17, 1977 03:30 UTC</t>
  </si>
  <si>
    <t>Cosmos-3M | Signe 3</t>
  </si>
  <si>
    <t>Thu Jun 16, 1977 10:51 UTC</t>
  </si>
  <si>
    <t>Delta 2914 | GOES-B</t>
  </si>
  <si>
    <t>Thu Jun 16, 1977 01:58 UTC</t>
  </si>
  <si>
    <t>Molniya-M /Block 2BL | Cosmos 917</t>
  </si>
  <si>
    <t>Fri Jun 10, 1977 08:00 UTC</t>
  </si>
  <si>
    <t>Soyuz U | Cosmos 916</t>
  </si>
  <si>
    <t>Wed Jun 08, 1977 14:00 UTC</t>
  </si>
  <si>
    <t>Soyuz U | Cosmos 915</t>
  </si>
  <si>
    <t>Sun Jun 05, 1977 02:59 UTC</t>
  </si>
  <si>
    <t>Thor-LV2F Star-ISS | DMSP-5D-F2</t>
  </si>
  <si>
    <t>Tue May 31, 1977 07:30 UTC</t>
  </si>
  <si>
    <t>Soyuz U | Cosmos 914</t>
  </si>
  <si>
    <t>Mon May 30, 1977 22:30 UTC</t>
  </si>
  <si>
    <t>Cosmos-3M | Cosmos 913</t>
  </si>
  <si>
    <t>Thu May 26, 1977 21:47 UTC</t>
  </si>
  <si>
    <t>Atlas-SLV3D Centaur-D1AR | Intelsat 4A F4</t>
  </si>
  <si>
    <t>Thu May 26, 1977 07:00 UTC</t>
  </si>
  <si>
    <t>Soyuz U | Cosmos 912</t>
  </si>
  <si>
    <t>Wed May 25, 1977 11:00 UTC</t>
  </si>
  <si>
    <t>Cosmos-3M | Cosmos 911</t>
  </si>
  <si>
    <t>Mon May 23, 1977 18:13 UTC</t>
  </si>
  <si>
    <t>Atlas-SLV3A Agena-D | AFP-827 (Canyon-7)</t>
  </si>
  <si>
    <t>Mon May 23, 1977 12:14 UTC</t>
  </si>
  <si>
    <t>Tsyklon-2 | Cosmos 910</t>
  </si>
  <si>
    <t>Thu May 19, 1977 16:30 UTC</t>
  </si>
  <si>
    <t>Cosmos-3M | Cosmos 909</t>
  </si>
  <si>
    <t>Tue May 17, 1977 10:10 UTC</t>
  </si>
  <si>
    <t>Soyuz U | Cosmos 908</t>
  </si>
  <si>
    <t>Thu May 12, 1977 14:26 UTC</t>
  </si>
  <si>
    <t>Titan III(23)C | DSCS-II 7&amp;8</t>
  </si>
  <si>
    <t>Thu May 05, 1977 14:00 UTC</t>
  </si>
  <si>
    <t>Soyuz U | Cosmos 907</t>
  </si>
  <si>
    <t>Thu Apr 28, 1977 09:10 UTC</t>
  </si>
  <si>
    <t>Molniya-M /Block ML | Molniya-3 n°68</t>
  </si>
  <si>
    <t>Wed Apr 27, 1977 03:30 UTC</t>
  </si>
  <si>
    <t>Cosmos-3M | Cosmos 906</t>
  </si>
  <si>
    <t>Tue Apr 26, 1977 14:45 UTC</t>
  </si>
  <si>
    <t>Soyuz U | Cosmos 905</t>
  </si>
  <si>
    <t>Wed Apr 20, 1977 10:15 UTC</t>
  </si>
  <si>
    <t>Delta 2914 | ESA-GEOS-1</t>
  </si>
  <si>
    <t>Wed Apr 20, 1977 09:00 UTC</t>
  </si>
  <si>
    <t>Soyuz U | Cosmos 904</t>
  </si>
  <si>
    <t>Mon Apr 11, 1977 01:38 UTC</t>
  </si>
  <si>
    <t>Molniya-M /Block 2BL | Cosmos 903</t>
  </si>
  <si>
    <t>Thu Apr 07, 1977 08:59 UTC</t>
  </si>
  <si>
    <t>Soyuz U | Cosmos 902</t>
  </si>
  <si>
    <t>Tue Apr 05, 1977 10:30 UTC</t>
  </si>
  <si>
    <t>Cosmos-2 (63SM) | Cosmos 901</t>
  </si>
  <si>
    <t>Tue Apr 05, 1977 02:05 UTC</t>
  </si>
  <si>
    <t>Vostok-2M | Meteor n°37</t>
  </si>
  <si>
    <t>Tue Mar 29, 1977 23:00 UTC</t>
  </si>
  <si>
    <t>Cosmos-3M | Cosmos 900</t>
  </si>
  <si>
    <t>Thu Mar 24, 1977 22:11 UTC</t>
  </si>
  <si>
    <t>Cosmos-3M | Cosmos 899</t>
  </si>
  <si>
    <t>Thu Mar 24, 1977 11:51 UTC</t>
  </si>
  <si>
    <t>Molniya-M /Block ML | Molniya-1 n°67</t>
  </si>
  <si>
    <t>Thu Mar 17, 1977 08:30 UTC</t>
  </si>
  <si>
    <t>Soyuz U | Cosmos 898</t>
  </si>
  <si>
    <t>Sun Mar 13, 1977 18:41 UTC</t>
  </si>
  <si>
    <t>Titan III(24)B | OPS 4915</t>
  </si>
  <si>
    <t>Thu Mar 10, 1977 23:16 UTC</t>
  </si>
  <si>
    <t>Delta 2914 | Palapa-A2</t>
  </si>
  <si>
    <t>Thu Mar 10, 1977 11:00 UTC</t>
  </si>
  <si>
    <t>Soyuz U | Cosmos 897</t>
  </si>
  <si>
    <t>Thu Mar 03, 1977 10:30 UTC</t>
  </si>
  <si>
    <t>Soyuz U | Cosmos 896</t>
  </si>
  <si>
    <t>Sat Feb 26, 1977 21:18 UTC</t>
  </si>
  <si>
    <t>Vostok-2M | Cosmos 895</t>
  </si>
  <si>
    <t>Wed Feb 23, 1977 08:50 UTC</t>
  </si>
  <si>
    <t>N-I Star-37E | Kiku 2</t>
  </si>
  <si>
    <t>Tue Feb 22, 1977 09:19 UTC</t>
  </si>
  <si>
    <t>Soyuz U | Zenit-4MK n°381</t>
  </si>
  <si>
    <t>Mon Feb 21, 1977 17:20 UTC</t>
  </si>
  <si>
    <t>Cosmos-3M | Cosmos 894</t>
  </si>
  <si>
    <t>Sat Feb 19, 1977 05:15 UTC</t>
  </si>
  <si>
    <t>Mu-III H | Tansei 3</t>
  </si>
  <si>
    <t>Tue Feb 15, 1977 11:00 UTC</t>
  </si>
  <si>
    <t>Cosmos-3M | Cosmos 893</t>
  </si>
  <si>
    <t>Fri Feb 11, 1977 14:57 UTC</t>
  </si>
  <si>
    <t>Molniya-M /Block ML | Molniya-2 n°66</t>
  </si>
  <si>
    <t>Wed Feb 09, 1977 11:30 UTC</t>
  </si>
  <si>
    <t>Soyuz U | Cosmos 892</t>
  </si>
  <si>
    <t>Mon Feb 07, 1977 16:11 UTC</t>
  </si>
  <si>
    <t>Soyuz U | Soyuz 24</t>
  </si>
  <si>
    <t>Sun Feb 06, 1977 06:00 UTC</t>
  </si>
  <si>
    <t>Titan III(23)C | DSP-7</t>
  </si>
  <si>
    <t>Wed Feb 02, 1977 12:30 UTC</t>
  </si>
  <si>
    <t>Cosmos-3M | Cosmos 891</t>
  </si>
  <si>
    <t>Fri Jan 28, 1977 00:50 UTC</t>
  </si>
  <si>
    <t>Delta 2914 | NATO 3B</t>
  </si>
  <si>
    <t>Thu Jan 20, 1977 20:05 UTC</t>
  </si>
  <si>
    <t>Cosmos-3M | Cosmos 890</t>
  </si>
  <si>
    <t>Thu Jan 20, 1977 08:30 UTC</t>
  </si>
  <si>
    <t>Soyuz U | Cosmos 889</t>
  </si>
  <si>
    <t>Thu Jan 06, 1977 23:17 UTC</t>
  </si>
  <si>
    <t>Vostok-2M | Meteor-2 n°2</t>
  </si>
  <si>
    <t>Thu Jan 06, 1977 09:40 UTC</t>
  </si>
  <si>
    <t>Soyuz U | Cosmos 888</t>
  </si>
  <si>
    <t>Tue Dec 28, 1976 07:49 UTC</t>
  </si>
  <si>
    <t>Cosmos-3M | Cosmos 887</t>
  </si>
  <si>
    <t>Tue Dec 28, 1976 06:38 UTC</t>
  </si>
  <si>
    <t>Molniya-M /Block ML | Molniya-3 n°65</t>
  </si>
  <si>
    <t>Mon Dec 27, 1976 12:05 UTC</t>
  </si>
  <si>
    <t>Tsyklon-2 | Cosmos 886</t>
  </si>
  <si>
    <t>Sun Dec 19, 1976 18:19 UTC</t>
  </si>
  <si>
    <t>Titan IIID | KH-11 1</t>
  </si>
  <si>
    <t>Fri Dec 17, 1976 12:00 UTC</t>
  </si>
  <si>
    <t>Cosmos-3M | Cosmos 885</t>
  </si>
  <si>
    <t>Fri Dec 17, 1976 09:30 UTC</t>
  </si>
  <si>
    <t>Soyuz U | Cosmos 884</t>
  </si>
  <si>
    <t>Wed Dec 15, 1976 13:59 UTC</t>
  </si>
  <si>
    <t>Cosmos-3M | Cosmos 883</t>
  </si>
  <si>
    <t>Wed Dec 15, 1976 01:30 UTC</t>
  </si>
  <si>
    <t>Proton-K | Cosmos 881 &amp; 882</t>
  </si>
  <si>
    <t>Thu Dec 09, 1976 20:00 UTC</t>
  </si>
  <si>
    <t>Cosmos-3M | Cosmos 880</t>
  </si>
  <si>
    <t>Thu Dec 09, 1976 10:00 UTC</t>
  </si>
  <si>
    <t>Soyuz U | Cosmos 879</t>
  </si>
  <si>
    <t>Tue Dec 07, 1976 10:23 UTC</t>
  </si>
  <si>
    <t>Cosmos-3M | Cosmos 871 to 878</t>
  </si>
  <si>
    <t>Tue Dec 07, 1976 04:38 UTC</t>
  </si>
  <si>
    <t>Long March 2 | FSW-0 2</t>
  </si>
  <si>
    <t>Thu Dec 02, 1976 02:44 UTC</t>
  </si>
  <si>
    <t>Molniya-M /Block ML | Molniya-2 n°64</t>
  </si>
  <si>
    <t>Thu Dec 02, 1976 00:17 UTC</t>
  </si>
  <si>
    <t>Cosmos-3M | Cosmos 870</t>
  </si>
  <si>
    <t>Mon Nov 29, 1976 16:04 UTC</t>
  </si>
  <si>
    <t>Soyuz U | Cosmos 869</t>
  </si>
  <si>
    <t>Fri Nov 26, 1976 14:30 UTC</t>
  </si>
  <si>
    <t>Tsyklon-2 | Cosmos 868</t>
  </si>
  <si>
    <t>Thu Nov 25, 1976 03:59 UTC</t>
  </si>
  <si>
    <t>Molniya-M /Block SO-L | Prognoz n°5</t>
  </si>
  <si>
    <t>Tue Nov 23, 1976 16:27 UTC</t>
  </si>
  <si>
    <t>Soyuz U | Cosmos 867</t>
  </si>
  <si>
    <t>Thu Nov 11, 1976 10:45 UTC</t>
  </si>
  <si>
    <t>Soyuz U | Cosmos 866</t>
  </si>
  <si>
    <t>Wed Nov 10, 1976 09:05 UTC</t>
  </si>
  <si>
    <t>Feng Bao 1 | JSSW-6</t>
  </si>
  <si>
    <t>Mon Nov 01, 1976 11:20 UTC</t>
  </si>
  <si>
    <t>Soyuz U | Cosmos 865</t>
  </si>
  <si>
    <t>Fri Oct 29, 1976 12:39 UTC</t>
  </si>
  <si>
    <t>Cosmos-3M | Cosmos 864</t>
  </si>
  <si>
    <t>Tue Oct 26, 1976 14:50 UTC</t>
  </si>
  <si>
    <t>Proton-K/Block-DM | Ekran 1</t>
  </si>
  <si>
    <t>Mon Oct 25, 1976 14:30 UTC</t>
  </si>
  <si>
    <t>Soyuz U | Cosmos 863</t>
  </si>
  <si>
    <t>Fri Oct 22, 1976 09:11 UTC</t>
  </si>
  <si>
    <t>Molniya-M /Block 2BL | Cosmos 862</t>
  </si>
  <si>
    <t>Thu Oct 21, 1976 16:53 UTC</t>
  </si>
  <si>
    <t>Tsyklon-2 | Cosmos 861</t>
  </si>
  <si>
    <t>Sun Oct 17, 1976 18:06 UTC</t>
  </si>
  <si>
    <t>Tsyklon-2 | Cosmos 860</t>
  </si>
  <si>
    <t>Fri Oct 15, 1976 22:59 UTC</t>
  </si>
  <si>
    <t>Vostok-2M | Meteor n°36</t>
  </si>
  <si>
    <t>Thu Oct 14, 1976 22:44 UTC</t>
  </si>
  <si>
    <t>Delta 2914 | Marisat-3</t>
  </si>
  <si>
    <t>Thu Oct 14, 1976 17:39 UTC</t>
  </si>
  <si>
    <t>Soyuz | Soyuz 23</t>
  </si>
  <si>
    <t>Sun Oct 10, 1976 09:35 UTC</t>
  </si>
  <si>
    <t>Soyuz U | Cosmos 859</t>
  </si>
  <si>
    <t>Mon Oct 04, 1976 11:00 UTC</t>
  </si>
  <si>
    <t>Soyuz U | Zenit-4MKT n°370</t>
  </si>
  <si>
    <t>Wed Sep 29, 1976 07:04 UTC</t>
  </si>
  <si>
    <t>Cosmos-3M | Cosmos 858</t>
  </si>
  <si>
    <t>Fri Sep 24, 1976 15:00 UTC</t>
  </si>
  <si>
    <t>Soyuz U | Cosmos 857</t>
  </si>
  <si>
    <t>Wed Sep 22, 1976 09:30 UTC</t>
  </si>
  <si>
    <t>Soyuz U | Cosmos 856</t>
  </si>
  <si>
    <t>Tue Sep 21, 1976 11:40 UTC</t>
  </si>
  <si>
    <t>Soyuz U | Cosmos 855</t>
  </si>
  <si>
    <t>Wed Sep 15, 1976 18:50 UTC</t>
  </si>
  <si>
    <t>Titan III(24)B | OPS 8533</t>
  </si>
  <si>
    <t>Wed Sep 15, 1976 09:48 UTC</t>
  </si>
  <si>
    <t>Soyuz U | Soyuz 22</t>
  </si>
  <si>
    <t>Sat Sep 11, 1976 18:24 UTC</t>
  </si>
  <si>
    <t>Proton-K/Block-DM | Raduga 2</t>
  </si>
  <si>
    <t>Sat Sep 11, 1976 08:00 UTC</t>
  </si>
  <si>
    <t>Thor-LV2F Star-ISS | DMSP-5D-F1</t>
  </si>
  <si>
    <t>Fri Sep 03, 1976 09:20 UTC</t>
  </si>
  <si>
    <t>Soyuz U | Cosmos 854</t>
  </si>
  <si>
    <t>Wed Sep 01, 1976 21:14 UTC</t>
  </si>
  <si>
    <t>Scout D1 | TIP 3</t>
  </si>
  <si>
    <t>Wed Sep 01, 1976 03:23 UTC</t>
  </si>
  <si>
    <t>Molniya-M /Block ML | Cosmos 853</t>
  </si>
  <si>
    <t>Mon Aug 30, 1976 11:45 UTC</t>
  </si>
  <si>
    <t>Feng Bao 1 | JSSW-5</t>
  </si>
  <si>
    <t>Sat Aug 28, 1976 09:00 UTC</t>
  </si>
  <si>
    <t>Soyuz U | Cosmos 852</t>
  </si>
  <si>
    <t>Fri Aug 27, 1976 14:34 UTC</t>
  </si>
  <si>
    <t>Vostok-2M | Cosmos 851</t>
  </si>
  <si>
    <t>Thu Aug 26, 1976 10:59 UTC</t>
  </si>
  <si>
    <t>Cosmos-2 (63SM) | Cosmos 850</t>
  </si>
  <si>
    <t>Wed Aug 18, 1976 09:30 UTC</t>
  </si>
  <si>
    <t>Cosmos-2 (63SM) | Cosmos 849</t>
  </si>
  <si>
    <t>Thu Aug 12, 1976 13:30 UTC</t>
  </si>
  <si>
    <t>Soyuz U | Cosmos 848</t>
  </si>
  <si>
    <t>Mon Aug 09, 1976 15:04 UTC</t>
  </si>
  <si>
    <t>Proton-K/Block D | Luna 24</t>
  </si>
  <si>
    <t>Fri Aug 06, 1976 22:21 UTC</t>
  </si>
  <si>
    <t>Titan III(34)B Agena-D | Quasar 2</t>
  </si>
  <si>
    <t>Wed Aug 04, 1976 13:40 UTC</t>
  </si>
  <si>
    <t>Soyuz U | Cosmos 847</t>
  </si>
  <si>
    <t>Thu Jul 29, 1976 20:02 UTC</t>
  </si>
  <si>
    <t>Cosmos-3M | Cosmos 846</t>
  </si>
  <si>
    <t>Thu Jul 29, 1976 17:07 UTC</t>
  </si>
  <si>
    <t>Delta 2310 | NOAA-5</t>
  </si>
  <si>
    <t>Tue Jul 27, 1976 12:00 UTC</t>
  </si>
  <si>
    <t>Cosmos-3M | Intercosmos 16</t>
  </si>
  <si>
    <t>Tue Jul 27, 1976 05:21 UTC</t>
  </si>
  <si>
    <t>Cosmos-3M | Cosmos 845</t>
  </si>
  <si>
    <t>Fri Jul 23, 1976 15:49 UTC</t>
  </si>
  <si>
    <t>Molniya-M /Block ML | Molniya-1 n°62</t>
  </si>
  <si>
    <t>Thu Jul 22, 1976 22:04 UTC</t>
  </si>
  <si>
    <t>Atlas-SLV3D Centaur-D1AR | Comstar D2</t>
  </si>
  <si>
    <t>Thu Jul 22, 1976 15:40 UTC</t>
  </si>
  <si>
    <t>Soyuz U | Cosmos 844</t>
  </si>
  <si>
    <t>Wed Jul 21, 1976 15:14 UTC</t>
  </si>
  <si>
    <t>Tsyklon-2 | Cosmos 843</t>
  </si>
  <si>
    <t>Wed Jul 21, 1976 10:20 UTC</t>
  </si>
  <si>
    <t>Cosmos-3M | Cosmos 842</t>
  </si>
  <si>
    <t>Thu Jul 15, 1976 13:11 UTC</t>
  </si>
  <si>
    <t>Cosmos-3M | Cosmos 841</t>
  </si>
  <si>
    <t>Wed Jul 14, 1976 09:00 UTC</t>
  </si>
  <si>
    <t>Soyuz U | Cosmos 840</t>
  </si>
  <si>
    <t>Thu Jul 08, 1976 23:31 UTC</t>
  </si>
  <si>
    <t>Delta 2914 | Palapa-A1</t>
  </si>
  <si>
    <t>Thu Jul 08, 1976 21:08 UTC</t>
  </si>
  <si>
    <t>Cosmos-3M | Cosmos 839</t>
  </si>
  <si>
    <t>Thu Jul 08, 1976 18:30 UTC</t>
  </si>
  <si>
    <t>Titan IIID | KH9-12, S3 &amp; SSF-D-1</t>
  </si>
  <si>
    <t>Tue Jul 06, 1976 12:08 UTC</t>
  </si>
  <si>
    <t>Soyuz | Soyuz 21</t>
  </si>
  <si>
    <t>Fri Jul 02, 1976 10:30 UTC</t>
  </si>
  <si>
    <t>Tsyklon-2 | Cosmos 838</t>
  </si>
  <si>
    <t>Thu Jul 01, 1976 08:05 UTC</t>
  </si>
  <si>
    <t>Molniya-M /Block ML | Cosmos 837</t>
  </si>
  <si>
    <t>Tue Jun 29, 1976 08:12 UTC</t>
  </si>
  <si>
    <t>Cosmos-3M | Cosmos 836</t>
  </si>
  <si>
    <t>Tue Jun 29, 1976 07:20 UTC</t>
  </si>
  <si>
    <t>Voskhod | Cosmos 835</t>
  </si>
  <si>
    <t>Sat Jun 26, 1976 03:00 UTC</t>
  </si>
  <si>
    <t>Titan III(23)C | DSP-6</t>
  </si>
  <si>
    <t>Thu Jun 24, 1976 07:10 UTC</t>
  </si>
  <si>
    <t>Soyuz U | Cosmos 834</t>
  </si>
  <si>
    <t>Tue Jun 22, 1976 18:04 UTC</t>
  </si>
  <si>
    <t>Proton-K | Salyut 5</t>
  </si>
  <si>
    <t>Sat Jun 19, 1976 16:00 UTC</t>
  </si>
  <si>
    <t>Cosmos-3M | Intercosmos 15</t>
  </si>
  <si>
    <t>Wed Jun 16, 1976 13:09 UTC</t>
  </si>
  <si>
    <t>Voskhod | Cosmos 833</t>
  </si>
  <si>
    <t>Tue Jun 15, 1976 13:19 UTC</t>
  </si>
  <si>
    <t>Cosmos-3M | Cosmos 825 to 832</t>
  </si>
  <si>
    <t>Thu Jun 10, 1976 00:09 UTC</t>
  </si>
  <si>
    <t>Delta 2914 | Marisat-2</t>
  </si>
  <si>
    <t>Tue Jun 08, 1976 07:00 UTC</t>
  </si>
  <si>
    <t>Voskhod | Cosmos 824</t>
  </si>
  <si>
    <t>Wed Jun 02, 1976 22:30 UTC</t>
  </si>
  <si>
    <t>Cosmos-3M | Cosmos 823</t>
  </si>
  <si>
    <t>Wed Jun 02, 1976 20:56 UTC</t>
  </si>
  <si>
    <t>Titan III(34)B Agena-D | Quasar 1</t>
  </si>
  <si>
    <t>Fri May 28, 1976 15:00 UTC</t>
  </si>
  <si>
    <t>Cosmos-3M | Cosmos 822</t>
  </si>
  <si>
    <t>Wed May 26, 1976 09:00 UTC</t>
  </si>
  <si>
    <t>Voskhod | Cosmos 821</t>
  </si>
  <si>
    <t>Sat May 22, 1976 07:42 UTC</t>
  </si>
  <si>
    <t>Scout B1 | Wideband</t>
  </si>
  <si>
    <t>Fri May 21, 1976 07:00 UTC</t>
  </si>
  <si>
    <t>Soyuz U | Cosmos 820</t>
  </si>
  <si>
    <t>Thu May 20, 1976 09:00 UTC</t>
  </si>
  <si>
    <t>Voskhod | Cosmos 819</t>
  </si>
  <si>
    <t>Tue May 18, 1976 10:59 UTC</t>
  </si>
  <si>
    <t>Cosmos-2 (63SM) | Cosmos 818</t>
  </si>
  <si>
    <t>Sat May 15, 1976 13:30 UTC</t>
  </si>
  <si>
    <t>Vostok-2M | Meteor n°35</t>
  </si>
  <si>
    <t>Thu May 13, 1976 22:28 UTC</t>
  </si>
  <si>
    <t>Atlas-SLV3D Centaur-D1AR | Comstar D1</t>
  </si>
  <si>
    <t>Wed May 12, 1976 17:57 UTC</t>
  </si>
  <si>
    <t>Molniya-M /Block ML | Molniya-3 n°60</t>
  </si>
  <si>
    <t>Wed May 05, 1976 07:50 UTC</t>
  </si>
  <si>
    <t>Voskhod | Cosmos 817</t>
  </si>
  <si>
    <t>Tue May 04, 1976 08:00 UTC</t>
  </si>
  <si>
    <t>Delta 2913 | LAGEOS-1</t>
  </si>
  <si>
    <t>Fri Apr 30, 1976 19:12 UTC</t>
  </si>
  <si>
    <t>Atlas-E/F MSD | NOSS-1</t>
  </si>
  <si>
    <t>Wed Apr 28, 1976 13:30 UTC</t>
  </si>
  <si>
    <t>Cosmos-3M | Cosmos 816</t>
  </si>
  <si>
    <t>Wed Apr 28, 1976 09:30 UTC</t>
  </si>
  <si>
    <t>Voskhod | Cosmos 815</t>
  </si>
  <si>
    <t>Thu Apr 22, 1976 20:46 UTC</t>
  </si>
  <si>
    <t>Delta 2914 | NATO 3A</t>
  </si>
  <si>
    <t>Tue Apr 13, 1976 17:15 UTC</t>
  </si>
  <si>
    <t>Tsyklon-2 | Cosmos 814</t>
  </si>
  <si>
    <t>Fri Apr 09, 1976 08:30 UTC</t>
  </si>
  <si>
    <t>Voskhod | Cosmos 813</t>
  </si>
  <si>
    <t>Wed Apr 07, 1976 13:05 UTC</t>
  </si>
  <si>
    <t>Vostok-2M | Meteor n°34</t>
  </si>
  <si>
    <t>Tue Apr 06, 1976 04:14 UTC</t>
  </si>
  <si>
    <t>Cosmos-3M | Cosmos 812</t>
  </si>
  <si>
    <t>Wed Mar 31, 1976 12:50 UTC</t>
  </si>
  <si>
    <t>Soyuz M | Cosmos 811</t>
  </si>
  <si>
    <t>Fri Mar 26, 1976 22:47 UTC</t>
  </si>
  <si>
    <t>Delta 3914 | Satcom-2</t>
  </si>
  <si>
    <t>Fri Mar 26, 1976 15:00 UTC</t>
  </si>
  <si>
    <t>Voskhod | Cosmos 810</t>
  </si>
  <si>
    <t>Mon Mar 22, 1976 18:14 UTC</t>
  </si>
  <si>
    <t>Titan III(24)B | OPS 7600</t>
  </si>
  <si>
    <t>Fri Mar 19, 1976 19:31 UTC</t>
  </si>
  <si>
    <t>Molniya-M /Block ML | Molniya-1 n°59</t>
  </si>
  <si>
    <t>Thu Mar 18, 1976 09:15 UTC</t>
  </si>
  <si>
    <t>Soyuz U | Cosmos 809</t>
  </si>
  <si>
    <t>Tue Mar 16, 1976 17:22 UTC</t>
  </si>
  <si>
    <t>Vostok-2M | Cosmos 808</t>
  </si>
  <si>
    <t>Mon Mar 15, 1976 01:25 UTC</t>
  </si>
  <si>
    <t>Titan III(23)C | LES-8, LES-9, Solrad-11a, Solrad-11b</t>
  </si>
  <si>
    <t>Fri Mar 12, 1976 13:30 UTC</t>
  </si>
  <si>
    <t>Cosmos-3M | Cosmos 807</t>
  </si>
  <si>
    <t>Thu Mar 11, 1976 19:45 UTC</t>
  </si>
  <si>
    <t>Molniya-M /Block ML | Molniya-1 n°58</t>
  </si>
  <si>
    <t>Wed Mar 10, 1976 08:00 UTC</t>
  </si>
  <si>
    <t>Soyuz U | Cosmos 806</t>
  </si>
  <si>
    <t>Sun Feb 29, 1976 03:30 UTC</t>
  </si>
  <si>
    <t>N-I | Ume 1</t>
  </si>
  <si>
    <t>Fri Feb 20, 1976 14:01 UTC</t>
  </si>
  <si>
    <t>Soyuz U | Cosmos 805</t>
  </si>
  <si>
    <t>Thu Feb 19, 1976 22:32 UTC</t>
  </si>
  <si>
    <t>Delta 2914 | Marisat-1</t>
  </si>
  <si>
    <t>Thu Feb 19, 1976 07:52 UTC</t>
  </si>
  <si>
    <t>Thor-LV2D Burner-2 | DMSP-5C-F3</t>
  </si>
  <si>
    <t>Mon Feb 16, 1976 08:29 UTC</t>
  </si>
  <si>
    <t>Tsyklon-2 | Cosmos 804</t>
  </si>
  <si>
    <t>Thu Feb 12, 1976 13:00 UTC</t>
  </si>
  <si>
    <t>Cosmos-3M | Cosmos 803</t>
  </si>
  <si>
    <t>Wed Feb 11, 1976 08:50 UTC</t>
  </si>
  <si>
    <t>Voskhod | Cosmos 802</t>
  </si>
  <si>
    <t>Thu Feb 05, 1976 14:30 UTC</t>
  </si>
  <si>
    <t>Cosmos-2 (63SM) | Cosmos 801</t>
  </si>
  <si>
    <t>Wed Feb 04, 1976 06:00 UTC</t>
  </si>
  <si>
    <t>Mu-III C | Corsa A</t>
  </si>
  <si>
    <t>Tue Feb 03, 1976 08:16 UTC</t>
  </si>
  <si>
    <t>Cosmos-3M | Cosmos 800</t>
  </si>
  <si>
    <t>Thu Jan 29, 1976 23:56 UTC</t>
  </si>
  <si>
    <t>Atlas-SLV3D Centaur-D1AR | Intelsat 4A F2</t>
  </si>
  <si>
    <t>Thu Jan 29, 1976 08:30 UTC</t>
  </si>
  <si>
    <t>Voskhod | Cosmos 799</t>
  </si>
  <si>
    <t>Wed Jan 28, 1976 10:39 UTC</t>
  </si>
  <si>
    <t>Cosmos-3M | Cosmos 791 to 798</t>
  </si>
  <si>
    <t>Thu Jan 22, 1976 22:26 UTC</t>
  </si>
  <si>
    <t>Cosmos-3M | Cosmos 790</t>
  </si>
  <si>
    <t>Thu Jan 22, 1976 11:38 UTC</t>
  </si>
  <si>
    <t>Molniya-M /Block ML | Molniya-1 n°57</t>
  </si>
  <si>
    <t>Tue Jan 20, 1976 17:07 UTC</t>
  </si>
  <si>
    <t>Cosmos-3M | Cosmos 789</t>
  </si>
  <si>
    <t>Sat Jan 17, 1976 23:27 UTC</t>
  </si>
  <si>
    <t>Delta 2914 | CTS 1 Hermes</t>
  </si>
  <si>
    <t>Thu Jan 15, 1976 05:34 UTC</t>
  </si>
  <si>
    <t>Titan IIIE | Helios-2</t>
  </si>
  <si>
    <t>Wed Jan 07, 1976 15:34 UTC</t>
  </si>
  <si>
    <t>Voskhod | Cosmos 788</t>
  </si>
  <si>
    <t>Tue Jan 06, 1976 04:52 UTC</t>
  </si>
  <si>
    <t>Cosmos-3M | Cosmos 787</t>
  </si>
  <si>
    <t>Sat Dec 27, 1975 10:22 UTC</t>
  </si>
  <si>
    <t>Molniya-M /Block ML | Molniya-3 n°56</t>
  </si>
  <si>
    <t>Thu Dec 25, 1975 19:00 UTC</t>
  </si>
  <si>
    <t>Vostok-2M | Meteor n°33</t>
  </si>
  <si>
    <t>Mon Dec 22, 1975 13:00 UTC</t>
  </si>
  <si>
    <t>Proton-K/Block-DM | Raduga 1</t>
  </si>
  <si>
    <t>Mon Dec 22, 1975 02:08 UTC</t>
  </si>
  <si>
    <t>Molniya-M /Block SO-L | Prognoz n°4</t>
  </si>
  <si>
    <t>Fri Dec 19, 1975 14:00 UTC</t>
  </si>
  <si>
    <t>Cosmos-3M | DS-P1 satellite</t>
  </si>
  <si>
    <t>Wed Dec 17, 1975 11:06 UTC</t>
  </si>
  <si>
    <t>Molniya-M /Block ML | Molniya-2 n°55</t>
  </si>
  <si>
    <t>Tue Dec 16, 1975 09:50 UTC</t>
  </si>
  <si>
    <t>Voskhod | Cosmos 786</t>
  </si>
  <si>
    <t>Tue Dec 16, 1975 09:21 UTC</t>
  </si>
  <si>
    <t>Feng Bao 1 | JSSW-4</t>
  </si>
  <si>
    <t>Sun Dec 14, 1975 05:15 UTC</t>
  </si>
  <si>
    <t>Titan III(23)C | DSP-5</t>
  </si>
  <si>
    <t>Sat Dec 13, 1975 01:56 UTC</t>
  </si>
  <si>
    <t>Delta 3914 | Satcom-1</t>
  </si>
  <si>
    <t>Fri Dec 12, 1975 12:45 UTC</t>
  </si>
  <si>
    <t>Tsyklon-2 | Cosmos 785</t>
  </si>
  <si>
    <t>Thu Dec 11, 1975 17:00 UTC</t>
  </si>
  <si>
    <t>Cosmos-3M | Intercosmos 14</t>
  </si>
  <si>
    <t>Sat Dec 06, 1975 03:35 UTC</t>
  </si>
  <si>
    <t>Scout F1 | DAD Explorer A &amp; B</t>
  </si>
  <si>
    <t>Thu Dec 04, 1975 20:38 UTC</t>
  </si>
  <si>
    <t>Titan IIID | KH9-11 &amp; S3</t>
  </si>
  <si>
    <t>Wed Dec 03, 1975 10:00 UTC</t>
  </si>
  <si>
    <t>Voskhod | Cosmos 784</t>
  </si>
  <si>
    <t>Fri Nov 28, 1975 00:10 UTC</t>
  </si>
  <si>
    <t>Cosmos-3M | Cosmos 783</t>
  </si>
  <si>
    <t>Wed Nov 26, 1975 03:27 UTC</t>
  </si>
  <si>
    <t>Long March 2 | FSW-0 1</t>
  </si>
  <si>
    <t>Tue Nov 25, 1975 17:00 UTC</t>
  </si>
  <si>
    <t>Soyuz U | Cosmos 782</t>
  </si>
  <si>
    <t>Fri Nov 21, 1975 17:11 UTC</t>
  </si>
  <si>
    <t>Cosmos-3M | Cosmos 781</t>
  </si>
  <si>
    <t>Fri Nov 21, 1975 09:20 UTC</t>
  </si>
  <si>
    <t>Voskhod | Cosmos 780</t>
  </si>
  <si>
    <t>Thu Nov 20, 1975 02:06 UTC</t>
  </si>
  <si>
    <t>Delta 2910 | Explorer 55 (AE-E)</t>
  </si>
  <si>
    <t>Mon Nov 17, 1975 14:36 UTC</t>
  </si>
  <si>
    <t>Soyuz U | Soyuz 20</t>
  </si>
  <si>
    <t>Fri Nov 14, 1975 19:13 UTC</t>
  </si>
  <si>
    <t>Molniya-M /Block ML | Molniya-3 n°54</t>
  </si>
  <si>
    <t>Tue Nov 04, 1975 15:19 UTC</t>
  </si>
  <si>
    <t>Voskhod | Cosmos 779</t>
  </si>
  <si>
    <t>Tue Nov 04, 1975 10:12 UTC</t>
  </si>
  <si>
    <t>Cosmos-3M | Cosmos 778</t>
  </si>
  <si>
    <t>Wed Oct 29, 1975 11:00 UTC</t>
  </si>
  <si>
    <t>Tsyklon-2 | Cosmos 777</t>
  </si>
  <si>
    <t>Fri Oct 17, 1975 14:29 UTC</t>
  </si>
  <si>
    <t>Voskhod | Cosmos 776</t>
  </si>
  <si>
    <t>Thu Oct 16, 1975 22:40 UTC</t>
  </si>
  <si>
    <t>Delta 2914 | GOES-A</t>
  </si>
  <si>
    <t>Thu Oct 16, 1975 04:04 UTC</t>
  </si>
  <si>
    <t>Proton-K/Block D | Ye-8-5M n°412</t>
  </si>
  <si>
    <t>Sun Oct 12, 1975 06:39 UTC</t>
  </si>
  <si>
    <t>Scout D1 | TIP 2</t>
  </si>
  <si>
    <t>Thu Oct 09, 1975 19:15 UTC</t>
  </si>
  <si>
    <t>Titan III(24)B | OPS 5499</t>
  </si>
  <si>
    <t>Wed Oct 08, 1975 00:30 UTC</t>
  </si>
  <si>
    <t>Proton-K/Block-DM | Cosmos 775</t>
  </si>
  <si>
    <t>Mon Oct 06, 1975 09:00 UTC</t>
  </si>
  <si>
    <t>Delta 2910 | Explorer 54 (AE-D)</t>
  </si>
  <si>
    <t>Wed Oct 01, 1975 08:30 UTC</t>
  </si>
  <si>
    <t>Voskhod | Cosmos 774</t>
  </si>
  <si>
    <t>Tue Sep 30, 1975 18:37 UTC</t>
  </si>
  <si>
    <t>Cosmos-3M | Cosmos 773</t>
  </si>
  <si>
    <t>Mon Sep 29, 1975 04:15 UTC</t>
  </si>
  <si>
    <t>Soyuz U | Cosmos 772</t>
  </si>
  <si>
    <t>CNES</t>
  </si>
  <si>
    <t>ELD, Guiana Space Centre, French Guiana, France</t>
  </si>
  <si>
    <t>Sat Sep 27, 1975 08:37 UTC</t>
  </si>
  <si>
    <t>Diamant BP4 | Aura</t>
  </si>
  <si>
    <t>Fri Sep 26, 1975 00:17 UTC</t>
  </si>
  <si>
    <t>Atlas-SLV3D Centaur-D1AR | Intelsat 4A F1</t>
  </si>
  <si>
    <t>Thu Sep 25, 1975 09:49 UTC</t>
  </si>
  <si>
    <t>Soyuz U | Cosmos 771</t>
  </si>
  <si>
    <t>Wed Sep 24, 1975 12:00 UTC</t>
  </si>
  <si>
    <t>Cosmos-3M | Cosmos 770</t>
  </si>
  <si>
    <t>Tue Sep 23, 1975 09:59 UTC</t>
  </si>
  <si>
    <t>Voskhod | Cosmos 769</t>
  </si>
  <si>
    <t>Thu Sep 18, 1975 00:12 UTC</t>
  </si>
  <si>
    <t>Vostok-2M | Meteor n°32</t>
  </si>
  <si>
    <t>Wed Sep 17, 1975 07:10 UTC</t>
  </si>
  <si>
    <t>Cosmos-3M | Cosmos 761 to 768</t>
  </si>
  <si>
    <t>Tue Sep 16, 1975 09:00 UTC</t>
  </si>
  <si>
    <t>Voskhod | Cosmos 760</t>
  </si>
  <si>
    <t>Fri Sep 12, 1975 05:30 UTC</t>
  </si>
  <si>
    <t>Soyuz U | Cosmos 759</t>
  </si>
  <si>
    <t>Tue Sep 09, 1975 18:39 UTC</t>
  </si>
  <si>
    <t>Titan IIIE | Viking 2</t>
  </si>
  <si>
    <t>Tue Sep 09, 1975 05:30 UTC</t>
  </si>
  <si>
    <t>N-I | Kiku 1</t>
  </si>
  <si>
    <t>Tue Sep 09, 1975 00:19 UTC</t>
  </si>
  <si>
    <t>Molniya-M /Block ML | Molniya-2 n°53</t>
  </si>
  <si>
    <t>Fri Sep 05, 1975 14:49 UTC</t>
  </si>
  <si>
    <t>Soyuz U | Cosmos 758</t>
  </si>
  <si>
    <t>Tue Sep 02, 1975 13:09 UTC</t>
  </si>
  <si>
    <t>Molniya-M /Block ML | Molniya-1 n°52</t>
  </si>
  <si>
    <t>Wed Aug 27, 1975 14:45 UTC</t>
  </si>
  <si>
    <t>Voskhod | Cosmos 757</t>
  </si>
  <si>
    <t>Wed Aug 27, 1975 01:42 UTC</t>
  </si>
  <si>
    <t>Delta 2914 | Symphonie-2</t>
  </si>
  <si>
    <t>Fri Aug 22, 1975 02:10 UTC</t>
  </si>
  <si>
    <t>Vostok-2M | Cosmos 756</t>
  </si>
  <si>
    <t>Wed Aug 20, 1975 21:22 UTC</t>
  </si>
  <si>
    <t>Titan IIIE | Viking 1</t>
  </si>
  <si>
    <t>Thu Aug 14, 1975 13:29 UTC</t>
  </si>
  <si>
    <t>Cosmos-3M | Cosmos 755</t>
  </si>
  <si>
    <t>Wed Aug 13, 1975 07:21 UTC</t>
  </si>
  <si>
    <t>Voskhod | Cosmos 754</t>
  </si>
  <si>
    <t>Sat Aug 09, 1975 01:50 UTC</t>
  </si>
  <si>
    <t>Delta 2913 | COS-B</t>
  </si>
  <si>
    <t>Thu Jul 31, 1975 13:00 UTC</t>
  </si>
  <si>
    <t>Voskhod | Cosmos 753</t>
  </si>
  <si>
    <t>Sat Jul 26, 1975 13:30 UTC</t>
  </si>
  <si>
    <t>Feng Bao 1 | JSSW-3</t>
  </si>
  <si>
    <t>Thu Jul 24, 1975 19:00 UTC</t>
  </si>
  <si>
    <t>Cosmos-3M | Cosmos 752</t>
  </si>
  <si>
    <t>Wed Jul 23, 1975 13:00 UTC</t>
  </si>
  <si>
    <t>Voskhod | Cosmos 751</t>
  </si>
  <si>
    <t>Thu Jul 17, 1975 09:10 UTC</t>
  </si>
  <si>
    <t>Cosmos-2 (63SM) | Cosmos 750</t>
  </si>
  <si>
    <t>Tue Jul 15, 1975 19:50 UTC</t>
  </si>
  <si>
    <t>Saturn IB | ASTP (Apollo–Soyuz Test Project)</t>
  </si>
  <si>
    <t>Tue Jul 15, 1975 12:20 UTC</t>
  </si>
  <si>
    <t>Soyuz U | Soyuz 19 (Apollo-Soyuz)</t>
  </si>
  <si>
    <t>Fri Jul 11, 1975 04:15 UTC</t>
  </si>
  <si>
    <t>Vostok-2M | Meteor-2 n°1</t>
  </si>
  <si>
    <t>Tue Jul 08, 1975 05:05 UTC</t>
  </si>
  <si>
    <t>Molniya-M /Block ML | Molniya-2 n°51</t>
  </si>
  <si>
    <t>Fri Jul 04, 1975 00:56 UTC</t>
  </si>
  <si>
    <t>Cosmos-3M | Cosmos 749</t>
  </si>
  <si>
    <t>Thu Jul 03, 1975 13:40 UTC</t>
  </si>
  <si>
    <t>Voskhod | Cosmos 748</t>
  </si>
  <si>
    <t>Fri Jun 27, 1975 13:00 UTC</t>
  </si>
  <si>
    <t>Voskhod | Cosmos 747</t>
  </si>
  <si>
    <t>Wed Jun 25, 1975 12:59 UTC</t>
  </si>
  <si>
    <t>Voskhod | Cosmos 746</t>
  </si>
  <si>
    <t>Tue Jun 24, 1975 12:04 UTC</t>
  </si>
  <si>
    <t>Cosmos-2 (63SM) | Cosmos 745</t>
  </si>
  <si>
    <t>Sat Jun 21, 1975 11:43 UTC</t>
  </si>
  <si>
    <t>Delta 1910 | OSO-8</t>
  </si>
  <si>
    <t>Fri Jun 20, 1975 06:54 UTC</t>
  </si>
  <si>
    <t>Vostok-2M | Cosmos 744</t>
  </si>
  <si>
    <t>Wed Jun 18, 1975 09:00 UTC</t>
  </si>
  <si>
    <t>Atlas-SLV3A Agena-D | AFP-827 (Canyon-6)</t>
  </si>
  <si>
    <t>Sat Jun 14, 1975 03:00 UTC</t>
  </si>
  <si>
    <t>Proton-K/Block D-1 | Venera 10</t>
  </si>
  <si>
    <t>Thu Jun 12, 1975 12:30 UTC</t>
  </si>
  <si>
    <t>Soyuz U | Cosmos 743</t>
  </si>
  <si>
    <t>Thu Jun 12, 1975 08:12 UTC</t>
  </si>
  <si>
    <t>Delta 2910 | Nimbus 6</t>
  </si>
  <si>
    <t>Sun Jun 08, 1975 18:30 UTC</t>
  </si>
  <si>
    <t>Titan IIID | KH9-10 &amp; SSF-C-5</t>
  </si>
  <si>
    <t>Sun Jun 08, 1975 02:37 UTC</t>
  </si>
  <si>
    <t>Proton-K/Block D-1 | Venera 9</t>
  </si>
  <si>
    <t>Thu Jun 05, 1975 01:37 UTC</t>
  </si>
  <si>
    <t>Molniya-M /Block ML | Molniya-1 n°50 &amp; SRET-2</t>
  </si>
  <si>
    <t>Tue Jun 03, 1975 13:20 UTC</t>
  </si>
  <si>
    <t>Voskhod | Cosmos 742</t>
  </si>
  <si>
    <t>Tue Jun 03, 1975 09:00 UTC</t>
  </si>
  <si>
    <t>Cosmos-3M | DS-U3 satellite</t>
  </si>
  <si>
    <t>Fri May 30, 1975 06:45 UTC</t>
  </si>
  <si>
    <t>Voskhod | Cosmos 741</t>
  </si>
  <si>
    <t>Wed May 28, 1975 07:29 UTC</t>
  </si>
  <si>
    <t>Voskhod | Cosmos 740</t>
  </si>
  <si>
    <t>Wed May 28, 1975 00:25 UTC</t>
  </si>
  <si>
    <t>Cosmos-3M | Cosmos 732 to 739</t>
  </si>
  <si>
    <t>Sat May 24, 1975 14:58 UTC</t>
  </si>
  <si>
    <t>Soyuz | Soyuz 18</t>
  </si>
  <si>
    <t>Sat May 24, 1975 03:22 UTC</t>
  </si>
  <si>
    <t>Thor-LV2D Burner-2 | DMSP-5C-F2</t>
  </si>
  <si>
    <t>Thu May 22, 1975 22:04 UTC</t>
  </si>
  <si>
    <t>Atlas-SLV3D Centaur-D1A | Intelsat 4 F1</t>
  </si>
  <si>
    <t>Wed May 21, 1975 06:59 UTC</t>
  </si>
  <si>
    <t>Voskhod | Cosmos 731</t>
  </si>
  <si>
    <t>Tue May 20, 1975 14:03 UTC</t>
  </si>
  <si>
    <t>Titan III(23)C | DSCS-II 5&amp;6</t>
  </si>
  <si>
    <t>Sat May 17, 1975 10:32 UTC</t>
  </si>
  <si>
    <t>Diamant BP4 | Castor &amp; Pollux</t>
  </si>
  <si>
    <t>Wed May 07, 1975 23:35 UTC</t>
  </si>
  <si>
    <t>Delta 2914 | Anik-A3</t>
  </si>
  <si>
    <t>Wed May 07, 1975 22:45 UTC</t>
  </si>
  <si>
    <t>Scout F1 | Explorer 53 (SAS-C)</t>
  </si>
  <si>
    <t>Tue Apr 29, 1975 10:23 UTC</t>
  </si>
  <si>
    <t>Molniya-M /Block ML | Molniya-1 n°49</t>
  </si>
  <si>
    <t>Thu Apr 24, 1975 08:04 UTC</t>
  </si>
  <si>
    <t>Voskhod | Cosmos 730</t>
  </si>
  <si>
    <t>Tue Apr 22, 1975 21:10 UTC</t>
  </si>
  <si>
    <t>Cosmos-3M | Cosmos 729</t>
  </si>
  <si>
    <t>Sat Apr 19, 1975 07:58 UTC</t>
  </si>
  <si>
    <t>Cosmos-3M | Aryabhata</t>
  </si>
  <si>
    <t>Fri Apr 18, 1975 16:48 UTC</t>
  </si>
  <si>
    <t>Titan III(24)B | OPS 4883</t>
  </si>
  <si>
    <t>Fri Apr 18, 1975 10:00 UTC</t>
  </si>
  <si>
    <t>Voskhod | Cosmos 728</t>
  </si>
  <si>
    <t>Wed Apr 16, 1975 08:00 UTC</t>
  </si>
  <si>
    <t>Soyuz U | Cosmos 727</t>
  </si>
  <si>
    <t>Mon Apr 14, 1975 17:52 UTC</t>
  </si>
  <si>
    <t>Molniya-M /Block ML | Molniya-3 n°48</t>
  </si>
  <si>
    <t>Sun Apr 13, 1975 00:51 UTC</t>
  </si>
  <si>
    <t>Atlas-E/F Star-17A | P72-2</t>
  </si>
  <si>
    <t>Fri Apr 11, 1975 07:57 UTC</t>
  </si>
  <si>
    <t>Cosmos-3M | Cosmos 726</t>
  </si>
  <si>
    <t>Wed Apr 09, 1975 23:58 UTC</t>
  </si>
  <si>
    <t>Delta 1410 | GEOS-C</t>
  </si>
  <si>
    <t>Tue Apr 08, 1975 18:29 UTC</t>
  </si>
  <si>
    <t>Cosmos-2 (63SM) | Cosmos 725</t>
  </si>
  <si>
    <t>Mon Apr 07, 1975 11:00 UTC</t>
  </si>
  <si>
    <t>Tsyklon-2 | Cosmos 724</t>
  </si>
  <si>
    <t>Sat Apr 05, 1975 11:04 UTC</t>
  </si>
  <si>
    <t>Soyuz | Soyuz 18a (7K-T n°39)</t>
  </si>
  <si>
    <t>Wed Apr 02, 1975 11:00 UTC</t>
  </si>
  <si>
    <t>Tsyklon-2 | Cosmos 723</t>
  </si>
  <si>
    <t>Tue Apr 01, 1975 12:30 UTC</t>
  </si>
  <si>
    <t>Vostok-2M | Meteor n°31</t>
  </si>
  <si>
    <t>Thu Mar 27, 1975 14:30 UTC</t>
  </si>
  <si>
    <t>Cosmos-3M | Intercosmos 13</t>
  </si>
  <si>
    <t>Thu Mar 27, 1975 08:00 UTC</t>
  </si>
  <si>
    <t>Voskhod | Cosmos 722</t>
  </si>
  <si>
    <t>Wed Mar 26, 1975 08:50 UTC</t>
  </si>
  <si>
    <t>Voskhod | Cosmos 721</t>
  </si>
  <si>
    <t>Fri Mar 21, 1975 06:50 UTC</t>
  </si>
  <si>
    <t>Soyuz U | Cosmos 720</t>
  </si>
  <si>
    <t>Wed Mar 12, 1975 08:55 UTC</t>
  </si>
  <si>
    <t>Voskhod | Cosmos 719</t>
  </si>
  <si>
    <t>Mon Mar 10, 1975 04:41 UTC</t>
  </si>
  <si>
    <t>Titan III(34)B Agena-D | Jumpseat 4</t>
  </si>
  <si>
    <t>Fri Feb 28, 1975 14:01 UTC</t>
  </si>
  <si>
    <t>Cosmos-3M | Cosmos 711 to 718</t>
  </si>
  <si>
    <t>Wed Feb 26, 1975 09:00 UTC</t>
  </si>
  <si>
    <t>Voskhod | Cosmos 710</t>
  </si>
  <si>
    <t>Mon Feb 24, 1975 05:25 UTC</t>
  </si>
  <si>
    <t>Mu-III C | Taiyo</t>
  </si>
  <si>
    <t>Thu Feb 20, 1975 23:35 UTC</t>
  </si>
  <si>
    <t>Atlas-SLV3D Centaur-D1A | Intelsat 4 F6</t>
  </si>
  <si>
    <t>Wed Feb 12, 1975 14:30 UTC</t>
  </si>
  <si>
    <t>Voskhod | Cosmos 709</t>
  </si>
  <si>
    <t>Wed Feb 12, 1975 03:30 UTC</t>
  </si>
  <si>
    <t>Cosmos-3M | Cosmos 708</t>
  </si>
  <si>
    <t>Thu Feb 06, 1975 22:04 UTC</t>
  </si>
  <si>
    <t>Delta 2914 | SMS-2</t>
  </si>
  <si>
    <t>Thu Feb 06, 1975 16:35 UTC</t>
  </si>
  <si>
    <t>Diamant BP4 | Starlette</t>
  </si>
  <si>
    <t>Thu Feb 06, 1975 04:49 UTC</t>
  </si>
  <si>
    <t>Molniya-M /Block L | Molniya-2 n°47</t>
  </si>
  <si>
    <t>Wed Feb 05, 1975 13:15 UTC</t>
  </si>
  <si>
    <t>Cosmos-3M | Cosmos 707</t>
  </si>
  <si>
    <t>Thu Jan 30, 1975 15:02 UTC</t>
  </si>
  <si>
    <t>Molniya-M /Block 2BL | Cosmos 706</t>
  </si>
  <si>
    <t>Tue Jan 28, 1975 12:05 UTC</t>
  </si>
  <si>
    <t>Cosmos-2 (63SM) | Cosmos 705</t>
  </si>
  <si>
    <t>Thu Jan 23, 1975 11:00 UTC</t>
  </si>
  <si>
    <t>Voskhod | Cosmos 704</t>
  </si>
  <si>
    <t>Wed Jan 22, 1975 17:55 UTC</t>
  </si>
  <si>
    <t>Delta 2910 | Landsat 2</t>
  </si>
  <si>
    <t>Tue Jan 21, 1975 11:04 UTC</t>
  </si>
  <si>
    <t>Cosmos-2 (63SM) | Cosmos 703</t>
  </si>
  <si>
    <t>Fri Jan 17, 1975 09:00 UTC</t>
  </si>
  <si>
    <t>Voskhod | Cosmos 702</t>
  </si>
  <si>
    <t>Fri Jan 10, 1975 21:43 UTC</t>
  </si>
  <si>
    <t>Soyuz | Soyuz 17</t>
  </si>
  <si>
    <t>Fri Dec 27, 1974 09:10 UTC</t>
  </si>
  <si>
    <t>Voskhod | Cosmos 701</t>
  </si>
  <si>
    <t>Thu Dec 26, 1974 11:59 UTC</t>
  </si>
  <si>
    <t>Cosmos-3M | Cosmos 700</t>
  </si>
  <si>
    <t>Thu Dec 26, 1974 04:15 UTC</t>
  </si>
  <si>
    <t>Proton-K | Salyut 4</t>
  </si>
  <si>
    <t>Tue Dec 24, 1974 11:00 UTC</t>
  </si>
  <si>
    <t>Tsyklon-2 | Cosmos 699</t>
  </si>
  <si>
    <t>Sat Dec 21, 1974 02:19 UTC</t>
  </si>
  <si>
    <t>Molniya-M /Block L | Molniya-2 n°46</t>
  </si>
  <si>
    <t>Thu Dec 19, 1974 02:39 UTC</t>
  </si>
  <si>
    <t>Delta 2914 | Symphonie-1</t>
  </si>
  <si>
    <t>Wed Dec 18, 1974 14:11 UTC</t>
  </si>
  <si>
    <t>Cosmos-3M | Cosmos 698</t>
  </si>
  <si>
    <t>Tue Dec 17, 1974 11:45 UTC</t>
  </si>
  <si>
    <t>Vostok-2M | Meteor n°30</t>
  </si>
  <si>
    <t>Fri Dec 13, 1974 13:30 UTC</t>
  </si>
  <si>
    <t>Soyuz U | Cosmos 697</t>
  </si>
  <si>
    <t>Tue Dec 10, 1974 07:11 UTC</t>
  </si>
  <si>
    <t>Titan IIIE | Helios-1</t>
  </si>
  <si>
    <t>Mon Dec 02, 1974 09:40 UTC</t>
  </si>
  <si>
    <t>Soyuz U | Soyuz 16</t>
  </si>
  <si>
    <t>Wed Nov 27, 1974 11:44 UTC</t>
  </si>
  <si>
    <t>Voskhod | Cosmos 696</t>
  </si>
  <si>
    <t>Sat Nov 23, 1974 00:28 UTC</t>
  </si>
  <si>
    <t>Delta 2313 | Skynet-2B</t>
  </si>
  <si>
    <t>Thu Nov 21, 1974 23:43 UTC</t>
  </si>
  <si>
    <t>Atlas-SLV3D Centaur-D1A | Intelsat 4 F8</t>
  </si>
  <si>
    <t>Thu Nov 21, 1974 10:33 UTC</t>
  </si>
  <si>
    <t>Molniya-M /Block L | Molniya-3 n°45</t>
  </si>
  <si>
    <t>Wed Nov 20, 1974 11:59 UTC</t>
  </si>
  <si>
    <t>Cosmos-2 (63SM) | Cosmos 695</t>
  </si>
  <si>
    <t>Sat Nov 16, 1974 11:45 UTC</t>
  </si>
  <si>
    <t>Voskhod | Cosmos 694</t>
  </si>
  <si>
    <t>Fri Nov 15, 1974 17:11 UTC</t>
  </si>
  <si>
    <t>Delta 2310 | NOAA-4, Oscar 7 &amp; Intasat</t>
  </si>
  <si>
    <t>Tue Nov 05, 1974 09:40 UTC</t>
  </si>
  <si>
    <t>Long March 2 | FSW-0 0</t>
  </si>
  <si>
    <t>Mon Nov 04, 1974 10:40 UTC</t>
  </si>
  <si>
    <t>Soyuz M | Cosmos 693</t>
  </si>
  <si>
    <t>Fri Nov 01, 1974 14:20 UTC</t>
  </si>
  <si>
    <t>Voskhod | Cosmos 692</t>
  </si>
  <si>
    <t>Thu Oct 31, 1974 10:00 UTC</t>
  </si>
  <si>
    <t>Cosmos-3M | Intercosmos 12</t>
  </si>
  <si>
    <t>Tue Oct 29, 1974 19:30 UTC</t>
  </si>
  <si>
    <t>Titan IIID | KH9-9, S3 &amp; SSF-B-26</t>
  </si>
  <si>
    <t>Mon Oct 28, 1974 14:30 UTC</t>
  </si>
  <si>
    <t>Proton-K/Block D | Luna 23</t>
  </si>
  <si>
    <t>Mon Oct 28, 1974 10:17 UTC</t>
  </si>
  <si>
    <t>Vostok-2M | Meteor n°29</t>
  </si>
  <si>
    <t>Fri Oct 25, 1974 09:30 UTC</t>
  </si>
  <si>
    <t>Soyuz U | Cosmos 691</t>
  </si>
  <si>
    <t>Thu Oct 24, 1974 12:38 UTC</t>
  </si>
  <si>
    <t>Molniya-M /Block L | Molniya-1 n°44</t>
  </si>
  <si>
    <t>Tue Oct 22, 1974 17:59 UTC</t>
  </si>
  <si>
    <t>Soyuz U | Cosmos 690</t>
  </si>
  <si>
    <t>Fri Oct 18, 1974 22:36 UTC</t>
  </si>
  <si>
    <t>Cosmos-3M | Cosmos 689</t>
  </si>
  <si>
    <t>Fri Oct 18, 1974 15:00 UTC</t>
  </si>
  <si>
    <t>Voskhod | Cosmos 688</t>
  </si>
  <si>
    <t>Tue Oct 15, 1974 07:47 UTC</t>
  </si>
  <si>
    <t>Scout B1 | Ariel 5</t>
  </si>
  <si>
    <t>Fri Oct 11, 1974 11:29 UTC</t>
  </si>
  <si>
    <t>Cosmos-3M | Cosmos 687</t>
  </si>
  <si>
    <t>Thu Oct 10, 1974 22:53 UTC</t>
  </si>
  <si>
    <t>Delta 2914 | Westar-2</t>
  </si>
  <si>
    <t>Thu Sep 26, 1974 16:34 UTC</t>
  </si>
  <si>
    <t>Cosmos-2 (63SM) | Cosmos 686</t>
  </si>
  <si>
    <t>Fri Sep 20, 1974 09:30 UTC</t>
  </si>
  <si>
    <t>Voskhod | Cosmos 685</t>
  </si>
  <si>
    <t>Thu Sep 19, 1974 14:57 UTC</t>
  </si>
  <si>
    <t>Cosmos-3M | Cosmos 677 to 684</t>
  </si>
  <si>
    <t>Wed Sep 11, 1974 17:40 UTC</t>
  </si>
  <si>
    <t>Cosmos-3M | Cosmos 676</t>
  </si>
  <si>
    <t>Fri Aug 30, 1974 14:07 UTC</t>
  </si>
  <si>
    <t>Scout D1 | ANS</t>
  </si>
  <si>
    <t>Fri Aug 30, 1974 09:00 UTC</t>
  </si>
  <si>
    <t>Voskhod | Zenit-2M n°51</t>
  </si>
  <si>
    <t>Thu Aug 29, 1974 14:54 UTC</t>
  </si>
  <si>
    <t>Cosmos-3M | Cosmos 675</t>
  </si>
  <si>
    <t>Thu Aug 29, 1974 07:39 UTC</t>
  </si>
  <si>
    <t>Voskhod | Cosmos 674</t>
  </si>
  <si>
    <t>Mon Aug 26, 1974 19:58 UTC</t>
  </si>
  <si>
    <t>Soyuz | Soyuz 15</t>
  </si>
  <si>
    <t>Fri Aug 16, 1974 03:41 UTC</t>
  </si>
  <si>
    <t>Vostok-2M | Cosmos 673</t>
  </si>
  <si>
    <t>Wed Aug 14, 1974 15:45 UTC</t>
  </si>
  <si>
    <t>Titan III(24)B | OPS 3004</t>
  </si>
  <si>
    <t>Mon Aug 12, 1974 06:25 UTC</t>
  </si>
  <si>
    <t>Soyuz U | Cosmos 672</t>
  </si>
  <si>
    <t>Fri Aug 09, 1974 03:22 UTC</t>
  </si>
  <si>
    <t>Thor-LV2D Burner-2 | DMSP-5C-F1</t>
  </si>
  <si>
    <t>Wed Aug 07, 1974 12:49 UTC</t>
  </si>
  <si>
    <t>Voskhod | Cosmos 671</t>
  </si>
  <si>
    <t>Tue Aug 06, 1974 00:02 UTC</t>
  </si>
  <si>
    <t>Soyuz U | Cosmos 670</t>
  </si>
  <si>
    <t>Mon Jul 29, 1974 12:00 UTC</t>
  </si>
  <si>
    <t>Proton-K/Block-DM | Molniya-1S</t>
  </si>
  <si>
    <t>Fri Jul 26, 1974 06:59 UTC</t>
  </si>
  <si>
    <t>Voskhod | Cosmos 669</t>
  </si>
  <si>
    <t>Thu Jul 25, 1974 12:06 UTC</t>
  </si>
  <si>
    <t>Cosmos-2 (63SM) | Cosmos 668</t>
  </si>
  <si>
    <t>Thu Jul 25, 1974 07:00 UTC</t>
  </si>
  <si>
    <t>Voskhod | Cosmos 667</t>
  </si>
  <si>
    <t>Tue Jul 23, 1974 01:23 UTC</t>
  </si>
  <si>
    <t>Molniya-M /Block L | Molniya-2 n°42</t>
  </si>
  <si>
    <t>Tue Jul 16, 1974 11:51 UTC</t>
  </si>
  <si>
    <t>Scout D1 | Aeros 2</t>
  </si>
  <si>
    <t>Sun Jul 14, 1974 05:17 UTC</t>
  </si>
  <si>
    <t>Atlas-E/F PTS | P73-3</t>
  </si>
  <si>
    <t>Fri Jul 12, 1974 13:55 UTC</t>
  </si>
  <si>
    <t>Feng Bao 1 | JSSW-2</t>
  </si>
  <si>
    <t>Fri Jul 12, 1974 12:50 UTC</t>
  </si>
  <si>
    <t>Voskhod | Cosmos 666</t>
  </si>
  <si>
    <t>Thu Jul 11, 1974 10:59 UTC</t>
  </si>
  <si>
    <t>Cosmos-2 (63SM) | DS-P1-You n°68</t>
  </si>
  <si>
    <t>Thu Jul 11, 1974 05:01 UTC</t>
  </si>
  <si>
    <t>K65M-RB5 | BOR-3 n°302</t>
  </si>
  <si>
    <t>Tue Jul 09, 1974 14:39 UTC</t>
  </si>
  <si>
    <t>Vostok-2M | Meteor-Priroda n°1</t>
  </si>
  <si>
    <t>Wed Jul 03, 1974 18:51 UTC</t>
  </si>
  <si>
    <t>Soyuz | Soyuz 14</t>
  </si>
  <si>
    <t>Sat Jun 29, 1974 15:59 UTC</t>
  </si>
  <si>
    <t>Molniya-M /Block 2BL | Cosmos 665</t>
  </si>
  <si>
    <t>Sat Jun 29, 1974 12:50 UTC</t>
  </si>
  <si>
    <t>Soyuz M | Cosmos 664</t>
  </si>
  <si>
    <t>Thu Jun 27, 1974 15:39 UTC</t>
  </si>
  <si>
    <t>Cosmos-3M | Cosmos 663</t>
  </si>
  <si>
    <t>Wed Jun 26, 1974 12:29 UTC</t>
  </si>
  <si>
    <t>Cosmos-2 (63SM) | Cosmos 662</t>
  </si>
  <si>
    <t>Mon Jun 24, 1974 22:38 UTC</t>
  </si>
  <si>
    <t>Proton-K | Salyut 3</t>
  </si>
  <si>
    <t>Fri Jun 21, 1974 09:03 UTC</t>
  </si>
  <si>
    <t>Cosmos-3M | Cosmos 661</t>
  </si>
  <si>
    <t>Tue Jun 18, 1974 13:00 UTC</t>
  </si>
  <si>
    <t>Cosmos-3M | Cosmos 660</t>
  </si>
  <si>
    <t>Thu Jun 13, 1974 12:29 UTC</t>
  </si>
  <si>
    <t>Voskhod | Cosmos 659</t>
  </si>
  <si>
    <t>Thu Jun 06, 1974 16:30 UTC</t>
  </si>
  <si>
    <t>Titan III(24)B | OPS 1776</t>
  </si>
  <si>
    <t>Thu Jun 06, 1974 06:20 UTC</t>
  </si>
  <si>
    <t>Voskhod | Cosmos 658</t>
  </si>
  <si>
    <t>Mon Jun 03, 1974 23:09 UTC</t>
  </si>
  <si>
    <t>Scout E1 | Explorer 52 (Hawkeye 1)</t>
  </si>
  <si>
    <t>Thu May 30, 1974 13:00 UTC</t>
  </si>
  <si>
    <t>Titan III(23)C | ATS-6</t>
  </si>
  <si>
    <t>Thu May 30, 1974 12:44 UTC</t>
  </si>
  <si>
    <t>Voskhod | Cosmos 657</t>
  </si>
  <si>
    <t>Wed May 29, 1974 08:56 UTC</t>
  </si>
  <si>
    <t>Proton-K/Block D | Luna 22</t>
  </si>
  <si>
    <t>Mon May 27, 1974 07:25 UTC</t>
  </si>
  <si>
    <t>Soyuz | Cosmos 656</t>
  </si>
  <si>
    <t>Thu May 23, 1974 12:16 UTC</t>
  </si>
  <si>
    <t>Soyuz U | Yantar-2K n°01</t>
  </si>
  <si>
    <t>Tue May 21, 1974 06:15 UTC</t>
  </si>
  <si>
    <t>Cosmos-3M | Cosmos 655</t>
  </si>
  <si>
    <t>Fri May 17, 1974 11:00 UTC</t>
  </si>
  <si>
    <t>Cosmos-3M | Intercosmos 11</t>
  </si>
  <si>
    <t>Fri May 17, 1974 09:31 UTC</t>
  </si>
  <si>
    <t>Delta 2914 | SMS-1</t>
  </si>
  <si>
    <t>Fri May 17, 1974 06:53 UTC</t>
  </si>
  <si>
    <t>Tsyklon-2 | Cosmos 654</t>
  </si>
  <si>
    <t>Wed May 15, 1974 12:30 UTC</t>
  </si>
  <si>
    <t>Voskhod | Cosmos 653</t>
  </si>
  <si>
    <t>Wed May 15, 1974 08:30 UTC</t>
  </si>
  <si>
    <t>Soyuz U | Cosmos 652</t>
  </si>
  <si>
    <t>Wed May 15, 1974 07:30 UTC</t>
  </si>
  <si>
    <t>Tsyklon-2 | Cosmos 651</t>
  </si>
  <si>
    <t>Mon Apr 29, 1974 17:10 UTC</t>
  </si>
  <si>
    <t>Cosmos-3M | Cosmos 650</t>
  </si>
  <si>
    <t>Mon Apr 29, 1974 13:29 UTC</t>
  </si>
  <si>
    <t>Voskhod | Cosmos 649</t>
  </si>
  <si>
    <t>Fri Apr 26, 1974 14:22 UTC</t>
  </si>
  <si>
    <t>Molniya-M /Block L | Molniya-2 n°41</t>
  </si>
  <si>
    <t>Wed Apr 24, 1974 11:50 UTC</t>
  </si>
  <si>
    <t>Vostok-2M | Meteor n°28</t>
  </si>
  <si>
    <t>Tue Apr 23, 1974 14:14 UTC</t>
  </si>
  <si>
    <t>Cosmos-3M | Cosmos 641 to 648</t>
  </si>
  <si>
    <t>Sat Apr 20, 1974 20:53 UTC</t>
  </si>
  <si>
    <t>Molniya-M /Block ML | Molniya-1 n°40</t>
  </si>
  <si>
    <t>Sat Apr 13, 1974 23:33 UTC</t>
  </si>
  <si>
    <t>Delta 2914 | Westar-1</t>
  </si>
  <si>
    <t>Fri Apr 12, 1974 08:00 UTC</t>
  </si>
  <si>
    <t>Voskhod | Zenit-4MK n°23</t>
  </si>
  <si>
    <t>Thu Apr 11, 1974 12:22 UTC</t>
  </si>
  <si>
    <t>Voskhod | Cosmos 640</t>
  </si>
  <si>
    <t>Wed Apr 10, 1974 20:20 UTC</t>
  </si>
  <si>
    <t>Titan IIID | KH9-8, SSF-B-25, IRCB</t>
  </si>
  <si>
    <t>Thu Apr 04, 1974 08:30 UTC</t>
  </si>
  <si>
    <t>Voskhod | Cosmos 639</t>
  </si>
  <si>
    <t>Wed Apr 03, 1974 07:30 UTC</t>
  </si>
  <si>
    <t>Soyuz U | Cosmos 638</t>
  </si>
  <si>
    <t>Tue Mar 26, 1974 13:35 UTC</t>
  </si>
  <si>
    <t>Proton-K/Block-DM | Cosmos 637</t>
  </si>
  <si>
    <t>Wed Mar 20, 1974 08:30 UTC</t>
  </si>
  <si>
    <t>Soyuz U | Cosmos 636</t>
  </si>
  <si>
    <t>Sat Mar 16, 1974 08:00 UTC</t>
  </si>
  <si>
    <t>Thor-LV2D Burner-2 | DMSP-5B-F5</t>
  </si>
  <si>
    <t>Thu Mar 14, 1974 10:29 UTC</t>
  </si>
  <si>
    <t>Voskhod | Cosmos 635</t>
  </si>
  <si>
    <t>Sat Mar 09, 1974 02:22 UTC</t>
  </si>
  <si>
    <t>Scout D1 | Miranda</t>
  </si>
  <si>
    <t>Tue Mar 05, 1974 16:04 UTC</t>
  </si>
  <si>
    <t>Cosmos-2 (63SM) | Cosmos 634</t>
  </si>
  <si>
    <t>Tue Mar 05, 1974 11:38 UTC</t>
  </si>
  <si>
    <t>Vostok-2M | Meteor n°27</t>
  </si>
  <si>
    <t>Wed Feb 27, 1974 11:04 UTC</t>
  </si>
  <si>
    <t>Cosmos-2 (63SM) | Cosmos 633</t>
  </si>
  <si>
    <t>Mon Feb 18, 1974 10:05 UTC</t>
  </si>
  <si>
    <t>Scout D1 | San Marco 4</t>
  </si>
  <si>
    <t>Sat Feb 16, 1974 05:00 UTC</t>
  </si>
  <si>
    <t>Mu-III C | Tansei 2</t>
  </si>
  <si>
    <t>Wed Feb 13, 1974 18:00 UTC</t>
  </si>
  <si>
    <t>Titan III(24)B | OPS 6889</t>
  </si>
  <si>
    <t>Tue Feb 12, 1974 08:56 UTC</t>
  </si>
  <si>
    <t>Voskhod | Cosmos 632</t>
  </si>
  <si>
    <t>Mon Feb 11, 1974 13:48 UTC</t>
  </si>
  <si>
    <t>Titan IIIE | Sphinx &amp; Viking-DS</t>
  </si>
  <si>
    <t>Wed Feb 06, 1974 00:33 UTC</t>
  </si>
  <si>
    <t>Cosmos-3M | Cosmos 631</t>
  </si>
  <si>
    <t>Wed Jan 30, 1974 11:00 UTC</t>
  </si>
  <si>
    <t>Voskhod | Cosmos 630</t>
  </si>
  <si>
    <t>Thu Jan 24, 1974 15:00 UTC</t>
  </si>
  <si>
    <t>Voskhod | Cosmos 629</t>
  </si>
  <si>
    <t>Sat Jan 19, 1974 01:38 UTC</t>
  </si>
  <si>
    <t>Delta 2313 | Skynet-2A</t>
  </si>
  <si>
    <t>Thu Jan 17, 1974 10:07 UTC</t>
  </si>
  <si>
    <t>Cosmos-3M | Cosmos 628</t>
  </si>
  <si>
    <t>Sat Dec 29, 1973 04:12 UTC</t>
  </si>
  <si>
    <t>Cosmos-3M | Cosmos 627</t>
  </si>
  <si>
    <t>Thu Dec 27, 1973 20:19 UTC</t>
  </si>
  <si>
    <t>Tsyklon-2 | Cosmos 626</t>
  </si>
  <si>
    <t>Wed Dec 26, 1973 16:30 UTC</t>
  </si>
  <si>
    <t>Cosmos-3M | Auréole 2</t>
  </si>
  <si>
    <t>Tue Dec 25, 1973 11:17 UTC</t>
  </si>
  <si>
    <t>Molniya-M /Block L | Molniya-2 n°39</t>
  </si>
  <si>
    <t>Fri Dec 21, 1973 12:30 UTC</t>
  </si>
  <si>
    <t>Voskhod | Cosmos 625</t>
  </si>
  <si>
    <t>Wed Dec 19, 1973 09:43 UTC</t>
  </si>
  <si>
    <t>Cosmos-3M | Cosmos 617 to 624</t>
  </si>
  <si>
    <t>Tue Dec 18, 1973 11:55 UTC</t>
  </si>
  <si>
    <t>Soyuz | Soyuz 13</t>
  </si>
  <si>
    <t>Mon Dec 17, 1973 12:00 UTC</t>
  </si>
  <si>
    <t>Soyuz M | Cosmos 616</t>
  </si>
  <si>
    <t>Sun Dec 16, 1973 06:18 UTC</t>
  </si>
  <si>
    <t>Delta 1900 | Explorer 51 (AE-C)</t>
  </si>
  <si>
    <t>Thu Dec 13, 1973 23:57 UTC</t>
  </si>
  <si>
    <t>Titan III(23)C | DSCS-II 3&amp;4</t>
  </si>
  <si>
    <t>Thu Dec 13, 1973 11:10 UTC</t>
  </si>
  <si>
    <t>Cosmos-2 (63SM) | Cosmos 615</t>
  </si>
  <si>
    <t>Tue Dec 04, 1973 15:00 UTC</t>
  </si>
  <si>
    <t>Cosmos-3M | Cosmos 614</t>
  </si>
  <si>
    <t>Fri Nov 30, 1973 13:08 UTC</t>
  </si>
  <si>
    <t>Molniya-M /Block L | Molniya-1 n°38</t>
  </si>
  <si>
    <t>Fri Nov 30, 1973 05:20 UTC</t>
  </si>
  <si>
    <t>Soyuz | Cosmos 613</t>
  </si>
  <si>
    <t>Wed Nov 28, 1973 11:43 UTC</t>
  </si>
  <si>
    <t>Voskhod | Cosmos 612</t>
  </si>
  <si>
    <t>Wed Nov 28, 1973 09:29 UTC</t>
  </si>
  <si>
    <t>Cosmos-2 (63SM) | Cosmos 611</t>
  </si>
  <si>
    <t>Tue Nov 27, 1973 00:08 UTC</t>
  </si>
  <si>
    <t>Cosmos-3M | Cosmos 610</t>
  </si>
  <si>
    <t>Wed Nov 21, 1973 10:00 UTC</t>
  </si>
  <si>
    <t>Voskhod | Cosmos 609</t>
  </si>
  <si>
    <t>Tue Nov 20, 1973 12:29 UTC</t>
  </si>
  <si>
    <t>Cosmos-2 (63SM) | Cosmos 608</t>
  </si>
  <si>
    <t>Fri Nov 16, 1973 14:01 UTC</t>
  </si>
  <si>
    <t>Saturn IB | Skylab 4</t>
  </si>
  <si>
    <t>Wed Nov 14, 1973 20:40 UTC</t>
  </si>
  <si>
    <t>Molniya-M /Block L | Molniya-1 n°37</t>
  </si>
  <si>
    <t>Sat Nov 10, 1973 20:09 UTC</t>
  </si>
  <si>
    <t>Titan IIID | KH9-7, SSF-B-24 &amp; SSF-C-4</t>
  </si>
  <si>
    <t>Sat Nov 10, 1973 12:38 UTC</t>
  </si>
  <si>
    <t>Voskhod | Cosmos 607</t>
  </si>
  <si>
    <t>Tue Nov 06, 1973 17:02 UTC</t>
  </si>
  <si>
    <t>Delta 300 | NOAA-3</t>
  </si>
  <si>
    <t>Sat Nov 03, 1973 05:45 UTC</t>
  </si>
  <si>
    <t>Atlas-SLV3D Centaur-D1A | Mariner 10</t>
  </si>
  <si>
    <t>Fri Nov 02, 1973 13:01 UTC</t>
  </si>
  <si>
    <t>Molniya-M /Block 2BL | Cosmos 606</t>
  </si>
  <si>
    <t>Wed Oct 31, 1973 18:24 UTC</t>
  </si>
  <si>
    <t>Soyuz U | Cosmos 605</t>
  </si>
  <si>
    <t>Tue Oct 30, 1973 19:00 UTC</t>
  </si>
  <si>
    <t>Cosmos-3M | Intercosmos 10</t>
  </si>
  <si>
    <t>Tue Oct 30, 1973 00:37 UTC</t>
  </si>
  <si>
    <t>Scout A1 | Transit-O 20</t>
  </si>
  <si>
    <t>Mon Oct 29, 1973 14:00 UTC</t>
  </si>
  <si>
    <t>Vostok-2M | Cosmos 604</t>
  </si>
  <si>
    <t>Sat Oct 27, 1973 11:09 UTC</t>
  </si>
  <si>
    <t>Voskhod | Cosmos 603</t>
  </si>
  <si>
    <t>Fri Oct 26, 1973 02:26 UTC</t>
  </si>
  <si>
    <t>Delta 1604 | Explorer 50 (IMP-J)</t>
  </si>
  <si>
    <t>Sat Oct 20, 1973 10:14 UTC</t>
  </si>
  <si>
    <t>Voskhod | Cosmos 602</t>
  </si>
  <si>
    <t>Fri Oct 19, 1973 10:26 UTC</t>
  </si>
  <si>
    <t>Molniya-M /Block L | Molniya-2 n°36</t>
  </si>
  <si>
    <t>Tue Oct 16, 1973 14:00 UTC</t>
  </si>
  <si>
    <t>Cosmos-2 (63SM) | Cosmos 601</t>
  </si>
  <si>
    <t>Tue Oct 16, 1973 12:00 UTC</t>
  </si>
  <si>
    <t>Voskhod | Cosmos 600</t>
  </si>
  <si>
    <t>Mon Oct 15, 1973 08:45 UTC</t>
  </si>
  <si>
    <t>Voskhod | Cosmos 599</t>
  </si>
  <si>
    <t>Wed Oct 10, 1973 10:45 UTC</t>
  </si>
  <si>
    <t>Voskhod | Cosmos 598</t>
  </si>
  <si>
    <t>Sat Oct 06, 1973 12:30 UTC</t>
  </si>
  <si>
    <t>Voskhod | Cosmos 597</t>
  </si>
  <si>
    <t>Wed Oct 03, 1973 13:00 UTC</t>
  </si>
  <si>
    <t>Voskhod | Cosmos 596</t>
  </si>
  <si>
    <t>Tue Oct 02, 1973 21:46 UTC</t>
  </si>
  <si>
    <t>Cosmos-3M | Cosmos 588 to 595</t>
  </si>
  <si>
    <t>Thu Sep 27, 1973 17:15 UTC</t>
  </si>
  <si>
    <t>Titan III(24)B | OPS 6275</t>
  </si>
  <si>
    <t>Thu Sep 27, 1973 12:18 UTC</t>
  </si>
  <si>
    <t>Soyuz | Soyuz 12</t>
  </si>
  <si>
    <t>Fri Sep 21, 1973 13:05 UTC</t>
  </si>
  <si>
    <t>Soyuz U | Cosmos 587</t>
  </si>
  <si>
    <t>Tue Sep 18, 1973 12:12 UTC</t>
  </si>
  <si>
    <t>Feng Bao 1 | JSSW-1</t>
  </si>
  <si>
    <t>Fri Sep 14, 1973 00:31 UTC</t>
  </si>
  <si>
    <t>Cosmos-3M | Cosmos 586</t>
  </si>
  <si>
    <t>Sat Sep 08, 1973 01:50 UTC</t>
  </si>
  <si>
    <t>Cosmos-3M | Cosmos 585</t>
  </si>
  <si>
    <t>Thu Sep 06, 1973 10:40 UTC</t>
  </si>
  <si>
    <t>Voskhod | Cosmos 584</t>
  </si>
  <si>
    <t>Thu Aug 30, 1973 10:30 UTC</t>
  </si>
  <si>
    <t>Voskhod | Cosmos 583</t>
  </si>
  <si>
    <t>Thu Aug 30, 1973 00:07 UTC</t>
  </si>
  <si>
    <t>Molniya-M /Block L | Molniya-1 n°35</t>
  </si>
  <si>
    <t>Tue Aug 28, 1973 10:08 UTC</t>
  </si>
  <si>
    <t>Cosmos-3M | Cosmos 582</t>
  </si>
  <si>
    <t>Fri Aug 24, 1973 10:59 UTC</t>
  </si>
  <si>
    <t>Voskhod | Cosmos 581</t>
  </si>
  <si>
    <t>Thu Aug 23, 1973 22:57 UTC</t>
  </si>
  <si>
    <t>Atlas-SLV3D Centaur-D1A | Intelsat 4 F7</t>
  </si>
  <si>
    <t>Wed Aug 22, 1973 11:24 UTC</t>
  </si>
  <si>
    <t>Cosmos-2 (63SM) | Cosmos 580</t>
  </si>
  <si>
    <t>Tue Aug 21, 1973 16:07 UTC</t>
  </si>
  <si>
    <t>Titan-III(33)B Agena-D | Jumpseat 3</t>
  </si>
  <si>
    <t>Tue Aug 21, 1973 12:30 UTC</t>
  </si>
  <si>
    <t>Voskhod | Cosmos 579</t>
  </si>
  <si>
    <t>Fri Aug 17, 1973 04:49 UTC</t>
  </si>
  <si>
    <t>Thor-LV2D Burner-2 | DMSP-5B-F4</t>
  </si>
  <si>
    <t>Thu Aug 09, 1973 17:00 UTC</t>
  </si>
  <si>
    <t>Proton-K/Block D | Mars 7</t>
  </si>
  <si>
    <t>Sun Aug 05, 1973 17:45 UTC</t>
  </si>
  <si>
    <t>Proton-K/Block D | Mars 6</t>
  </si>
  <si>
    <t>Wed Aug 01, 1973 14:00 UTC</t>
  </si>
  <si>
    <t>Voskhod | Cosmos 578</t>
  </si>
  <si>
    <t>Sat Jul 28, 1973 11:10 UTC</t>
  </si>
  <si>
    <t>Saturn IB | Skylab 3</t>
  </si>
  <si>
    <t>Wed Jul 25, 1973 18:55 UTC</t>
  </si>
  <si>
    <t>Proton-K/Block D | Mars 5</t>
  </si>
  <si>
    <t>Wed Jul 25, 1973 11:30 UTC</t>
  </si>
  <si>
    <t>Voskhod | Cosmos 577</t>
  </si>
  <si>
    <t>Sat Jul 21, 1973 19:30 UTC</t>
  </si>
  <si>
    <t>Proton-K/Block D | Mars 4</t>
  </si>
  <si>
    <t>Mon Jul 16, 1973 17:10 UTC</t>
  </si>
  <si>
    <t>Delta 300 | ITOS-E</t>
  </si>
  <si>
    <t>Fri Jul 13, 1973 20:22 UTC</t>
  </si>
  <si>
    <t>Titan IIID | KH9-6</t>
  </si>
  <si>
    <t>Wed Jul 11, 1973 09:58 UTC</t>
  </si>
  <si>
    <t>Molniya-M /Block L | Molniya-2 n°34</t>
  </si>
  <si>
    <t>Wed Jul 04, 1973 10:59 UTC</t>
  </si>
  <si>
    <t>Voskhod | Zenit-4M n°50</t>
  </si>
  <si>
    <t>Wed Jun 27, 1973 11:50 UTC</t>
  </si>
  <si>
    <t>Soyuz M | Cosmos 576</t>
  </si>
  <si>
    <t>Tue Jun 26, 1973</t>
  </si>
  <si>
    <t>Cosmos-3M | Tselina-OM #20</t>
  </si>
  <si>
    <t>Tue Jun 26, 1973 17:00 UTC</t>
  </si>
  <si>
    <t>Titan III(24)B | OPS 4018</t>
  </si>
  <si>
    <t>Thu Jun 21, 1973 13:29 UTC</t>
  </si>
  <si>
    <t>Voskhod | Cosmos 575</t>
  </si>
  <si>
    <t>Wed Jun 20, 1973 06:16 UTC</t>
  </si>
  <si>
    <t>Cosmos-3M | Cosmos 574</t>
  </si>
  <si>
    <t>Fri Jun 15, 1973 06:00 UTC</t>
  </si>
  <si>
    <t>Soyuz | Cosmos 573</t>
  </si>
  <si>
    <t>Tue Jun 12, 1973 07:14 UTC</t>
  </si>
  <si>
    <t>Titan III(23)C | DSP-4</t>
  </si>
  <si>
    <t>Sun Jun 10, 1973 14:13 UTC</t>
  </si>
  <si>
    <t>Delta 1913 | Explorer 49 (RAE-B)</t>
  </si>
  <si>
    <t>Sun Jun 10, 1973 10:10 UTC</t>
  </si>
  <si>
    <t>Voskhod | Cosmos 572</t>
  </si>
  <si>
    <t>Fri Jun 08, 1973 15:50 UTC</t>
  </si>
  <si>
    <t>Cosmos-3M | Cosmos 564 to 571</t>
  </si>
  <si>
    <t>Wed Jun 06, 1973 11:30 UTC</t>
  </si>
  <si>
    <t>Voskhod | Cosmos 563</t>
  </si>
  <si>
    <t>Tue Jun 05, 1973 11:29 UTC</t>
  </si>
  <si>
    <t>Cosmos-2 (63SM) | Cosmos 562</t>
  </si>
  <si>
    <t>Tue May 29, 1973 10:16 UTC</t>
  </si>
  <si>
    <t>Vostok-2M | Meteor n°26</t>
  </si>
  <si>
    <t>Fri May 25, 1973 13:30 UTC</t>
  </si>
  <si>
    <t>Voskhod | Cosmos 561</t>
  </si>
  <si>
    <t>Fri May 25, 1973 13:00 UTC</t>
  </si>
  <si>
    <t>Saturn IB | Skylab 2</t>
  </si>
  <si>
    <t>Fri May 25, 1973 09:15 UTC</t>
  </si>
  <si>
    <t>Cosmos-3M | Zaliv #17</t>
  </si>
  <si>
    <t>Thu May 24, 1973 03:50 UTC</t>
  </si>
  <si>
    <t>K65M-RB5 | BOR-3 n°301</t>
  </si>
  <si>
    <t>Wed May 23, 1973 10:30 UTC</t>
  </si>
  <si>
    <t>Voskhod | Cosmos 560</t>
  </si>
  <si>
    <t>Mon May 21, 1973 08:47 UTC</t>
  </si>
  <si>
    <t>Diamant B | Castor &amp; Pollux</t>
  </si>
  <si>
    <t>Fri May 18, 1973 11:00 UTC</t>
  </si>
  <si>
    <t>Soyuz U | Cosmos 559</t>
  </si>
  <si>
    <t>Thu May 17, 1973 13:19 UTC</t>
  </si>
  <si>
    <t>Cosmos-2 (63SM) | Cosmos 558</t>
  </si>
  <si>
    <t>Wed May 16, 1973 16:40 UTC</t>
  </si>
  <si>
    <t>Titan III(24)B | OPS 2093</t>
  </si>
  <si>
    <t>Mon May 14, 1973 17:30 UTC</t>
  </si>
  <si>
    <t>Saturn V | Skylab 1</t>
  </si>
  <si>
    <t>Fri May 11, 1973 00:20 UTC</t>
  </si>
  <si>
    <t>Proton-K | Cosmos 557</t>
  </si>
  <si>
    <t>Sat May 05, 1973 07:00 UTC</t>
  </si>
  <si>
    <t>Voskhod | Cosmos 556</t>
  </si>
  <si>
    <t>Wed Apr 25, 1973 10:45 UTC</t>
  </si>
  <si>
    <t>Voskhod | Cosmos 555</t>
  </si>
  <si>
    <t>Wed Apr 25, 1973 09:10 UTC</t>
  </si>
  <si>
    <t>Tsyklon-2 | US-A n°10</t>
  </si>
  <si>
    <t>Fri Apr 20, 1973 23:47 UTC</t>
  </si>
  <si>
    <t>Delta 1914 | Anik-A2</t>
  </si>
  <si>
    <t>Thu Apr 19, 1973 10:19 UTC</t>
  </si>
  <si>
    <t>Cosmos-2 (63SM) | Intercosmos 9</t>
  </si>
  <si>
    <t>Thu Apr 19, 1973 08:59 UTC</t>
  </si>
  <si>
    <t>Voskhod | Cosmos 554</t>
  </si>
  <si>
    <t>Thu Apr 12, 1973 11:49 UTC</t>
  </si>
  <si>
    <t>Cosmos-2 (63SM) | Cosmos 553</t>
  </si>
  <si>
    <t>Fri Apr 06, 1973 02:11 UTC</t>
  </si>
  <si>
    <t>Atlas-SLV3D Centaur-D1A | Pioneer 11</t>
  </si>
  <si>
    <t>Thu Apr 05, 1973 11:11 UTC</t>
  </si>
  <si>
    <t>Molniya-M /Block L | Molniya-2 n°33</t>
  </si>
  <si>
    <t>Tue Apr 03, 1973 09:00 UTC</t>
  </si>
  <si>
    <t>Proton-K | Salyut 2</t>
  </si>
  <si>
    <t>Thu Mar 22, 1973 10:00 UTC</t>
  </si>
  <si>
    <t>Voskhod | Cosmos 552</t>
  </si>
  <si>
    <t>Tue Mar 20, 1973 11:20 UTC</t>
  </si>
  <si>
    <t>Vostok-2M | Meteor n°25</t>
  </si>
  <si>
    <t>Fri Mar 09, 1973 21:00 UTC</t>
  </si>
  <si>
    <t>Titan IIID | KH9-5</t>
  </si>
  <si>
    <t>Tue Mar 06, 1973 09:30 UTC</t>
  </si>
  <si>
    <t>Atlas-SLV3A Agena-D | AFP-720 (Rhyolite-2)</t>
  </si>
  <si>
    <t>Tue Mar 06, 1973 09:20 UTC</t>
  </si>
  <si>
    <t>Voskhod | Cosmos 551</t>
  </si>
  <si>
    <t>Thu Mar 01, 1973 12:40 UTC</t>
  </si>
  <si>
    <t>Voskhod | Cosmos 550</t>
  </si>
  <si>
    <t>Wed Feb 28, 1973 04:37 UTC</t>
  </si>
  <si>
    <t>Cosmos-3M | Cosmos 549</t>
  </si>
  <si>
    <t>Thu Feb 15, 1973 01:11 UTC</t>
  </si>
  <si>
    <t>Molniya-M /Block SO-L | Prognoz n°3</t>
  </si>
  <si>
    <t>Thu Feb 08, 1973 13:15 UTC</t>
  </si>
  <si>
    <t>Voskhod | Cosmos 548</t>
  </si>
  <si>
    <t>Sat Feb 03, 1973 05:48 UTC</t>
  </si>
  <si>
    <t>Molniya-M /Block L | Molniya-1 n°32</t>
  </si>
  <si>
    <t>Thu Feb 01, 1973 08:30 UTC</t>
  </si>
  <si>
    <t>Voskhod | Cosmos 547</t>
  </si>
  <si>
    <t>Fri Jan 26, 1973 11:44 UTC</t>
  </si>
  <si>
    <t>Cosmos-3M | Cosmos 546</t>
  </si>
  <si>
    <t>Wed Jan 24, 1973 11:44 UTC</t>
  </si>
  <si>
    <t>Cosmos-2 (63SM) | Cosmos 545</t>
  </si>
  <si>
    <t>Sat Jan 20, 1973 03:36 UTC</t>
  </si>
  <si>
    <t>Cosmos-3M | Cosmos 544</t>
  </si>
  <si>
    <t>Thu Jan 11, 1973 10:00 UTC</t>
  </si>
  <si>
    <t>Voskhod | Cosmos 543</t>
  </si>
  <si>
    <t>Mon Jan 08, 1973 06:55 UTC</t>
  </si>
  <si>
    <t>Proton-K/Block D | Luna 21</t>
  </si>
  <si>
    <t>Thu Dec 28, 1972 11:00 UTC</t>
  </si>
  <si>
    <t>Vostok-2M | Cosmos 542</t>
  </si>
  <si>
    <t>Wed Dec 27, 1972 10:30 UTC</t>
  </si>
  <si>
    <t>Soyuz M | Cosmos 541</t>
  </si>
  <si>
    <t>Mon Dec 25, 1972 23:05 UTC</t>
  </si>
  <si>
    <t>Cosmos-3M | Cosmos 540</t>
  </si>
  <si>
    <t>Thu Dec 21, 1972 17:45 UTC</t>
  </si>
  <si>
    <t>Titan III(24)B | OPS 3978</t>
  </si>
  <si>
    <t>Thu Dec 21, 1972 02:05 UTC</t>
  </si>
  <si>
    <t>Cosmos-3M | Cosmos 539</t>
  </si>
  <si>
    <t>Wed Dec 20, 1972 22:20 UTC</t>
  </si>
  <si>
    <t>Atlas-SLV3A Agena-D | AFP-827 (Canyon-5)</t>
  </si>
  <si>
    <t>Sat Dec 16, 1972 11:24 UTC</t>
  </si>
  <si>
    <t>Scout D1 | Aeros 1</t>
  </si>
  <si>
    <t>Thu Dec 14, 1972 13:40 UTC</t>
  </si>
  <si>
    <t>Voskhod | Cosmos 538</t>
  </si>
  <si>
    <t>Tue Dec 12, 1972 06:51 UTC</t>
  </si>
  <si>
    <t>Molniya-M /Block L | Molniya-2 n°31</t>
  </si>
  <si>
    <t>Mon Dec 11, 1972 07:56 UTC</t>
  </si>
  <si>
    <t>Delta 900 | Nimbus 5</t>
  </si>
  <si>
    <t>Thu Dec 07, 1972 05:33 UTC</t>
  </si>
  <si>
    <t>Saturn V | Apollo 17</t>
  </si>
  <si>
    <t>Sat Dec 02, 1972 04:39 UTC</t>
  </si>
  <si>
    <t>Molniya-M /Block L | Molniya-1 n°30</t>
  </si>
  <si>
    <t>Thu Nov 30, 1972 21:49 UTC</t>
  </si>
  <si>
    <t>Cosmos-2 (63SM) | Intercosmos 8</t>
  </si>
  <si>
    <t>Sat Nov 25, 1972 09:10 UTC</t>
  </si>
  <si>
    <t>Voskhod | Cosmos 537</t>
  </si>
  <si>
    <t>Thu Nov 23, 1972 06:11 UTC</t>
  </si>
  <si>
    <t>N-1 L3 | 7K-LOK n°2 &amp; LK n°4</t>
  </si>
  <si>
    <t>Wed Nov 22, 1972 00:17 UTC</t>
  </si>
  <si>
    <t>Scout D1 | ESRO 4</t>
  </si>
  <si>
    <t>Wed Nov 15, 1972 22:13 UTC</t>
  </si>
  <si>
    <t>Scout D1 | Explorer 48 (SAS-B)</t>
  </si>
  <si>
    <t>Fri Nov 10, 1972 01:14 UTC</t>
  </si>
  <si>
    <t>Delta 1914 | Anik-A1</t>
  </si>
  <si>
    <t>Thu Nov 09, 1972 03:23 UTC</t>
  </si>
  <si>
    <t>Thor-LV2D Burner-2 | DMSP-5B-F3</t>
  </si>
  <si>
    <t>Fri Nov 03, 1972 01:34 UTC</t>
  </si>
  <si>
    <t>Cosmos-3M | Cosmos 536</t>
  </si>
  <si>
    <t>Wed Nov 01, 1972 02:08 UTC</t>
  </si>
  <si>
    <t>Cosmos-3M | Cosmos 528 to 535</t>
  </si>
  <si>
    <t>Tue Oct 31, 1972 13:29 UTC</t>
  </si>
  <si>
    <t>Voskhod | Cosmos 527</t>
  </si>
  <si>
    <t>Thu Oct 26, 1972 22:05 UTC</t>
  </si>
  <si>
    <t>Vostok-2M | Meteor n°24</t>
  </si>
  <si>
    <t>Wed Oct 25, 1972 10:39 UTC</t>
  </si>
  <si>
    <t>Cosmos-2 (63SM) | Cosmos 526</t>
  </si>
  <si>
    <t>Wed Oct 18, 1972 11:59 UTC</t>
  </si>
  <si>
    <t>Voskhod | Cosmos 525</t>
  </si>
  <si>
    <t>Tue Oct 17, 1972 19:59 UTC</t>
  </si>
  <si>
    <t>Sun Oct 15, 1972 17:19 UTC</t>
  </si>
  <si>
    <t>Delta 300 | NOAA-2 &amp; AMSAT-OSCAR 6</t>
  </si>
  <si>
    <t>Sat Oct 14, 1972 06:16 UTC</t>
  </si>
  <si>
    <t>Molniya-M /Block L | Molniya-1 n°29</t>
  </si>
  <si>
    <t>Wed Oct 11, 1972 13:19 UTC</t>
  </si>
  <si>
    <t>Cosmos-2 (63SM) | Cosmos 524</t>
  </si>
  <si>
    <t>Tue Oct 10, 1972 18:03 UTC</t>
  </si>
  <si>
    <t>Titan IIID | KH9-4 &amp; SSF-C-3</t>
  </si>
  <si>
    <t>Thu Oct 05, 1972 11:30 UTC</t>
  </si>
  <si>
    <t>Cosmos-2 (63SM) | Cosmos 523</t>
  </si>
  <si>
    <t>Wed Oct 04, 1972 12:00 UTC</t>
  </si>
  <si>
    <t>Voskhod | Cosmos 522</t>
  </si>
  <si>
    <t>LC-576A1, Vandenberg SFB, California, USA</t>
  </si>
  <si>
    <t>Mon Oct 02, 1972 20:10 UTC</t>
  </si>
  <si>
    <t>Atlas-E/F Burner | P72-1</t>
  </si>
  <si>
    <t>Sat Sep 30, 1972 20:19 UTC</t>
  </si>
  <si>
    <t>Molniya-M /Block L | Molniya-2 n°28</t>
  </si>
  <si>
    <t>Fri Sep 29, 1972 20:18 UTC</t>
  </si>
  <si>
    <t>Cosmos-3M | Cosmos 521</t>
  </si>
  <si>
    <t>Sat Sep 23, 1972 01:20 UTC</t>
  </si>
  <si>
    <t>Delta 1604 | Explorer 47 (IMP-H)</t>
  </si>
  <si>
    <t>Tue Sep 19, 1972 19:19 UTC</t>
  </si>
  <si>
    <t>Molniya-M /Block 2BL | Cosmos 520</t>
  </si>
  <si>
    <t>Sat Sep 16, 1972 08:20 UTC</t>
  </si>
  <si>
    <t>Voskhod | Cosmos 519</t>
  </si>
  <si>
    <t>Fri Sep 15, 1972 09:40 UTC</t>
  </si>
  <si>
    <t>Voskhod | Cosmos 518</t>
  </si>
  <si>
    <t>Sat Sep 02, 1972 17:50 UTC</t>
  </si>
  <si>
    <t>Scout B1 | Triad 1</t>
  </si>
  <si>
    <t>Sat Sep 02, 1972 10:49 UTC</t>
  </si>
  <si>
    <t>Voskhod | Zenit-4M n°40</t>
  </si>
  <si>
    <t>Fri Sep 01, 1972 17:36 UTC</t>
  </si>
  <si>
    <t>Titan III(24)B | OPS 8888</t>
  </si>
  <si>
    <t>Wed Aug 30, 1972 08:19 UTC</t>
  </si>
  <si>
    <t>Voskhod | Cosmos 517</t>
  </si>
  <si>
    <t>Mon Aug 21, 1972 10:36 UTC</t>
  </si>
  <si>
    <t>Tsyklon-2 | Cosmos 516</t>
  </si>
  <si>
    <t>Mon Aug 21, 1972 10:28 UTC</t>
  </si>
  <si>
    <t>Atlas-SLV3C Centaur-D | OAO-3</t>
  </si>
  <si>
    <t>Sat Aug 19, 1972 02:40 UTC</t>
  </si>
  <si>
    <t>Mu-IV S | Denpa</t>
  </si>
  <si>
    <t>Fri Aug 18, 1972 10:00 UTC</t>
  </si>
  <si>
    <t>Voskhod | Cosmos 515</t>
  </si>
  <si>
    <t>Wed Aug 16, 1972 13:40 UTC</t>
  </si>
  <si>
    <t>Cosmos-3M | Cosmos 514</t>
  </si>
  <si>
    <t>Sun Aug 13, 1972 15:10 UTC</t>
  </si>
  <si>
    <t>Scout D1 | Explorer 46 (MTS)</t>
  </si>
  <si>
    <t>Thu Aug 10, 1972 00:32 UTC</t>
  </si>
  <si>
    <t>Feng Bao 1 | Shiyan Peizhong</t>
  </si>
  <si>
    <t>Wed Aug 02, 1972 08:15 UTC</t>
  </si>
  <si>
    <t>Voskhod | Cosmos 513</t>
  </si>
  <si>
    <t>Sat Jul 29, 1972 03:20 UTC</t>
  </si>
  <si>
    <t>Proton-K/Block D | DOS-2</t>
  </si>
  <si>
    <t>Fri Jul 28, 1972 10:19 UTC</t>
  </si>
  <si>
    <t>Voskhod | Cosmos 512</t>
  </si>
  <si>
    <t>Sun Jul 23, 1972 18:06 UTC</t>
  </si>
  <si>
    <t>Delta 900 | Landsat 1</t>
  </si>
  <si>
    <t>Thu Jul 20, 1972 18:10 UTC</t>
  </si>
  <si>
    <t>Cosmos-3M | Cosmos 504 to 511</t>
  </si>
  <si>
    <t>Wed Jul 19, 1972 13:45 UTC</t>
  </si>
  <si>
    <t>Voskhod | Cosmos 503</t>
  </si>
  <si>
    <t>Thu Jul 13, 1972 14:30 UTC</t>
  </si>
  <si>
    <t>Soyuz M | Cosmos 502</t>
  </si>
  <si>
    <t>Wed Jul 12, 1972 05:59 UTC</t>
  </si>
  <si>
    <t>Cosmos-2 (63SM) | Cosmos 501</t>
  </si>
  <si>
    <t>Mon Jul 10, 1972 16:15 UTC</t>
  </si>
  <si>
    <t>Cosmos-3M | Cosmos 500</t>
  </si>
  <si>
    <t>Fri Jul 07, 1972 17:46 UTC</t>
  </si>
  <si>
    <t>Titan IIID | KH9-3 &amp; SSF-B-23</t>
  </si>
  <si>
    <t>Thu Jul 06, 1972 10:40 UTC</t>
  </si>
  <si>
    <t>Voskhod | Cosmos 499</t>
  </si>
  <si>
    <t>Wed Jul 05, 1972 09:29 UTC</t>
  </si>
  <si>
    <t>Cosmos-2 (63SM) | Cosmos 498</t>
  </si>
  <si>
    <t>Fri Jun 30, 1972 18:52 UTC</t>
  </si>
  <si>
    <t>Vostok-2M | Meteor n°23</t>
  </si>
  <si>
    <t>Fri Jun 30, 1972 09:19 UTC</t>
  </si>
  <si>
    <t>Cosmos-2 (63SM) | Cosmos 497</t>
  </si>
  <si>
    <t>Fri Jun 30, 1972 05:58 UTC</t>
  </si>
  <si>
    <t>Cosmos-2 (63SM) | Intercosmos 7</t>
  </si>
  <si>
    <t>Thu Jun 29, 1972 03:47 UTC</t>
  </si>
  <si>
    <t>Molniya-M /Block SO-L | Prognoz n°2</t>
  </si>
  <si>
    <t>Mon Jun 26, 1972 14:53 UTC</t>
  </si>
  <si>
    <t>Soyuz | Cosmos 496</t>
  </si>
  <si>
    <t>Fri Jun 23, 1972 11:19 UTC</t>
  </si>
  <si>
    <t>Voskhod | Cosmos 495</t>
  </si>
  <si>
    <t>Fri Jun 23, 1972 09:24 UTC</t>
  </si>
  <si>
    <t>Cosmos-3M | Cosmos 494</t>
  </si>
  <si>
    <t>Wed Jun 21, 1972 06:25 UTC</t>
  </si>
  <si>
    <t>Voskhod | Cosmos 493</t>
  </si>
  <si>
    <t>Tue Jun 13, 1972 21:53 UTC</t>
  </si>
  <si>
    <t>Atlas-SLV3C Centaur-D | Intelsat 4 F5</t>
  </si>
  <si>
    <t>Fri Jun 09, 1972 06:59 UTC</t>
  </si>
  <si>
    <t>Voskhod | Cosmos 492</t>
  </si>
  <si>
    <t>Thu May 25, 1972 18:41 UTC</t>
  </si>
  <si>
    <t>Thorad SLV-2G Agena-D | KH-4B 1117</t>
  </si>
  <si>
    <t>Thu May 25, 1972 06:35 UTC</t>
  </si>
  <si>
    <t>Voskhod | Cosmos 491</t>
  </si>
  <si>
    <t>Sat May 20, 1972 15:30 UTC</t>
  </si>
  <si>
    <t>Titan III(24)B | OPS 6574</t>
  </si>
  <si>
    <t>Fri May 19, 1972 14:30 UTC</t>
  </si>
  <si>
    <t>Molniya-M /Block L | Molniya-2 n°27</t>
  </si>
  <si>
    <t>Wed May 17, 1972 10:19 UTC</t>
  </si>
  <si>
    <t>Voskhod | Cosmos 490</t>
  </si>
  <si>
    <t>Sat May 06, 1972 11:24 UTC</t>
  </si>
  <si>
    <t>Cosmos-3M | Cosmos 489</t>
  </si>
  <si>
    <t>Fri May 05, 1972 11:20 UTC</t>
  </si>
  <si>
    <t>Voskhod | Cosmos 488</t>
  </si>
  <si>
    <t>Tue Apr 25, 1972 11:29 UTC</t>
  </si>
  <si>
    <t>Cosmos-2 (63SM) | DS-P1-You #51</t>
  </si>
  <si>
    <t>Fri Apr 21, 1972 11:59 UTC</t>
  </si>
  <si>
    <t>Cosmos-2 (63SM) | Cosmos 487</t>
  </si>
  <si>
    <t>Wed Apr 19, 1972 21:43 UTC</t>
  </si>
  <si>
    <t>Thorad SLV-2G Agena-D | KH-4B 1116</t>
  </si>
  <si>
    <t>Sun Apr 16, 1972 17:54 UTC</t>
  </si>
  <si>
    <t>Saturn V | Apollo 16</t>
  </si>
  <si>
    <t>Fri Apr 14, 1972 08:00 UTC</t>
  </si>
  <si>
    <t>Voskhod | Cosmos 486</t>
  </si>
  <si>
    <t>Fri Apr 14, 1972 00:54 UTC</t>
  </si>
  <si>
    <t>Molniya-M /Block SO-L | Prognoz n°1</t>
  </si>
  <si>
    <t>Tue Apr 11, 1972 11:04 UTC</t>
  </si>
  <si>
    <t>Cosmos-2 (63SM) | Cosmos 485</t>
  </si>
  <si>
    <t>Fri Apr 07, 1972 10:00 UTC</t>
  </si>
  <si>
    <t>Voskhod | Intercosmos 6</t>
  </si>
  <si>
    <t>Thu Apr 06, 1972 08:00 UTC</t>
  </si>
  <si>
    <t>Voskhod | Cosmos 484</t>
  </si>
  <si>
    <t>Tue Apr 04, 1972 20:38 UTC</t>
  </si>
  <si>
    <t>Molniya-M /Block L | Molniya-1 n°26 &amp; SRET-1</t>
  </si>
  <si>
    <t>Mon Apr 03, 1972 10:15 UTC</t>
  </si>
  <si>
    <t>Voskhod | Cosmos 483</t>
  </si>
  <si>
    <t>Fri Mar 31, 1972 04:02 UTC</t>
  </si>
  <si>
    <t>Molniya-M /Block NVL | Cosmos 482</t>
  </si>
  <si>
    <t>Thu Mar 30, 1972 14:05 UTC</t>
  </si>
  <si>
    <t>Vostok-2M | Meteor n°22</t>
  </si>
  <si>
    <t>Mon Mar 27, 1972 04:15 UTC</t>
  </si>
  <si>
    <t>Molniya-M /Block NVL | Venera 8</t>
  </si>
  <si>
    <t>Sat Mar 25, 1972 10:39 UTC</t>
  </si>
  <si>
    <t>Cosmos-2 (63SM) | Cosmos 481</t>
  </si>
  <si>
    <t>Sat Mar 25, 1972 02:20 UTC</t>
  </si>
  <si>
    <t>Cosmos-3M | Cosmos 480</t>
  </si>
  <si>
    <t>Fri Mar 24, 1972 08:46 UTC</t>
  </si>
  <si>
    <t>Thor-LV2D Burner-2 | DMSP-5B-F2</t>
  </si>
  <si>
    <t>Wed Mar 22, 1972 20:30 UTC</t>
  </si>
  <si>
    <t>Cosmos-3M | Cosmos 479</t>
  </si>
  <si>
    <t>Fri Mar 17, 1972 17:00 UTC</t>
  </si>
  <si>
    <t>Titan III(24)B | OPS 1678</t>
  </si>
  <si>
    <t>Wed Mar 15, 1972 13:00 UTC</t>
  </si>
  <si>
    <t>Voskhod | Cosmos 478</t>
  </si>
  <si>
    <t>SLC-2E (75-1-1), Vandenberg SFB, California, USA</t>
  </si>
  <si>
    <t>Sun Mar 12, 1972 01:55 UTC</t>
  </si>
  <si>
    <t>Delta N | TD-1A</t>
  </si>
  <si>
    <t>Sat Mar 04, 1972 10:00 UTC</t>
  </si>
  <si>
    <t>Voskhod | Cosmos 477</t>
  </si>
  <si>
    <t>Fri Mar 03, 1972 01:49 UTC</t>
  </si>
  <si>
    <t>Atlas-SLV3C Centaur-D | Pioneer 10</t>
  </si>
  <si>
    <t>Wed Mar 01, 1972 11:15 UTC</t>
  </si>
  <si>
    <t>Vostok-2M | Cosmos 476</t>
  </si>
  <si>
    <t>Wed Mar 01, 1972 09:39 UTC</t>
  </si>
  <si>
    <t>Titan III(23)C | DSP-3</t>
  </si>
  <si>
    <t>Fri Feb 25, 1972 07:52 UTC</t>
  </si>
  <si>
    <t>Cosmos-3M | Cosmos 475</t>
  </si>
  <si>
    <t>Wed Feb 16, 1972 09:59 UTC</t>
  </si>
  <si>
    <t>Titan-III(33)B Agena-D | Jumpseat 2</t>
  </si>
  <si>
    <t>Wed Feb 16, 1972 09:30 UTC</t>
  </si>
  <si>
    <t>Voskhod | Cosmos 474</t>
  </si>
  <si>
    <t>Mon Feb 14, 1972 03:27 UTC</t>
  </si>
  <si>
    <t>Proton-K/Block D | Luna 20</t>
  </si>
  <si>
    <t>Tue Feb 08, 1972 05:59 UTC</t>
  </si>
  <si>
    <t>K65M-RB5 | BOR-2 n°204</t>
  </si>
  <si>
    <t>Thu Feb 03, 1972 08:40 UTC</t>
  </si>
  <si>
    <t>Voskhod | Cosmos 473</t>
  </si>
  <si>
    <t>Mon Jan 31, 1972 17:20 UTC</t>
  </si>
  <si>
    <t>Delta L | HEOS-2</t>
  </si>
  <si>
    <t>Tue Jan 25, 1972 11:15 UTC</t>
  </si>
  <si>
    <t>Cosmos-2 (63SM) | Cosmos 472</t>
  </si>
  <si>
    <t>Sun Jan 23, 1972 00:12 UTC</t>
  </si>
  <si>
    <t>Atlas-SLV3C Centaur-D | Intelsat 4 F4</t>
  </si>
  <si>
    <t>Thu Jan 20, 1972 18:36 UTC</t>
  </si>
  <si>
    <t>Titan IIID | KH9-2 &amp; SSF-B-22</t>
  </si>
  <si>
    <t>Wed Jan 12, 1972 09:59 UTC</t>
  </si>
  <si>
    <t>Voskhod | Cosmos 471</t>
  </si>
  <si>
    <t>Wed Dec 29, 1971 10:50 UTC</t>
  </si>
  <si>
    <t>Vostok-2M | Meteor n°21</t>
  </si>
  <si>
    <t>Mon Dec 27, 1971 19:00 UTC</t>
  </si>
  <si>
    <t>Cosmos-3M | Auréole 1</t>
  </si>
  <si>
    <t>Mon Dec 27, 1971 14:04 UTC</t>
  </si>
  <si>
    <t>Soyuz M | Cosmos 470</t>
  </si>
  <si>
    <t>Sat Dec 25, 1971 11:29 UTC</t>
  </si>
  <si>
    <t>Tsyklon-2 | Cosmos 469</t>
  </si>
  <si>
    <t>Mon Dec 20, 1971 01:10 UTC</t>
  </si>
  <si>
    <t>Atlas-SLV3C Centaur-D | Intelsat 4 F3</t>
  </si>
  <si>
    <t>Sun Dec 19, 1971 22:50 UTC</t>
  </si>
  <si>
    <t>Molniya-M /Block L | Molniya-1 n°25</t>
  </si>
  <si>
    <t>Fri Dec 17, 1971 13:00 UTC</t>
  </si>
  <si>
    <t>Cosmos-3M | Cosmos 468</t>
  </si>
  <si>
    <t>Fri Dec 17, 1971 10:39 UTC</t>
  </si>
  <si>
    <t>Cosmos-2 (63SM) | Cosmos 467</t>
  </si>
  <si>
    <t>Thu Dec 16, 1971 09:39 UTC</t>
  </si>
  <si>
    <t>Voskhod | Cosmos 466</t>
  </si>
  <si>
    <t>Wed Dec 15, 1971 04:31 UTC</t>
  </si>
  <si>
    <t>Cosmos-3M | Cosmos 465</t>
  </si>
  <si>
    <t>SLC-1W (75-3-4), Vandenberg SFB, California, USA</t>
  </si>
  <si>
    <t>Tue Dec 14, 1971 12:13 UTC</t>
  </si>
  <si>
    <t>Thorad SLV-2G Agena-D | OPS 7898</t>
  </si>
  <si>
    <t>Sat Dec 11, 1971 20:47 UTC</t>
  </si>
  <si>
    <t>Scout B1 | Ariel 4</t>
  </si>
  <si>
    <t>Fri Dec 10, 1971 11:00 UTC</t>
  </si>
  <si>
    <t>Voskhod | Cosmos 464</t>
  </si>
  <si>
    <t>Mon Dec 06, 1971 09:50 UTC</t>
  </si>
  <si>
    <t>Voskhod | Cosmos 463</t>
  </si>
  <si>
    <t>Sun Dec 05, 1971 16:20 UTC</t>
  </si>
  <si>
    <t>Diamant B | Polaire</t>
  </si>
  <si>
    <t>Sat Dec 04, 1971 22:33 UTC</t>
  </si>
  <si>
    <t>Atlas-SLV3A Agena-D | AFP-827 (Canyon-4)</t>
  </si>
  <si>
    <t>Fri Dec 03, 1971 13:19 UTC</t>
  </si>
  <si>
    <t>Tsyklon-2 | Cosmos 462</t>
  </si>
  <si>
    <t>Fri Dec 03, 1971 13:00 UTC</t>
  </si>
  <si>
    <t>Voskhod | Zenit-2M n°25</t>
  </si>
  <si>
    <t>Thu Dec 02, 1971 17:30 UTC</t>
  </si>
  <si>
    <t>Cosmos-3M | Cosmos 461</t>
  </si>
  <si>
    <t>Thu Dec 02, 1971 08:25 UTC</t>
  </si>
  <si>
    <t>Cosmos-2 (63SM) | Intercosmos 5</t>
  </si>
  <si>
    <t>Tue Nov 30, 1971 16:39 UTC</t>
  </si>
  <si>
    <t>Cosmos-3M | Cosmos 460</t>
  </si>
  <si>
    <t>Mon Nov 29, 1971 17:30 UTC</t>
  </si>
  <si>
    <t>Cosmos-3M | Cosmos 459</t>
  </si>
  <si>
    <t>Mon Nov 29, 1971 10:09 UTC</t>
  </si>
  <si>
    <t>Cosmos-2 (63SM) | Cosmos 458</t>
  </si>
  <si>
    <t>Wed Nov 24, 1971 09:30 UTC</t>
  </si>
  <si>
    <t>Molniya-M /Block L | Molniya-2 n°24</t>
  </si>
  <si>
    <t>Sat Nov 20, 1971 18:00 UTC</t>
  </si>
  <si>
    <t>Cosmos-3M | Cosmos 457</t>
  </si>
  <si>
    <t>Fri Nov 19, 1971 12:00 UTC</t>
  </si>
  <si>
    <t>Voskhod | Cosmos 456</t>
  </si>
  <si>
    <t>Wed Nov 17, 1971 11:09 UTC</t>
  </si>
  <si>
    <t>Cosmos-2 (63SM) | Cosmos 455</t>
  </si>
  <si>
    <t>Mon Nov 15, 1971 05:52 UTC</t>
  </si>
  <si>
    <t>Scout B | Explorer 45 (S-CubedA)</t>
  </si>
  <si>
    <t>CECLES</t>
  </si>
  <si>
    <t>Fri Nov 05, 1971 13:00 UTC</t>
  </si>
  <si>
    <t>Europa 2 | STV-4</t>
  </si>
  <si>
    <t>Wed Nov 03, 1971 03:09 UTC</t>
  </si>
  <si>
    <t>Titan III(23)C | DSCS-II 1&amp;2</t>
  </si>
  <si>
    <t>Tue Nov 02, 1971 14:25 UTC</t>
  </si>
  <si>
    <t>Voskhod | Cosmos 454</t>
  </si>
  <si>
    <t>RAE</t>
  </si>
  <si>
    <t>LA-5B, RAAF Woomera Range Complex, Australia</t>
  </si>
  <si>
    <t>Thu Oct 28, 1971 04:09 UTC</t>
  </si>
  <si>
    <t>Black Arrow | Prospero</t>
  </si>
  <si>
    <t>Sat Oct 23, 1971 17:10 UTC</t>
  </si>
  <si>
    <t>Titan III(24)B | OPS 7616</t>
  </si>
  <si>
    <t>Thu Oct 21, 1971 11:32 UTC</t>
  </si>
  <si>
    <t>Delta N6 | ITOS-B</t>
  </si>
  <si>
    <t>Tue Oct 19, 1971 12:40 UTC</t>
  </si>
  <si>
    <t>Cosmos-2 (63SM) | Cosmos 453</t>
  </si>
  <si>
    <t>Sun Oct 17, 1971 13:36 UTC</t>
  </si>
  <si>
    <t>Thorad SLV-2G Agena-D | ASTEX</t>
  </si>
  <si>
    <t>Thu Oct 14, 1971 09:00 UTC</t>
  </si>
  <si>
    <t>Voskhod | Cosmos 452</t>
  </si>
  <si>
    <t>Thu Oct 14, 1971 07:51 UTC</t>
  </si>
  <si>
    <t>Thor-LV2D Burner-2 | DMSP-5B-F1</t>
  </si>
  <si>
    <t>Wed Oct 13, 1971 13:41 UTC</t>
  </si>
  <si>
    <t>Cosmos-3M | Cosmos 444 to 451</t>
  </si>
  <si>
    <t>Thu Oct 07, 1971 12:30 UTC</t>
  </si>
  <si>
    <t>Voskhod | Cosmos 443</t>
  </si>
  <si>
    <t>Wed Sep 29, 1971 11:30 UTC</t>
  </si>
  <si>
    <t>Voskhod | Cosmos 442</t>
  </si>
  <si>
    <t>Wed Sep 29, 1971 09:45 UTC</t>
  </si>
  <si>
    <t>Delta N | OSO 7 &amp; TTS-4</t>
  </si>
  <si>
    <t>Tue Sep 28, 1971 10:00 UTC</t>
  </si>
  <si>
    <t>Proton-K/Block D | Luna 19</t>
  </si>
  <si>
    <t>Tue Sep 28, 1971 07:40 UTC</t>
  </si>
  <si>
    <t>Voskhod | Cosmos 441</t>
  </si>
  <si>
    <t>Tue Sep 28, 1971 04:00 UTC</t>
  </si>
  <si>
    <t>Mu-IV S | Shinsei</t>
  </si>
  <si>
    <t>Fri Sep 24, 1971 10:30 UTC</t>
  </si>
  <si>
    <t>Cosmos-2 (63SM) | Cosmos 440</t>
  </si>
  <si>
    <t>Tue Sep 21, 1971 12:00 UTC</t>
  </si>
  <si>
    <t>Voskhod | Cosmos 439</t>
  </si>
  <si>
    <t>Tue Sep 14, 1971 13:00 UTC</t>
  </si>
  <si>
    <t>Voskhod | Cosmos 438</t>
  </si>
  <si>
    <t>Fri Sep 10, 1971 21:32 UTC</t>
  </si>
  <si>
    <t>Thorad SLV-2G Agena-D | KH-4B 1115</t>
  </si>
  <si>
    <t>Fri Sep 10, 1971 03:37 UTC</t>
  </si>
  <si>
    <t>Cosmos-3M | Cosmos 437</t>
  </si>
  <si>
    <t>Tue Sep 07, 1971 01:15 UTC</t>
  </si>
  <si>
    <t>Cosmos-3M | Cosmos 436</t>
  </si>
  <si>
    <t>Thu Sep 02, 1971 13:40 UTC</t>
  </si>
  <si>
    <t>Proton-K/Block D | Luna 18</t>
  </si>
  <si>
    <t>Fri Aug 27, 1971 10:54 UTC</t>
  </si>
  <si>
    <t>Cosmos-2 (63SM) | Cosmos 435</t>
  </si>
  <si>
    <t>Thu Aug 19, 1971 06:30 UTC</t>
  </si>
  <si>
    <t>Voskhod | Zenit-2M n°22</t>
  </si>
  <si>
    <t>Mon Aug 16, 1971 18:39 UTC</t>
  </si>
  <si>
    <t>Scout B1 | Eole</t>
  </si>
  <si>
    <t>Thu Aug 12, 1971 15:30 UTC</t>
  </si>
  <si>
    <t>Titan III(24)B | OPS 8607</t>
  </si>
  <si>
    <t>Thu Aug 12, 1971 05:30 UTC</t>
  </si>
  <si>
    <t>Soyuz L | Cosmos 434 (T2K lander)</t>
  </si>
  <si>
    <t>Site 161/61, Baikonur Cosmodrome, Kazakhstan</t>
  </si>
  <si>
    <t>Sun Aug 08, 1971 23:45 UTC</t>
  </si>
  <si>
    <t>R-36 Orb. | Cosmos 433</t>
  </si>
  <si>
    <t>LC-576A2, Vandenberg SFB, California, USA</t>
  </si>
  <si>
    <t>Sat Aug 07, 1971 00:11 UTC</t>
  </si>
  <si>
    <t>Atlas-E/F OV1 | OV1-20 OV1-21</t>
  </si>
  <si>
    <t>Thu Aug 05, 1971 10:00 UTC</t>
  </si>
  <si>
    <t>Voskhod | Cosmos 432</t>
  </si>
  <si>
    <t>Tue Aug 03, 1971 11:00 UTC</t>
  </si>
  <si>
    <t>Cosmos-2 (63SM) | DS-P1-You #33</t>
  </si>
  <si>
    <t>Fri Jul 30, 1971 08:29 UTC</t>
  </si>
  <si>
    <t>Voskhod | Cosmos 431</t>
  </si>
  <si>
    <t>Wed Jul 28, 1971 03:29 UTC</t>
  </si>
  <si>
    <t>Molniya-M /Block L | Molniya-1 n°20</t>
  </si>
  <si>
    <t>Mon Jul 26, 1971 13:34 UTC</t>
  </si>
  <si>
    <t>Saturn V | Apollo 15</t>
  </si>
  <si>
    <t>Fri Jul 23, 1971 11:00 UTC</t>
  </si>
  <si>
    <t>Voskhod | Cosmos 430</t>
  </si>
  <si>
    <t>Thu Jul 22, 1971 13:45 UTC</t>
  </si>
  <si>
    <t>Cosmos-3M | Tselina-OM #10</t>
  </si>
  <si>
    <t>Tue Jul 20, 1971 10:00 UTC</t>
  </si>
  <si>
    <t>Voskhod | Cosmos 429</t>
  </si>
  <si>
    <t>Fri Jul 16, 1971 10:49 UTC</t>
  </si>
  <si>
    <t>Thorad SLV-2G Agena-D | Ferret 16</t>
  </si>
  <si>
    <t>Fri Jul 16, 1971 01:41 UTC</t>
  </si>
  <si>
    <t>Vostok-2M | Meteor n°20</t>
  </si>
  <si>
    <t>Thu Jul 08, 1971 22:58 UTC</t>
  </si>
  <si>
    <t>Scout B | Solrad 10</t>
  </si>
  <si>
    <t>Sat Jun 26, 1971 23:15 UTC</t>
  </si>
  <si>
    <t>N-1 L3 | 7K-LOK n°1 &amp; LK n°3</t>
  </si>
  <si>
    <t>Fri Jun 25, 1971 10:30 UTC</t>
  </si>
  <si>
    <t>Voskhod | Zenit-4M n°17</t>
  </si>
  <si>
    <t>Thu Jun 24, 1971 07:59 UTC</t>
  </si>
  <si>
    <t>Voskhod | Cosmos 428</t>
  </si>
  <si>
    <t>Tue Jun 15, 1971 18:41 UTC</t>
  </si>
  <si>
    <t>Titan IIID | KH9-1</t>
  </si>
  <si>
    <t>Fri Jun 11, 1971 10:00 UTC</t>
  </si>
  <si>
    <t>Voskhod | Cosmos 427</t>
  </si>
  <si>
    <t>Tue Jun 08, 1971 14:00 UTC</t>
  </si>
  <si>
    <t>Thor-LV2D Burner-2 | SESP-1</t>
  </si>
  <si>
    <t>Sun Jun 06, 1971 04:55 UTC</t>
  </si>
  <si>
    <t>Soyuz | Soyuz 11</t>
  </si>
  <si>
    <t>Fri Jun 04, 1971 18:10 UTC</t>
  </si>
  <si>
    <t>Cosmos-3M | Cosmos 426</t>
  </si>
  <si>
    <t>Sun May 30, 1971 22:23 UTC</t>
  </si>
  <si>
    <t>Atlas-SLV3C Centaur-D | Mariner 9</t>
  </si>
  <si>
    <t>Sat May 29, 1971 03:49 UTC</t>
  </si>
  <si>
    <t>Cosmos-3M | Cosmos 425</t>
  </si>
  <si>
    <t>Fri May 28, 1971 15:26 UTC</t>
  </si>
  <si>
    <t>Proton-K/Block D | Mars 3</t>
  </si>
  <si>
    <t>Fri May 28, 1971 10:30 UTC</t>
  </si>
  <si>
    <t>Voskhod | Cosmos 424</t>
  </si>
  <si>
    <t>Thu May 27, 1971 11:59 UTC</t>
  </si>
  <si>
    <t>Cosmos-2 (63SM) | Cosmos 423</t>
  </si>
  <si>
    <t>Sat May 22, 1971 00:51 UTC</t>
  </si>
  <si>
    <t>Cosmos-3M | Cosmos 422</t>
  </si>
  <si>
    <t>Wed May 19, 1971 16:22 UTC</t>
  </si>
  <si>
    <t>Proton-K/Block D | Mars 2</t>
  </si>
  <si>
    <t>Wed May 19, 1971 10:20 UTC</t>
  </si>
  <si>
    <t>Cosmos-2 (63SM) | Cosmos 421</t>
  </si>
  <si>
    <t>Tue May 18, 1971 08:00 UTC</t>
  </si>
  <si>
    <t>Voskhod | Cosmos 420</t>
  </si>
  <si>
    <t>Mon May 10, 1971 16:58 UTC</t>
  </si>
  <si>
    <t>Proton-K/Block D | Cosmos 419</t>
  </si>
  <si>
    <t>Sun May 09, 1971 01:11 UTC</t>
  </si>
  <si>
    <t>Atlas-SLV3C Centaur-D | Mariner 8</t>
  </si>
  <si>
    <t>Fri May 07, 1971 14:20 UTC</t>
  </si>
  <si>
    <t>Cosmos-3M | Cosmos 411 to 418</t>
  </si>
  <si>
    <t>Thu May 06, 1971 06:20 UTC</t>
  </si>
  <si>
    <t>Voskhod | Cosmos 410</t>
  </si>
  <si>
    <t>Wed May 05, 1971 07:43 UTC</t>
  </si>
  <si>
    <t>Titan III(23)C | DSP-2</t>
  </si>
  <si>
    <t>Wed Apr 28, 1971 14:35 UTC</t>
  </si>
  <si>
    <t>Cosmos-3M | Cosmos 409</t>
  </si>
  <si>
    <t>Sat Apr 24, 1971 11:15 UTC</t>
  </si>
  <si>
    <t>Cosmos-2 (63SM) | Cosmos 408</t>
  </si>
  <si>
    <t>Sat Apr 24, 1971 07:32 UTC</t>
  </si>
  <si>
    <t>Scout B | San Marco 3</t>
  </si>
  <si>
    <t>Fri Apr 23, 1971 11:30 UTC</t>
  </si>
  <si>
    <t>Cosmos-3M | Cosmos 407</t>
  </si>
  <si>
    <t>Thu Apr 22, 1971 23:54 UTC</t>
  </si>
  <si>
    <t>Soyuz | Soyuz 10</t>
  </si>
  <si>
    <t>Thu Apr 22, 1971 15:30 UTC</t>
  </si>
  <si>
    <t>Titan III(23)B | OPS 7899</t>
  </si>
  <si>
    <t>Thu Apr 22, 1971 04:22 UTC</t>
  </si>
  <si>
    <t>K65M-RB5 | BOR-2 n°203</t>
  </si>
  <si>
    <t>Mon Apr 19, 1971 01:40 UTC</t>
  </si>
  <si>
    <t>Proton-K | Salyut 1</t>
  </si>
  <si>
    <t>Sat Apr 17, 1971 11:44 UTC</t>
  </si>
  <si>
    <t>Vostok-2M | Meteor n°19</t>
  </si>
  <si>
    <t>Thu Apr 15, 1971 09:19 UTC</t>
  </si>
  <si>
    <t>Diamant B | Tournesol</t>
  </si>
  <si>
    <t>Wed Apr 14, 1971 08:00 UTC</t>
  </si>
  <si>
    <t>Voskhod | Cosmos 406</t>
  </si>
  <si>
    <t>Wed Apr 07, 1971 07:10 UTC</t>
  </si>
  <si>
    <t>Vostok-2M | Cosmos 405</t>
  </si>
  <si>
    <t>Sun Apr 04, 1971 14:27 UTC</t>
  </si>
  <si>
    <t>Tsyklon-2 | Cosmos 404</t>
  </si>
  <si>
    <t>Fri Apr 02, 1971 08:20 UTC</t>
  </si>
  <si>
    <t>Voskhod | Cosmos 403</t>
  </si>
  <si>
    <t>Thu Apr 01, 1971 11:29 UTC</t>
  </si>
  <si>
    <t>Tsyklon-2 | Cosmos 402</t>
  </si>
  <si>
    <t>Thu Apr 01, 1971 02:57 UTC</t>
  </si>
  <si>
    <t>Delta E1 | ISIS-II</t>
  </si>
  <si>
    <t>Sat Mar 27, 1971 10:59 UTC</t>
  </si>
  <si>
    <t>Voskhod | Cosmos 401</t>
  </si>
  <si>
    <t>Wed Mar 24, 1971 21:06 UTC</t>
  </si>
  <si>
    <t>Thorad SLV-2G Agena-D | KH-4B 1114</t>
  </si>
  <si>
    <t>Sun Mar 21, 1971 03:45 UTC</t>
  </si>
  <si>
    <t>Titan-III(33)B Agena-D | Jumpseat 1</t>
  </si>
  <si>
    <t>Thu Mar 18, 1971 21:45 UTC</t>
  </si>
  <si>
    <t>Cosmos-3M | Cosmos 400</t>
  </si>
  <si>
    <t>Sat Mar 13, 1971 16:15 UTC</t>
  </si>
  <si>
    <t>Delta M6 | Explorer 43 (IMP-I)</t>
  </si>
  <si>
    <t>Fri Mar 05, 1971 08:15 UTC</t>
  </si>
  <si>
    <t>Cosmos-2 (63SM) | DS-P1-You #39</t>
  </si>
  <si>
    <t>Fri Mar 05, 1971 01:02 UTC</t>
  </si>
  <si>
    <t>Voskhod | Zenit-2M n°17</t>
  </si>
  <si>
    <t>Site 5020 (LA-2A), Jiuquan Satellite Launch Center, China</t>
  </si>
  <si>
    <t>Wed Mar 03, 1971 12:15 UTC</t>
  </si>
  <si>
    <t>Long March 1 | Shijian 1</t>
  </si>
  <si>
    <t>Wed Mar 03, 1971 09:30 UTC</t>
  </si>
  <si>
    <t>Voskhod | Cosmos 399</t>
  </si>
  <si>
    <t>Fri Feb 26, 1971 05:06 UTC</t>
  </si>
  <si>
    <t>Soyuz L | Cosmos 398 (T2K lander)</t>
  </si>
  <si>
    <t>Thu Feb 25, 1971 11:11 UTC</t>
  </si>
  <si>
    <t>Tsyklon-2 | Cosmos 397</t>
  </si>
  <si>
    <t>Thu Feb 18, 1971 13:59 UTC</t>
  </si>
  <si>
    <t>Voskhod | Cosmos 396</t>
  </si>
  <si>
    <t>Wed Feb 17, 1971 21:09 UTC</t>
  </si>
  <si>
    <t>Cosmos-3M | Cosmos 395</t>
  </si>
  <si>
    <t>Wed Feb 17, 1971 20:04 UTC</t>
  </si>
  <si>
    <t>Thorad SLV-2G Agena-D | KH-4B 1113</t>
  </si>
  <si>
    <t>Wed Feb 17, 1971 03:52 UTC</t>
  </si>
  <si>
    <t>Thor-LV2D Burner-2 | DMSP-5A-F3 &amp; Others</t>
  </si>
  <si>
    <t>Tue Feb 16, 1971 04:00 UTC</t>
  </si>
  <si>
    <t>Mu-IV S | Tansei 1</t>
  </si>
  <si>
    <t>Tue Feb 09, 1971 18:48 UTC</t>
  </si>
  <si>
    <t>Cosmos-3M | Cosmos 394</t>
  </si>
  <si>
    <t>Wed Feb 03, 1971 01:41 UTC</t>
  </si>
  <si>
    <t>Delta M | NATO 2</t>
  </si>
  <si>
    <t>Sun Jan 31, 1971 21:03 UTC</t>
  </si>
  <si>
    <t>Saturn V | Apollo 14</t>
  </si>
  <si>
    <t>Tue Jan 26, 1971 12:44 UTC</t>
  </si>
  <si>
    <t>Cosmos-2 (63SM) | Cosmos 393</t>
  </si>
  <si>
    <t>Tue Jan 26, 1971 00:36 UTC</t>
  </si>
  <si>
    <t>Atlas-SLV3C Centaur-D | Intelsat 4 F2</t>
  </si>
  <si>
    <t>Thu Jan 21, 1971 18:20 UTC</t>
  </si>
  <si>
    <t>Titan III(23)B | OPS 7776</t>
  </si>
  <si>
    <t>Thu Jan 21, 1971 08:40 UTC</t>
  </si>
  <si>
    <t>Voskhod | Cosmos 392</t>
  </si>
  <si>
    <t>Wed Jan 20, 1971 11:24 UTC</t>
  </si>
  <si>
    <t>Vostok-2M | Meteor n°18</t>
  </si>
  <si>
    <t>Thu Jan 14, 1971 12:00 UTC</t>
  </si>
  <si>
    <t>Cosmos-2 (63SM) | Cosmos 391</t>
  </si>
  <si>
    <t>Tue Jan 12, 1971 09:30 UTC</t>
  </si>
  <si>
    <t>Voskhod | Cosmos 390</t>
  </si>
  <si>
    <t>Fri Dec 25, 1970 03:50 UTC</t>
  </si>
  <si>
    <t>Molniya-M /Block L | Molniya-1 n°22</t>
  </si>
  <si>
    <t>Tue Dec 22, 1970 21:30 UTC</t>
  </si>
  <si>
    <t>Cosmos-3M | DS-P1-M #1</t>
  </si>
  <si>
    <t>Fri Dec 18, 1970 16:15 UTC</t>
  </si>
  <si>
    <t>Vostok-2M | Cosmos 389</t>
  </si>
  <si>
    <t>Fri Dec 18, 1970 09:39 UTC</t>
  </si>
  <si>
    <t>Cosmos-2 (63SM) | Cosmos 388</t>
  </si>
  <si>
    <t>Wed Dec 16, 1970 04:29 UTC</t>
  </si>
  <si>
    <t>Cosmos-3M | Cosmos 387</t>
  </si>
  <si>
    <t>Tue Dec 15, 1970 10:00 UTC</t>
  </si>
  <si>
    <t>Voskhod | Cosmos 386</t>
  </si>
  <si>
    <t>Sat Dec 12, 1970 13:04 UTC</t>
  </si>
  <si>
    <t>Diamant B | Péole</t>
  </si>
  <si>
    <t>Sat Dec 12, 1970 13:00 UTC</t>
  </si>
  <si>
    <t>Cosmos-3M | Cosmos 385</t>
  </si>
  <si>
    <t>Sat Dec 12, 1970 10:53 UTC</t>
  </si>
  <si>
    <t>Scout B | Explorer 42 (SAS-A)</t>
  </si>
  <si>
    <t>Fri Dec 11, 1970 11:35 UTC</t>
  </si>
  <si>
    <t>Delta N6 | NOAA-1</t>
  </si>
  <si>
    <t>Thu Dec 10, 1970 11:10 UTC</t>
  </si>
  <si>
    <t>Voskhod | Cosmos 384</t>
  </si>
  <si>
    <t>Thu Dec 03, 1970 13:55 UTC</t>
  </si>
  <si>
    <t>Voskhod | Cosmos 383</t>
  </si>
  <si>
    <t>Wed Dec 02, 1970 17:00 UTC</t>
  </si>
  <si>
    <t>Proton-K/Block D | Cosmos 382</t>
  </si>
  <si>
    <t>Wed Dec 02, 1970 04:00 UTC</t>
  </si>
  <si>
    <t>Cosmos-3M | Cosmos 381</t>
  </si>
  <si>
    <t>Mon Nov 30, 1970 22:40 UTC</t>
  </si>
  <si>
    <t>Atlas-SLV3C Centaur-D | OAO-B</t>
  </si>
  <si>
    <t>Fri Nov 27, 1970 15:47 UTC</t>
  </si>
  <si>
    <t>Molniya-M /Block L | Molniya-1 n°23</t>
  </si>
  <si>
    <t>Tue Nov 24, 1970 10:59 UTC</t>
  </si>
  <si>
    <t>Cosmos-2 (63SM) | Cosmos 380</t>
  </si>
  <si>
    <t>Tue Nov 24, 1970 05:15 UTC</t>
  </si>
  <si>
    <t>Soyuz L | Cosmos 379 (T2K lander)</t>
  </si>
  <si>
    <t>Wed Nov 18, 1970 21:28 UTC</t>
  </si>
  <si>
    <t>Thorad SLV-2G Agena-D | KH-4B 1112</t>
  </si>
  <si>
    <t>Tue Nov 17, 1970 18:20 UTC</t>
  </si>
  <si>
    <t>Cosmos-3M | Cosmos 378</t>
  </si>
  <si>
    <t>Wed Nov 11, 1970 09:20 UTC</t>
  </si>
  <si>
    <t>Voskhod | Cosmos 377</t>
  </si>
  <si>
    <t>Tue Nov 10, 1970 14:44 UTC</t>
  </si>
  <si>
    <t>Proton-K/Block D | Luna 17</t>
  </si>
  <si>
    <t>Mon Nov 09, 1970 06:00 UTC</t>
  </si>
  <si>
    <t>Scout B | OFO 1 &amp; RM 1</t>
  </si>
  <si>
    <t>Fri Nov 06, 1970 10:35 UTC</t>
  </si>
  <si>
    <t>Titan III(23)C | DSP-1 (OPS-5960) (IMEWS-1)</t>
  </si>
  <si>
    <t>Fri Oct 30, 1970 13:20 UTC</t>
  </si>
  <si>
    <t>Voskhod | Cosmos 376</t>
  </si>
  <si>
    <t>Fri Oct 30, 1970 02:36 UTC</t>
  </si>
  <si>
    <t>Tsyklon-2 | Cosmos 375</t>
  </si>
  <si>
    <t>Fri Oct 23, 1970 17:40 UTC</t>
  </si>
  <si>
    <t>Titan III(23)B | OPS 7568</t>
  </si>
  <si>
    <t>Fri Oct 23, 1970 04:42 UTC</t>
  </si>
  <si>
    <t>Tsyklon-2 | Cosmos 374</t>
  </si>
  <si>
    <t>Tue Oct 20, 1970 19:55 UTC</t>
  </si>
  <si>
    <t>Proton-K/Block D | Zond 8</t>
  </si>
  <si>
    <t>Tue Oct 20, 1970 05:38 UTC</t>
  </si>
  <si>
    <t>Tsyklon-2 | Cosmos 373</t>
  </si>
  <si>
    <t>Fri Oct 16, 1970 14:59 UTC</t>
  </si>
  <si>
    <t>Cosmos-3M | Cosmos 372</t>
  </si>
  <si>
    <t>Thu Oct 15, 1970 11:22 UTC</t>
  </si>
  <si>
    <t>Vostok-2M | Meteor n°17</t>
  </si>
  <si>
    <t>Wed Oct 14, 1970 11:29 UTC</t>
  </si>
  <si>
    <t>Cosmos-2 (63SM) | Intercosmos 4</t>
  </si>
  <si>
    <t>Mon Oct 12, 1970 13:57 UTC</t>
  </si>
  <si>
    <t>Cosmos-3M | Cosmos 371</t>
  </si>
  <si>
    <t>Fri Oct 09, 1970 11:04 UTC</t>
  </si>
  <si>
    <t>Voskhod | Cosmos 370</t>
  </si>
  <si>
    <t>Thu Oct 08, 1970 15:10 UTC</t>
  </si>
  <si>
    <t>Cosmos-2 (63SM) | Cosmos 369</t>
  </si>
  <si>
    <t>Thu Oct 08, 1970 12:39 UTC</t>
  </si>
  <si>
    <t>Voskhod | Cosmos 368</t>
  </si>
  <si>
    <t>Sat Oct 03, 1970 10:26 UTC</t>
  </si>
  <si>
    <t>Tsyklon-2 | Cosmos 367</t>
  </si>
  <si>
    <t>Thu Oct 01, 1970 08:20 UTC</t>
  </si>
  <si>
    <t>Voskhod | Cosmos 366</t>
  </si>
  <si>
    <t>Tue Sep 29, 1970 08:14 UTC</t>
  </si>
  <si>
    <t>Molniya-M /Block L | Molniya-1 n°19</t>
  </si>
  <si>
    <t>Fri Sep 25, 1970 14:05 UTC</t>
  </si>
  <si>
    <t>R-36 Orb. | Cosmos 365</t>
  </si>
  <si>
    <t>Fri Sep 25, 1970 05:00 UTC</t>
  </si>
  <si>
    <t>Mu-IV S | SS 1</t>
  </si>
  <si>
    <t>Tue Sep 22, 1970 13:00 UTC</t>
  </si>
  <si>
    <t>Voskhod | Cosmos 364</t>
  </si>
  <si>
    <t>Thu Sep 17, 1970 08:10 UTC</t>
  </si>
  <si>
    <t>Voskhod | Cosmos 363</t>
  </si>
  <si>
    <t>Wed Sep 16, 1970 11:59 UTC</t>
  </si>
  <si>
    <t>Cosmos-2 (63SM) | Cosmos 362</t>
  </si>
  <si>
    <t>Sat Sep 12, 1970 13:25 UTC</t>
  </si>
  <si>
    <t>Proton-K/Block D | Luna 16</t>
  </si>
  <si>
    <t>Tue Sep 08, 1970 10:30 UTC</t>
  </si>
  <si>
    <t>Voskhod | Cosmos 361</t>
  </si>
  <si>
    <t>Thu Sep 03, 1970 08:39 UTC</t>
  </si>
  <si>
    <t>Thor-LV2D Burner-2 | DMSP-5A-F2</t>
  </si>
  <si>
    <t>Wed Sep 02, 1970 00:34 UTC</t>
  </si>
  <si>
    <t>Black Arrow | Orba</t>
  </si>
  <si>
    <t>Tue Sep 01, 1970 01:00 UTC</t>
  </si>
  <si>
    <t>Atlas-SLV3A Agena-D | AFP-827 (Canyon-3)</t>
  </si>
  <si>
    <t>Sat Aug 29, 1970 08:30 UTC</t>
  </si>
  <si>
    <t>Voskhod | Cosmos 360</t>
  </si>
  <si>
    <t>Thu Aug 27, 1970 13:23 UTC</t>
  </si>
  <si>
    <t>Scout A | Transit-O 19</t>
  </si>
  <si>
    <t>Wed Aug 26, 1970 10:01 UTC</t>
  </si>
  <si>
    <t>Thorad SLV-2G Agena-D | Ferret 15</t>
  </si>
  <si>
    <t>Sat Aug 22, 1970 05:06 UTC</t>
  </si>
  <si>
    <t>Molniya-M /Block NVL | Cosmos 359</t>
  </si>
  <si>
    <t>Thu Aug 20, 1970 14:30 UTC</t>
  </si>
  <si>
    <t>Cosmos-3M | Cosmos 358</t>
  </si>
  <si>
    <t>Wed Aug 19, 1970 14:59 UTC</t>
  </si>
  <si>
    <t>Cosmos-2 (63SM) | Cosmos 357</t>
  </si>
  <si>
    <t>Wed Aug 19, 1970 12:11 UTC</t>
  </si>
  <si>
    <t>Delta M | Skynet-1B</t>
  </si>
  <si>
    <t>Tue Aug 18, 1970 14:45 UTC</t>
  </si>
  <si>
    <t>Titan III(23)B | OPS 7874</t>
  </si>
  <si>
    <t>Tue Aug 18, 1970 03:45 UTC</t>
  </si>
  <si>
    <t>Proton-K | 82EV n°1</t>
  </si>
  <si>
    <t>Mon Aug 17, 1970 05:38 UTC</t>
  </si>
  <si>
    <t>Molniya-M /Block NVL | Venera 7</t>
  </si>
  <si>
    <t>Mon Aug 10, 1970 19:59 UTC</t>
  </si>
  <si>
    <t>Cosmos-2 (63SM) | Cosmos 356</t>
  </si>
  <si>
    <t>Fri Aug 07, 1970 09:30 UTC</t>
  </si>
  <si>
    <t>Voskhod | Cosmos 355</t>
  </si>
  <si>
    <t>Fri Aug 07, 1970 02:59 UTC</t>
  </si>
  <si>
    <t>Cosmos-2 (63SM) | Intercosmos 3</t>
  </si>
  <si>
    <t>Fri Jul 31, 1970 02:00 UTC</t>
  </si>
  <si>
    <t>K65M-RB5 | BOR-2 n°202</t>
  </si>
  <si>
    <t>Site 191/66, Baikonur Cosmodrome, Kazakhstan</t>
  </si>
  <si>
    <t>Tue Jul 28, 1970 22:00 UTC</t>
  </si>
  <si>
    <t>R-36 Orb. | Cosmos 354</t>
  </si>
  <si>
    <t>Thu Jul 23, 1970 23:23 UTC</t>
  </si>
  <si>
    <t>Delta M | Intelsat 3-8</t>
  </si>
  <si>
    <t>Thu Jul 23, 1970 01:25 UTC</t>
  </si>
  <si>
    <t>Thorad SLV-2G Agena-D | KH-4B 1111</t>
  </si>
  <si>
    <t>Tue Jul 21, 1970 12:30 UTC</t>
  </si>
  <si>
    <t>Voskhod | Zenit-4 n°75</t>
  </si>
  <si>
    <t>Thu Jul 09, 1970 13:35 UTC</t>
  </si>
  <si>
    <t>Voskhod | Cosmos 353</t>
  </si>
  <si>
    <t>Tue Jul 07, 1970 10:30 UTC</t>
  </si>
  <si>
    <t>Voskhod | Cosmos 352</t>
  </si>
  <si>
    <t>Sat Jun 27, 1970 16:39 UTC</t>
  </si>
  <si>
    <t>Sat Jun 27, 1970 07:39 UTC</t>
  </si>
  <si>
    <t>Cosmos-2 (63SM) | Cosmos 351</t>
  </si>
  <si>
    <t>Fri Jun 26, 1970 12:00 UTC</t>
  </si>
  <si>
    <t>Voskhod | Cosmos 350</t>
  </si>
  <si>
    <t>Fri Jun 26, 1970 03:23 UTC</t>
  </si>
  <si>
    <t>Molniya-M /Block L | Molniya-1 n°21</t>
  </si>
  <si>
    <t>Thu Jun 25, 1970 14:50 UTC</t>
  </si>
  <si>
    <t>Titan III(23)B | OPS 6820</t>
  </si>
  <si>
    <t>Tue Jun 23, 1970 14:15 UTC</t>
  </si>
  <si>
    <t>Vostok-2M | Meteor n°16</t>
  </si>
  <si>
    <t>Fri Jun 19, 1970 11:37 UTC</t>
  </si>
  <si>
    <t>Atlas-SLV3A Agena-D | AFP-720 (Rhyolite-1)</t>
  </si>
  <si>
    <t>Wed Jun 17, 1970 12:59 UTC</t>
  </si>
  <si>
    <t>Voskhod | Cosmos 349</t>
  </si>
  <si>
    <t>Sat Jun 13, 1970 04:59 UTC</t>
  </si>
  <si>
    <t>Cosmos-2 (63SM) | Cosmos 348</t>
  </si>
  <si>
    <t>Fri Jun 12, 1970 09:30 UTC</t>
  </si>
  <si>
    <t>Cosmos-2 (63SM) | Cosmos 347</t>
  </si>
  <si>
    <t>Fri Jun 12, 1970 01:10 UTC</t>
  </si>
  <si>
    <t>Europa 1 | STV-3</t>
  </si>
  <si>
    <t>Wed Jun 10, 1970 09:30 UTC</t>
  </si>
  <si>
    <t>Voskhod | Cosmos 346</t>
  </si>
  <si>
    <t>Mon Jun 01, 1970 19:00 UTC</t>
  </si>
  <si>
    <t>Soyuz | Soyuz 9</t>
  </si>
  <si>
    <t>Fri May 22, 1970 12:39 UTC</t>
  </si>
  <si>
    <t>Cosmos-2 (63SM) | DS-P1-You #36</t>
  </si>
  <si>
    <t>Wed May 20, 1970 21:35 UTC</t>
  </si>
  <si>
    <t>Thorad SLV-2G Agena-D | KH-4B 1110</t>
  </si>
  <si>
    <t>Wed May 20, 1970 09:20 UTC</t>
  </si>
  <si>
    <t>Voskhod | Cosmos 345</t>
  </si>
  <si>
    <t>Tue May 12, 1970 10:10 UTC</t>
  </si>
  <si>
    <t>Voskhod | Cosmos 344</t>
  </si>
  <si>
    <t>Tue Apr 28, 1970 10:50 UTC</t>
  </si>
  <si>
    <t>Vostok-2M | Meteor n°15</t>
  </si>
  <si>
    <t>Sat Apr 25, 1970 17:09 UTC</t>
  </si>
  <si>
    <t>Cosmos-3M | Cosmos 336 to 343</t>
  </si>
  <si>
    <t>Fri Apr 24, 1970 22:24 UTC</t>
  </si>
  <si>
    <t>Cosmos-2 (63SM) | Cosmos 335</t>
  </si>
  <si>
    <t>Fri Apr 24, 1970 13:35 UTC</t>
  </si>
  <si>
    <t>Long March 1 | Dong Fang Hong 1</t>
  </si>
  <si>
    <t>Thu Apr 23, 1970 13:20 UTC</t>
  </si>
  <si>
    <t>Cosmos-2 (63SM) | Cosmos 334</t>
  </si>
  <si>
    <t>Thu Apr 23, 1970 00:46 UTC</t>
  </si>
  <si>
    <t>Delta M | Intelsat 3-7</t>
  </si>
  <si>
    <t>Wed Apr 15, 1970 15:52 UTC</t>
  </si>
  <si>
    <t>Titan III(23)B | OPS 2863</t>
  </si>
  <si>
    <t>Wed Apr 15, 1970 09:00 UTC</t>
  </si>
  <si>
    <t>Voskhod | Cosmos 333</t>
  </si>
  <si>
    <t>Sat Apr 11, 1970 19:13 UTC</t>
  </si>
  <si>
    <t>Saturn V | Apollo 13</t>
  </si>
  <si>
    <t>Sat Apr 11, 1970 17:00 UTC</t>
  </si>
  <si>
    <t>Cosmos-3M | Cosmos 332</t>
  </si>
  <si>
    <t>Wed Apr 08, 1970 10:50 UTC</t>
  </si>
  <si>
    <t>Titan IIIC | Vela 6A/6B</t>
  </si>
  <si>
    <t>Wed Apr 08, 1970 10:15 UTC</t>
  </si>
  <si>
    <t>Voskhod | Cosmos 331</t>
  </si>
  <si>
    <t>Wed Apr 08, 1970 08:17 UTC</t>
  </si>
  <si>
    <t>Thorad SLV-2G Agena-D | Nimbus 4 &amp; TOPO 1</t>
  </si>
  <si>
    <t>Tue Apr 07, 1970 11:10 UTC</t>
  </si>
  <si>
    <t>Cosmos-3M | Cosmos 330</t>
  </si>
  <si>
    <t>Fri Apr 03, 1970 08:30 UTC</t>
  </si>
  <si>
    <t>Voskhod | Cosmos 329</t>
  </si>
  <si>
    <t>Fri Mar 27, 1970 11:45 UTC</t>
  </si>
  <si>
    <t>Voskhod | Cosmos 328</t>
  </si>
  <si>
    <t>Fri Mar 20, 1970 23:52 UTC</t>
  </si>
  <si>
    <t>Delta M | NATO 1</t>
  </si>
  <si>
    <t>Wed Mar 18, 1970 14:39 UTC</t>
  </si>
  <si>
    <t>Cosmos-2 (63SM) | Cosmos 327</t>
  </si>
  <si>
    <t>Tue Mar 17, 1970 11:10 UTC</t>
  </si>
  <si>
    <t>Vostok-2M | Meteor n°14</t>
  </si>
  <si>
    <t>Fri Mar 13, 1970 08:00 UTC</t>
  </si>
  <si>
    <t>Voskhod | Cosmos 326</t>
  </si>
  <si>
    <t>Tue Mar 10, 1970 12:20 UTC</t>
  </si>
  <si>
    <t>Diamant B | WIKA &amp; MIKA</t>
  </si>
  <si>
    <t>Wed Mar 04, 1970 22:15 UTC</t>
  </si>
  <si>
    <t>Thorad SLV-2G Agena-D | KH-4B 1109</t>
  </si>
  <si>
    <t>Wed Mar 04, 1970 12:14 UTC</t>
  </si>
  <si>
    <t>Voskhod | Cosmos 325</t>
  </si>
  <si>
    <t>Fri Feb 27, 1970 17:24 UTC</t>
  </si>
  <si>
    <t>Cosmos-2 (63SM) | Cosmos 324</t>
  </si>
  <si>
    <t>Thu Feb 19, 1970 18:57 UTC</t>
  </si>
  <si>
    <t>Molniya-M /Block L | Molniya-1 n°17</t>
  </si>
  <si>
    <t>Wed Feb 11, 1970 08:40 UTC</t>
  </si>
  <si>
    <t>Thor-LV2D Burner-2 | DMSP-5A-F1</t>
  </si>
  <si>
    <t>UT</t>
  </si>
  <si>
    <t>Wed Feb 11, 1970 04:25 UTC</t>
  </si>
  <si>
    <t>Lambda-IV S | Ōsumi</t>
  </si>
  <si>
    <t>Tue Feb 10, 1970 12:00 UTC</t>
  </si>
  <si>
    <t>Voskhod | Cosmos 323</t>
  </si>
  <si>
    <t>Fri Feb 06, 1970 04:16 UTC</t>
  </si>
  <si>
    <t>Proton-K/Block D | Ye-8-5 n°405</t>
  </si>
  <si>
    <t>Wed Feb 04, 1970 02:59 UTC</t>
  </si>
  <si>
    <t>Thorad SLV-2G Agena-D | SERT 2</t>
  </si>
  <si>
    <t>Fri Jan 30, 1970 15:40 UTC</t>
  </si>
  <si>
    <t>Cosmos-2 (63SM) | DS-P1-I #6</t>
  </si>
  <si>
    <t>Fri Jan 23, 1970 11:31 UTC</t>
  </si>
  <si>
    <t>Delta N6 | ITOS 1 &amp; Oscar 5</t>
  </si>
  <si>
    <t>Wed Jan 21, 1970 12:00 UTC</t>
  </si>
  <si>
    <t>Voskhod | Cosmos 322</t>
  </si>
  <si>
    <t>Tue Jan 20, 1970 20:20 UTC</t>
  </si>
  <si>
    <t>Cosmos-2 (63SM) | Cosmos 321</t>
  </si>
  <si>
    <t>Fri Jan 16, 1970 10:59 UTC</t>
  </si>
  <si>
    <t>Cosmos-2 (63SM) | Cosmos 320</t>
  </si>
  <si>
    <t>Thu Jan 15, 1970 13:39 UTC</t>
  </si>
  <si>
    <t>Cosmos-2 (63SM) | Cosmos 319</t>
  </si>
  <si>
    <t>Thu Jan 15, 1970 00:16 UTC</t>
  </si>
  <si>
    <t>Delta M | Intelsat 3-6</t>
  </si>
  <si>
    <t>Wed Jan 14, 1970 18:43 UTC</t>
  </si>
  <si>
    <t>Titan III(23)B | OPS 6531</t>
  </si>
  <si>
    <t>Fri Jan 09, 1970 09:20 UTC</t>
  </si>
  <si>
    <t>Voskhod | Cosmos 318</t>
  </si>
  <si>
    <t>Sat Dec 27, 1969 14:20 UTC</t>
  </si>
  <si>
    <t>Cosmos-3M | Ionosfernaya #1</t>
  </si>
  <si>
    <t>Thu Dec 25, 1969 09:59 UTC</t>
  </si>
  <si>
    <t>Cosmos-2 (63SM) | Intercosmos 2</t>
  </si>
  <si>
    <t>Tue Dec 23, 1969 13:50 UTC</t>
  </si>
  <si>
    <t>Voskhod | Cosmos 317</t>
  </si>
  <si>
    <t>Tue Dec 23, 1969 09:25 UTC</t>
  </si>
  <si>
    <t>Tsyklon-2 | Cosmos 316</t>
  </si>
  <si>
    <t>Sat Dec 20, 1969 03:26 UTC</t>
  </si>
  <si>
    <t>Cosmos-3M | Cosmos 315</t>
  </si>
  <si>
    <t>Thu Dec 11, 1969 12:58 UTC</t>
  </si>
  <si>
    <t>Cosmos-2 (63SM) | Cosmos 314</t>
  </si>
  <si>
    <t>Thu Dec 04, 1969 21:38 UTC</t>
  </si>
  <si>
    <t>Thorad SLV-2G Agena-D | KH-4B 1108</t>
  </si>
  <si>
    <t>Wed Dec 03, 1969 13:20 UTC</t>
  </si>
  <si>
    <t>Voskhod | Cosmos 313</t>
  </si>
  <si>
    <t>Fri Nov 28, 1969 09:00 UTC</t>
  </si>
  <si>
    <t>Proton-K/Block D | L1E n°1</t>
  </si>
  <si>
    <t>Mon Nov 24, 1969 16:49 UTC</t>
  </si>
  <si>
    <t>Cosmos-3M | Cosmos 312</t>
  </si>
  <si>
    <t>Mon Nov 24, 1969 11:00 UTC</t>
  </si>
  <si>
    <t>Cosmos-2 (63SM) | Cosmos 311</t>
  </si>
  <si>
    <t>Sat Nov 22, 1969 00:37 UTC</t>
  </si>
  <si>
    <t>Delta M | Skynet 1A</t>
  </si>
  <si>
    <t>Sat Nov 15, 1969 08:30 UTC</t>
  </si>
  <si>
    <t>Voskhod | Cosmos 310</t>
  </si>
  <si>
    <t>Fri Nov 14, 1969 16:22 UTC</t>
  </si>
  <si>
    <t>Saturn V | Apollo 12</t>
  </si>
  <si>
    <t>Wed Nov 12, 1969 11:30 UTC</t>
  </si>
  <si>
    <t>Voskhod | Cosmos 309</t>
  </si>
  <si>
    <t>Sat Nov 08, 1969 01:52 UTC</t>
  </si>
  <si>
    <t>Scout B | Azur</t>
  </si>
  <si>
    <t>Tue Nov 04, 1969 11:59 UTC</t>
  </si>
  <si>
    <t>Cosmos-2 (63SM) | Cosmos 308</t>
  </si>
  <si>
    <t>Sat Nov 01, 1969 10:59 UTC</t>
  </si>
  <si>
    <t>Tsyklon-2 | IS Mockup</t>
  </si>
  <si>
    <t>Fri Oct 24, 1969 18:10 UTC</t>
  </si>
  <si>
    <t>Titan III(23)B | OPS 8455</t>
  </si>
  <si>
    <t>Fri Oct 24, 1969 13:01 UTC</t>
  </si>
  <si>
    <t>Cosmos-2 (63SM) | Cosmos 307</t>
  </si>
  <si>
    <t>Fri Oct 24, 1969 09:40 UTC</t>
  </si>
  <si>
    <t>Voskhod | Cosmos 306</t>
  </si>
  <si>
    <t>Wed Oct 22, 1969 14:09 UTC</t>
  </si>
  <si>
    <t>Proton-K/Block D | Cosmos 305</t>
  </si>
  <si>
    <t>Tue Oct 21, 1969 12:49 UTC</t>
  </si>
  <si>
    <t>Cosmos-3M | Cosmos 304</t>
  </si>
  <si>
    <t>Sat Oct 18, 1969 10:00 UTC</t>
  </si>
  <si>
    <t>Cosmos-2 (63SM) | Cosmos 303</t>
  </si>
  <si>
    <t>Fri Oct 17, 1969 11:45 UTC</t>
  </si>
  <si>
    <t>Voskhod | Cosmos 302</t>
  </si>
  <si>
    <t>Tue Oct 14, 1969 13:19 UTC</t>
  </si>
  <si>
    <t>Cosmos-2 (63SM) | Intercosmos 1</t>
  </si>
  <si>
    <t>Mon Oct 13, 1969 10:19 UTC</t>
  </si>
  <si>
    <t>Soyuz | Soyuz 8</t>
  </si>
  <si>
    <t>Sun Oct 12, 1969 10:44 UTC</t>
  </si>
  <si>
    <t>Soyuz | Soyuz 7</t>
  </si>
  <si>
    <t>Sat Oct 11, 1969 11:10 UTC</t>
  </si>
  <si>
    <t>Soyuz | Soyuz 6</t>
  </si>
  <si>
    <t>Mon Oct 06, 1969 01:45 UTC</t>
  </si>
  <si>
    <t>Vostok-2M | Meteor n°13</t>
  </si>
  <si>
    <t>Wed Oct 01, 1969 22:29 UTC</t>
  </si>
  <si>
    <t>Scout B | ESRO 1B</t>
  </si>
  <si>
    <t>Tue Sep 30, 1969 13:40 UTC</t>
  </si>
  <si>
    <t>Thorad SLV-2G Agena-D | EHH B-17 &amp; Others</t>
  </si>
  <si>
    <t>Wed Sep 24, 1969 12:15 UTC</t>
  </si>
  <si>
    <t>Voskhod | Cosmos 301</t>
  </si>
  <si>
    <t>Tue Sep 23, 1969 14:07 UTC</t>
  </si>
  <si>
    <t>Proton-K/Block D | Cosmos 300</t>
  </si>
  <si>
    <t>Mon Sep 22, 1969 21:11 UTC</t>
  </si>
  <si>
    <t>Thorad SLV-2G Agena-D | KH-4A 1052</t>
  </si>
  <si>
    <t>Mon Sep 22, 1969 02:10 UTC</t>
  </si>
  <si>
    <t>Thu Sep 18, 1969 08:40 UTC</t>
  </si>
  <si>
    <t>Voskhod | Cosmos 299</t>
  </si>
  <si>
    <t>Mon Sep 15, 1969 16:00 UTC</t>
  </si>
  <si>
    <t>R-36 Orb. | Cosmos 298</t>
  </si>
  <si>
    <t>Tue Sep 02, 1969 11:00 UTC</t>
  </si>
  <si>
    <t>Voskhod | Cosmos 297</t>
  </si>
  <si>
    <t>Fri Aug 29, 1969 09:05 UTC</t>
  </si>
  <si>
    <t>Voskhod | Cosmos 296</t>
  </si>
  <si>
    <t>Wed Aug 27, 1969 21:59 UTC</t>
  </si>
  <si>
    <t>Delta L | Pioneer E &amp; TTS-3</t>
  </si>
  <si>
    <t>Sat Aug 23, 1969 16:00 UTC</t>
  </si>
  <si>
    <t>Titan III(23)B | OPS 7807</t>
  </si>
  <si>
    <t>Fri Aug 22, 1969 14:14 UTC</t>
  </si>
  <si>
    <t>Cosmos-2 (63SM) | Cosmos 295</t>
  </si>
  <si>
    <t>Tue Aug 19, 1969 13:00 UTC</t>
  </si>
  <si>
    <t>Voskhod | Cosmos 294</t>
  </si>
  <si>
    <t>Sat Aug 16, 1969 11:59 UTC</t>
  </si>
  <si>
    <t>Voskhod | Cosmos 293</t>
  </si>
  <si>
    <t>Wed Aug 13, 1969 22:00 UTC</t>
  </si>
  <si>
    <t>Cosmos-3M | Cosmos 292</t>
  </si>
  <si>
    <t>Tue Aug 12, 1969 11:01 UTC</t>
  </si>
  <si>
    <t>Atlas-SLV3C Centaur-D | ATS-5</t>
  </si>
  <si>
    <t>Sat Aug 09, 1969 07:52 UTC</t>
  </si>
  <si>
    <t>Delta N | OSO-6 &amp; PAC-1</t>
  </si>
  <si>
    <t>Thu Aug 07, 1969 23:48 UTC</t>
  </si>
  <si>
    <t>Proton-K/Block D | Zond 7</t>
  </si>
  <si>
    <t>Wed Aug 06, 1969 05:40 UTC</t>
  </si>
  <si>
    <t>Tsyklon-2 | Cosmos 291</t>
  </si>
  <si>
    <t>Thu Jul 31, 1969 10:19 UTC</t>
  </si>
  <si>
    <t>Thorad SLV-2G Agena-D | Ferret 14</t>
  </si>
  <si>
    <t>Sat Jul 26, 1969 02:06 UTC</t>
  </si>
  <si>
    <t>Delta M | Intelsat 3-5</t>
  </si>
  <si>
    <t>Thu Jul 24, 1969 01:30 UTC</t>
  </si>
  <si>
    <t>Thorad SLV-2G Agena-D | KH-4B 1107</t>
  </si>
  <si>
    <t>Wed Jul 23, 1969 09:00 UTC</t>
  </si>
  <si>
    <t>Cosmos-2 (63SM) | DS-P1-You #23</t>
  </si>
  <si>
    <t>Wed Jul 23, 1969 04:39 UTC</t>
  </si>
  <si>
    <t>Thor-LV2D Burner-2 | DMSP-4B-F3</t>
  </si>
  <si>
    <t>Tue Jul 22, 1969 12:55 UTC</t>
  </si>
  <si>
    <t>Molniya-M /Block L | Molniya-1 n°18</t>
  </si>
  <si>
    <t>Tue Jul 22, 1969 12:30 UTC</t>
  </si>
  <si>
    <t>Voskhod | Cosmos 290</t>
  </si>
  <si>
    <t>Wed Jul 16, 1969 13:32 UTC</t>
  </si>
  <si>
    <t>Saturn V | Apollo 11</t>
  </si>
  <si>
    <t>Sun Jul 13, 1969 02:54 UTC</t>
  </si>
  <si>
    <t>Proton-K/Block D | Luna 15</t>
  </si>
  <si>
    <t>Thu Jul 10, 1969 09:00 UTC</t>
  </si>
  <si>
    <t>Voskhod | Cosmos 289</t>
  </si>
  <si>
    <t>Site 110/38, Baikonur Cosmodrome, Kazakhstan</t>
  </si>
  <si>
    <t>Thu Jul 03, 1969 20:18 UTC</t>
  </si>
  <si>
    <t>N-1 L3 | L1S n°2 &amp; LK n°2</t>
  </si>
  <si>
    <t>Wed Jul 02, 1969 22:55 UTC</t>
  </si>
  <si>
    <t>Europa 1 | STV-2</t>
  </si>
  <si>
    <t>Sun Jun 29, 1969 03:15 UTC</t>
  </si>
  <si>
    <t>Delta N | Biosatellite 3</t>
  </si>
  <si>
    <t>Fri Jun 27, 1969 06:59 UTC</t>
  </si>
  <si>
    <t>Voskhod | Cosmos 288</t>
  </si>
  <si>
    <t>Tue Jun 24, 1969 06:50 UTC</t>
  </si>
  <si>
    <t>Voskhod | Cosmos 287</t>
  </si>
  <si>
    <t>Sat Jun 21, 1969 08:47 UTC</t>
  </si>
  <si>
    <t>Delta E1 | Explorer 41 (IMP-G)</t>
  </si>
  <si>
    <t>Sun Jun 15, 1969 08:59 UTC</t>
  </si>
  <si>
    <t>Voskhod | Cosmos 286</t>
  </si>
  <si>
    <t>Sat Jun 14, 1969 04:00 UTC</t>
  </si>
  <si>
    <t>Proton-K/Block D | Ye-8-5 n°402</t>
  </si>
  <si>
    <t>Thu Jun 12, 1969 06:00 UTC</t>
  </si>
  <si>
    <t>K65M-RB5 | BOR-2 n°201</t>
  </si>
  <si>
    <t>Thu Jun 05, 1969 14:42 UTC</t>
  </si>
  <si>
    <t>Thorad SLV-2G Agena-D | OGO-6</t>
  </si>
  <si>
    <t>Tue Jun 03, 1969 16:49 UTC</t>
  </si>
  <si>
    <t>Titan IIIB | OPS 1077</t>
  </si>
  <si>
    <t>Tue Jun 03, 1969 12:57 UTC</t>
  </si>
  <si>
    <t>Cosmos-2 (63SM) | Cosmos 285</t>
  </si>
  <si>
    <t>Thu May 29, 1969 06:59 UTC</t>
  </si>
  <si>
    <t>Voskhod | Cosmos 284</t>
  </si>
  <si>
    <t>Tue May 27, 1969 12:59 UTC</t>
  </si>
  <si>
    <t>Cosmos-2 (63SM) | Cosmos 283</t>
  </si>
  <si>
    <t>Fri May 23, 1969 07:57 UTC</t>
  </si>
  <si>
    <t>Titan IIIC | Vela 5A/5B, OV5-5, OV5-6, OV5-9</t>
  </si>
  <si>
    <t>Thu May 22, 1969 02:00 UTC</t>
  </si>
  <si>
    <t>Delta M | Intelsat 3-4</t>
  </si>
  <si>
    <t>Tue May 20, 1969 08:40 UTC</t>
  </si>
  <si>
    <t>Voskhod | Cosmos 282</t>
  </si>
  <si>
    <t>Sun May 18, 1969 16:49 UTC</t>
  </si>
  <si>
    <t>Saturn V | Apollo 10</t>
  </si>
  <si>
    <t>Tue May 13, 1969 09:15 UTC</t>
  </si>
  <si>
    <t>Voskhod | Cosmos 281</t>
  </si>
  <si>
    <t>Fri May 02, 1969 01:46 UTC</t>
  </si>
  <si>
    <t>Thorad SLV-2G Agena-D | KH-4A 1051</t>
  </si>
  <si>
    <t>Wed Apr 23, 1969 09:55 UTC</t>
  </si>
  <si>
    <t>Voskhod | Cosmos 280</t>
  </si>
  <si>
    <t>Tue Apr 15, 1969 17:30 UTC</t>
  </si>
  <si>
    <t>Titan IIIB | OPS 5310</t>
  </si>
  <si>
    <t>Tue Apr 15, 1969 08:14 UTC</t>
  </si>
  <si>
    <t>Voskhod | Cosmos 279</t>
  </si>
  <si>
    <t>Mon Apr 14, 1969 07:54 UTC</t>
  </si>
  <si>
    <t>Thorad SLV-2G Agena-D | Nimbus 3 &amp; Secor 13</t>
  </si>
  <si>
    <t>Sun Apr 13, 1969 02:30 UTC</t>
  </si>
  <si>
    <t>Atlas-SLV3A Agena-D | Canyon 2 (AFP-827)</t>
  </si>
  <si>
    <t>Fri Apr 11, 1969 02:30 UTC</t>
  </si>
  <si>
    <t>Molniya-M /Block L | Molniya-1 n°16</t>
  </si>
  <si>
    <t>Wed Apr 09, 1969 13:00 UTC</t>
  </si>
  <si>
    <t>Voskhod | Cosmos 278</t>
  </si>
  <si>
    <t>Fri Apr 04, 1969 13:00 UTC</t>
  </si>
  <si>
    <t>Cosmos-2 (63SM) | Cosmos 277</t>
  </si>
  <si>
    <t>Fri Apr 04, 1969 10:20 UTC</t>
  </si>
  <si>
    <t>Voskhod | Cosmos 276</t>
  </si>
  <si>
    <t>Wed Apr 02, 1969 10:33 UTC</t>
  </si>
  <si>
    <t>Proton-K/Block D | M-69 n°522</t>
  </si>
  <si>
    <t>Fri Mar 28, 1969 16:00 UTC</t>
  </si>
  <si>
    <t>Cosmos-2 (63SM) | Cosmos 275</t>
  </si>
  <si>
    <t>Thu Mar 27, 1969 22:22 UTC</t>
  </si>
  <si>
    <t>Atlas-SLV3C Centaur-D | Mariner 7</t>
  </si>
  <si>
    <t>Thu Mar 27, 1969 10:40 UTC</t>
  </si>
  <si>
    <t>Proton-K/Block D | M-69 n°521</t>
  </si>
  <si>
    <t>Wed Mar 26, 1969 12:30 UTC</t>
  </si>
  <si>
    <t>Vostok-2M | Meteor n°12</t>
  </si>
  <si>
    <t>Mon Mar 24, 1969 10:10 UTC</t>
  </si>
  <si>
    <t>Voskhod | Cosmos 274</t>
  </si>
  <si>
    <t>Sat Mar 22, 1969 12:15 UTC</t>
  </si>
  <si>
    <t>Voskhod | Cosmos 273</t>
  </si>
  <si>
    <t>Wed Mar 19, 1969 21:38 UTC</t>
  </si>
  <si>
    <t>Thorad SLV-2G Agena-D | KH-4B 1150</t>
  </si>
  <si>
    <t>Tue Mar 18, 1969 07:47 UTC</t>
  </si>
  <si>
    <t>Atlas-E/F OV1 | OV1-17/OV1-18/OV1-19</t>
  </si>
  <si>
    <t>Mon Mar 17, 1969 16:40 UTC</t>
  </si>
  <si>
    <t>Cosmos-3M | Cosmos 272</t>
  </si>
  <si>
    <t>Sat Mar 15, 1969 12:15 UTC</t>
  </si>
  <si>
    <t>Voskhod | Cosmos 271</t>
  </si>
  <si>
    <t>Thu Mar 06, 1969 12:15 UTC</t>
  </si>
  <si>
    <t>Voskhod | Cosmos 270</t>
  </si>
  <si>
    <t>Wed Mar 05, 1969 17:25 UTC</t>
  </si>
  <si>
    <t>Cosmos-3M | Cosmos 269</t>
  </si>
  <si>
    <t>Wed Mar 05, 1969 13:04 UTC</t>
  </si>
  <si>
    <t>Cosmos-2 (63SM) | Cosmos 268</t>
  </si>
  <si>
    <t>Tue Mar 04, 1969 19:30 UTC</t>
  </si>
  <si>
    <t>Titan IIIB | OPS 4248</t>
  </si>
  <si>
    <t>Mon Mar 03, 1969 16:00 UTC</t>
  </si>
  <si>
    <t>Saturn V | Apollo 9</t>
  </si>
  <si>
    <t>Wed Feb 26, 1969 08:30 UTC</t>
  </si>
  <si>
    <t>Voskhod | Cosmos 267</t>
  </si>
  <si>
    <t>Wed Feb 26, 1969 07:47 UTC</t>
  </si>
  <si>
    <t>Delta E1 | ESSA-9</t>
  </si>
  <si>
    <t>Tue Feb 25, 1969 10:20 UTC</t>
  </si>
  <si>
    <t>Voskhod | Cosmos 266</t>
  </si>
  <si>
    <t>Tue Feb 25, 1969 01:29 UTC</t>
  </si>
  <si>
    <t>Atlas-SLV3C Centaur-D | Mariner 6</t>
  </si>
  <si>
    <t>Fri Feb 21, 1969 09:18 UTC</t>
  </si>
  <si>
    <t>N-1 L3 | L1S n°1 &amp; LK n°1</t>
  </si>
  <si>
    <t>Wed Feb 19, 1969 06:48 UTC</t>
  </si>
  <si>
    <t>Proton-K/Block D | Ye-8 n°201</t>
  </si>
  <si>
    <t>Sun Feb 09, 1969 21:09 UTC</t>
  </si>
  <si>
    <t>Titan IIIC | OPS-0757 (Tacsat)</t>
  </si>
  <si>
    <t>Fri Feb 07, 1969 13:59 UTC</t>
  </si>
  <si>
    <t>Cosmos-2 (63SM) | Cosmos 265</t>
  </si>
  <si>
    <t>Thu Feb 06, 1969 00:39 UTC</t>
  </si>
  <si>
    <t>Delta M | Intelsat 3-3</t>
  </si>
  <si>
    <t>Wed Feb 05, 1969 21:59 UTC</t>
  </si>
  <si>
    <t>Thorad SLV-2G Agena-D | KH-4B 1106</t>
  </si>
  <si>
    <t>Sat Feb 01, 1969 12:11 UTC</t>
  </si>
  <si>
    <t>Vostok-2M | Meteor n°11</t>
  </si>
  <si>
    <t>Thu Jan 30, 1969 06:46 UTC</t>
  </si>
  <si>
    <t>Delta E1 | ISIS-I</t>
  </si>
  <si>
    <t>Sat Jan 25, 1969 11:14 UTC</t>
  </si>
  <si>
    <t>Tsyklon-2A | US-A n°05</t>
  </si>
  <si>
    <t>Thu Jan 23, 1969 09:15 UTC</t>
  </si>
  <si>
    <t>Voskhod | Cosmos 264</t>
  </si>
  <si>
    <t>Wed Jan 22, 1969 19:10 UTC</t>
  </si>
  <si>
    <t>Titan IIIB | OPS 7585</t>
  </si>
  <si>
    <t>Wed Jan 22, 1969 16:48 UTC</t>
  </si>
  <si>
    <t>Delta C1 | OSO-5</t>
  </si>
  <si>
    <t>Mon Jan 20, 1969 04:14 UTC</t>
  </si>
  <si>
    <t>Proton-K/Block D | L1 n°13</t>
  </si>
  <si>
    <t>Wed Jan 15, 1969 07:04 UTC</t>
  </si>
  <si>
    <t>Soyuz | Soyuz 5</t>
  </si>
  <si>
    <t>Tue Jan 14, 1969 07:30 UTC</t>
  </si>
  <si>
    <t>Soyuz | Soyuz 4</t>
  </si>
  <si>
    <t>Sun Jan 12, 1969 12:10 UTC</t>
  </si>
  <si>
    <t>Voskhod | Cosmos 263</t>
  </si>
  <si>
    <t>Fri Jan 10, 1969 05:51 UTC</t>
  </si>
  <si>
    <t>Molniya-M /Block VL | Venera 6</t>
  </si>
  <si>
    <t>Sun Jan 05, 1969 06:28 UTC</t>
  </si>
  <si>
    <t>Molniya-M /Block VL | Venera 5</t>
  </si>
  <si>
    <t>Thu Dec 26, 1968 09:45 UTC</t>
  </si>
  <si>
    <t>Cosmos-2 (63SM) | Cosmos 262</t>
  </si>
  <si>
    <t>Sat Dec 21, 1968 12:51 UTC</t>
  </si>
  <si>
    <t>Saturn V | Apollo 8</t>
  </si>
  <si>
    <t>Thu Dec 19, 1968 23:55 UTC</t>
  </si>
  <si>
    <t>Cosmos-2 (63SM) | Cosmos 261</t>
  </si>
  <si>
    <t>Thu Dec 19, 1968 00:32 UTC</t>
  </si>
  <si>
    <t>Delta M | Intelsat 3-2</t>
  </si>
  <si>
    <t>Mon Dec 16, 1968 09:15 UTC</t>
  </si>
  <si>
    <t>Molniya-M /Block L | Cosmos 260</t>
  </si>
  <si>
    <t>Sun Dec 15, 1968 17:21 UTC</t>
  </si>
  <si>
    <t>Delta N | ESSA-8</t>
  </si>
  <si>
    <t>Sat Dec 14, 1968 05:09 UTC</t>
  </si>
  <si>
    <t>Cosmos-2 (63SM) | Cosmos 259</t>
  </si>
  <si>
    <t>Thu Dec 12, 1968 22:22 UTC</t>
  </si>
  <si>
    <t>Thorad SLV-2G Agena-D | KH-4A 1049</t>
  </si>
  <si>
    <t>Tue Dec 10, 1968 08:25 UTC</t>
  </si>
  <si>
    <t>Voskhod | Cosmos 258</t>
  </si>
  <si>
    <t>Sat Dec 07, 1968 08:40 UTC</t>
  </si>
  <si>
    <t>Atlas-SLV3C Centaur-D | OAO-2</t>
  </si>
  <si>
    <t>Thu Dec 05, 1968 18:55 UTC</t>
  </si>
  <si>
    <t>Delta E1 | HEOS-A</t>
  </si>
  <si>
    <t>Wed Dec 04, 1968 19:23 UTC</t>
  </si>
  <si>
    <t>Titan IIIB | OPS 6518</t>
  </si>
  <si>
    <t>Tue Dec 03, 1968 14:52 UTC</t>
  </si>
  <si>
    <t>Cosmos-2 (63SM) | Cosmos 257</t>
  </si>
  <si>
    <t>Sat Nov 30, 1968 12:00 UTC</t>
  </si>
  <si>
    <t>Cosmos-3M | Cosmos 256</t>
  </si>
  <si>
    <t>Fri Nov 29, 1968 23:12 UTC</t>
  </si>
  <si>
    <t>Europa 1 | STV-1</t>
  </si>
  <si>
    <t>Fri Nov 29, 1968 12:40 UTC</t>
  </si>
  <si>
    <t>Voskhod | Cosmos 255</t>
  </si>
  <si>
    <t>Thu Nov 21, 1968 12:10 UTC</t>
  </si>
  <si>
    <t>Voskhod | Cosmos 254</t>
  </si>
  <si>
    <t>Sat Nov 16, 1968 11:40 UTC</t>
  </si>
  <si>
    <t>Proton-K | Proton 4</t>
  </si>
  <si>
    <t>Wed Nov 13, 1968 12:00 UTC</t>
  </si>
  <si>
    <t>Voskhod | Cosmos 253</t>
  </si>
  <si>
    <t>Sun Nov 10, 1968 19:11 UTC</t>
  </si>
  <si>
    <t>Proton-K/Block D | Zond 6</t>
  </si>
  <si>
    <t>Fri Nov 08, 1968 09:46 UTC</t>
  </si>
  <si>
    <t>Delta E1 | Pioneer 9 &amp; TTS-2</t>
  </si>
  <si>
    <t>Wed Nov 06, 1968 19:10 UTC</t>
  </si>
  <si>
    <t>Titan IIIB | OPS 5296</t>
  </si>
  <si>
    <t>Sun Nov 03, 1968 21:30 UTC</t>
  </si>
  <si>
    <t>Thorad SLV-2G Agena-D | KH-4B 1105</t>
  </si>
  <si>
    <t>Fri Nov 01, 1968 00:27 UTC</t>
  </si>
  <si>
    <t>Tsyklon-2A | Cosmos 252</t>
  </si>
  <si>
    <t>Thu Oct 31, 1968 09:14 UTC</t>
  </si>
  <si>
    <t>Voskhod | Cosmos 251</t>
  </si>
  <si>
    <t>Wed Oct 30, 1968 22:00 UTC</t>
  </si>
  <si>
    <t>Cosmos-3M | Cosmos 250</t>
  </si>
  <si>
    <t>Sat Oct 26, 1968 08:34 UTC</t>
  </si>
  <si>
    <t>Soyuz | Soyuz 3</t>
  </si>
  <si>
    <t>Fri Oct 25, 1968 09:00 UTC</t>
  </si>
  <si>
    <t>Soyuz | Soyuz 2</t>
  </si>
  <si>
    <t>Wed Oct 23, 1968 04:34 UTC</t>
  </si>
  <si>
    <t>Thor-LV2D Burner-2 | DMSP-4B-F2</t>
  </si>
  <si>
    <t>Sun Oct 20, 1968 04:02 UTC</t>
  </si>
  <si>
    <t>Tsyklon-2A | Cosmos 249</t>
  </si>
  <si>
    <t>Sat Oct 19, 1968 04:20 UTC</t>
  </si>
  <si>
    <t>Tsyklon-2A | Cosmos 248</t>
  </si>
  <si>
    <t>LC-34, Cape Canaveral SFS, Florida, USA</t>
  </si>
  <si>
    <t>Fri Oct 11, 1968 15:02 UTC</t>
  </si>
  <si>
    <t>Saturn IB | Apollo 7</t>
  </si>
  <si>
    <t>Fri Oct 11, 1968 12:05 UTC</t>
  </si>
  <si>
    <t>Voskhod | Cosmos 247</t>
  </si>
  <si>
    <t>Mon Oct 07, 1968 12:05 UTC</t>
  </si>
  <si>
    <t>Voskhod | Cosmos 246</t>
  </si>
  <si>
    <t>Sat Oct 05, 1968 11:16 UTC</t>
  </si>
  <si>
    <t>Thorad SLV-2G Agena-D | Ferret 13</t>
  </si>
  <si>
    <t>Sat Oct 05, 1968 00:32 UTC</t>
  </si>
  <si>
    <t>Molniya-M /Block L | Molniya-1 n°14</t>
  </si>
  <si>
    <t>Thu Oct 03, 1968 20:49 UTC</t>
  </si>
  <si>
    <t>Scout B | ESRO 1A</t>
  </si>
  <si>
    <t>Thu Oct 03, 1968 12:58 UTC</t>
  </si>
  <si>
    <t>Cosmos-2 (63SM) | Cosmos 245</t>
  </si>
  <si>
    <t>Wed Oct 02, 1968 13:35 UTC</t>
  </si>
  <si>
    <t>R-36 Orb. | Cosmos 244</t>
  </si>
  <si>
    <t>Thu Sep 26, 1968 07:37 UTC</t>
  </si>
  <si>
    <t>Titan IIIC | LES-6, OV2-5, OV5-2, OV5-4</t>
  </si>
  <si>
    <t>Mon Sep 23, 1968 07:39 UTC</t>
  </si>
  <si>
    <t>Voskhod | Cosmos 243</t>
  </si>
  <si>
    <t>Fri Sep 20, 1968 14:39 UTC</t>
  </si>
  <si>
    <t>Cosmos-2 (63SM) | Cosmos 242</t>
  </si>
  <si>
    <t>Thu Sep 19, 1968 00:09 UTC</t>
  </si>
  <si>
    <t>Delta M | Intelsat 3-1</t>
  </si>
  <si>
    <t>SLC-1E (75-3-5), Vandenberg SFB, California, USA</t>
  </si>
  <si>
    <t>Wed Sep 18, 1968 21:32 UTC</t>
  </si>
  <si>
    <t>Thorad SLV-2G Agena-D | KH-4A 1048</t>
  </si>
  <si>
    <t>Mon Sep 16, 1968 12:30 UTC</t>
  </si>
  <si>
    <t>Voskhod | Cosmos 241</t>
  </si>
  <si>
    <t>Sat Sep 14, 1968 21:42 UTC</t>
  </si>
  <si>
    <t>Proton-K/Block D | Zond 5</t>
  </si>
  <si>
    <t>Sat Sep 14, 1968 06:50 UTC</t>
  </si>
  <si>
    <t>Voskhod | Cosmos 240</t>
  </si>
  <si>
    <t>Tue Sep 10, 1968 18:30 UTC</t>
  </si>
  <si>
    <t>Titan IIIB | OPS 5247</t>
  </si>
  <si>
    <t>Thu Sep 05, 1968 07:00 UTC</t>
  </si>
  <si>
    <t>Voskhod | Cosmos 239</t>
  </si>
  <si>
    <t>Wed Aug 28, 1968 10:04 UTC</t>
  </si>
  <si>
    <t>Soyuz | Cosmos 238</t>
  </si>
  <si>
    <t>Tue Aug 27, 1968 12:29 UTC</t>
  </si>
  <si>
    <t>Voskhod | Cosmos 237</t>
  </si>
  <si>
    <t>Site 41/15, Baikonur Cosmodrome, Kazakhstan</t>
  </si>
  <si>
    <t>Tue Aug 27, 1968 11:29 UTC</t>
  </si>
  <si>
    <t>Cosmos-3 | Cosmos 236</t>
  </si>
  <si>
    <t>Fri Aug 16, 1968 20:57 UTC</t>
  </si>
  <si>
    <t>Atlas-SLV3 Burner-2 | STP P68-1</t>
  </si>
  <si>
    <t>Fri Aug 16, 1968 11:24 UTC</t>
  </si>
  <si>
    <t>Delta N | ESSA-7</t>
  </si>
  <si>
    <t>Sat Aug 10, 1968 22:33 UTC</t>
  </si>
  <si>
    <t>Atlas-SLV3C Centaur-D | ATS-4</t>
  </si>
  <si>
    <t>Fri Aug 09, 1968 07:00 UTC</t>
  </si>
  <si>
    <t>Voskhod | Cosmos 235</t>
  </si>
  <si>
    <t>Thu Aug 08, 1968 20:12 UTC</t>
  </si>
  <si>
    <t>Scout B | Explorer 39 &amp; 40 (AD-C &amp; Injun 5)</t>
  </si>
  <si>
    <t>Wed Aug 07, 1968 21:36 UTC</t>
  </si>
  <si>
    <t>Thorad SLV-2G Agena-D | KH-4B 1104</t>
  </si>
  <si>
    <t>Tue Aug 06, 1968 16:30 UTC</t>
  </si>
  <si>
    <t>Titan IIIB | OPS 5187</t>
  </si>
  <si>
    <t>Tue Aug 06, 1968 11:08 UTC</t>
  </si>
  <si>
    <t>Atlas-SLV3A Agena-D | Canyon 1 (AFP-827)</t>
  </si>
  <si>
    <t>Tue Jul 30, 1968 07:00 UTC</t>
  </si>
  <si>
    <t>Voskhod | Cosmos 234</t>
  </si>
  <si>
    <t>Thu Jul 18, 1968 19:59 UTC</t>
  </si>
  <si>
    <t>Cosmos-2 (63SM) | Cosmos 233</t>
  </si>
  <si>
    <t>Tue Jul 16, 1968 13:10 UTC</t>
  </si>
  <si>
    <t>Voskhod | Cosmos 232</t>
  </si>
  <si>
    <t>Thu Jul 11, 1968 19:30 UTC</t>
  </si>
  <si>
    <t>Atlas-E/F OV1 | OV1-15/OV1-16</t>
  </si>
  <si>
    <t>Wed Jul 10, 1968 19:49 UTC</t>
  </si>
  <si>
    <t>Voskhod | Cosmos 231</t>
  </si>
  <si>
    <t>Fri Jul 05, 1968 15:25 UTC</t>
  </si>
  <si>
    <t>Molniya-M /Block L | Molniya-1 n°13</t>
  </si>
  <si>
    <t>Fri Jul 05, 1968 06:59 UTC</t>
  </si>
  <si>
    <t>Cosmos-2 (63SM) | Cosmos 230</t>
  </si>
  <si>
    <t>Thu Jul 04, 1968 17:26 UTC</t>
  </si>
  <si>
    <t>Delta J | Explorer 38 (RAE-A)</t>
  </si>
  <si>
    <t>Wed Jun 26, 1968 11:00 UTC</t>
  </si>
  <si>
    <t>Voskhod | Cosmos 229</t>
  </si>
  <si>
    <t>Fri Jun 21, 1968 12:00 UTC</t>
  </si>
  <si>
    <t>Voskhod | Cosmos 228</t>
  </si>
  <si>
    <t>Thu Jun 20, 1968 21:46 UTC</t>
  </si>
  <si>
    <t>Thorad SLV-2G Agena-D | KH-4A 1047</t>
  </si>
  <si>
    <t>Tue Jun 18, 1968 06:15 UTC</t>
  </si>
  <si>
    <t>Voskhod | Cosmos 227</t>
  </si>
  <si>
    <t>Sat Jun 15, 1968 12:25 UTC</t>
  </si>
  <si>
    <t>Cosmos-3 | Strela-2 n°4</t>
  </si>
  <si>
    <t>Thu Jun 13, 1968 14:03 UTC</t>
  </si>
  <si>
    <t>Titan IIIC | OPS 9341-9348</t>
  </si>
  <si>
    <t>Wed Jun 12, 1968 13:14 UTC</t>
  </si>
  <si>
    <t>Vostok-2M | Cosmos 226</t>
  </si>
  <si>
    <t>Tue Jun 11, 1968 21:29 UTC</t>
  </si>
  <si>
    <t>Cosmos-2 (63SM) | Cosmos 225</t>
  </si>
  <si>
    <t>Wed Jun 05, 1968 17:33 UTC</t>
  </si>
  <si>
    <t>Titan IIIB | OPS 5138</t>
  </si>
  <si>
    <t>Tue Jun 04, 1968 18:45 UTC</t>
  </si>
  <si>
    <t>Cosmos-3M | Sfera #2</t>
  </si>
  <si>
    <t>Tue Jun 04, 1968 06:45 UTC</t>
  </si>
  <si>
    <t>Voskhod | Cosmos 224</t>
  </si>
  <si>
    <t>Sat Jun 01, 1968 10:50 UTC</t>
  </si>
  <si>
    <t>Voskhod | Cosmos 223</t>
  </si>
  <si>
    <t>Thu May 30, 1968 20:29 UTC</t>
  </si>
  <si>
    <t>Cosmos-2 (63SM) | Cosmos 222</t>
  </si>
  <si>
    <t>Mon May 27, 1968 23:15 UTC</t>
  </si>
  <si>
    <t>R-36 Orb. | OGTch n°19</t>
  </si>
  <si>
    <t>Fri May 24, 1968 07:04 UTC</t>
  </si>
  <si>
    <t>Cosmos-2 (63SM) | Cosmos 221</t>
  </si>
  <si>
    <t>Thu May 23, 1968 04:38 UTC</t>
  </si>
  <si>
    <t>Thor-LV2D Burner-2 | DMSP-4B-F1</t>
  </si>
  <si>
    <t>Site 162/62, Baikonur Cosmodrome, Kazakhstan</t>
  </si>
  <si>
    <t>Mon May 20, 1968 22:05 UTC</t>
  </si>
  <si>
    <t>R-36 Orb. | OGTch n°18</t>
  </si>
  <si>
    <t>Sat May 18, 1968 08:23 UTC</t>
  </si>
  <si>
    <t>Thorad SLV-2G Agena-D | Nimbus B &amp; EGRS-10</t>
  </si>
  <si>
    <t>Fri May 17, 1968 02:06 UTC</t>
  </si>
  <si>
    <t>Scout B | ESRO 2B</t>
  </si>
  <si>
    <t>Tue May 07, 1968 13:57 UTC</t>
  </si>
  <si>
    <t>Cosmos-3M | Cosmos 220</t>
  </si>
  <si>
    <t>Wed May 01, 1968 21:31 UTC</t>
  </si>
  <si>
    <t>Thorad SLV-2G Agena-D | KH-4B 1103</t>
  </si>
  <si>
    <t>Fri Apr 26, 1968 04:42 UTC</t>
  </si>
  <si>
    <t>Cosmos-2 (63SM) | Cosmos 219</t>
  </si>
  <si>
    <t>Thu Apr 25, 1968 00:45 UTC</t>
  </si>
  <si>
    <t>R-36 Orb. | Cosmos 218</t>
  </si>
  <si>
    <t>Wed Apr 24, 1968 16:00 UTC</t>
  </si>
  <si>
    <t>Tsyklon-2A | Cosmos 217</t>
  </si>
  <si>
    <t>Mon Apr 22, 1968 23:01 UTC</t>
  </si>
  <si>
    <t>Proton-K/Block D | L1 n°7L</t>
  </si>
  <si>
    <t>Sun Apr 21, 1968 04:20 UTC</t>
  </si>
  <si>
    <t>Molniya-M /Block L | Molniya-1 n°10</t>
  </si>
  <si>
    <t>Sat Apr 20, 1968 10:30 UTC</t>
  </si>
  <si>
    <t>Voskhod | Cosmos 216</t>
  </si>
  <si>
    <t>Thu Apr 18, 1968 22:29 UTC</t>
  </si>
  <si>
    <t>Cosmos-2 (63SM) | Cosmos 215</t>
  </si>
  <si>
    <t>Thu Apr 18, 1968 10:30 UTC</t>
  </si>
  <si>
    <t>Voskhod | Cosmos 214</t>
  </si>
  <si>
    <t>Wed Apr 17, 1968 17:00 UTC</t>
  </si>
  <si>
    <t>Titan IIIB | OPS 5105</t>
  </si>
  <si>
    <t>Mon Apr 15, 1968 09:34 UTC</t>
  </si>
  <si>
    <t>Soyuz | Cosmos 213</t>
  </si>
  <si>
    <t>Sun Apr 14, 1968 10:00 UTC</t>
  </si>
  <si>
    <t>Soyuz | Cosmos 212</t>
  </si>
  <si>
    <t>Tue Apr 09, 1968 11:26 UTC</t>
  </si>
  <si>
    <t>Cosmos-2 (63SM) | Cosmos 211</t>
  </si>
  <si>
    <t>Sun Apr 07, 1968 10:09 UTC</t>
  </si>
  <si>
    <t>Molniya-M /Block L | Luna 14</t>
  </si>
  <si>
    <t>Sat Apr 06, 1968 09:59 UTC</t>
  </si>
  <si>
    <t>Atlas-E/F OV1 | OV1-13/OV1-14</t>
  </si>
  <si>
    <t>Thu Apr 04, 1968 12:00 UTC</t>
  </si>
  <si>
    <t>Saturn V | Apollo 6</t>
  </si>
  <si>
    <t>Wed Apr 03, 1968 11:00 UTC</t>
  </si>
  <si>
    <t>Voskhod | Cosmos 210</t>
  </si>
  <si>
    <t>OKB-586</t>
  </si>
  <si>
    <t>Thu Mar 28, 1968</t>
  </si>
  <si>
    <t>Cosmos-3 | VKZ n°2</t>
  </si>
  <si>
    <t>Fri Mar 22, 1968 09:30 UTC</t>
  </si>
  <si>
    <t>Tsyklon-2A | Cosmos 209</t>
  </si>
  <si>
    <t>Thu Mar 21, 1968 09:50 UTC</t>
  </si>
  <si>
    <t>Voskhod | Cosmos 208</t>
  </si>
  <si>
    <t>Sat Mar 16, 1968 12:30 UTC</t>
  </si>
  <si>
    <t>Voskhod | Cosmos 207</t>
  </si>
  <si>
    <t>Thu Mar 14, 1968 22:00 UTC</t>
  </si>
  <si>
    <t>Thorad SLV-2G Agena-D | KH-4A 1046</t>
  </si>
  <si>
    <t>Thu Mar 14, 1968 09:34 UTC</t>
  </si>
  <si>
    <t>Vostok-2M | Cosmos 206</t>
  </si>
  <si>
    <t>Wed Mar 13, 1968 19:51 UTC</t>
  </si>
  <si>
    <t>Titan IIIB | OPS 5057</t>
  </si>
  <si>
    <t>Wed Mar 06, 1968 11:02 UTC</t>
  </si>
  <si>
    <t>Cosmos-2 (63SM) | DS-U1-Ya #1</t>
  </si>
  <si>
    <t>Tue Mar 05, 1968 18:28 UTC</t>
  </si>
  <si>
    <t>Scout B | Explorer 37 (Solrad 9)</t>
  </si>
  <si>
    <t>Tue Mar 05, 1968 12:30 UTC</t>
  </si>
  <si>
    <t>Voskhod | Cosmos 205</t>
  </si>
  <si>
    <t>Tue Mar 05, 1968 11:20 UTC</t>
  </si>
  <si>
    <t>Cosmos-2 (63SM) | Cosmos 204</t>
  </si>
  <si>
    <t>Mon Mar 04, 1968 13:06 UTC</t>
  </si>
  <si>
    <t>Atlas-SLV3A Agena-D | OGO-5</t>
  </si>
  <si>
    <t>Sat Mar 02, 1968 18:29 UTC</t>
  </si>
  <si>
    <t>Proton-K/Block D | Zond 4</t>
  </si>
  <si>
    <t>Sat Mar 02, 1968 03:55 UTC</t>
  </si>
  <si>
    <t>Scout A | Transit-O 18</t>
  </si>
  <si>
    <t>Tue Feb 20, 1968 16:00 UTC</t>
  </si>
  <si>
    <t>Cosmos-3M | Cosmos 203</t>
  </si>
  <si>
    <t>Tue Feb 20, 1968 10:03 UTC</t>
  </si>
  <si>
    <t>Cosmos-2 (63SM) | Cosmos 202</t>
  </si>
  <si>
    <t>Wed Feb 07, 1968 10:43 UTC</t>
  </si>
  <si>
    <t>Molniya-M /Block L | E-6LS n°112</t>
  </si>
  <si>
    <t>Tue Feb 06, 1968 08:00 UTC</t>
  </si>
  <si>
    <t>Voskhod | Cosmos 201</t>
  </si>
  <si>
    <t>Wed Jan 24, 1968 22:26 UTC</t>
  </si>
  <si>
    <t>Thorad SLV-2G Agena-D | KH-4A 1045</t>
  </si>
  <si>
    <t>Mon Jan 22, 1968 22:48 UTC</t>
  </si>
  <si>
    <t>Saturn IB | Apollo 5</t>
  </si>
  <si>
    <t>Fri Jan 19, 1968 22:00 UTC</t>
  </si>
  <si>
    <t>Cosmos-3M | Cosmos 200</t>
  </si>
  <si>
    <t>Thu Jan 18, 1968 19:04 UTC</t>
  </si>
  <si>
    <t>Titan IIIB | OPS 5028</t>
  </si>
  <si>
    <t>Wed Jan 17, 1968 10:12 UTC</t>
  </si>
  <si>
    <t>Thor-SLV2A Agena-D | OPS 1965</t>
  </si>
  <si>
    <t>Tue Jan 16, 1968 12:00 UTC</t>
  </si>
  <si>
    <t>Voskhod | Cosmos 199</t>
  </si>
  <si>
    <t>Thu Jan 11, 1968 16:16 UTC</t>
  </si>
  <si>
    <t>Delta E1 | Explorer 36 (GEOS 2)</t>
  </si>
  <si>
    <t>Sun Jan 07, 1968 06:30 UTC</t>
  </si>
  <si>
    <t>Atlas-SLV3C Centaur-D | Surveyor 7</t>
  </si>
  <si>
    <t>Wed Dec 27, 1967 11:28 UTC</t>
  </si>
  <si>
    <t>Tsyklon-2A | Cosmos 198</t>
  </si>
  <si>
    <t>Tue Dec 26, 1967 09:01 UTC</t>
  </si>
  <si>
    <t>Cosmos-2 (63SM) | Cosmos 197</t>
  </si>
  <si>
    <t>Tue Dec 19, 1967 06:30 UTC</t>
  </si>
  <si>
    <t>Cosmos-1 (65S3) | Cosmos 196</t>
  </si>
  <si>
    <t>Sat Dec 16, 1967 12:00 UTC</t>
  </si>
  <si>
    <t>Voskhod | Cosmos 195</t>
  </si>
  <si>
    <t>Wed Dec 13, 1967 14:08 UTC</t>
  </si>
  <si>
    <t>Delta E1 | Pioneer 8 &amp; TTS-1</t>
  </si>
  <si>
    <t>Sat Dec 09, 1967 22:25 UTC</t>
  </si>
  <si>
    <t>Thorad SLV-2G Agena-D | KH-4B 1102</t>
  </si>
  <si>
    <t>Tue Dec 05, 1967 18:45 UTC</t>
  </si>
  <si>
    <t>Titan IIIB | OPS 5000</t>
  </si>
  <si>
    <t>Tue Dec 05, 1967 01:03 UTC</t>
  </si>
  <si>
    <t>Scout B | OV3 6</t>
  </si>
  <si>
    <t>Sun Dec 03, 1967 12:00 UTC</t>
  </si>
  <si>
    <t>Voskhod | Cosmos 194</t>
  </si>
  <si>
    <t>ABMA</t>
  </si>
  <si>
    <t>Wed Nov 29, 1967 04:49 UTC</t>
  </si>
  <si>
    <t>Redstone Sparta | WRESAT</t>
  </si>
  <si>
    <t>Sat Nov 25, 1967 11:30 UTC</t>
  </si>
  <si>
    <t>Voskhod | Cosmos 193</t>
  </si>
  <si>
    <t>Thu Nov 23, 1967 15:00 UTC</t>
  </si>
  <si>
    <t>Cosmos-3M | Cosmos 192</t>
  </si>
  <si>
    <t>Wed Nov 22, 1967 19:07 UTC</t>
  </si>
  <si>
    <t>Proton-K/Block D | L1 n°5L</t>
  </si>
  <si>
    <t>Tue Nov 21, 1967 14:29 UTC</t>
  </si>
  <si>
    <t>Cosmos-2 (63SM) | Cosmos 191</t>
  </si>
  <si>
    <t>Fri Nov 10, 1967 17:53 UTC</t>
  </si>
  <si>
    <t>Delta E1 | ESSA-6</t>
  </si>
  <si>
    <t>Thu Nov 09, 1967 12:00 UTC</t>
  </si>
  <si>
    <t>Saturn V | Apollo 4</t>
  </si>
  <si>
    <t>Tue Nov 07, 1967 07:39 UTC</t>
  </si>
  <si>
    <t>Atlas-SLV3C Centaur-D | Surveyor 6</t>
  </si>
  <si>
    <t>LC-12, Cape Canaveral SFS, Florida, USA</t>
  </si>
  <si>
    <t>Sun Nov 05, 1967 23:37 UTC</t>
  </si>
  <si>
    <t>Atlas-SLV3 Agena-D | ATS-3</t>
  </si>
  <si>
    <t>Fri Nov 03, 1967 11:20 UTC</t>
  </si>
  <si>
    <t>Voskhod | Cosmos 190</t>
  </si>
  <si>
    <t>Thu Nov 02, 1967 21:31 UTC</t>
  </si>
  <si>
    <t>Thorad SLV-2G Agena-D | KH-4A 1044 &amp; Others</t>
  </si>
  <si>
    <t>Mon Oct 30, 1967 17:59 UTC</t>
  </si>
  <si>
    <t>Cosmos-3M | Cosmos 189</t>
  </si>
  <si>
    <t>Mon Oct 30, 1967 08:12 UTC</t>
  </si>
  <si>
    <t>Soyuz | Cosmos 188</t>
  </si>
  <si>
    <t>Sat Oct 28, 1967 13:15 UTC</t>
  </si>
  <si>
    <t>R-36 Orb. | Cosmos 187</t>
  </si>
  <si>
    <t>Fri Oct 27, 1967 09:29 UTC</t>
  </si>
  <si>
    <t>Soyuz | Cosmos 186</t>
  </si>
  <si>
    <t>Fri Oct 27, 1967 02:21 UTC</t>
  </si>
  <si>
    <t>Tsyklon-2A | Cosmos 185</t>
  </si>
  <si>
    <t>Wed Oct 25, 1967 19:15 UTC</t>
  </si>
  <si>
    <t>Titan IIIB | OPS 4995</t>
  </si>
  <si>
    <t>Tue Oct 24, 1967 22:49 UTC</t>
  </si>
  <si>
    <t>Vostok-2M | Cosmos 184</t>
  </si>
  <si>
    <t>Sun Oct 22, 1967 08:40 UTC</t>
  </si>
  <si>
    <t>Molniya | Molniya-1 n°12</t>
  </si>
  <si>
    <t>Wed Oct 18, 1967 15:58 UTC</t>
  </si>
  <si>
    <t>Delta C | OSO-4</t>
  </si>
  <si>
    <t>Wed Oct 18, 1967 13:30 UTC</t>
  </si>
  <si>
    <t>R-36 Orb. | Cosmos 183</t>
  </si>
  <si>
    <t>Mon Oct 16, 1967 08:00 UTC</t>
  </si>
  <si>
    <t>Voskhod | Cosmos 182</t>
  </si>
  <si>
    <t>Thu Oct 12, 1967 14:15 UTC</t>
  </si>
  <si>
    <t>Cosmos-3 | VKZ n°1</t>
  </si>
  <si>
    <t>Wed Oct 11, 1967 11:30 UTC</t>
  </si>
  <si>
    <t>Voskhod | Cosmos 181</t>
  </si>
  <si>
    <t>Wed Oct 11, 1967 07:57 UTC</t>
  </si>
  <si>
    <t>Thor-LV2D Burner-2 | DMSP-4A-F4</t>
  </si>
  <si>
    <t>Tue Oct 03, 1967 05:00 UTC</t>
  </si>
  <si>
    <t>Molniya | Molniya-1 n°9</t>
  </si>
  <si>
    <t>Thu Sep 28, 1967 00:45 UTC</t>
  </si>
  <si>
    <t>Delta E1 | Intelsat 2-4</t>
  </si>
  <si>
    <t>Wed Sep 27, 1967 22:11 UTC</t>
  </si>
  <si>
    <t>Proton-K/Block D | L1 n°4L</t>
  </si>
  <si>
    <t>Wed Sep 27, 1967 11:00 UTC</t>
  </si>
  <si>
    <t>Cosmos-3M | Zaliv #2</t>
  </si>
  <si>
    <t>Tue Sep 26, 1967 10:20 UTC</t>
  </si>
  <si>
    <t>Voskhod | Cosmos 180</t>
  </si>
  <si>
    <t>Mon Sep 25, 1967 08:25 UTC</t>
  </si>
  <si>
    <t>Scout A | Transit-O 14</t>
  </si>
  <si>
    <t>Fri Sep 22, 1967 14:05 UTC</t>
  </si>
  <si>
    <t>R-36 Orb. | Cosmos 179</t>
  </si>
  <si>
    <t>Tue Sep 19, 1967 18:37 UTC</t>
  </si>
  <si>
    <t>Titan IIIB | OPS 4941</t>
  </si>
  <si>
    <t>Tue Sep 19, 1967 14:45 UTC</t>
  </si>
  <si>
    <t>R-36 Orb. | Cosmos 178</t>
  </si>
  <si>
    <t>Sat Sep 16, 1967 06:06 UTC</t>
  </si>
  <si>
    <t>Voskhod | Cosmos 177</t>
  </si>
  <si>
    <t>Fri Sep 15, 1967 19:41 UTC</t>
  </si>
  <si>
    <t>Thorad SLV-2G Agena-D | KH-4B 1101</t>
  </si>
  <si>
    <t>Tue Sep 12, 1967 17:00 UTC</t>
  </si>
  <si>
    <t>Cosmos-2 (63SM) | Cosmos 176</t>
  </si>
  <si>
    <t>Mon Sep 11, 1967 10:30 UTC</t>
  </si>
  <si>
    <t>Voskhod | Cosmos 175</t>
  </si>
  <si>
    <t>Fri Sep 08, 1967 07:57 UTC</t>
  </si>
  <si>
    <t>Atlas-SLV3C Centaur-D | Surveyor 5</t>
  </si>
  <si>
    <t>Thu Sep 07, 1967 22:04 UTC</t>
  </si>
  <si>
    <t>Delta G | Biosatellite 2</t>
  </si>
  <si>
    <t>Fri Sep 01, 1967 10:30 UTC</t>
  </si>
  <si>
    <t>Voskhod | Zenit-2 n°51</t>
  </si>
  <si>
    <t>Thu Aug 31, 1967 08:00 UTC</t>
  </si>
  <si>
    <t>Molniya | Cosmos 174</t>
  </si>
  <si>
    <t>Thu Aug 24, 1967 04:59 UTC</t>
  </si>
  <si>
    <t>Cosmos-2 (63SM) | Cosmos 173</t>
  </si>
  <si>
    <t>Wed Aug 23, 1967 04:41 UTC</t>
  </si>
  <si>
    <t>Thor-LV2D Burner-2 | DMSP-4A-F3</t>
  </si>
  <si>
    <t>Wed Aug 16, 1967 17:07 UTC</t>
  </si>
  <si>
    <t>Titan IIIB | OPS 4866</t>
  </si>
  <si>
    <t>Wed Aug 09, 1967 05:45 UTC</t>
  </si>
  <si>
    <t>Voskhod | Cosmos 172</t>
  </si>
  <si>
    <t>Tue Aug 08, 1967 16:05 UTC</t>
  </si>
  <si>
    <t>R-36 Orb. | Cosmos 171</t>
  </si>
  <si>
    <t>Mon Aug 07, 1967 21:44 UTC</t>
  </si>
  <si>
    <t>Thorad SLV-2G Agena-D | KH-4A 1043</t>
  </si>
  <si>
    <t>Tue Aug 01, 1967 22:33 UTC</t>
  </si>
  <si>
    <t>Atlas-SLV3 Agena-D | Lunar Orbiter 5</t>
  </si>
  <si>
    <t>Mon Jul 31, 1967 16:45 UTC</t>
  </si>
  <si>
    <t>R-36 Orb. | Cosmos 170</t>
  </si>
  <si>
    <t>Fri Jul 28, 1967 14:21 UTC</t>
  </si>
  <si>
    <t>Thor-SLV2A Agena-D | OGO-4</t>
  </si>
  <si>
    <t>LC-576B3, Vandenberg SFB, California, USA</t>
  </si>
  <si>
    <t>Thu Jul 27, 1967 19:00 UTC</t>
  </si>
  <si>
    <t>Atlas-D OV1 | OV1-11/OV1-12/OV1-86</t>
  </si>
  <si>
    <t>Tue Jul 25, 1967 03:48 UTC</t>
  </si>
  <si>
    <t>Thor-SLV2A Agena-D | OPS 1879</t>
  </si>
  <si>
    <t>Fri Jul 21, 1967 06:00 UTC</t>
  </si>
  <si>
    <t>Voskhod | Zenit-4 n°32</t>
  </si>
  <si>
    <t>Wed Jul 19, 1967 14:19 UTC</t>
  </si>
  <si>
    <t>Delta E1 | Explorer 35 (IMP-E)</t>
  </si>
  <si>
    <t>Mon Jul 17, 1967 16:45 UTC</t>
  </si>
  <si>
    <t>R-36 Orb. | Cosmos 169</t>
  </si>
  <si>
    <t>Fri Jul 14, 1967 11:53 UTC</t>
  </si>
  <si>
    <t>Atlas-LV3C Centaur-D | Surveyor 4</t>
  </si>
  <si>
    <t>Tue Jul 04, 1967 05:59 UTC</t>
  </si>
  <si>
    <t>Voskhod | Cosmos 168</t>
  </si>
  <si>
    <t>Sat Jul 01, 1967 13:15 UTC</t>
  </si>
  <si>
    <t>Titan IIIC | OPS 9331-9334, LES-5 &amp; DODGE</t>
  </si>
  <si>
    <t>Thu Jun 29, 1967 21:01 UTC</t>
  </si>
  <si>
    <t>Thor-LV2D Burner-2 | Aurora &amp; SECOR-9</t>
  </si>
  <si>
    <t>Mon Jun 26, 1967 04:30 UTC</t>
  </si>
  <si>
    <t>Cosmos-3M | Tselina-O n°01</t>
  </si>
  <si>
    <t>Tue Jun 20, 1967 16:15 UTC</t>
  </si>
  <si>
    <t>Titan IIIB | OPS 4282</t>
  </si>
  <si>
    <t>Tue Jun 20, 1967 11:00 UTC</t>
  </si>
  <si>
    <t>Voskhod | Zenit-4 n°31</t>
  </si>
  <si>
    <t>Sat Jun 17, 1967 02:36 UTC</t>
  </si>
  <si>
    <t>Molniya-M /Block VL | Cosmos 167</t>
  </si>
  <si>
    <t>Fri Jun 16, 1967 21:35 UTC</t>
  </si>
  <si>
    <t>Thorad SLV-2G Agena-D | KH-4A 1042</t>
  </si>
  <si>
    <t>Fri Jun 16, 1967 04:43 UTC</t>
  </si>
  <si>
    <t>Cosmos-2 (63SM) | Cosmos 166</t>
  </si>
  <si>
    <t>Wed Jun 14, 1967 06:01 UTC</t>
  </si>
  <si>
    <t>Atlas-SLV3 Agena-D | Mariner 5</t>
  </si>
  <si>
    <t>Mon Jun 12, 1967 18:06 UTC</t>
  </si>
  <si>
    <t>Cosmos-2 (63SM) | Cosmos 165</t>
  </si>
  <si>
    <t>Mon Jun 12, 1967 02:39 UTC</t>
  </si>
  <si>
    <t>Molniya-M /Block VL | Venera 4</t>
  </si>
  <si>
    <t>Thu Jun 08, 1967 13:00 UTC</t>
  </si>
  <si>
    <t>Voskhod | Cosmos 164</t>
  </si>
  <si>
    <t>Mon Jun 05, 1967 05:03 UTC</t>
  </si>
  <si>
    <t>Cosmos-2 (63SM) | Cosmos 163</t>
  </si>
  <si>
    <t>Sun Jun 04, 1967 18:07 UTC</t>
  </si>
  <si>
    <t>Atlas-SLV3 Agena-D | KH-7 Gambit 4038</t>
  </si>
  <si>
    <t>Thu Jun 01, 1967 10:40 UTC</t>
  </si>
  <si>
    <t>Voskhod | Cosmos 162</t>
  </si>
  <si>
    <t>Wed May 31, 1967 09:30 UTC</t>
  </si>
  <si>
    <t>Thor DM-21 Agena-D | Timation 1 &amp; Others</t>
  </si>
  <si>
    <t>Tue May 30, 1967 02:06 UTC</t>
  </si>
  <si>
    <t>Scout B | ESRO 2A</t>
  </si>
  <si>
    <t>Wed May 24, 1967 22:50 UTC</t>
  </si>
  <si>
    <t>Molniya | Molniya-1 n°8</t>
  </si>
  <si>
    <t>Wed May 24, 1967 14:05 UTC</t>
  </si>
  <si>
    <t>Delta E1 | Explorer 34 (IMP-F)</t>
  </si>
  <si>
    <t>Mon May 22, 1967 18:30 UTC</t>
  </si>
  <si>
    <t>Atlas-SLV3 Agena-D | KH-7 Gambit 4037</t>
  </si>
  <si>
    <t>Mon May 22, 1967 14:00 UTC</t>
  </si>
  <si>
    <t>Voskhod | Cosmos 161</t>
  </si>
  <si>
    <t>Thu May 18, 1967 09:05 UTC</t>
  </si>
  <si>
    <t>Scout A | Transit-O 13</t>
  </si>
  <si>
    <t>Site 161/35, Baikonur Cosmodrome, Kazakhstan</t>
  </si>
  <si>
    <t>Wed May 17, 1967 16:05 UTC</t>
  </si>
  <si>
    <t>R-36 Orb. | Cosmos 160</t>
  </si>
  <si>
    <t>Tue May 16, 1967 21:44 UTC</t>
  </si>
  <si>
    <t>Molniya-M /Block L | Cosmos 159</t>
  </si>
  <si>
    <t>Mon May 15, 1967 11:00 UTC</t>
  </si>
  <si>
    <t>Cosmos-3M | Cosmos 158</t>
  </si>
  <si>
    <t>Fri May 12, 1967 10:30 UTC</t>
  </si>
  <si>
    <t>Vostok-2 | Cosmos 157</t>
  </si>
  <si>
    <t>Tue May 09, 1967 21:50 UTC</t>
  </si>
  <si>
    <t>Thorad SLV-2G Agena-D | KH-4A 1041</t>
  </si>
  <si>
    <t>Fri May 05, 1967 16:00 UTC</t>
  </si>
  <si>
    <t>Scout A | Ariel 3</t>
  </si>
  <si>
    <t>Thu May 04, 1967 22:25 UTC</t>
  </si>
  <si>
    <t>Atlas-SLV3 Agena-D | Lunar Orbiter 4</t>
  </si>
  <si>
    <t>Fri Apr 28, 1967 10:01 UTC</t>
  </si>
  <si>
    <t>Titan IIIC | Vela 4A/4B, ERS-18, OV5-1, OV5-3</t>
  </si>
  <si>
    <t>Thu Apr 27, 1967 12:50 UTC</t>
  </si>
  <si>
    <t>Vostok-2M | Cosmos 156</t>
  </si>
  <si>
    <t>Wed Apr 26, 1967</t>
  </si>
  <si>
    <t>Titan IIIB | OPS 4243</t>
  </si>
  <si>
    <t>Wed Apr 26, 1967 10:06 UTC</t>
  </si>
  <si>
    <t>Scout B | San Marco 2</t>
  </si>
  <si>
    <t>Sun Apr 23, 1967 00:35 UTC</t>
  </si>
  <si>
    <t>Soyuz | Soyuz 1</t>
  </si>
  <si>
    <t>Thu Apr 20, 1967 11:21 UTC</t>
  </si>
  <si>
    <t>Delta E | ESSA-5</t>
  </si>
  <si>
    <t>Mon Apr 17, 1967 07:05 UTC</t>
  </si>
  <si>
    <t>Atlas-LV3C Centaur-D | Surveyor 3</t>
  </si>
  <si>
    <t>Fri Apr 14, 1967 03:25 UTC</t>
  </si>
  <si>
    <t>Scout A | Transit-O 12</t>
  </si>
  <si>
    <t>Thu Apr 13, 1967 02:40 UTC</t>
  </si>
  <si>
    <t>Wed Apr 12, 1967 10:51 UTC</t>
  </si>
  <si>
    <t>Voskhod | Cosmos 155</t>
  </si>
  <si>
    <t>Sat Apr 08, 1967 09:00 UTC</t>
  </si>
  <si>
    <t>Proton-K/Block D | Cosmos 154</t>
  </si>
  <si>
    <t>Thu Apr 06, 1967 03:23 UTC</t>
  </si>
  <si>
    <t>Atlas-SLV3 Agena-D | ATS-2</t>
  </si>
  <si>
    <t>Tue Apr 04, 1967 14:00 UTC</t>
  </si>
  <si>
    <t>Vostok-2 | Cosmos 153</t>
  </si>
  <si>
    <t>Thu Mar 30, 1967 18:54 UTC</t>
  </si>
  <si>
    <t>Thor-SLV2A Agena-D | OPS 4779</t>
  </si>
  <si>
    <t>Sat Mar 25, 1967 06:59 UTC</t>
  </si>
  <si>
    <t>Cosmos-2 (63SM) | Cosmos 152</t>
  </si>
  <si>
    <t>Fri Mar 24, 1967 11:50 UTC</t>
  </si>
  <si>
    <t>Cosmos-3 | Cosmos 151</t>
  </si>
  <si>
    <t>Thu Mar 23, 1967 01:30 UTC</t>
  </si>
  <si>
    <t>Delta E1 | Intelsat 2-3</t>
  </si>
  <si>
    <t>Wed Mar 22, 1967 14:05 UTC</t>
  </si>
  <si>
    <t>R-36 Orb. | OGTch n°08</t>
  </si>
  <si>
    <t>Wed Mar 22, 1967 12:44 UTC</t>
  </si>
  <si>
    <t>Voskhod | Cosmos 150</t>
  </si>
  <si>
    <t>Tue Mar 21, 1967 10:07 UTC</t>
  </si>
  <si>
    <t>Cosmos-2 (63SM) | Cosmos 149</t>
  </si>
  <si>
    <t>Thu Mar 16, 1967 17:30 UTC</t>
  </si>
  <si>
    <t>Cosmos-2 (63SM) | Cosmos 148</t>
  </si>
  <si>
    <t>Mon Mar 13, 1967 12:10 UTC</t>
  </si>
  <si>
    <t>Vostok-2 | Cosmos 147</t>
  </si>
  <si>
    <t>Fri Mar 10, 1967 11:30 UTC</t>
  </si>
  <si>
    <t>Proton-K/Block D | Cosmos 146</t>
  </si>
  <si>
    <t>Wed Mar 08, 1967 16:12 UTC</t>
  </si>
  <si>
    <t>Delta C | OSO-3</t>
  </si>
  <si>
    <t>Fri Mar 03, 1967 06:44 UTC</t>
  </si>
  <si>
    <t>Cosmos-2 (63SM) | Cosmos 145</t>
  </si>
  <si>
    <t>Tue Feb 28, 1967 14:34 UTC</t>
  </si>
  <si>
    <t>Vostok-2M | Cosmos 144</t>
  </si>
  <si>
    <t>Mon Feb 27, 1967 08:45 UTC</t>
  </si>
  <si>
    <t>Vostok-2 | Cosmos 143</t>
  </si>
  <si>
    <t>Fri Feb 24, 1967 19:59 UTC</t>
  </si>
  <si>
    <t>Titan IIIB | OPS 4204</t>
  </si>
  <si>
    <t>Wed Feb 22, 1967 22:02 UTC</t>
  </si>
  <si>
    <t>Thor-SLV2A Agena-D | OPS 4750</t>
  </si>
  <si>
    <t>Armée de l'Air</t>
  </si>
  <si>
    <t>Brigitte, Hammaguir, Algeria, France</t>
  </si>
  <si>
    <t>Wed Feb 15, 1967 10:06 UTC</t>
  </si>
  <si>
    <t>Diamant A | Diadème 2</t>
  </si>
  <si>
    <t>Tue Feb 14, 1967 10:04 UTC</t>
  </si>
  <si>
    <t>Cosmos-2 (63SM) | Cosmos 142</t>
  </si>
  <si>
    <t>Wed Feb 08, 1967 10:19 UTC</t>
  </si>
  <si>
    <t>Voskhod | Cosmos 141</t>
  </si>
  <si>
    <t>Wed Feb 08, 1967 09:39 UTC</t>
  </si>
  <si>
    <t>Diamant A | Diadème 1</t>
  </si>
  <si>
    <t>Wed Feb 08, 1967 08:00 UTC</t>
  </si>
  <si>
    <t>Thor-LV2D Burner-2 | DMSP-4A-F2</t>
  </si>
  <si>
    <t>Tue Feb 07, 1967 03:20 UTC</t>
  </si>
  <si>
    <t>Soyuz | Cosmos 140</t>
  </si>
  <si>
    <t>Sun Feb 05, 1967 01:17 UTC</t>
  </si>
  <si>
    <t>Atlas-SLV3 Agena-D | Lunar Orbiter 3</t>
  </si>
  <si>
    <t>Thu Feb 02, 1967 20:00 UTC</t>
  </si>
  <si>
    <t>Atlas-SLV3 Agena-D | KH-7 Gambit 4036</t>
  </si>
  <si>
    <t>Tue Jan 31, 1967 12:45 UTC</t>
  </si>
  <si>
    <t>Scout B | OV3 5</t>
  </si>
  <si>
    <t>Thu Jan 26, 1967 17:31 UTC</t>
  </si>
  <si>
    <t>Delta E | ESSA-4</t>
  </si>
  <si>
    <t>Wed Jan 25, 1967 13:55 UTC</t>
  </si>
  <si>
    <t>R-36 Orb. | Cosmos 139</t>
  </si>
  <si>
    <t>Thu Jan 19, 1967 12:39 UTC</t>
  </si>
  <si>
    <t>Vostok-2 | Cosmos 138</t>
  </si>
  <si>
    <t>Wed Jan 18, 1967 14:19 UTC</t>
  </si>
  <si>
    <t>Titan IIIC | OPS 9321-9328</t>
  </si>
  <si>
    <t>Sat Jan 14, 1967 21:28 UTC</t>
  </si>
  <si>
    <t>Thor-SLV2A Agena-D | OPS 1664</t>
  </si>
  <si>
    <t>Wed Jan 11, 1967 10:55 UTC</t>
  </si>
  <si>
    <t>Delta E1 | Intelsat-2 2</t>
  </si>
  <si>
    <t>Thu Dec 29, 1966 12:00 UTC</t>
  </si>
  <si>
    <t>Thor-SLV2A Agena-D | OPS 1584</t>
  </si>
  <si>
    <t>Wed Dec 21, 1966 13:11 UTC</t>
  </si>
  <si>
    <t>Cosmos-1 (65S3) | Cosmos 137</t>
  </si>
  <si>
    <t>Wed Dec 21, 1966 10:17 UTC</t>
  </si>
  <si>
    <t>Molniya-M /Block L | Luna 13</t>
  </si>
  <si>
    <t>Tue Dec 20, 1966 02:20 UTC</t>
  </si>
  <si>
    <t>Mon Dec 19, 1966 12:00 UTC</t>
  </si>
  <si>
    <t>Vostok-2 | Cosmos 136</t>
  </si>
  <si>
    <t>Wed Dec 14, 1966 19:20 UTC</t>
  </si>
  <si>
    <t>Delta G | Biosatellite 1</t>
  </si>
  <si>
    <t>Wed Dec 14, 1966 18:14 UTC</t>
  </si>
  <si>
    <t>Titan IIIB | OPS 8968</t>
  </si>
  <si>
    <t>Wed Dec 14, 1966 11:27 UTC</t>
  </si>
  <si>
    <t>Soyuz | Soyuz 7K-OK n°1</t>
  </si>
  <si>
    <t>Mon Dec 12, 1966 20:37 UTC</t>
  </si>
  <si>
    <t>Cosmos-2 (63SM) | Cosmos 135</t>
  </si>
  <si>
    <t>Sun Dec 11, 1966 21:09 UTC</t>
  </si>
  <si>
    <t>Atlas-D OV1 | OV1-9/OV1-10</t>
  </si>
  <si>
    <t>Wed Dec 07, 1966 02:12 UTC</t>
  </si>
  <si>
    <t>Atlas-SLV3 Agena-D | ATS-1</t>
  </si>
  <si>
    <t>Mon Dec 05, 1966 21:09 UTC</t>
  </si>
  <si>
    <t>Atlas-SLV3 Agena-D | KH-7 Gambit 4035</t>
  </si>
  <si>
    <t>Sat Dec 03, 1966 08:15 UTC</t>
  </si>
  <si>
    <t>Voskhod | Cosmos 134</t>
  </si>
  <si>
    <t>Mon Nov 28, 1966 11:00 UTC</t>
  </si>
  <si>
    <t>Soyuz | Cosmos 133</t>
  </si>
  <si>
    <t>Sat Nov 19, 1966 08:00 UTC</t>
  </si>
  <si>
    <t>Vostok-2 | Cosmos 132</t>
  </si>
  <si>
    <t>Wed Nov 16, 1966 13:00 UTC</t>
  </si>
  <si>
    <t>Cosmos-3 | Strela-2 n°2</t>
  </si>
  <si>
    <t>Sat Nov 12, 1966 09:50 UTC</t>
  </si>
  <si>
    <t>Voskhod | Cosmos 131</t>
  </si>
  <si>
    <t>LC-19, Cape Canaveral SFS, Florida, USA</t>
  </si>
  <si>
    <t>Fri Nov 11, 1966 20:46 UTC</t>
  </si>
  <si>
    <t>Titan II GLV | Gemini XII</t>
  </si>
  <si>
    <t>LC-14, Cape Canaveral SFS, Florida, USA</t>
  </si>
  <si>
    <t>Fri Nov 11, 1966 19:07 UTC</t>
  </si>
  <si>
    <t>Atlas-SLV3 Agena-D | GATV 5001</t>
  </si>
  <si>
    <t>Tue Nov 08, 1966 19:53 UTC</t>
  </si>
  <si>
    <t>Thorad SLV-2G Agena-D | KH-4A 1037</t>
  </si>
  <si>
    <t>Sun Nov 06, 1966 23:21 UTC</t>
  </si>
  <si>
    <t>Atlas-SLV3 Agena-D | Lunar Orbiter 2</t>
  </si>
  <si>
    <t>Thu Nov 03, 1966 13:50 UTC</t>
  </si>
  <si>
    <t>Titan IIIC | Gemini B, OV4-3, &amp;  OV4-1R/T</t>
  </si>
  <si>
    <t>Wed Nov 02, 1966 20:24 UTC</t>
  </si>
  <si>
    <t>Atlas-SLV3 Agena-D | KH-7 Gambit 4034</t>
  </si>
  <si>
    <t>Wed Nov 02, 1966 00:45 UTC</t>
  </si>
  <si>
    <t>R-36 Orb. | OGTch n°06</t>
  </si>
  <si>
    <t>Fri Oct 28, 1966 11:56 UTC</t>
  </si>
  <si>
    <t>Scout B | OV3 2</t>
  </si>
  <si>
    <t>Wed Oct 26, 1966 23:05 UTC</t>
  </si>
  <si>
    <t>Delta E1 | Intelsat-2 1</t>
  </si>
  <si>
    <t>Wed Oct 26, 1966 11:12 UTC</t>
  </si>
  <si>
    <t>Atlas-LV3C Centaur-D | Surveyor SD-4</t>
  </si>
  <si>
    <t>Sat Oct 22, 1966 08:42 UTC</t>
  </si>
  <si>
    <t>Molniya-M /Block L | Luna 12</t>
  </si>
  <si>
    <t>Thu Oct 20, 1966 08:46 UTC</t>
  </si>
  <si>
    <t>Voskhod | Cosmos 130</t>
  </si>
  <si>
    <t>Thu Oct 20, 1966 07:50 UTC</t>
  </si>
  <si>
    <t>Molniya | Molniya-1 n°7</t>
  </si>
  <si>
    <t>Fri Oct 14, 1966 12:13 UTC</t>
  </si>
  <si>
    <t>Vostok-2 | Cosmos 129</t>
  </si>
  <si>
    <t>Wed Oct 12, 1966 19:15 UTC</t>
  </si>
  <si>
    <t>Atlas-SLV3 Agena-D | KH-7 Gambit 4033</t>
  </si>
  <si>
    <t>Wed Oct 05, 1966 22:00 UTC</t>
  </si>
  <si>
    <t>Atlas-SLV3 Agena-D | Midas 12</t>
  </si>
  <si>
    <t>Sun Oct 02, 1966 10:39 UTC</t>
  </si>
  <si>
    <t>Delta E | ESSA-3</t>
  </si>
  <si>
    <t>Wed Sep 28, 1966 19:07 UTC</t>
  </si>
  <si>
    <t>Titan IIIB | OPS 4096</t>
  </si>
  <si>
    <t>Mon Sep 26, 1966 02:58 UTC</t>
  </si>
  <si>
    <t>Tue Sep 20, 1966 21:14 UTC</t>
  </si>
  <si>
    <t>Thor-SLV2A Agena-D | OPS 1703</t>
  </si>
  <si>
    <t>Tue Sep 20, 1966 12:32 UTC</t>
  </si>
  <si>
    <t>Atlas-LV3C Centaur-D | Surveyor 2</t>
  </si>
  <si>
    <t>Sat Sep 17, 1966 22:35 UTC</t>
  </si>
  <si>
    <t>R-36 Orb. | OGTch n°05</t>
  </si>
  <si>
    <t>Fri Sep 16, 1966 17:59 UTC</t>
  </si>
  <si>
    <t>Atlas-SLV3 Agena-D | KH-7 Gambit 4032</t>
  </si>
  <si>
    <t>Fri Sep 16, 1966 09:30 UTC</t>
  </si>
  <si>
    <t>Vostok-2 | Zenit-2 n°40</t>
  </si>
  <si>
    <t>Fri Sep 16, 1966 04:36 UTC</t>
  </si>
  <si>
    <t>Thor-LV2D Burner-2 | DMSP-4A-F1</t>
  </si>
  <si>
    <t>Mon Sep 12, 1966 14:42 UTC</t>
  </si>
  <si>
    <t>Titan II GLV | Gemini XI</t>
  </si>
  <si>
    <t>Mon Sep 12, 1966 13:05 UTC</t>
  </si>
  <si>
    <t>Atlas-SLV3 Agena-D | GATV 5006</t>
  </si>
  <si>
    <t>Sat Aug 27, 1966 09:50 UTC</t>
  </si>
  <si>
    <t>Voskhod | Cosmos 128</t>
  </si>
  <si>
    <t>Fri Aug 26, 1966 13:59 UTC</t>
  </si>
  <si>
    <t>Titan IIIC | IDCSP-1 8-14, GGTS-2</t>
  </si>
  <si>
    <t>Thu Aug 25, 1966 17:15 UTC</t>
  </si>
  <si>
    <t>Saturn IB | AS-202</t>
  </si>
  <si>
    <t>Wed Aug 24, 1966 08:03 UTC</t>
  </si>
  <si>
    <t>Molniya-M /Block L | Luna 11</t>
  </si>
  <si>
    <t>Fri Aug 19, 1966 19:25 UTC</t>
  </si>
  <si>
    <t>Atlas-SLV3 Agena-D | Midas 11</t>
  </si>
  <si>
    <t>Thu Aug 18, 1966 02:25 UTC</t>
  </si>
  <si>
    <t>Scout A | Transit-O 10</t>
  </si>
  <si>
    <t>Wed Aug 17, 1966 15:20 UTC</t>
  </si>
  <si>
    <t>Delta E1 | Pioneer 7</t>
  </si>
  <si>
    <t>Tue Aug 16, 1966 18:30 UTC</t>
  </si>
  <si>
    <t>Atlas-SLV3 Agena-D | KH-7 Gambit 4031</t>
  </si>
  <si>
    <t>Wed Aug 10, 1966 19:26 UTC</t>
  </si>
  <si>
    <t>Atlas-SLV3 Agena-D | Lunar Orbiter 1</t>
  </si>
  <si>
    <t>Tue Aug 09, 1966 20:46 UTC</t>
  </si>
  <si>
    <t>Thorad SLV-2G Agena-D | KH-4A 1036</t>
  </si>
  <si>
    <t>Mon Aug 08, 1966 11:29 UTC</t>
  </si>
  <si>
    <t>Voskhod | Cosmos 127</t>
  </si>
  <si>
    <t>Thu Aug 04, 1966 10:45 UTC</t>
  </si>
  <si>
    <t>Scout B | OV3 3</t>
  </si>
  <si>
    <t>Fri Jul 29, 1966 18:30 UTC</t>
  </si>
  <si>
    <t>Titan IIIB | KH-8</t>
  </si>
  <si>
    <t>Thu Jul 28, 1966 10:50 UTC</t>
  </si>
  <si>
    <t>Voskhod | Cosmos 126</t>
  </si>
  <si>
    <t>Wed Jul 20, 1966 08:58 UTC</t>
  </si>
  <si>
    <t>Vostok-2A | Cosmos 125</t>
  </si>
  <si>
    <t>Mon Jul 18, 1966 22:20 UTC</t>
  </si>
  <si>
    <t>Titan II GLV | Gemini X</t>
  </si>
  <si>
    <t>Mon Jul 18, 1966 20:39 UTC</t>
  </si>
  <si>
    <t>Atlas-SLV3 Agena-D | GATV 5005</t>
  </si>
  <si>
    <t>Thu Jul 14, 1966 10:25 UTC</t>
  </si>
  <si>
    <t>Voskhod | Cosmos 124</t>
  </si>
  <si>
    <t>Thu Jul 14, 1966 02:10 UTC</t>
  </si>
  <si>
    <t>Atlas-D OV1 | OV1-7/OV1-8</t>
  </si>
  <si>
    <t>Tue Jul 12, 1966 17:55 UTC</t>
  </si>
  <si>
    <t>Atlas-SLV3 Agena-D | KH-7 Gambit 4030</t>
  </si>
  <si>
    <t>Fri Jul 08, 1966 05:31 UTC</t>
  </si>
  <si>
    <t>Cosmos-1 (65S3) | Cosmos 123</t>
  </si>
  <si>
    <t>Wed Jul 06, 1966 12:57 UTC</t>
  </si>
  <si>
    <t>Proton | Proton 3</t>
  </si>
  <si>
    <t>Tue Jul 05, 1966 14:53 UTC</t>
  </si>
  <si>
    <t>Saturn IB | AS-203</t>
  </si>
  <si>
    <t>Fri Jul 01, 1966 16:02 UTC</t>
  </si>
  <si>
    <t>Delta E1 | Explorer 33 (IMP-D)</t>
  </si>
  <si>
    <t>Sat Jun 25, 1966 10:30 UTC</t>
  </si>
  <si>
    <t>Vostok-2M | Cosmos 122</t>
  </si>
  <si>
    <t>Fri Jun 24, 1966 00:12 UTC</t>
  </si>
  <si>
    <t>Thor-SLV2A Agena-D | PAGEOS-1</t>
  </si>
  <si>
    <t>Tue Jun 21, 1966 21:31 UTC</t>
  </si>
  <si>
    <t>Thor-SLV2A Agena-D | OPS 1599</t>
  </si>
  <si>
    <t>Fri Jun 17, 1966 11:00 UTC</t>
  </si>
  <si>
    <t>Voskhod | Cosmos 121</t>
  </si>
  <si>
    <t>Thu Jun 16, 1966 14:00 UTC</t>
  </si>
  <si>
    <t>Titan IIIC | OPS 9311-9317 &amp; GGTS-1</t>
  </si>
  <si>
    <t>Fri Jun 10, 1966 04:15 UTC</t>
  </si>
  <si>
    <t>Scout B | OV3 4</t>
  </si>
  <si>
    <t>Thu Jun 09, 1966 20:15 UTC</t>
  </si>
  <si>
    <t>Atlas-SLV3 Agena-D | Midas 10</t>
  </si>
  <si>
    <t>Wed Jun 08, 1966 11:00 UTC</t>
  </si>
  <si>
    <t>Voskhod | Cosmos 120</t>
  </si>
  <si>
    <t>Tue Jun 07, 1966 02:48 UTC</t>
  </si>
  <si>
    <t>Atlas-SLV3 Agena-B | OGO-3</t>
  </si>
  <si>
    <t>Fri Jun 03, 1966 19:25 UTC</t>
  </si>
  <si>
    <t>Atlas-SLV3 Agena-D | KH-7 Gambit 4029</t>
  </si>
  <si>
    <t>Fri Jun 03, 1966 13:39 UTC</t>
  </si>
  <si>
    <t>Titan II GLV | Gemini IX-A</t>
  </si>
  <si>
    <t>Wed Jun 01, 1966 15:00 UTC</t>
  </si>
  <si>
    <t>Atlas SLV-3 | ATDA</t>
  </si>
  <si>
    <t>Mon May 30, 1966 14:41 UTC</t>
  </si>
  <si>
    <t>Atlas-LV3C Centaur-D | Surveyor 1</t>
  </si>
  <si>
    <t>Wed May 25, 1966 14:00 UTC</t>
  </si>
  <si>
    <t>Delta C1 | Explorer 32 (AE-B)</t>
  </si>
  <si>
    <t>Tue May 24, 1966 05:30 UTC</t>
  </si>
  <si>
    <t>Cosmos-2 (63SM) | Cosmos 119</t>
  </si>
  <si>
    <t>Tue May 24, 1966 02:00 UTC</t>
  </si>
  <si>
    <t>Thor-SLV2A Agena-D | OPS 1778</t>
  </si>
  <si>
    <t>Site 67/22, Baikonur Cosmodrome, Kazakhstan</t>
  </si>
  <si>
    <t>Thu May 19, 1966 19:30 UTC</t>
  </si>
  <si>
    <t>R-36 Orb. | OGTch n°04</t>
  </si>
  <si>
    <t>Thu May 19, 1966 02:27 UTC</t>
  </si>
  <si>
    <t>Scout A | Transit-O 9</t>
  </si>
  <si>
    <t>Tue May 17, 1966 15:15 UTC</t>
  </si>
  <si>
    <t>Atlas-SLV3 Agena-D | GATV 5004</t>
  </si>
  <si>
    <t>Tue May 17, 1966 11:00 UTC</t>
  </si>
  <si>
    <t>Voskhod | Zenit-4 n°18</t>
  </si>
  <si>
    <t>Sun May 15, 1966 07:55 UTC</t>
  </si>
  <si>
    <t>Thor-SLV2A Agena-D | Nimbus-2</t>
  </si>
  <si>
    <t>Sat May 14, 1966 19:02 UTC</t>
  </si>
  <si>
    <t>Atlas-SLV3 Agena-D | KH-7 Gambit 4028</t>
  </si>
  <si>
    <t>Wed May 11, 1966 14:10 UTC</t>
  </si>
  <si>
    <t>Vostok-2M | Cosmos 118</t>
  </si>
  <si>
    <t>Fri May 06, 1966 10:58 UTC</t>
  </si>
  <si>
    <t>Vostok-2 | Cosmos 117</t>
  </si>
  <si>
    <t>Tue May 03, 1966 19:25 UTC</t>
  </si>
  <si>
    <t>Thor-SLV2A Agena-D | OPS 1508</t>
  </si>
  <si>
    <t>Tue Apr 26, 1966 10:04 UTC</t>
  </si>
  <si>
    <t>Cosmos-2 (63SM) | Cosmos 116</t>
  </si>
  <si>
    <t>Mon Apr 25, 1966 07:10 UTC</t>
  </si>
  <si>
    <t>Molniya | Molniya-1 n°6</t>
  </si>
  <si>
    <t>Fri Apr 22, 1966 09:45 UTC</t>
  </si>
  <si>
    <t>Scout B | OV3 1</t>
  </si>
  <si>
    <t>Wed Apr 20, 1966 10:40 UTC</t>
  </si>
  <si>
    <t>Vostok-2 | Cosmos 115</t>
  </si>
  <si>
    <t>Tue Apr 19, 1966 19:15 UTC</t>
  </si>
  <si>
    <t>Atlas-SLV3 Agena-D | KH-7 Gambit 4027</t>
  </si>
  <si>
    <t>Fri Apr 08, 1966 19:35 UTC</t>
  </si>
  <si>
    <t>Atlas-SLV3B Agena-D | OAO-1</t>
  </si>
  <si>
    <t>Fri Apr 08, 1966 01:00 UTC</t>
  </si>
  <si>
    <t>Atlas-LV3C Centaur-D | Surveyor Model-3</t>
  </si>
  <si>
    <t>Thu Apr 07, 1966 22:02 UTC</t>
  </si>
  <si>
    <t>Thor-SLV2A Agena-D | OPS 1612</t>
  </si>
  <si>
    <t>Wed Apr 06, 1966 11:40 UTC</t>
  </si>
  <si>
    <t>Voskhod | Cosmos 114</t>
  </si>
  <si>
    <t>Thu Mar 31, 1966 10:46 UTC</t>
  </si>
  <si>
    <t>Molniya-M /Block L | Luna 10</t>
  </si>
  <si>
    <t>Thu Mar 31, 1966 05:41 UTC</t>
  </si>
  <si>
    <t>Thor-LV2D Burner-1I | DMSP-3B-F6</t>
  </si>
  <si>
    <t>Wed Mar 30, 1966 09:20 UTC</t>
  </si>
  <si>
    <t>Atlas-D OV1 | OV1-4/OV1-5</t>
  </si>
  <si>
    <t>Sun Mar 27, 1966 07:20 UTC</t>
  </si>
  <si>
    <t>Molniya | Molniya-1 n°5</t>
  </si>
  <si>
    <t>Sat Mar 26, 1966 03:31 UTC</t>
  </si>
  <si>
    <t>Scout A | Transit-O 8</t>
  </si>
  <si>
    <t>Thu Mar 24, 1966 14:39 UTC</t>
  </si>
  <si>
    <t>Proton | N-4 n°3</t>
  </si>
  <si>
    <t>Mon Mar 21, 1966 09:40 UTC</t>
  </si>
  <si>
    <t>Voskhod | Cosmos 113</t>
  </si>
  <si>
    <t>Fri Mar 18, 1966 20:00 UTC</t>
  </si>
  <si>
    <t>Atlas-SLV3 Agena-D | KH-7 Gambit 4026</t>
  </si>
  <si>
    <t>Thu Mar 17, 1966 10:28 UTC</t>
  </si>
  <si>
    <t>Vostok-2 | Cosmos 112</t>
  </si>
  <si>
    <t>Wed Mar 16, 1966 16:41 UTC</t>
  </si>
  <si>
    <t>Titan II GLV | Gemini VIII</t>
  </si>
  <si>
    <t>Wed Mar 16, 1966 15:00 UTC</t>
  </si>
  <si>
    <t>Atlas-SLV3 Agena-D | GATV 5003</t>
  </si>
  <si>
    <t>Site 67/21, Baikonur Cosmodrome, Kazakhstan</t>
  </si>
  <si>
    <t>Tue Mar 15, 1966 23:59 UTC</t>
  </si>
  <si>
    <t>R-36 Orb. | OGTch n°03</t>
  </si>
  <si>
    <t>Wed Mar 09, 1966 22:02 UTC</t>
  </si>
  <si>
    <t>Thor-SLV2A Agena-D | OPS 3488</t>
  </si>
  <si>
    <t>Tue Mar 01, 1966 11:03 UTC</t>
  </si>
  <si>
    <t>Molniya-M /Block L | Cosmos 111</t>
  </si>
  <si>
    <t>Mon Feb 28, 1966 13:58 UTC</t>
  </si>
  <si>
    <t>Delta E | ESSA-2</t>
  </si>
  <si>
    <t>Sat Feb 26, 1966 16:12 UTC</t>
  </si>
  <si>
    <t>Saturn IB | AS-201</t>
  </si>
  <si>
    <t>Tue Feb 22, 1966 20:09 UTC</t>
  </si>
  <si>
    <t>Voskhod | Cosmos 110</t>
  </si>
  <si>
    <t>Mon Feb 21, 1966 13:30 UTC</t>
  </si>
  <si>
    <t>Cosmos-1 (65S3) | DS-K40 n°2</t>
  </si>
  <si>
    <t>Sat Feb 19, 1966 08:49 UTC</t>
  </si>
  <si>
    <t>Voskhod | Cosmos 109</t>
  </si>
  <si>
    <t>Thu Feb 17, 1966 08:33 UTC</t>
  </si>
  <si>
    <t>Diamant A | Diapason</t>
  </si>
  <si>
    <t>Tue Feb 15, 1966 20:30 UTC</t>
  </si>
  <si>
    <t>Atlas-SLV3 Agena-D | KH-7 Gambit 4025</t>
  </si>
  <si>
    <t>Fri Feb 11, 1966 18:00 UTC</t>
  </si>
  <si>
    <t>Cosmos-1 (65S3) | Cosmos 108</t>
  </si>
  <si>
    <t>Thu Feb 10, 1966 08:40 UTC</t>
  </si>
  <si>
    <t>Vostok-2 | Cosmos 107</t>
  </si>
  <si>
    <t>Wed Feb 09, 1966 19:45 UTC</t>
  </si>
  <si>
    <t>Thor-SLV2A Agena-D | OPS 1439</t>
  </si>
  <si>
    <t>Sat Feb 05, 1966 12:19 UTC</t>
  </si>
  <si>
    <t>R-36 Orb. | OGTch n°02</t>
  </si>
  <si>
    <t>Thu Feb 03, 1966 07:41 UTC</t>
  </si>
  <si>
    <t>Delta C | ESSA-1</t>
  </si>
  <si>
    <t>Wed Feb 02, 1966 21:32 UTC</t>
  </si>
  <si>
    <t>Thor-SLV2A Agena-D | OPS 7291</t>
  </si>
  <si>
    <t>Mon Jan 31, 1966 11:41 UTC</t>
  </si>
  <si>
    <t>Molniya-M /Block L | Luna 9</t>
  </si>
  <si>
    <t>Fri Jan 28, 1966 17:06 UTC</t>
  </si>
  <si>
    <t>Scout A | Transit-O 7</t>
  </si>
  <si>
    <t>Tue Jan 25, 1966 12:28 UTC</t>
  </si>
  <si>
    <t>Cosmos-2 (63SM) | Cosmos 106</t>
  </si>
  <si>
    <t>Sat Jan 22, 1966 08:30 UTC</t>
  </si>
  <si>
    <t>Vostok-2 | Cosmos 105</t>
  </si>
  <si>
    <t>Wed Jan 19, 1966 20:03 UTC</t>
  </si>
  <si>
    <t>Atlas-SLV3 Agena-D | KH-7 Gambit 4024</t>
  </si>
  <si>
    <t>Fri Jan 07, 1966 08:20 UTC</t>
  </si>
  <si>
    <t>Vostok-2 | Cosmos 104</t>
  </si>
  <si>
    <t>Fri Jan 07, 1966 04:48 UTC</t>
  </si>
  <si>
    <t>Thor-LV2D Burner-1I | DMSP-3B-F5</t>
  </si>
  <si>
    <t>Tue Dec 28, 1965 12:30 UTC</t>
  </si>
  <si>
    <t>Cosmos-3 | Cosmos 103</t>
  </si>
  <si>
    <t>Tue Dec 28, 1965 08:10 UTC</t>
  </si>
  <si>
    <t>Cosmos-1 (65S3) | DS-K40 n°1</t>
  </si>
  <si>
    <t>Mon Dec 27, 1965 22:24 UTC</t>
  </si>
  <si>
    <t>Vostok-2A | Cosmos 102</t>
  </si>
  <si>
    <t>Fri Dec 24, 1965 21:06 UTC</t>
  </si>
  <si>
    <t>Thor-SLV2A Agena-D | OPS 4639</t>
  </si>
  <si>
    <t>Wed Dec 22, 1965 04:33 UTC</t>
  </si>
  <si>
    <t>Scout A | Transit-O 6</t>
  </si>
  <si>
    <t>Tue Dec 21, 1965 14:00 UTC</t>
  </si>
  <si>
    <t>Titan IIIC | LES 3 &amp; 4, OV2-3, OSCAR-4</t>
  </si>
  <si>
    <t>Tue Dec 21, 1965 06:14 UTC</t>
  </si>
  <si>
    <t>Cosmos-1 (65S3) | Cosmos 101</t>
  </si>
  <si>
    <t>Fri Dec 17, 1965 02:20 UTC</t>
  </si>
  <si>
    <t>Vostok-2M | Cosmos 100</t>
  </si>
  <si>
    <t>Thu Dec 16, 1965 14:09 UTC</t>
  </si>
  <si>
    <t>R-36 Orb. | OGTch n°01</t>
  </si>
  <si>
    <t>Thu Dec 16, 1965 07:31 UTC</t>
  </si>
  <si>
    <t>Delta E | Pioneer 6</t>
  </si>
  <si>
    <t>Wed Dec 15, 1965 13:37 UTC</t>
  </si>
  <si>
    <t>Titan II GLV | Gemini VI-A</t>
  </si>
  <si>
    <t>Fri Dec 10, 1965 08:10 UTC</t>
  </si>
  <si>
    <t>Vostok-2 | Cosmos 99</t>
  </si>
  <si>
    <t>Thu Dec 09, 1965 21:10 UTC</t>
  </si>
  <si>
    <t>Thor-SLV2A Agena-D | OPS 7249</t>
  </si>
  <si>
    <t>Mon Dec 06, 1965 21:05 UTC</t>
  </si>
  <si>
    <t>Scout X-4 | France 1</t>
  </si>
  <si>
    <t>Sat Dec 04, 1965 19:30 UTC</t>
  </si>
  <si>
    <t>Titan II GLV | Gemini VII</t>
  </si>
  <si>
    <t>Fri Dec 03, 1965 10:46 UTC</t>
  </si>
  <si>
    <t>Molniya | Luna 8</t>
  </si>
  <si>
    <t>Mon Nov 29, 1965 04:48 UTC</t>
  </si>
  <si>
    <t>Thor DM-21 Agena-B | Alouette 2 &amp; Explorer 31 (DME-A)</t>
  </si>
  <si>
    <t>Sat Nov 27, 1965 08:20 UTC</t>
  </si>
  <si>
    <t>Vostok-2 | Cosmos 98</t>
  </si>
  <si>
    <t>Fri Nov 26, 1965 14:47 UTC</t>
  </si>
  <si>
    <t>Diamant A | Astérix</t>
  </si>
  <si>
    <t>Fri Nov 26, 1965 12:14 UTC</t>
  </si>
  <si>
    <t>Cosmos-2 (63SM) | Cosmos 97</t>
  </si>
  <si>
    <t>Tue Nov 23, 1965 03:14 UTC</t>
  </si>
  <si>
    <t>Molniya | Cosmos 96</t>
  </si>
  <si>
    <t>Fri Nov 19, 1965 04:48 UTC</t>
  </si>
  <si>
    <t>Scout X-4 | Explorer 30 (SOLRAD 8)</t>
  </si>
  <si>
    <t>Tue Nov 16, 1965 04:13 UTC</t>
  </si>
  <si>
    <t>Molniya | Venera 3</t>
  </si>
  <si>
    <t>Fri Nov 12, 1965 04:46 UTC</t>
  </si>
  <si>
    <t>Molniya | Venera 2</t>
  </si>
  <si>
    <t>Mon Nov 08, 1965 19:30 UTC</t>
  </si>
  <si>
    <t>Atlas-SLV3 Agena-D | KH-7 Gambit 4023</t>
  </si>
  <si>
    <t>Sat Nov 06, 1965 18:38 UTC</t>
  </si>
  <si>
    <t>Delta E | Explorer 29 (GEOS 1)</t>
  </si>
  <si>
    <t>Thu Nov 04, 1965 05:31 UTC</t>
  </si>
  <si>
    <t>Cosmos-2 (63SM) | Cosmos 95</t>
  </si>
  <si>
    <t>Tue Nov 02, 1965 12:29 UTC</t>
  </si>
  <si>
    <t>Proton | Proton 2</t>
  </si>
  <si>
    <t>Thu Oct 28, 1965 21:17 UTC</t>
  </si>
  <si>
    <t>Thor-SLV2A Agena-D | OPS 2155</t>
  </si>
  <si>
    <t>Thu Oct 28, 1965 08:15 UTC</t>
  </si>
  <si>
    <t>Voskhod | Cosmos 94</t>
  </si>
  <si>
    <t>Mon Oct 25, 1965 15:00 UTC</t>
  </si>
  <si>
    <t>Atlas-SLV3 Agena-D | GATV 5002</t>
  </si>
  <si>
    <t>Tue Oct 19, 1965 05:44 UTC</t>
  </si>
  <si>
    <t>Cosmos-2 (63SM) | Cosmos 93</t>
  </si>
  <si>
    <t>Sat Oct 16, 1965 08:14 UTC</t>
  </si>
  <si>
    <t>Voskhod | Cosmos 92</t>
  </si>
  <si>
    <t>Fri Oct 15, 1965 17:23 UTC</t>
  </si>
  <si>
    <t>Titan IIIC | LCS-2 &amp; OV2-1</t>
  </si>
  <si>
    <t>Thu Oct 14, 1965 13:11 UTC</t>
  </si>
  <si>
    <t>Thor-SLV2A Agena-D | OGO-2</t>
  </si>
  <si>
    <t>Thu Oct 14, 1965 06:00 UTC</t>
  </si>
  <si>
    <t>Molniya | Molniya-1 n°4</t>
  </si>
  <si>
    <t>Tue Oct 05, 1965 17:45 UTC</t>
  </si>
  <si>
    <t>Thor-SLV2A Agena-D | OPS 5325</t>
  </si>
  <si>
    <t>Tue Oct 05, 1965 09:07 UTC</t>
  </si>
  <si>
    <t>Atlas-D OV1 | OV1-2</t>
  </si>
  <si>
    <t>Mon Oct 04, 1965 07:36 UTC</t>
  </si>
  <si>
    <t>Molniya-M /Block L | Luna 7</t>
  </si>
  <si>
    <t>Thu Sep 30, 1965 19:23 UTC</t>
  </si>
  <si>
    <t>Atlas-SLV3 Agena-D | KH-7 Gambit 4022</t>
  </si>
  <si>
    <t>Thu Sep 23, 1965 09:00 UTC</t>
  </si>
  <si>
    <t>Voskhod | Cosmos 91</t>
  </si>
  <si>
    <t>Wed Sep 22, 1965 21:31 UTC</t>
  </si>
  <si>
    <t>Thor-SLV2A Agena-D | OPS 7221</t>
  </si>
  <si>
    <t>Sat Sep 18, 1965 07:59 UTC</t>
  </si>
  <si>
    <t>Cosmos-3 | Cosmos 86 to 90</t>
  </si>
  <si>
    <t>Fri Sep 10, 1965 04:41 UTC</t>
  </si>
  <si>
    <t>Thor-LV2D Burner-1I | DMSP-3B-F4</t>
  </si>
  <si>
    <t>Thu Sep 09, 1965 09:30 UTC</t>
  </si>
  <si>
    <t>Voskhod | Cosmos 85</t>
  </si>
  <si>
    <t>Fri Sep 03, 1965 14:00 UTC</t>
  </si>
  <si>
    <t>Cosmos-3 | Cosmos 80 to 84</t>
  </si>
  <si>
    <t>Thu Sep 02, 1965 20:00 UTC</t>
  </si>
  <si>
    <t>Thor DM-21 Agena-D | MPRV</t>
  </si>
  <si>
    <t>Wed Aug 25, 1965 15:17 UTC</t>
  </si>
  <si>
    <t>Delta C | OSO-C</t>
  </si>
  <si>
    <t>Wed Aug 25, 1965 10:10 UTC</t>
  </si>
  <si>
    <t>Voskhod | Cosmos 79</t>
  </si>
  <si>
    <t>Sat Aug 21, 1965 13:59 UTC</t>
  </si>
  <si>
    <t>Titan II GLV | Gemini V</t>
  </si>
  <si>
    <t>Tue Aug 17, 1965 20:59 UTC</t>
  </si>
  <si>
    <t>Thor-SLV2A Agena-D | OPS 7208</t>
  </si>
  <si>
    <t>Sat Aug 14, 1965 10:56 UTC</t>
  </si>
  <si>
    <t>Vostok-2 | Cosmos 78</t>
  </si>
  <si>
    <t>Fri Aug 13, 1965 22:11 UTC</t>
  </si>
  <si>
    <t>Thor-DSV2A Ablestar | OPS 8464 &amp; Others</t>
  </si>
  <si>
    <t>Wed Aug 11, 1965 14:31 UTC</t>
  </si>
  <si>
    <t>Atlas-LV3C Centaur-D | Surveyor SD-2</t>
  </si>
  <si>
    <t>Tue Aug 10, 1965 17:54 UTC</t>
  </si>
  <si>
    <t>Scout B | SECOR 5 &amp; SEV</t>
  </si>
  <si>
    <t>Tue Aug 03, 1965 19:06 UTC</t>
  </si>
  <si>
    <t>Atlas-SLV3 Agena-D | KH-7 Gambit 4021</t>
  </si>
  <si>
    <t>Tue Aug 03, 1965 11:00 UTC</t>
  </si>
  <si>
    <t>Voskhod | Cosmos 77</t>
  </si>
  <si>
    <t>Fri Jul 30, 1965 13:00 UTC</t>
  </si>
  <si>
    <t>Saturn I Block II | A-105</t>
  </si>
  <si>
    <t>Fri Jul 23, 1965 04:34 UTC</t>
  </si>
  <si>
    <t>Cosmos-1 (65S3) | Cosmos 76</t>
  </si>
  <si>
    <t>Tue Jul 20, 1965 08:27 UTC</t>
  </si>
  <si>
    <t>Atlas-LV3 Agena-D | Vela 3A/3B, ERS-17</t>
  </si>
  <si>
    <t>Mon Jul 19, 1965 22:01 UTC</t>
  </si>
  <si>
    <t>Thor-SLV2A Agena-D | OPS 5543</t>
  </si>
  <si>
    <t>Sun Jul 18, 1965 14:32 UTC</t>
  </si>
  <si>
    <t>Molniya | Zond 3</t>
  </si>
  <si>
    <t>Sat Jul 17, 1965 05:55 UTC</t>
  </si>
  <si>
    <t>Thor-SLV2A Agena-D | OPS 8411</t>
  </si>
  <si>
    <t>Fri Jul 16, 1965 11:16 UTC</t>
  </si>
  <si>
    <t>Proton | Proton 1</t>
  </si>
  <si>
    <t>Fri Jul 16, 1965 03:31 UTC</t>
  </si>
  <si>
    <t>Cosmos-3 | Cosmos 71 to 75</t>
  </si>
  <si>
    <t>Tue Jul 13, 1965 11:00 UTC</t>
  </si>
  <si>
    <t>Vostok-2 | Zenit-2 n°28</t>
  </si>
  <si>
    <t>Mon Jul 12, 1965 19:00 UTC</t>
  </si>
  <si>
    <t>Atlas-SLV3 Agena-D | KH-7 Gambit 4020</t>
  </si>
  <si>
    <t>Fri Jul 02, 1965 06:29 UTC</t>
  </si>
  <si>
    <t>Cosmos-1 (65S3) | Cosmos 70</t>
  </si>
  <si>
    <t>Fri Jul 02, 1965 04:07 UTC</t>
  </si>
  <si>
    <t>Delta C | TIROS-10</t>
  </si>
  <si>
    <t>Fri Jun 25, 1965 19:30 UTC</t>
  </si>
  <si>
    <t>Atlas-SLV3 Agena-D | KH-7 Gambit 4019</t>
  </si>
  <si>
    <t>Fri Jun 25, 1965 09:45 UTC</t>
  </si>
  <si>
    <t>Voskhod | Cosmos 69</t>
  </si>
  <si>
    <t>Thu Jun 24, 1965 22:35 UTC</t>
  </si>
  <si>
    <t>Thor-DSV2A Ablestar | OPS 8480</t>
  </si>
  <si>
    <t>Fri Jun 18, 1965 14:00 UTC</t>
  </si>
  <si>
    <t>Titan IIIC | Transtage 5</t>
  </si>
  <si>
    <t>Tue Jun 15, 1965 09:43 UTC</t>
  </si>
  <si>
    <t>Vostok-2 | Cosmos 68</t>
  </si>
  <si>
    <t>Wed Jun 09, 1965 21:58 UTC</t>
  </si>
  <si>
    <t>Thor-SLV2A Agena-D | OPS 8425</t>
  </si>
  <si>
    <t>Tue Jun 08, 1965 07:40 UTC</t>
  </si>
  <si>
    <t>Molniya | Luna 6</t>
  </si>
  <si>
    <t>Thu Jun 03, 1965 15:15 UTC</t>
  </si>
  <si>
    <t>Titan II GLV | Gemini IV</t>
  </si>
  <si>
    <t>Sat May 29, 1965 12:00 UTC</t>
  </si>
  <si>
    <t>Delta C | Explorer 28 (IMP-C)</t>
  </si>
  <si>
    <t>Fri May 28, 1965 02:54 UTC</t>
  </si>
  <si>
    <t>Atlas-D OV1 | OV1-3</t>
  </si>
  <si>
    <t>Thu May 27, 1965 20:48 UTC</t>
  </si>
  <si>
    <t>Atlas-SLV3 Agena-D | KH-7 Gambit 4018</t>
  </si>
  <si>
    <t>Tue May 25, 1965 10:50 UTC</t>
  </si>
  <si>
    <t>Voskhod | Cosmos 67</t>
  </si>
  <si>
    <t>Tue May 25, 1965 07:35 UTC</t>
  </si>
  <si>
    <t>Saturn I Block II | A-104</t>
  </si>
  <si>
    <t>Thu May 20, 1965 16:30 UTC</t>
  </si>
  <si>
    <t>Thor-LV2D Burner-1I | DMSP-3B-F3</t>
  </si>
  <si>
    <t>Tue May 18, 1965 18:02 UTC</t>
  </si>
  <si>
    <t>Thor-SLV2A Agena-D | OPS 8431</t>
  </si>
  <si>
    <t>Sun May 09, 1965 07:49 UTC</t>
  </si>
  <si>
    <t>Molniya | Luna 5</t>
  </si>
  <si>
    <t>Fri May 07, 1965 09:29 UTC</t>
  </si>
  <si>
    <t>Vostok-2 | Cosmos 66</t>
  </si>
  <si>
    <t>SLC-20, Cape Canaveral SFS, Florida, USA</t>
  </si>
  <si>
    <t>Thu May 06, 1965 15:00 UTC</t>
  </si>
  <si>
    <t>Titan IIIA | LES 2 &amp; LCS 1</t>
  </si>
  <si>
    <t>Thu Apr 29, 1965 21:44 UTC</t>
  </si>
  <si>
    <t>Thor-SLV2A Agena-D | OPS 5023</t>
  </si>
  <si>
    <t>Thu Apr 29, 1965 14:17 UTC</t>
  </si>
  <si>
    <t>Scout X-4 | Explorer 27 (BE-C)</t>
  </si>
  <si>
    <t>Wed Apr 28, 1965 21:15 UTC</t>
  </si>
  <si>
    <t>Atlas-SLV3 Agena-D | KH-7 Gambit 4017</t>
  </si>
  <si>
    <t>Fri Apr 23, 1965 01:55 UTC</t>
  </si>
  <si>
    <t>Molniya | Molniya-1 n°3</t>
  </si>
  <si>
    <t>Sat Apr 17, 1965 09:50 UTC</t>
  </si>
  <si>
    <t>Voskhod | Cosmos 65</t>
  </si>
  <si>
    <t>Sat Apr 10, 1965 08:39 UTC</t>
  </si>
  <si>
    <t>Molniya | E-6 n°8 (Luna)</t>
  </si>
  <si>
    <t>Tue Apr 06, 1965 23:47 UTC</t>
  </si>
  <si>
    <t>Delta D | Intelsat 1</t>
  </si>
  <si>
    <t>Sat Apr 03, 1965 21:25 UTC</t>
  </si>
  <si>
    <t>Atlas-SLV3 Agena-D | SNAPSHOT</t>
  </si>
  <si>
    <t>Thu Mar 25, 1965 21:11 UTC</t>
  </si>
  <si>
    <t>Thor-SLV2A Agena-D | OPS 4782</t>
  </si>
  <si>
    <t>Thu Mar 25, 1965 10:00 UTC</t>
  </si>
  <si>
    <t>Vostok-2 | Cosmos 64</t>
  </si>
  <si>
    <t>Tue Mar 23, 1965 14:24 UTC</t>
  </si>
  <si>
    <t>Titan II GLV | Gemini 3</t>
  </si>
  <si>
    <t>Sun Mar 21, 1965 21:37 UTC</t>
  </si>
  <si>
    <t>Atlas-LV3 Agena-B | Ranger 9</t>
  </si>
  <si>
    <t>Thu Mar 18, 1965 07:00 UTC</t>
  </si>
  <si>
    <t>Voskhod | Voskhod 2</t>
  </si>
  <si>
    <t>Thu Mar 18, 1965 04:43 UTC</t>
  </si>
  <si>
    <t>Thor-LV2D Burner-1I | DMSP-3B-F2</t>
  </si>
  <si>
    <t>Mon Mar 15, 1965 11:00 UTC</t>
  </si>
  <si>
    <t>Cosmos-3 | Cosmos 61, 62 &amp; 63</t>
  </si>
  <si>
    <t>Fri Mar 12, 1965 19:20 UTC</t>
  </si>
  <si>
    <t>Atlas-SLV3 Agena-D | KH-7 Gambit 4016</t>
  </si>
  <si>
    <t>Fri Mar 12, 1965 09:25 UTC</t>
  </si>
  <si>
    <t>Molniya | Cosmos 60</t>
  </si>
  <si>
    <t>Thu Mar 11, 1965 13:39 UTC</t>
  </si>
  <si>
    <t>Thor-DSV2A Ablestar | OPS 7087 &amp; SECOR 2</t>
  </si>
  <si>
    <t>Tue Mar 09, 1965 18:29 UTC</t>
  </si>
  <si>
    <t>Thor DM-21 Agena-D | SECOR 3 &amp; Others</t>
  </si>
  <si>
    <t>Sun Mar 07, 1965 08:59 UTC</t>
  </si>
  <si>
    <t>Voskhod | Cosmos 59</t>
  </si>
  <si>
    <t>Tue Mar 02, 1965 13:25 UTC</t>
  </si>
  <si>
    <t>Atlas-LV3C Centaur-C | Surveyor-SD 1</t>
  </si>
  <si>
    <t>Fri Feb 26, 1965 05:01 UTC</t>
  </si>
  <si>
    <t>Vostok-2M | Cosmos 58</t>
  </si>
  <si>
    <t>Thu Feb 25, 1965 21:44 UTC</t>
  </si>
  <si>
    <t>Mon Feb 22, 1965 07:30 UTC</t>
  </si>
  <si>
    <t>Voskhod | Cosmos 57</t>
  </si>
  <si>
    <t>Sun Feb 21, 1965 11:00 UTC</t>
  </si>
  <si>
    <t>Cosmos-3 | Cosmos 54, 55 &amp; 56</t>
  </si>
  <si>
    <t>Sat Feb 20, 1965 06:30 UTC</t>
  </si>
  <si>
    <t>Cosmos-1 (65S3) | DS-A1 n°6</t>
  </si>
  <si>
    <t>Wed Feb 17, 1965 17:05 UTC</t>
  </si>
  <si>
    <t>Atlas-LV3 Agena-B | Ranger 8</t>
  </si>
  <si>
    <t>Tue Feb 16, 1965 14:37 UTC</t>
  </si>
  <si>
    <t>Saturn I Block II | A-103</t>
  </si>
  <si>
    <t>Fri Feb 12, 1965 12:00 UTC</t>
  </si>
  <si>
    <t>Cosmos-1 (65S3) | DS-P1 You n°2</t>
  </si>
  <si>
    <t>Thu Feb 11, 1965 15:19 UTC</t>
  </si>
  <si>
    <t>Titan IIIA | LES 1</t>
  </si>
  <si>
    <t>Wed Feb 03, 1965 16:36 UTC</t>
  </si>
  <si>
    <t>Delta C | OSO-2</t>
  </si>
  <si>
    <t>Sat Jan 30, 1965 09:36 UTC</t>
  </si>
  <si>
    <t>Cosmos-1 (65S3) | Cosmos 53</t>
  </si>
  <si>
    <t>Sat Jan 23, 1965 20:06 UTC</t>
  </si>
  <si>
    <t>Atlas-SLV3 Agena-D | KH-7 Gambit 4015</t>
  </si>
  <si>
    <t>Fri Jan 22, 1965 07:52 UTC</t>
  </si>
  <si>
    <t>Delta C | TIROS-9</t>
  </si>
  <si>
    <t>Thu Jan 21, 1965 21:34 UTC</t>
  </si>
  <si>
    <t>Atlas-D OV1 | OV1-1</t>
  </si>
  <si>
    <t>Tue Jan 19, 1965 14:04 UTC</t>
  </si>
  <si>
    <t>Titan II GLV | Gemini 2</t>
  </si>
  <si>
    <t>Tue Jan 19, 1965 05:03 UTC</t>
  </si>
  <si>
    <t>Thor-LV2D Burner-1I | DMSP-3B-F1</t>
  </si>
  <si>
    <t>Fri Jan 15, 1965</t>
  </si>
  <si>
    <t>Thor-SLV2A Agena-D | OPS 3928</t>
  </si>
  <si>
    <t>Mon Jan 11, 1965 09:29 UTC</t>
  </si>
  <si>
    <t>Vostok-2 | Cosmos 52</t>
  </si>
  <si>
    <t>Mon Dec 21, 1964 19:08 UTC</t>
  </si>
  <si>
    <t>Thor-SLV2A Agena-D | Quill</t>
  </si>
  <si>
    <t>Mon Dec 21, 1964 09:00 UTC</t>
  </si>
  <si>
    <t>Delta C | Explorer 26 (EPE-D)</t>
  </si>
  <si>
    <t>Sat Dec 19, 1964 21:10 UTC</t>
  </si>
  <si>
    <t>Thor-SLV2A Agena-D | OPS 3358</t>
  </si>
  <si>
    <t>Tue Dec 15, 1964 20:20 UTC</t>
  </si>
  <si>
    <t>Scout X-4 | San Marco 1</t>
  </si>
  <si>
    <t>Sun Dec 13, 1964 00:08 UTC</t>
  </si>
  <si>
    <t>Thor-DSV2A Ablestar | Transit O-2 &amp; Transit 5E-5</t>
  </si>
  <si>
    <t>Fri Dec 11, 1964 14:25 UTC</t>
  </si>
  <si>
    <t>Atlas-LV3C Centaur-C | Surveyor-Model 1</t>
  </si>
  <si>
    <t>Thu Dec 10, 1964 16:53 UTC</t>
  </si>
  <si>
    <t>Titan IIIA | Transtage 2</t>
  </si>
  <si>
    <t>Wed Dec 09, 1964 23:02 UTC</t>
  </si>
  <si>
    <t>Cosmos-1 (65S3) | Cosmos 51</t>
  </si>
  <si>
    <t>Fri Dec 04, 1964 19:00 UTC</t>
  </si>
  <si>
    <t>Atlas-SLV3 Agena-D | KH-7 Gambit 4014</t>
  </si>
  <si>
    <t>Mayak-2, Kapustin Yar, Russia</t>
  </si>
  <si>
    <t>Tue Dec 01, 1964 08:45 UTC</t>
  </si>
  <si>
    <t>Cosmos-1 (65S3) | DS-2 n°2</t>
  </si>
  <si>
    <t>Mon Nov 30, 1964 13:12 UTC</t>
  </si>
  <si>
    <t>Molniya | Zond 2</t>
  </si>
  <si>
    <t>Sat Nov 28, 1964 14:22 UTC</t>
  </si>
  <si>
    <t>Atlas-LV3 Agena-D | Mariner 4</t>
  </si>
  <si>
    <t>Sat Nov 21, 1964 17:09 UTC</t>
  </si>
  <si>
    <t>Scout X-4 | Explorer 24 &amp; 25 (AD-B &amp; Injun4)</t>
  </si>
  <si>
    <t>Wed Nov 18, 1964 20:35 UTC</t>
  </si>
  <si>
    <t>Thor-SLV2A Agena-D | OPS 3360</t>
  </si>
  <si>
    <t>Fri Nov 06, 1964 12:02 UTC</t>
  </si>
  <si>
    <t>Scout X-4 | Explorer 23 (S 55C)</t>
  </si>
  <si>
    <t>Thu Nov 05, 1964 19:22 UTC</t>
  </si>
  <si>
    <t>Atlas-LV3 Agena-D | Mariner 3</t>
  </si>
  <si>
    <t>Wed Nov 04, 1964 02:12 UTC</t>
  </si>
  <si>
    <t>Thor-SLV2A Agena-D | OPS 3062</t>
  </si>
  <si>
    <t>Mon Nov 02, 1964 21:30 UTC</t>
  </si>
  <si>
    <t>Thor-SLV2A Agena-D | OPS 5434</t>
  </si>
  <si>
    <t>Wed Oct 28, 1964 10:40 UTC</t>
  </si>
  <si>
    <t>Vostok-2 | Cosmos 50</t>
  </si>
  <si>
    <t>Sat Oct 24, 1964 05:17 UTC</t>
  </si>
  <si>
    <t>Cosmos-1 (65S3) | Cosmos 49</t>
  </si>
  <si>
    <t>Fri Oct 23, 1964 18:27 UTC</t>
  </si>
  <si>
    <t>Atlas-LV3 Agena-D | KH-7 Gambit 4013</t>
  </si>
  <si>
    <t>Fri Oct 23, 1964 07:30 UTC</t>
  </si>
  <si>
    <t>Cosmos-3 | Strela-1 n°04 to 06</t>
  </si>
  <si>
    <t>Sat Oct 17, 1964 22:02 UTC</t>
  </si>
  <si>
    <t>Thor-SLV2A Agena-D | OPS 3559</t>
  </si>
  <si>
    <t>Wed Oct 14, 1964 10:00 UTC</t>
  </si>
  <si>
    <t>Vostok-2 | Cosmos 48</t>
  </si>
  <si>
    <t>Mon Oct 12, 1964 07:30 UTC</t>
  </si>
  <si>
    <t>Voskhod | Voskhod 1</t>
  </si>
  <si>
    <t>Sat Oct 10, 1964 03:01 UTC</t>
  </si>
  <si>
    <t>Scout X-4 | Explorer 22 (BE-B)</t>
  </si>
  <si>
    <t>Wed Oct 07, 1964 19:30 UTC</t>
  </si>
  <si>
    <t>Atlas-SLV3 Agena-D | KH-7 Gambit 4012</t>
  </si>
  <si>
    <t>Tue Oct 06, 1964 17:04 UTC</t>
  </si>
  <si>
    <t>Thor-DSV2A Ablestar | Transit O-1, Dragsphere 1 &amp; 2</t>
  </si>
  <si>
    <t>Tue Oct 06, 1964 07:00 UTC</t>
  </si>
  <si>
    <t>Voskhod | Cosmos 47</t>
  </si>
  <si>
    <t>Mon Oct 05, 1964 21:50 UTC</t>
  </si>
  <si>
    <t>Thor-SLV2A Agena-D | OPS 3333</t>
  </si>
  <si>
    <t>Sun Oct 04, 1964 03:45 UTC</t>
  </si>
  <si>
    <t>Delta C | Explorer 21 (IMP-B)</t>
  </si>
  <si>
    <t>Thu Sep 24, 1964 12:04 UTC</t>
  </si>
  <si>
    <t>Vostok-2 | Cosmos 46</t>
  </si>
  <si>
    <t>Wed Sep 23, 1964 20:05 UTC</t>
  </si>
  <si>
    <t>Atlas-SLV3 Agena-D | KH-7 Gambit 4011</t>
  </si>
  <si>
    <t>Fri Sep 18, 1964 16:22 UTC</t>
  </si>
  <si>
    <t>Saturn I Block II | A-102</t>
  </si>
  <si>
    <t>Mon Sep 14, 1964 22:53 UTC</t>
  </si>
  <si>
    <t>Thor-SLV2A Agena-D | OPS 3497</t>
  </si>
  <si>
    <t>Sun Sep 13, 1964 09:45 UTC</t>
  </si>
  <si>
    <t>Voskhod | Cosmos 45</t>
  </si>
  <si>
    <t>Sat Sep 05, 1964 01:23 UTC</t>
  </si>
  <si>
    <t>Atlas-LV3 Agena-B | OGO 1</t>
  </si>
  <si>
    <t>Tue Sep 01, 1964 15:00 UTC</t>
  </si>
  <si>
    <t>Titan IIIA | Transtage 1</t>
  </si>
  <si>
    <t>Fri Aug 28, 1964 16:00 UTC</t>
  </si>
  <si>
    <t>Vostok-2M | Cosmos 44</t>
  </si>
  <si>
    <t>Fri Aug 28, 1964 07:56 UTC</t>
  </si>
  <si>
    <t>Thor DM-21 Agena-B | Nimbus 1</t>
  </si>
  <si>
    <t>Tue Aug 25, 1964 13:43 UTC</t>
  </si>
  <si>
    <t>Scout X-4 | Explorer 20 (IE-A)</t>
  </si>
  <si>
    <t>Sat Aug 22, 1964 11:02 UTC</t>
  </si>
  <si>
    <t>Cosmos-1 (65S3) | Cosmos 42 &amp; 43</t>
  </si>
  <si>
    <t>Sat Aug 22, 1964 07:21 UTC</t>
  </si>
  <si>
    <t>Molniya | Cosmos 41</t>
  </si>
  <si>
    <t>Fri Aug 21, 1964 15:45 UTC</t>
  </si>
  <si>
    <t>Thor-SLV2A Agena-D | OPS 2739</t>
  </si>
  <si>
    <t>Wed Aug 19, 1964 12:15 UTC</t>
  </si>
  <si>
    <t>Delta D | Syncom 3</t>
  </si>
  <si>
    <t>Tue Aug 18, 1964 09:15 UTC</t>
  </si>
  <si>
    <t>Cosmos-3 | Cosmos 38, 39 &amp; 40</t>
  </si>
  <si>
    <t>Fri Aug 14, 1964 22:00 UTC</t>
  </si>
  <si>
    <t>Atlas-SLV3 Agena-D | KH-7 Gambit 4010</t>
  </si>
  <si>
    <t>Fri Aug 14, 1964 09:30 UTC</t>
  </si>
  <si>
    <t>Vostok-2 | Cosmos 37</t>
  </si>
  <si>
    <t>Wed Aug 05, 1964 23:15 UTC</t>
  </si>
  <si>
    <t>Thor-SLV2A Agena-D | OPS 3042</t>
  </si>
  <si>
    <t>Thu Jul 30, 1964 03:36 UTC</t>
  </si>
  <si>
    <t>Cosmos-1 (65S3) | Cosmos 36</t>
  </si>
  <si>
    <t>Tue Jul 28, 1964 16:50 UTC</t>
  </si>
  <si>
    <t>Atlas-LV3 Agena-B | Ranger 7</t>
  </si>
  <si>
    <t>Fri Jul 17, 1964 08:22 UTC</t>
  </si>
  <si>
    <t>Atlas-LV3 Agena-D | Vela 2A/2B</t>
  </si>
  <si>
    <t>Wed Jul 15, 1964 11:27 UTC</t>
  </si>
  <si>
    <t>Vostok-2 | Cosmos 35</t>
  </si>
  <si>
    <t>Fri Jul 10, 1964 23:14 UTC</t>
  </si>
  <si>
    <t>Thor-SLV2A Agena-D | OPS 3491</t>
  </si>
  <si>
    <t>Fri Jul 10, 1964 21:51 UTC</t>
  </si>
  <si>
    <t>Vostok | Elektron 3 &amp; 4</t>
  </si>
  <si>
    <t>Mon Jul 06, 1964 18:51 UTC</t>
  </si>
  <si>
    <t>Atlas-LV3 Agena-D | KH-7 Gambit 4009</t>
  </si>
  <si>
    <t>Thu Jul 02, 1964 23:59 UTC</t>
  </si>
  <si>
    <t>Thor-SLV2A Agena-D | OPS 3395</t>
  </si>
  <si>
    <t>Wed Jul 01, 1964 11:00 UTC</t>
  </si>
  <si>
    <t>Voskhod | Cosmos 34</t>
  </si>
  <si>
    <t>Tue Jun 30, 1964 14:04 UTC</t>
  </si>
  <si>
    <t>Atlas-LV3C Centaur-C | AC-3 (Test Vehicle)</t>
  </si>
  <si>
    <t>Thu Jun 25, 1964 01:40 UTC</t>
  </si>
  <si>
    <t>Scout X-4 | ESRS</t>
  </si>
  <si>
    <t>Tue Jun 23, 1964 10:00 UTC</t>
  </si>
  <si>
    <t>Vostok-2 | Cosmos 33</t>
  </si>
  <si>
    <t>Fri Jun 19, 1964 23:18 UTC</t>
  </si>
  <si>
    <t>Thor-SLV2A Agena-D | OPS 3754</t>
  </si>
  <si>
    <t>Thu Jun 18, 1964 04:56 UTC</t>
  </si>
  <si>
    <t>Thor DM-21 Agena-D | OPS 4467A &amp; OPS 4467B</t>
  </si>
  <si>
    <t>Sat Jun 13, 1964 15:47 UTC</t>
  </si>
  <si>
    <t>Thor-SLV2A Agena-D | OPS 3236</t>
  </si>
  <si>
    <t>Wed Jun 10, 1964 11:00 UTC</t>
  </si>
  <si>
    <t>Vostok-2 | Cosmos 32</t>
  </si>
  <si>
    <t>Sat Jun 06, 1964 06:00 UTC</t>
  </si>
  <si>
    <t>Cosmos-1 (65S3) | Cosmos 31</t>
  </si>
  <si>
    <t>Thu Jun 04, 1964 22:59 UTC</t>
  </si>
  <si>
    <t>Thor-SLV2A Agena-D | OPS 3483</t>
  </si>
  <si>
    <t>Thu Jun 04, 1964 04:00 UTC</t>
  </si>
  <si>
    <t>Molniya | Molniya-1 n°1</t>
  </si>
  <si>
    <t>Thu Jun 04, 1964 03:50 UTC</t>
  </si>
  <si>
    <t>Scout X-4 | Transit-5C 1</t>
  </si>
  <si>
    <t>Thu May 28, 1964 17:07 UTC</t>
  </si>
  <si>
    <t>Saturn I Block II | A-101</t>
  </si>
  <si>
    <t>Tue May 19, 1964 19:21 UTC</t>
  </si>
  <si>
    <t>Atlas-LV3 Agena-D | KH-7 Gambit 4008</t>
  </si>
  <si>
    <t>Mon May 18, 1964 09:42 UTC</t>
  </si>
  <si>
    <t>Voskhod | Cosmos 30</t>
  </si>
  <si>
    <t>Mon Apr 27, 1964 23:23 UTC</t>
  </si>
  <si>
    <t>Thor-SLV2A Agena-D | OPS 2921</t>
  </si>
  <si>
    <t>Sat Apr 25, 1964 10:21 UTC</t>
  </si>
  <si>
    <t>Vostok-2 | Cosmos 29</t>
  </si>
  <si>
    <t>Thu Apr 23, 1964 18:43 UTC</t>
  </si>
  <si>
    <t>Atlas-LV3 Agena-D | KH-7 Gambit 4007</t>
  </si>
  <si>
    <t>Tue Apr 21, 1964 18:50 UTC</t>
  </si>
  <si>
    <t>Thor-DSV2A Ablestar | Transit 5BN-3 &amp; Transit 5E-4</t>
  </si>
  <si>
    <t>Mon Apr 20, 1964 08:08 UTC</t>
  </si>
  <si>
    <t>Molniya | E-6 n°5 (Luna 5)</t>
  </si>
  <si>
    <t>Sun Apr 12, 1964 09:30 UTC</t>
  </si>
  <si>
    <t>Polyot | Polyot-2</t>
  </si>
  <si>
    <t>Wed Apr 08, 1964 16:00 UTC</t>
  </si>
  <si>
    <t>Titan II GLV | Gemini 1</t>
  </si>
  <si>
    <t>Sat Apr 04, 1964 09:45 UTC</t>
  </si>
  <si>
    <t>Vostok-2 | Cosmos 28</t>
  </si>
  <si>
    <t>Thu Apr 02, 1964 02:42 UTC</t>
  </si>
  <si>
    <t>Molniya | Zond 1</t>
  </si>
  <si>
    <t>Fri Mar 27, 1964 17:25 UTC</t>
  </si>
  <si>
    <t>Scout X-3 | Ariel 2</t>
  </si>
  <si>
    <t>Fri Mar 27, 1964 03:24 UTC</t>
  </si>
  <si>
    <t>Molniya | Cosmos 27</t>
  </si>
  <si>
    <t>Tue Mar 24, 1964 22:22 UTC</t>
  </si>
  <si>
    <t>Thor-SLV2A Agena-D | OPS 3467</t>
  </si>
  <si>
    <t>Sat Mar 21, 1964 08:15 UTC</t>
  </si>
  <si>
    <t>Molniya | E-6 n°6</t>
  </si>
  <si>
    <t>Thu Mar 19, 1964 11:13 UTC</t>
  </si>
  <si>
    <t>Delta B | BE-A</t>
  </si>
  <si>
    <t>Wed Mar 18, 1964 15:07 UTC</t>
  </si>
  <si>
    <t>Cosmos-1 (65S3) | Cosmos 26</t>
  </si>
  <si>
    <t>Wed Mar 11, 1964 20:14 UTC</t>
  </si>
  <si>
    <t>Atlas-LV3 Agena-D | KH-7 Gambit 4006</t>
  </si>
  <si>
    <t>Fri Feb 28, 1964 03:20 UTC</t>
  </si>
  <si>
    <t>Thor-SLV2A Agena-D | OPS 3722</t>
  </si>
  <si>
    <t>Thu Feb 27, 1964 13:26 UTC</t>
  </si>
  <si>
    <t>Cosmos-1 (65S3) | Cosmos 25</t>
  </si>
  <si>
    <t>Tue Feb 25, 1964 18:59 UTC</t>
  </si>
  <si>
    <t>Atlas-LV3 Agena-D | KH-7 Gambit 4005</t>
  </si>
  <si>
    <t>Wed Feb 19, 1964 05:47 UTC</t>
  </si>
  <si>
    <t>Molniya | 3MV-1 n°2 (Zond 1)</t>
  </si>
  <si>
    <t>Sat Feb 15, 1964 21:38 UTC</t>
  </si>
  <si>
    <t>Thor-SLV2A Agena-D | OPS 3444</t>
  </si>
  <si>
    <t>Thu Jan 30, 1964 15:49 UTC</t>
  </si>
  <si>
    <t>Atlas-LV3 Agena-B | Ranger 6</t>
  </si>
  <si>
    <t>Thu Jan 30, 1964 09:45 UTC</t>
  </si>
  <si>
    <t>Vostok | Elektron 1 &amp; 2</t>
  </si>
  <si>
    <t>Wed Jan 29, 1964 16:25 UTC</t>
  </si>
  <si>
    <t>Saturn I Block II | SA-5</t>
  </si>
  <si>
    <t>Sat Jan 25, 1964 13:59 UTC</t>
  </si>
  <si>
    <t>Thor DM-21 Agena-B | Echo 2</t>
  </si>
  <si>
    <t>Tue Jan 21, 1964 21:14 UTC</t>
  </si>
  <si>
    <t>Delta B | Relay 2</t>
  </si>
  <si>
    <t>Sun Jan 19, 1964 10:59 UTC</t>
  </si>
  <si>
    <t>Thor DM-21 Agena-D | OPS 3367A &amp; OPS 3367B</t>
  </si>
  <si>
    <t>Sat Jan 11, 1964 20:07 UTC</t>
  </si>
  <si>
    <t>Thor-SLV2A Agena-D | Poppy 5A-5C, SECOR 1, &amp; Hayloft</t>
  </si>
  <si>
    <t>Sat Dec 21, 1963 21:45 UTC</t>
  </si>
  <si>
    <t>Thor-SLV2A Agena-D | OPS 1388 &amp; Hitchhiker 3</t>
  </si>
  <si>
    <t>Sat Dec 21, 1963 09:30 UTC</t>
  </si>
  <si>
    <t>Delta B | TIROS-8</t>
  </si>
  <si>
    <t>Thu Dec 19, 1963 18:49 UTC</t>
  </si>
  <si>
    <t>Scout X-4 | Explorer 19 (AD-A)</t>
  </si>
  <si>
    <t>Thu Dec 19, 1963 09:28 UTC</t>
  </si>
  <si>
    <t>Vostok-2 | Cosmos 24</t>
  </si>
  <si>
    <t>Wed Dec 18, 1963 21:45 UTC</t>
  </si>
  <si>
    <t>Atlas-LV3 Agena-D | KH-7 Gambit 4004</t>
  </si>
  <si>
    <t>Fri Dec 13, 1963 14:15 UTC</t>
  </si>
  <si>
    <t>Cosmos-1 (65S3) | Cosmos 23</t>
  </si>
  <si>
    <t>Thu Dec 05, 1963 21:51 UTC</t>
  </si>
  <si>
    <t>Thor-DSV2A Ablestar | Transit 5BN-2 &amp; Transit 5E-3</t>
  </si>
  <si>
    <t>Thu Nov 28, 1963 09:19 UTC</t>
  </si>
  <si>
    <t>Vostok-2 | Zenit-2 n°14</t>
  </si>
  <si>
    <t>Wed Nov 27, 1963 21:15 UTC</t>
  </si>
  <si>
    <t>Thor DM-21 Agena-D | OPS 2260</t>
  </si>
  <si>
    <t>Wed Nov 27, 1963 19:03 UTC</t>
  </si>
  <si>
    <t>Atlas-LV3C Centaur-B | AC-2 (Test Vehicle)</t>
  </si>
  <si>
    <t>Wed Nov 27, 1963 02:30 UTC</t>
  </si>
  <si>
    <t>Delta C | Explorer 18 (IMP-A)</t>
  </si>
  <si>
    <t>Sat Nov 16, 1963 10:34 UTC</t>
  </si>
  <si>
    <t>Voskhod | Cosmos 22</t>
  </si>
  <si>
    <t>Mon Nov 11, 1963 06:23 UTC</t>
  </si>
  <si>
    <t>Molniya | Cosmos 21</t>
  </si>
  <si>
    <t>Sat Nov 09, 1963 20:27 UTC</t>
  </si>
  <si>
    <t>Thor DM-21 Agena-D | OPS 2268</t>
  </si>
  <si>
    <t>Fri Nov 01, 1963 08:56 UTC</t>
  </si>
  <si>
    <t>Polyot | Polyot</t>
  </si>
  <si>
    <t>Tue Oct 29, 1963 21:19 UTC</t>
  </si>
  <si>
    <t>Thor-SLV2A Agena-D | OPS 2437 &amp; Hitchhiker 2</t>
  </si>
  <si>
    <t>Fri Oct 25, 1963 18:59 UTC</t>
  </si>
  <si>
    <t>Atlas-LV3 Agena-D | KH-7 Gambit 4003</t>
  </si>
  <si>
    <t>Thu Oct 24, 1963 04:30 UTC</t>
  </si>
  <si>
    <t>Cosmos-1 (65S3) | DS-A1 n°4</t>
  </si>
  <si>
    <t>Fri Oct 18, 1963 09:29 UTC</t>
  </si>
  <si>
    <t>Vostok-2 | Cosmos 20</t>
  </si>
  <si>
    <t>Thu Oct 17, 1963 02:37 UTC</t>
  </si>
  <si>
    <t>Atlas-LV3 Agena-D | Vela 1A/1B</t>
  </si>
  <si>
    <t>Sat Sep 28, 1963 20:22 UTC</t>
  </si>
  <si>
    <t>Thor-DSV2A Ablestar | Transit 5BN-1 &amp; Transit 5E-1</t>
  </si>
  <si>
    <t>Fri Sep 27, 1963 11:17 UTC</t>
  </si>
  <si>
    <t>Scout X-2B | DSAP-1 F5 (Program 35)</t>
  </si>
  <si>
    <t>Mon Sep 23, 1963 23:00 UTC</t>
  </si>
  <si>
    <t>Thor-SLV2A Agena-D | OPS 1353</t>
  </si>
  <si>
    <t>Fri Sep 06, 1963 19:30 UTC</t>
  </si>
  <si>
    <t>Atlas-LV3 Agena-D | KH-7 Gambit 4002</t>
  </si>
  <si>
    <t>Thu Aug 29, 1963 20:31 UTC</t>
  </si>
  <si>
    <t>Thor DM-21 Agena-D | OPS 1561 &amp; LAMPO</t>
  </si>
  <si>
    <t>Sun Aug 25, 1963 00:29 UTC</t>
  </si>
  <si>
    <t>Thor-SLV2A Agena-D | OPS 1419</t>
  </si>
  <si>
    <t>Thu Aug 22, 1963 06:00 UTC</t>
  </si>
  <si>
    <t>Cosmos-1 (65S3) | DS-A1 n°3</t>
  </si>
  <si>
    <t>Tue Aug 06, 1963 06:07 UTC</t>
  </si>
  <si>
    <t>Cosmos-1 (65S3) | Cosmos 19</t>
  </si>
  <si>
    <t>Wed Jul 31, 1963 00:00 UTC</t>
  </si>
  <si>
    <t>Thor-SLV2A Agena-D | OPS 1370</t>
  </si>
  <si>
    <t>Fri Jul 26, 1963 14:33 UTC</t>
  </si>
  <si>
    <t>Delta B | Syncom 2</t>
  </si>
  <si>
    <t>Fri Jul 19, 1963 03:51 UTC</t>
  </si>
  <si>
    <t>Atlas-LV3 Agena-B | Midas 9</t>
  </si>
  <si>
    <t>Fri Jul 19, 1963 00:00 UTC</t>
  </si>
  <si>
    <t>Thor DM-21 Agena-D | OPS 1266</t>
  </si>
  <si>
    <t>Fri Jul 12, 1963 20:45 UTC</t>
  </si>
  <si>
    <t>Atlas-LV3 Agena-D | KH-7 Gambit 4001</t>
  </si>
  <si>
    <t>Wed Jul 10, 1963 10:03 UTC</t>
  </si>
  <si>
    <t>Vostok-2 | Zenit-2 n°12</t>
  </si>
  <si>
    <t>Sat Jun 29, 1963 22:30 UTC</t>
  </si>
  <si>
    <t>Thor-SLV2A Agena-D | OPS 1440</t>
  </si>
  <si>
    <t>Fri Jun 28, 1963 21:19 UTC</t>
  </si>
  <si>
    <t>Scout X-4 | CRL-1 (GRS)</t>
  </si>
  <si>
    <t>Thu Jun 27, 1963 00:37 UTC</t>
  </si>
  <si>
    <t>Thor-SLV2A Agena-D | OPS 0999 &amp; Hitchhiker 1</t>
  </si>
  <si>
    <t>Wed Jun 19, 1963 09:50 UTC</t>
  </si>
  <si>
    <t>Delta B | TIROS-7</t>
  </si>
  <si>
    <t>Sun Jun 16, 1963 09:29 UTC</t>
  </si>
  <si>
    <t>Vostok | Vostok 6</t>
  </si>
  <si>
    <t>Sun Jun 16, 1963 01:49 UTC</t>
  </si>
  <si>
    <t>Scout X-3 | Transit-5A 3</t>
  </si>
  <si>
    <t>Sat Jun 15, 1963 14:29 UTC</t>
  </si>
  <si>
    <t>Thor DM-21 Agena-D | Poppy 4A-4C &amp; Others</t>
  </si>
  <si>
    <t>Fri Jun 14, 1963 11:58 UTC</t>
  </si>
  <si>
    <t>Vostok | Vostok 5</t>
  </si>
  <si>
    <t>Wed Jun 12, 1963 23:58 UTC</t>
  </si>
  <si>
    <t>Thor-SLV2A Agena-D | OPS 0954</t>
  </si>
  <si>
    <t>Wed Jun 12, 1963</t>
  </si>
  <si>
    <t>Atlas-LV3 Agena-B | Midas 8</t>
  </si>
  <si>
    <t>Sat Jun 01, 1963 02:50 UTC</t>
  </si>
  <si>
    <t>Cosmos-1 (65S3) | DS-MT n°1</t>
  </si>
  <si>
    <t>Fri May 24, 1963 10:34 UTC</t>
  </si>
  <si>
    <t>Vostok-2 | Cosmos 18</t>
  </si>
  <si>
    <t>Wed May 22, 1963 03:00 UTC</t>
  </si>
  <si>
    <t>Cosmos-1 (65S3) | Cosmos 17</t>
  </si>
  <si>
    <t>Sat May 18, 1963 22:21 UTC</t>
  </si>
  <si>
    <t>Thor-SLV2A Agena-D | OPS 0924</t>
  </si>
  <si>
    <t>Wed May 15, 1963 13:04 UTC</t>
  </si>
  <si>
    <t>Atlas-D Mercury | Faith 7 (MA-9)</t>
  </si>
  <si>
    <t>Thu May 09, 1963 20:06 UTC</t>
  </si>
  <si>
    <t>Atlas-LV3 Agena-B | Midas 7</t>
  </si>
  <si>
    <t>Tue May 07, 1963 11:38 UTC</t>
  </si>
  <si>
    <t>Delta B | Telstar 2</t>
  </si>
  <si>
    <t>Sun Apr 28, 1963 08:49 UTC</t>
  </si>
  <si>
    <t>Vostok-2 | Cosmos 16</t>
  </si>
  <si>
    <t>Fri Apr 26, 1963 20:12 UTC</t>
  </si>
  <si>
    <t>Thor DM-21 Agena-D | OPS 1008</t>
  </si>
  <si>
    <t>Fri Apr 26, 1963</t>
  </si>
  <si>
    <t>Scout X-2M | DSAP-1 F4 (Program 35)</t>
  </si>
  <si>
    <t>Mon Apr 22, 1963 08:30 UTC</t>
  </si>
  <si>
    <t>Vostok-2 | Cosmos 15</t>
  </si>
  <si>
    <t>Sat Apr 13, 1963 11:00 UTC</t>
  </si>
  <si>
    <t>Cosmos-1 (65S3) | Cosmos 14</t>
  </si>
  <si>
    <t>Sat Apr 06, 1963 03:01 UTC</t>
  </si>
  <si>
    <t>Cosmos-1 (65S3) | DS-P1 n°2</t>
  </si>
  <si>
    <t>Fri Apr 05, 1963 03:01 UTC</t>
  </si>
  <si>
    <t>Scout X-3 | Transit-5A 2</t>
  </si>
  <si>
    <t>Wed Apr 03, 1963 02:00 UTC</t>
  </si>
  <si>
    <t>Delta B | Explorer 17 (AE-A)</t>
  </si>
  <si>
    <t>Tue Apr 02, 1963 08:16 UTC</t>
  </si>
  <si>
    <t>Molniya | Luna 4</t>
  </si>
  <si>
    <t>Mon Apr 01, 1963 23:01 UTC</t>
  </si>
  <si>
    <t>Thor DM-21 Agena-D | KH-4 20</t>
  </si>
  <si>
    <t>Thu Mar 28, 1963 21:11 UTC</t>
  </si>
  <si>
    <t>Saturn I Block I | SA-4</t>
  </si>
  <si>
    <t>Thu Mar 21, 1963 08:30 UTC</t>
  </si>
  <si>
    <t>Vostok-2 | Cosmos 13</t>
  </si>
  <si>
    <t>Mon Mar 18, 1963 21:13 UTC</t>
  </si>
  <si>
    <t>Thor-SLV2A Agena-D | OPS 0627</t>
  </si>
  <si>
    <t>Thu Feb 28, 1963 21:48 UTC</t>
  </si>
  <si>
    <t>Thor-SLV2A Agena-D | OPS 0583</t>
  </si>
  <si>
    <t>Tue Feb 19, 1963 16:33 UTC</t>
  </si>
  <si>
    <t>Scout X-3M | DSAP-1 F3 (Program 35)</t>
  </si>
  <si>
    <t>Thu Feb 14, 1963 05:35 UTC</t>
  </si>
  <si>
    <t>Delta B | Syncom 1</t>
  </si>
  <si>
    <t>Sun Feb 03, 1963 09:29 UTC</t>
  </si>
  <si>
    <t>Molniya | E-6 n°2 (Luna 4)</t>
  </si>
  <si>
    <t>Wed Jan 16, 1963 21:59 UTC</t>
  </si>
  <si>
    <t>Thor DM-21 Agena-B | OPS 0180</t>
  </si>
  <si>
    <t>Mon Jan 07, 1963 21:09 UTC</t>
  </si>
  <si>
    <t>Thor DM-21 Agena-D | OPS 0048</t>
  </si>
  <si>
    <t>Fri Jan 04, 1963 08:49 UTC</t>
  </si>
  <si>
    <t>Molniya | E-6 n°1 (Luna 4)</t>
  </si>
  <si>
    <t>Sat Dec 22, 1962 09:24 UTC</t>
  </si>
  <si>
    <t>Vostok-2 | Cosmos 12</t>
  </si>
  <si>
    <t>Wed Dec 19, 1962 01:25 UTC</t>
  </si>
  <si>
    <t>Scout X-3 | Transit-5A 1</t>
  </si>
  <si>
    <t>Mon Dec 17, 1962 20:36 UTC</t>
  </si>
  <si>
    <t>Atlas-LV3 Agena-B | Midas 6</t>
  </si>
  <si>
    <t>Sun Dec 16, 1962 14:33 UTC</t>
  </si>
  <si>
    <t>Scout X-3 | Explorer 16 (S-55B)</t>
  </si>
  <si>
    <t>Fri Dec 14, 1962 21:26 UTC</t>
  </si>
  <si>
    <t>Thor DM-21 Agena-D | FTV 1156</t>
  </si>
  <si>
    <t>Thu Dec 13, 1962 23:30 UTC</t>
  </si>
  <si>
    <t>Delta B | Relay 1</t>
  </si>
  <si>
    <t>Thu Dec 13, 1962 04:07 UTC</t>
  </si>
  <si>
    <t>Thor DM-21 Agena-D | Injun 3 &amp; Others</t>
  </si>
  <si>
    <t>Tue Dec 04, 1962 21:30 UTC</t>
  </si>
  <si>
    <t>Thor DM-21 Agena-D | FTV 1155</t>
  </si>
  <si>
    <t>Sat Nov 24, 1962 22:00 UTC</t>
  </si>
  <si>
    <t>Thor DM-21 Agena-B | FTV 1135</t>
  </si>
  <si>
    <t>Fri Nov 16, 1962 16:45 UTC</t>
  </si>
  <si>
    <t>Saturn I Block I | SA-3</t>
  </si>
  <si>
    <t>Sun Nov 11, 1962 20:17 UTC</t>
  </si>
  <si>
    <t>Atlas-LV3 Agena-B | Samos 11</t>
  </si>
  <si>
    <t>Mon Nov 05, 1962 22:04 UTC</t>
  </si>
  <si>
    <t>Thor DM-21 Agena-B | FTV 1136</t>
  </si>
  <si>
    <t>Sun Nov 04, 1962 15:35 UTC</t>
  </si>
  <si>
    <t>Molniya | 2MV-3 n°1 (Mars 2)</t>
  </si>
  <si>
    <t>Thu Nov 01, 1962 16:14 UTC</t>
  </si>
  <si>
    <t>Molniya | Mars 1</t>
  </si>
  <si>
    <t>Wed Oct 31, 1962 08:08 UTC</t>
  </si>
  <si>
    <t>Thor-DM21 Ablestar | ANNA 1B</t>
  </si>
  <si>
    <t>Sat Oct 27, 1962 23:15 UTC</t>
  </si>
  <si>
    <t>Delta A | Explorer 15 (EPE-C)</t>
  </si>
  <si>
    <t>Fri Oct 26, 1962 16:14 UTC</t>
  </si>
  <si>
    <t>Thor DM-21 Agena-D | STARAD</t>
  </si>
  <si>
    <t>Thu Oct 25, 1962 07:00 UTC</t>
  </si>
  <si>
    <t>Cosmos-1 (65S3) | 1MS n°2</t>
  </si>
  <si>
    <t>Wed Oct 24, 1962 17:55 UTC</t>
  </si>
  <si>
    <t>Molniya | 2MV-4 n°1 (Mars 1)</t>
  </si>
  <si>
    <t>Sat Oct 20, 1962 04:00 UTC</t>
  </si>
  <si>
    <t>Cosmos-1 (65S3) | Cosmos 11</t>
  </si>
  <si>
    <t>Thu Oct 18, 1962 16:59 UTC</t>
  </si>
  <si>
    <t>Atlas-LV3 Agena-B | Ranger 5</t>
  </si>
  <si>
    <t>Wed Oct 17, 1962 09:00 UTC</t>
  </si>
  <si>
    <t>Vostok-2 | Cosmos 10</t>
  </si>
  <si>
    <t>Tue Oct 09, 1962 18:35 UTC</t>
  </si>
  <si>
    <t>Thor DM-21 Agena-B | FTV 1134</t>
  </si>
  <si>
    <t>Wed Oct 03, 1962 12:15 UTC</t>
  </si>
  <si>
    <t>Atlas-D Mercury | Sigma 7 (MA-8)</t>
  </si>
  <si>
    <t>Tue Oct 02, 1962 22:11 UTC</t>
  </si>
  <si>
    <t>Delta A | Explorer 14 (EPE-B)</t>
  </si>
  <si>
    <t>Sat Sep 29, 1962 23:34 UTC</t>
  </si>
  <si>
    <t>Thor DM-21 Agena-D | FTV 1154</t>
  </si>
  <si>
    <t>Sat Sep 29, 1962 06:05 UTC</t>
  </si>
  <si>
    <t>Thor DM-21 Agena-B | Alouette 1 &amp; TAVE</t>
  </si>
  <si>
    <t>Thu Sep 27, 1962 09:39 UTC</t>
  </si>
  <si>
    <t>Vostok-2 | Cosmos 9</t>
  </si>
  <si>
    <t>Tue Sep 18, 1962 08:53 UTC</t>
  </si>
  <si>
    <t>Thor DM-19 Delta | TIROS-6</t>
  </si>
  <si>
    <t>Mon Sep 17, 1962 23:46 UTC</t>
  </si>
  <si>
    <t>Thor DM-21 Agena-B | FTV 1133 &amp; ERS-2</t>
  </si>
  <si>
    <t>Wed Sep 12, 1962 00:59 UTC</t>
  </si>
  <si>
    <t>Molniya | 2MV-2 n°1 (Venera 2)</t>
  </si>
  <si>
    <t>Sat Sep 01, 1962 20:39 UTC</t>
  </si>
  <si>
    <t>Thor DM-21 Agena-B | FTV 1132</t>
  </si>
  <si>
    <t>Sat Sep 01, 1962 02:12 UTC</t>
  </si>
  <si>
    <t>Molniya | 2MV-1 n°2 (Venera 2)</t>
  </si>
  <si>
    <t>Wed Aug 29, 1962 01:00 UTC</t>
  </si>
  <si>
    <t>Thor DM-21 Agena-D | FTV 1153</t>
  </si>
  <si>
    <t>Mon Aug 27, 1962 06:53 UTC</t>
  </si>
  <si>
    <t>Atlas-LV3 Agena-B | Mariner 2</t>
  </si>
  <si>
    <t>Sat Aug 25, 1962 02:18 UTC</t>
  </si>
  <si>
    <t>Molniya | 2MV-1 n°1 (Venera 2)</t>
  </si>
  <si>
    <t>Thu Aug 23, 1962 11:44 UTC</t>
  </si>
  <si>
    <t>Scout X-2M | DSAP-1 F2 (Program 35)</t>
  </si>
  <si>
    <t>Sat Aug 18, 1962 15:00 UTC</t>
  </si>
  <si>
    <t>Cosmos-1 (65S3) | Cosmos 8</t>
  </si>
  <si>
    <t>Sun Aug 12, 1962 08:02 UTC</t>
  </si>
  <si>
    <t>Vostok | Vostok 4</t>
  </si>
  <si>
    <t>Sat Aug 11, 1962 08:30 UTC</t>
  </si>
  <si>
    <t>Vostok | Vostok 3</t>
  </si>
  <si>
    <t>Sun Aug 05, 1962 17:58 UTC</t>
  </si>
  <si>
    <t>Atlas-LV3 Agena-B | Samos 10</t>
  </si>
  <si>
    <t>Thu Aug 02, 1962 00:17 UTC</t>
  </si>
  <si>
    <t>Thor DM-21 Agena-D | FTV 1152</t>
  </si>
  <si>
    <t>Sat Jul 28, 1962 09:18 UTC</t>
  </si>
  <si>
    <t>Vostok-2 | Cosmos 7</t>
  </si>
  <si>
    <t>Sat Jul 28, 1962 00:30 UTC</t>
  </si>
  <si>
    <t>Thor DM-21 Agena-B | FTV 1131</t>
  </si>
  <si>
    <t>Sun Jul 22, 1962 09:21 UTC</t>
  </si>
  <si>
    <t>Atlas-LV3 Agena-B | Mariner 1</t>
  </si>
  <si>
    <t>Sat Jul 21, 1962 00:56 UTC</t>
  </si>
  <si>
    <t>Thor DM-21 Agena-B | FTV 1130</t>
  </si>
  <si>
    <t>Wed Jul 18, 1962 20:51 UTC</t>
  </si>
  <si>
    <t>Atlas-LV3 Agena-B | Samos 9</t>
  </si>
  <si>
    <t>Tue Jul 10, 1962 08:35 UTC</t>
  </si>
  <si>
    <t>Thor DM-19 Delta | Telstar 1</t>
  </si>
  <si>
    <t>Sat Jun 30, 1962 16:00 UTC</t>
  </si>
  <si>
    <t>Cosmos-1 (65S3) | Cosmos 6</t>
  </si>
  <si>
    <t>Thu Jun 28, 1962 01:09 UTC</t>
  </si>
  <si>
    <t>Thor DM-21 Agena-D | FTV 1151</t>
  </si>
  <si>
    <t>Sat Jun 23, 1962 00:30 UTC</t>
  </si>
  <si>
    <t>Thor DM-21 Agena-B | FTV 1129</t>
  </si>
  <si>
    <t>Tue Jun 19, 1962 12:19 UTC</t>
  </si>
  <si>
    <t>Thor DM-19 Delta | TIROS-5</t>
  </si>
  <si>
    <t>Mon Jun 18, 1962 20:20 UTC</t>
  </si>
  <si>
    <t>Thor DM-21 Agena-B | FTV 2312</t>
  </si>
  <si>
    <t>Sun Jun 17, 1962 18:14 UTC</t>
  </si>
  <si>
    <t>Atlas-LV3 Agena-B | Samos 8</t>
  </si>
  <si>
    <t>Sat Jun 02, 1962 00:31 UTC</t>
  </si>
  <si>
    <t>Thor-DM18 Agena-A | FTV 1127 &amp; Oscar 2</t>
  </si>
  <si>
    <t>Fri Jun 01, 1962 09:37 UTC</t>
  </si>
  <si>
    <t>Vostok-2 | Zenit-2 n°3</t>
  </si>
  <si>
    <t>Wed May 30, 1962 01:00 UTC</t>
  </si>
  <si>
    <t>Thor DM-21 Agena-B | FTV 1128</t>
  </si>
  <si>
    <t>Mon May 28, 1962 03:00 UTC</t>
  </si>
  <si>
    <t>Cosmos-1 (65S3) | Cosmos 5</t>
  </si>
  <si>
    <t>Thu May 24, 1962 12:45 UTC</t>
  </si>
  <si>
    <t>Atlas-D Mercury | Aurora 7 (MA-7)</t>
  </si>
  <si>
    <t>Thu May 24, 1962 10:49 UTC</t>
  </si>
  <si>
    <t>Scout X-2M | DSAP-1 F1 (Program 35)</t>
  </si>
  <si>
    <t>Tue May 15, 1962 19:36 UTC</t>
  </si>
  <si>
    <t>Thor DM-21 Agena-B | FTV 1126</t>
  </si>
  <si>
    <t>Thu May 10, 1962 12:06 UTC</t>
  </si>
  <si>
    <t>Thor-DM21 Ablestar | ANNA 1A</t>
  </si>
  <si>
    <t>Tue May 08, 1962 19:49 UTC</t>
  </si>
  <si>
    <t>Atlas-LV3C Centaur-A | AC-1 (Test Vehicle)</t>
  </si>
  <si>
    <t>Sun Apr 29, 1962 00:30 UTC</t>
  </si>
  <si>
    <t>Thor DM-21 Agena-B | FTV 1125</t>
  </si>
  <si>
    <t>Thu Apr 26, 1962 18:56 UTC</t>
  </si>
  <si>
    <t>Atlas-LV3 Agena-B | Samos 7</t>
  </si>
  <si>
    <t>Thu Apr 26, 1962 18:00 UTC</t>
  </si>
  <si>
    <t>Thor DM-19 Delta | Ariel 1</t>
  </si>
  <si>
    <t>Thu Apr 26, 1962 10:49 UTC</t>
  </si>
  <si>
    <t>Scout X-2 | Solrad 4B</t>
  </si>
  <si>
    <t>Thu Apr 26, 1962 10:02 UTC</t>
  </si>
  <si>
    <t>Vostok | Cosmos 4</t>
  </si>
  <si>
    <t>Wed Apr 25, 1962 13:00 UTC</t>
  </si>
  <si>
    <t>Saturn I Block I | SA-2</t>
  </si>
  <si>
    <t>Tue Apr 24, 1962 04:00 UTC</t>
  </si>
  <si>
    <t>Cosmos-1 (65S3) | Cosmos 3</t>
  </si>
  <si>
    <t>Mon Apr 23, 1962 20:50 UTC</t>
  </si>
  <si>
    <t>Atlas-LV3 Agena-B | Ranger 4</t>
  </si>
  <si>
    <t>Wed Apr 18, 1962 00:53 UTC</t>
  </si>
  <si>
    <t>Thor DM-21 Agena-B | Discoverer 39</t>
  </si>
  <si>
    <t>Mon Apr 09, 1962 15:04 UTC</t>
  </si>
  <si>
    <t>Atlas-LV3 Agena-B | Midas 5</t>
  </si>
  <si>
    <t>Fri Apr 06, 1962 17:15 UTC</t>
  </si>
  <si>
    <t>Cosmos-1 (65S3) | Cosmos 2</t>
  </si>
  <si>
    <t>Fri Mar 16, 1962 11:59 UTC</t>
  </si>
  <si>
    <t>Cosmos-1 (65S3) | Cosmos 1</t>
  </si>
  <si>
    <t>Wed Mar 07, 1962 22:10 UTC</t>
  </si>
  <si>
    <t>Atlas-LV3 Agena-B | Samos 6</t>
  </si>
  <si>
    <t>Wed Mar 07, 1962 16:06 UTC</t>
  </si>
  <si>
    <t>Thor DM-19 Delta | OSO-1</t>
  </si>
  <si>
    <t>Tue Feb 27, 1962 19:39 UTC</t>
  </si>
  <si>
    <t>Thor DM-21 Agena-B | Discoverer 38</t>
  </si>
  <si>
    <t>Wed Feb 21, 1962 18:44 UTC</t>
  </si>
  <si>
    <t>Thor DM-21 Agena-B | FTV 2301</t>
  </si>
  <si>
    <t>Tue Feb 20, 1962 14:47 UTC</t>
  </si>
  <si>
    <t>Atlas-D Mercury | Friendship 7 (MA-6)</t>
  </si>
  <si>
    <t>Thu Feb 08, 1962 12:43 UTC</t>
  </si>
  <si>
    <t>Thor DM-19 Delta | TIROS-4</t>
  </si>
  <si>
    <t>Fri Jan 26, 1962 20:30 UTC</t>
  </si>
  <si>
    <t>Atlas-LV3 Agena-B | Ranger 3</t>
  </si>
  <si>
    <t>Wed Jan 24, 1962 09:30 UTC</t>
  </si>
  <si>
    <t>Thor-DM21 Ablestar | LOFTI-2A &amp; Others</t>
  </si>
  <si>
    <t>Sat Jan 13, 1962 21:41 UTC</t>
  </si>
  <si>
    <t>Thor DM-21 Agena-B | Discoverer 37</t>
  </si>
  <si>
    <t>Fri Dec 22, 1961 19:12 UTC</t>
  </si>
  <si>
    <t>Atlas-LV3 Agena-B | Samos 5</t>
  </si>
  <si>
    <t>Thu Dec 21, 1961 12:30 UTC</t>
  </si>
  <si>
    <t>Cosmos-1 (65S3) | DS-1 n°2</t>
  </si>
  <si>
    <t>Tue Dec 12, 1961 20:40 UTC</t>
  </si>
  <si>
    <t>Thor DM-21 Agena-B | Discoverer 36 &amp; Oscar 1</t>
  </si>
  <si>
    <t>Mon Dec 11, 1961 09:39 UTC</t>
  </si>
  <si>
    <t>Vostok | Zenit-2 n°1</t>
  </si>
  <si>
    <t>Wed Nov 29, 1961 15:07 UTC</t>
  </si>
  <si>
    <t>Atlas-D Mercury | Mercury-Atlas 5 (MA-5)</t>
  </si>
  <si>
    <t>Wed Nov 22, 1961 20:45 UTC</t>
  </si>
  <si>
    <t>Atlas-LV3 Agena-B | Samos 4</t>
  </si>
  <si>
    <t>Sat Nov 18, 1961 08:12 UTC</t>
  </si>
  <si>
    <t>Atlas-LV3 Agena-B | Ranger 2</t>
  </si>
  <si>
    <t>Wed Nov 15, 1961 22:26 UTC</t>
  </si>
  <si>
    <t>Thor-DM21 Ablestar | Transit 4B &amp; TRAAC</t>
  </si>
  <si>
    <t>Wed Nov 15, 1961 21:22 UTC</t>
  </si>
  <si>
    <t>Thor DM-21 Agena-B | Discoverer 35</t>
  </si>
  <si>
    <t>Sun Nov 05, 1961 20:00 UTC</t>
  </si>
  <si>
    <t>Thor DM-21 Agena-B | Discoverer 34</t>
  </si>
  <si>
    <t>LC-18B, Cape Canaveral SFS, Florida, USA</t>
  </si>
  <si>
    <t>Wed Nov 01, 1961 15:32 UTC</t>
  </si>
  <si>
    <t>Blue Scout II | Mercury-Scout 1</t>
  </si>
  <si>
    <t>Fri Oct 27, 1961 16:30 UTC</t>
  </si>
  <si>
    <t>Cosmos-1 (65S3) | DS-1 n°1</t>
  </si>
  <si>
    <t>Fri Oct 27, 1961 14:06 UTC</t>
  </si>
  <si>
    <t>Saturn I Block I | SA-1</t>
  </si>
  <si>
    <t>Mon Oct 23, 1961 19:23 UTC</t>
  </si>
  <si>
    <t>Thor DM-21 Agena-B | Discoverer 33</t>
  </si>
  <si>
    <t>Sat Oct 21, 1961 13:53 UTC</t>
  </si>
  <si>
    <t>Atlas-LV3 Agena-B | Midas 4</t>
  </si>
  <si>
    <t>Fri Oct 13, 1961 19:22 UTC</t>
  </si>
  <si>
    <t>Thor DM-21 Agena-B | Discoverer 32</t>
  </si>
  <si>
    <t>Sun Sep 17, 1961 21:00 UTC</t>
  </si>
  <si>
    <t>Thor DM-21 Agena-B | Discoverer 31</t>
  </si>
  <si>
    <t>Wed Sep 13, 1961 14:04 UTC</t>
  </si>
  <si>
    <t>Atlas-D Mercury | Mercury-Atlas 4 (MA-4)</t>
  </si>
  <si>
    <t>Tue Sep 12, 1961 19:59 UTC</t>
  </si>
  <si>
    <t>Thor DM-21 Agena-B | Discoverer 30</t>
  </si>
  <si>
    <t>Sat Sep 09, 1961 19:28 UTC</t>
  </si>
  <si>
    <t>Atlas-LV3 Agena-B | Samos 3</t>
  </si>
  <si>
    <t>Wed Aug 30, 1961 20:00 UTC</t>
  </si>
  <si>
    <t>Thor DM-21 Agena-B | Discoverer 29</t>
  </si>
  <si>
    <t>Fri Aug 25, 1961 18:29 UTC</t>
  </si>
  <si>
    <t>Scout X-1 | Explorer 13 (S55A)</t>
  </si>
  <si>
    <t>Wed Aug 23, 1961 10:04 UTC</t>
  </si>
  <si>
    <t>Atlas-LV3 Agena-B | Ranger 1</t>
  </si>
  <si>
    <t>Wed Aug 16, 1961 03:21 UTC</t>
  </si>
  <si>
    <t>Thor DM-19 Delta | Explorer 12 (EPE-A)</t>
  </si>
  <si>
    <t>Sun Aug 06, 1961 06:00 UTC</t>
  </si>
  <si>
    <t>Vostok | Vostok 2</t>
  </si>
  <si>
    <t>Fri Aug 04, 1961 00:01 UTC</t>
  </si>
  <si>
    <t>Thor DM-21 Agena-B | Discoverer 28</t>
  </si>
  <si>
    <t>Fri Jul 21, 1961 22:35 UTC</t>
  </si>
  <si>
    <t>Thor DM-21 Agena-B | Discoverer 27</t>
  </si>
  <si>
    <t>LC-5, Cape Canaveral SFS, Florida, USA</t>
  </si>
  <si>
    <t>Fri Jul 21, 1961 12:36 UTC</t>
  </si>
  <si>
    <t>Mercury-Redstone | Liberty Bell 7 (MR-4)</t>
  </si>
  <si>
    <t>Wed Jul 12, 1961 15:11 UTC</t>
  </si>
  <si>
    <t>Atlas-LV3 Agena-B | Midas 3</t>
  </si>
  <si>
    <t>Wed Jul 12, 1961 10:25 UTC</t>
  </si>
  <si>
    <t>Thor DM-19 Delta | TIROS-3</t>
  </si>
  <si>
    <t>Fri Jul 07, 1961 23:29 UTC</t>
  </si>
  <si>
    <t>Thor DM-21 Agena-B | Discoverer 26</t>
  </si>
  <si>
    <t>Fri Jun 30, 1961 17:09 UTC</t>
  </si>
  <si>
    <t>Scout X-1 | Explorer (S-55)</t>
  </si>
  <si>
    <t>Thu Jun 29, 1961 04:23 UTC</t>
  </si>
  <si>
    <t>Thor-DM21 Ablestar | Transit 4A, Injun 1 &amp; GRAB-3</t>
  </si>
  <si>
    <t>Fri Jun 16, 1961 23:02 UTC</t>
  </si>
  <si>
    <t>Thor DM-21 Agena-B | Discoverer 25</t>
  </si>
  <si>
    <t>Thu Jun 08, 1961 21:16 UTC</t>
  </si>
  <si>
    <t>Thor DM-21 Agena-B | Discoverer 24</t>
  </si>
  <si>
    <t>LC-26B, Cape Canaveral SFS, Florida, USA</t>
  </si>
  <si>
    <t>Wed May 24, 1961 19:48 UTC</t>
  </si>
  <si>
    <t>Juno II | Explorer 12a</t>
  </si>
  <si>
    <t>Fri May 05, 1961 14:34 UTC</t>
  </si>
  <si>
    <t>Mercury-Redstone | Freedom 7 (MR-3)</t>
  </si>
  <si>
    <t>Thu Apr 27, 1961 14:16 UTC</t>
  </si>
  <si>
    <t>Juno II | Explorer 11 (S 15)</t>
  </si>
  <si>
    <t>Tue Apr 25, 1961 16:15 UTC</t>
  </si>
  <si>
    <t>Atlas-D Mercury | Mercury-Atlas 3 (MA-3)</t>
  </si>
  <si>
    <t>Wed Apr 12, 1961 06:07 UTC</t>
  </si>
  <si>
    <t>Vostok | Vostok 1</t>
  </si>
  <si>
    <t>Sat Apr 08, 1961 19:21 UTC</t>
  </si>
  <si>
    <t>Thor DM-21 Agena-B | Discoverer 23</t>
  </si>
  <si>
    <t>Thu Mar 30, 1961 20:34 UTC</t>
  </si>
  <si>
    <t>Thor DM-21 Agena-B | Discoverer 22</t>
  </si>
  <si>
    <t>Sat Mar 25, 1961 15:17 UTC</t>
  </si>
  <si>
    <t>Thor DM-19 Delta | Explorer 10 (P 14)</t>
  </si>
  <si>
    <t>Sat Mar 25, 1961 05:54 UTC</t>
  </si>
  <si>
    <t>Vostok | Korabl-Sputnik 5</t>
  </si>
  <si>
    <t>Fri Mar 24, 1961 17:30 UTC</t>
  </si>
  <si>
    <t>Mercury-Redstone | Mercury-Redstone BD (MR-BD)</t>
  </si>
  <si>
    <t>Thu Mar 09, 1961 06:29 UTC</t>
  </si>
  <si>
    <t>Vostok | Korabl-Sputnik 4</t>
  </si>
  <si>
    <t>Sat Feb 25, 1961 00:13 UTC</t>
  </si>
  <si>
    <t>Juno II | Explorer 10a</t>
  </si>
  <si>
    <t>Wed Feb 22, 1961 03:45 UTC</t>
  </si>
  <si>
    <t>Thor-DM21 Ablestar | Transit 3B &amp; Lofti 1</t>
  </si>
  <si>
    <t>Tue Feb 21, 1961 14:12 UTC</t>
  </si>
  <si>
    <t>Atlas-D Mercury | Mercury-Atlas 2 (MA-2)</t>
  </si>
  <si>
    <t>Sat Feb 18, 1961 22:57 UTC</t>
  </si>
  <si>
    <t>Thor DM-21 Agena-B | Discoverer 21</t>
  </si>
  <si>
    <t>Fri Feb 17, 1961 20:25 UTC</t>
  </si>
  <si>
    <t>Thor DM-21 Agena-B | Discoverer 20</t>
  </si>
  <si>
    <t>Thu Feb 16, 1961 13:05 UTC</t>
  </si>
  <si>
    <t>Scout X-1 | Explorer 9 (S-56A)</t>
  </si>
  <si>
    <t>Sun Feb 12, 1961 00:34 UTC</t>
  </si>
  <si>
    <t>Molniya | Venera 1</t>
  </si>
  <si>
    <t>Sat Feb 04, 1961 01:18 UTC</t>
  </si>
  <si>
    <t>Molniya | 1VA n°1 (Venera 1)</t>
  </si>
  <si>
    <t>Tue Jan 31, 1961 20:21 UTC</t>
  </si>
  <si>
    <t>Atlas-LV3 Agena-A | Samos 2</t>
  </si>
  <si>
    <t>Tue Jan 31, 1961 16:55 UTC</t>
  </si>
  <si>
    <t>Mercury-Redstone | Mercury-Redstone 2 (MR-2)</t>
  </si>
  <si>
    <t>Thu Dec 22, 1960 07:45 UTC</t>
  </si>
  <si>
    <t>Vostok | 1K n°5 (Korabl-Sputnik 3)</t>
  </si>
  <si>
    <t>Tue Dec 20, 1960 20:32 UTC</t>
  </si>
  <si>
    <t>Thor DM-21 Agena-B | Discoverer 19</t>
  </si>
  <si>
    <t>Mon Dec 19, 1960 16:15 UTC</t>
  </si>
  <si>
    <t>Mercury-Redstone | Mercury-Redstone 1A (MR-1A)</t>
  </si>
  <si>
    <t>Thu Dec 15, 1960 09:10 UTC</t>
  </si>
  <si>
    <t>Atlas-D Able | Pioneer P-31</t>
  </si>
  <si>
    <t>Wed Dec 07, 1960 20:20 UTC</t>
  </si>
  <si>
    <t>Thor DM-21 Agena-B | Discoverer 18</t>
  </si>
  <si>
    <t>Sun Dec 04, 1960 21:14 UTC</t>
  </si>
  <si>
    <t>Scout X-1 | Explorer (S-56)</t>
  </si>
  <si>
    <t>Thu Dec 01, 1960 07:30 UTC</t>
  </si>
  <si>
    <t>Vostok | Korabl-Sputnik 3</t>
  </si>
  <si>
    <t>Wed Nov 30, 1960 19:50 UTC</t>
  </si>
  <si>
    <t>Thor-DM21 Ablestar | Transit 3A &amp; GRAB-2</t>
  </si>
  <si>
    <t>Wed Nov 23, 1960 11:13 UTC</t>
  </si>
  <si>
    <t>Thor DM-19 Delta | TIROS-2</t>
  </si>
  <si>
    <t>Mon Nov 21, 1960 14:00 UTC</t>
  </si>
  <si>
    <t>Mercury-Redstone | Mercury-Redstone 1 (MR-1)</t>
  </si>
  <si>
    <t>Sat Nov 12, 1960 20:42 UTC</t>
  </si>
  <si>
    <t>Thor DM-21 Agena-B | Discoverer 17</t>
  </si>
  <si>
    <t>Thu Nov 03, 1960 05:23 UTC</t>
  </si>
  <si>
    <t>Juno II | Explorer 8</t>
  </si>
  <si>
    <t>Wed Oct 26, 1960 20:26 UTC</t>
  </si>
  <si>
    <t>Thor DM-21 Agena-B | Discoverer 16</t>
  </si>
  <si>
    <t>Fri Oct 14, 1960 13:51 UTC</t>
  </si>
  <si>
    <t>Molniya | 1M n°2 (Marsnik 2)</t>
  </si>
  <si>
    <t>Tue Oct 11, 1960 20:33 UTC</t>
  </si>
  <si>
    <t>Atlas-LV3 Agena-A | Samos 1</t>
  </si>
  <si>
    <t>Mon Oct 10, 1960 14:27 UTC</t>
  </si>
  <si>
    <t>Molniya | 1M n°1 (Marsnik 1)</t>
  </si>
  <si>
    <t>Tue Oct 04, 1960 17:50 UTC</t>
  </si>
  <si>
    <t>Thor-DM21 Ablestar | Courier 1B</t>
  </si>
  <si>
    <t>Sun Sep 25, 1960 15:13 UTC</t>
  </si>
  <si>
    <t>Atlas-D Able | Pioneer P-30</t>
  </si>
  <si>
    <t>Tue Sep 13, 1960 22:13 UTC</t>
  </si>
  <si>
    <t>Thor-DM18 Agena-A | Discoverer 15</t>
  </si>
  <si>
    <t>Fri Aug 19, 1960 08:44 UTC</t>
  </si>
  <si>
    <t>Vostok | Korabl-Sputnik 2</t>
  </si>
  <si>
    <t>Thu Aug 18, 1960 19:58 UTC</t>
  </si>
  <si>
    <t>Thor-DM21 Ablestar | Courier 1A</t>
  </si>
  <si>
    <t>Thu Aug 18, 1960 19:57 UTC</t>
  </si>
  <si>
    <t>Thor-DM18 Agena-A | Discoverer 14</t>
  </si>
  <si>
    <t>Fri Aug 12, 1960 09:39 UTC</t>
  </si>
  <si>
    <t>Thor DM-19 Delta | Echo 1A</t>
  </si>
  <si>
    <t>Wed Aug 10, 1960 20:37 UTC</t>
  </si>
  <si>
    <t>Thor-DM18 Agena-A | Discoverer 13</t>
  </si>
  <si>
    <t>Fri Jul 29, 1960 13:13 UTC</t>
  </si>
  <si>
    <t>Atlas-D Mercury | Mercury-Atlas 1 (MA-1)</t>
  </si>
  <si>
    <t>Thu Jul 28, 1960 09:31 UTC</t>
  </si>
  <si>
    <t>Vostok | 1K n°2 (Korabl-Sputnik 2)</t>
  </si>
  <si>
    <t>Wed Jun 29, 1960 22:00 UTC</t>
  </si>
  <si>
    <t>Thor-DM18 Agena-A | Discoverer 12</t>
  </si>
  <si>
    <t>Wed Jun 22, 1960 05:54 UTC</t>
  </si>
  <si>
    <t>Thor-DM21 Ablestar | Transit 2A &amp; GRAB-1</t>
  </si>
  <si>
    <t>Tue May 24, 1960 17:36 UTC</t>
  </si>
  <si>
    <t>Atlas-LV3 Agena-A | Midas 2</t>
  </si>
  <si>
    <t>Sun May 15, 1960 00:00 UTC</t>
  </si>
  <si>
    <t>Vostok | Korabl-Sputnik 1</t>
  </si>
  <si>
    <t>Fri May 13, 1960 09:16 UTC</t>
  </si>
  <si>
    <t>Thor DM-19 Delta | Echo 1</t>
  </si>
  <si>
    <t>Sat Apr 16, 1960 16:07 UTC</t>
  </si>
  <si>
    <t>Vostok | E-3 n°3 (Luna-3)</t>
  </si>
  <si>
    <t>Fri Apr 15, 1960 20:30 UTC</t>
  </si>
  <si>
    <t>Thor-DM18 Agena-A | Discoverer 11</t>
  </si>
  <si>
    <t>Fri Apr 15, 1960 15:06 UTC</t>
  </si>
  <si>
    <t>Vostok | E-3 n°2 (Luna-3)</t>
  </si>
  <si>
    <t>Wed Apr 13, 1960 12:02 UTC</t>
  </si>
  <si>
    <t>Thor-DM21 Ablestar | Transit 1B</t>
  </si>
  <si>
    <t>Fri Apr 01, 1960 11:40 UTC</t>
  </si>
  <si>
    <t>Thor DM-18 Able-II | TIROS-1</t>
  </si>
  <si>
    <t>Wed Mar 23, 1960 13:35 UTC</t>
  </si>
  <si>
    <t>Juno II | Explorer 8a</t>
  </si>
  <si>
    <t>Fri Mar 11, 1960 13:00 UTC</t>
  </si>
  <si>
    <t>Thor DM-18 Able-IV | Pioneer 5</t>
  </si>
  <si>
    <t>Fri Feb 26, 1960 17:25 UTC</t>
  </si>
  <si>
    <t>Atlas-LV3 Agena-A | Midas 1</t>
  </si>
  <si>
    <t>Fri Feb 19, 1960 20:15 UTC</t>
  </si>
  <si>
    <t>Thor-DM18 Agena-A | Discoverer 10</t>
  </si>
  <si>
    <t>Thu Feb 04, 1960 18:51 UTC</t>
  </si>
  <si>
    <t>Thor-DM18 Agena-A | Discoverer 9</t>
  </si>
  <si>
    <t>Thu Nov 26, 1959 07:26 UTC</t>
  </si>
  <si>
    <t>Atlas-D Able | Pioneer P-3</t>
  </si>
  <si>
    <t>Fri Nov 20, 1959 19:25 UTC</t>
  </si>
  <si>
    <t>Thor-DM18 Agena-A | Discoverer 8</t>
  </si>
  <si>
    <t>Sat Nov 07, 1959 20:28 UTC</t>
  </si>
  <si>
    <t>Thor-DM18 Agena-A | Discoverer 7</t>
  </si>
  <si>
    <t>Tue Oct 13, 1959 15:30 UTC</t>
  </si>
  <si>
    <t>Juno II | Explorer 7</t>
  </si>
  <si>
    <t>Sun Oct 04, 1959 00:43 UTC</t>
  </si>
  <si>
    <t>Vostok | Luna-3</t>
  </si>
  <si>
    <t>US Navy</t>
  </si>
  <si>
    <t>LC-18A, Cape Canaveral SFS, Florida, USA</t>
  </si>
  <si>
    <t>Fri Sep 18, 1959 05:20 UTC</t>
  </si>
  <si>
    <t>Vanguard | Vanguard 3</t>
  </si>
  <si>
    <t>Thu Sep 17, 1959 14:34 UTC</t>
  </si>
  <si>
    <t>Thor DM-18 Able-II | Transit 1A</t>
  </si>
  <si>
    <t>Sat Sep 12, 1959 06:39 UTC</t>
  </si>
  <si>
    <t>Vostok | Luna-2</t>
  </si>
  <si>
    <t>Wed Sep 09, 1959 08:19 UTC</t>
  </si>
  <si>
    <t>Atlas-D Mercury | Big Joe 1</t>
  </si>
  <si>
    <t>Wed Aug 19, 1959 19:24 UTC</t>
  </si>
  <si>
    <t>Thor-DM18 Agena-A | Discoverer 6</t>
  </si>
  <si>
    <t>Sat Aug 15, 1959 00:31 UTC</t>
  </si>
  <si>
    <t>Juno II | Beacon 2</t>
  </si>
  <si>
    <t>Thu Aug 13, 1959 19:00 UTC</t>
  </si>
  <si>
    <t>Thor-DM18 Agena-A | Discoverer 5</t>
  </si>
  <si>
    <t>Fri Aug 07, 1959 14:24 UTC</t>
  </si>
  <si>
    <t>Thor DM-18 Able-III | Explorer 6</t>
  </si>
  <si>
    <t>Thu Jul 16, 1959 17:37 UTC</t>
  </si>
  <si>
    <t>Juno II | Explorer 6a</t>
  </si>
  <si>
    <t>Thu Jun 25, 1959 22:47 UTC</t>
  </si>
  <si>
    <t>Thor-DM18 Agena-A | Discoverer 4</t>
  </si>
  <si>
    <t>Mon Jun 22, 1959 20:16 UTC</t>
  </si>
  <si>
    <t>Vanguard | Vanguard SLV-6</t>
  </si>
  <si>
    <t>Thu Jun 18, 1959 08:08 UTC</t>
  </si>
  <si>
    <t>Vostok | E-1A n°1 (Luna-2)</t>
  </si>
  <si>
    <t>Wed Jun 03, 1959 20:09 UTC</t>
  </si>
  <si>
    <t>Thor-DM18 Agena-A | Discoverer 3</t>
  </si>
  <si>
    <t>Tue Apr 14, 1959 02:49 UTC</t>
  </si>
  <si>
    <t>Vanguard | Vanguard SLV-5</t>
  </si>
  <si>
    <t>Mon Apr 13, 1959 21:18 UTC</t>
  </si>
  <si>
    <t>Thor-DM18 Agena-A | Discoverer 2</t>
  </si>
  <si>
    <t>Tue Mar 03, 1959 05:10 UTC</t>
  </si>
  <si>
    <t>Juno II | Pioneer 4</t>
  </si>
  <si>
    <t>Sat Feb 28, 1959 21:49 UTC</t>
  </si>
  <si>
    <t>Thor-DM18 Agena-A | Discoverer 1</t>
  </si>
  <si>
    <t>Tue Feb 17, 1959 15:55 UTC</t>
  </si>
  <si>
    <t>Vanguard | Vanguard 2</t>
  </si>
  <si>
    <t>Fri Jan 02, 1959 16:41 UTC</t>
  </si>
  <si>
    <t>Vostok | Luna-1</t>
  </si>
  <si>
    <t>LC-11, Cape Canaveral SFS, Florida, USA</t>
  </si>
  <si>
    <t>Thu Dec 18, 1958 23:02 UTC</t>
  </si>
  <si>
    <t>SM-65B Atlas | SCORE</t>
  </si>
  <si>
    <t>Sat Dec 06, 1958 05:44 UTC</t>
  </si>
  <si>
    <t>Juno II | Pioneer 3</t>
  </si>
  <si>
    <t>Thu Dec 04, 1958 18:18 UTC</t>
  </si>
  <si>
    <t>Vostok | E-1 n°3 (Luna-1)</t>
  </si>
  <si>
    <t>Sat Nov 08, 1958 07:30 UTC</t>
  </si>
  <si>
    <t>Thor-DM 18 Able I | Pioneer 2</t>
  </si>
  <si>
    <t>Thu Oct 23, 1958 03:21 UTC</t>
  </si>
  <si>
    <t>Juno I | Beacon 1</t>
  </si>
  <si>
    <t>Sat Oct 11, 1958 21:41 UTC</t>
  </si>
  <si>
    <t>Vostok | E-1 n°2 (Luna-1)</t>
  </si>
  <si>
    <t>Sat Oct 11, 1958 08:42 UTC</t>
  </si>
  <si>
    <t>Thor-DM 18 Able I | Pioneer 1</t>
  </si>
  <si>
    <t>Fri Sep 26, 1958 15:38 UTC</t>
  </si>
  <si>
    <t>Vanguard | Vanguard SLV-3</t>
  </si>
  <si>
    <t>Tue Sep 23, 1958 07:40 UTC</t>
  </si>
  <si>
    <t>Vostok | E-1 n°1 (Luna-1)</t>
  </si>
  <si>
    <t>Inyokern, China Lake, California, USA</t>
  </si>
  <si>
    <t>Thu Aug 28, 1958</t>
  </si>
  <si>
    <t>NOTS-EV-1 | Pilot 6</t>
  </si>
  <si>
    <t>Tue Aug 26, 1958</t>
  </si>
  <si>
    <t>NOTS-EV-1 | Pilot 5</t>
  </si>
  <si>
    <t>Mon Aug 25, 1958</t>
  </si>
  <si>
    <t>NOTS-EV-1 | Pilot 4</t>
  </si>
  <si>
    <t>Sun Aug 24, 1958 06:17 UTC</t>
  </si>
  <si>
    <t>Juno I | Explorer 5</t>
  </si>
  <si>
    <t>Fri Aug 22, 1958</t>
  </si>
  <si>
    <t>NOTS-EV-1 | Pilot 3</t>
  </si>
  <si>
    <t>Sun Aug 17, 1958 12:18 UTC</t>
  </si>
  <si>
    <t>Thor-DM 18 Able I | Pioneer 0</t>
  </si>
  <si>
    <t>Tue Aug 12, 1958</t>
  </si>
  <si>
    <t>NOTS-EV-1 | Pilot 2</t>
  </si>
  <si>
    <t>Sat Jul 26, 1958 15:00 UTC</t>
  </si>
  <si>
    <t>Juno I | Explorer 4</t>
  </si>
  <si>
    <t>Fri Jul 25, 1958</t>
  </si>
  <si>
    <t>NOTS-EV-1 | Pilot 1</t>
  </si>
  <si>
    <t>Thu Jun 26, 1958 05:00 UTC</t>
  </si>
  <si>
    <t>Vanguard | Vanguard SLV-2</t>
  </si>
  <si>
    <t>Wed May 28, 1958 03:46 UTC</t>
  </si>
  <si>
    <t>Vanguard | Vanguard SLV-1</t>
  </si>
  <si>
    <t>Thu May 15, 1958 07:00 UTC</t>
  </si>
  <si>
    <t>Sputnik 8A91 | Sputnik 3</t>
  </si>
  <si>
    <t>Tue Apr 29, 1958 02:53 UTC</t>
  </si>
  <si>
    <t>Vanguard | Vanguard TV5</t>
  </si>
  <si>
    <t>Sun Apr 27, 1958 09:01 UTC</t>
  </si>
  <si>
    <t>Sputnik 8A91 | D-1 n°01</t>
  </si>
  <si>
    <t>Wed Mar 26, 1958 17:38 UTC</t>
  </si>
  <si>
    <t>Juno I | Explorer 3</t>
  </si>
  <si>
    <t>Mon Mar 17, 1958 12:15 UTC</t>
  </si>
  <si>
    <t>Vanguard | Vanguard 1</t>
  </si>
  <si>
    <t>LC-26A, Cape Canaveral SFS, Florida, USA</t>
  </si>
  <si>
    <t>Wed Mar 05, 1958 18:27 UTC</t>
  </si>
  <si>
    <t>Juno I | Explorer 2</t>
  </si>
  <si>
    <t>Wed Feb 05, 1958 07:33 UTC</t>
  </si>
  <si>
    <t>Vanguard | Vanguard TV3BU</t>
  </si>
  <si>
    <t>Sat Feb 01, 1958 03:47 UTC</t>
  </si>
  <si>
    <t>Juno I | Explorer 1</t>
  </si>
  <si>
    <t>Fri Dec 06, 1957 16:44 UTC</t>
  </si>
  <si>
    <t>Vanguard | Vanguard TV3</t>
  </si>
  <si>
    <t>Sun Nov 03, 1957 02:30 UTC</t>
  </si>
  <si>
    <t>Sputnik 8K71PS | Sputnik 2</t>
  </si>
  <si>
    <t>Fri Oct 04, 1957 19:28 UTC</t>
  </si>
  <si>
    <t>Sputnik 8K71PS | Sputnik 1</t>
  </si>
  <si>
    <t xml:space="preserve"> </t>
  </si>
  <si>
    <t>Year</t>
  </si>
  <si>
    <t>Country</t>
  </si>
  <si>
    <t>Rocket</t>
  </si>
  <si>
    <t xml:space="preserve">Soyuz 2.1v </t>
  </si>
  <si>
    <t xml:space="preserve">Falcon 9 Block 5 </t>
  </si>
  <si>
    <t xml:space="preserve">Jielong-3 </t>
  </si>
  <si>
    <t xml:space="preserve">Long March 2C </t>
  </si>
  <si>
    <t xml:space="preserve">Electron/Curie </t>
  </si>
  <si>
    <t xml:space="preserve">Simorgh </t>
  </si>
  <si>
    <t xml:space="preserve">SpaceShipTwo </t>
  </si>
  <si>
    <t xml:space="preserve">Kinetica 1 </t>
  </si>
  <si>
    <t xml:space="preserve">Qaem 100 </t>
  </si>
  <si>
    <t xml:space="preserve">Long March 7 </t>
  </si>
  <si>
    <t xml:space="preserve">H-IIA 202 </t>
  </si>
  <si>
    <t xml:space="preserve">Kuaizhou 1A </t>
  </si>
  <si>
    <t xml:space="preserve">PSLV-DL </t>
  </si>
  <si>
    <t xml:space="preserve">Long March 2C/YZ-1S </t>
  </si>
  <si>
    <t xml:space="preserve">Falcon Heavy </t>
  </si>
  <si>
    <t xml:space="preserve">Long March 3B/YZ-1 </t>
  </si>
  <si>
    <t xml:space="preserve">Long March 11H </t>
  </si>
  <si>
    <t xml:space="preserve">Alpha </t>
  </si>
  <si>
    <t xml:space="preserve">Soyuz 2.1b </t>
  </si>
  <si>
    <t xml:space="preserve">New Shepard </t>
  </si>
  <si>
    <t xml:space="preserve">Hyperbola-1 </t>
  </si>
  <si>
    <t xml:space="preserve">Soyuz 2.1b/Fregat-M </t>
  </si>
  <si>
    <t xml:space="preserve">Long March 5 </t>
  </si>
  <si>
    <t xml:space="preserve">Long March 2F/T </t>
  </si>
  <si>
    <t xml:space="preserve">Long March 2D </t>
  </si>
  <si>
    <t xml:space="preserve">ZhuQue-2 </t>
  </si>
  <si>
    <t xml:space="preserve">Ceres-1 </t>
  </si>
  <si>
    <t xml:space="preserve">South Korean ADD Solid-Fuel SLV (3 stage) </t>
  </si>
  <si>
    <t xml:space="preserve">Soyuz 2.1a </t>
  </si>
  <si>
    <t xml:space="preserve">Long March 2D/YZ-3 </t>
  </si>
  <si>
    <t xml:space="preserve">Chŏllima 1 </t>
  </si>
  <si>
    <t xml:space="preserve">Starship-Super Heavy (Prototype) </t>
  </si>
  <si>
    <t xml:space="preserve">Long March 3B/E </t>
  </si>
  <si>
    <t xml:space="preserve">Long March 7A </t>
  </si>
  <si>
    <t xml:space="preserve">Long March 6A </t>
  </si>
  <si>
    <t xml:space="preserve">Long March 2F/G </t>
  </si>
  <si>
    <t xml:space="preserve">Vega </t>
  </si>
  <si>
    <t xml:space="preserve">Atlas V 501 </t>
  </si>
  <si>
    <t xml:space="preserve">Qased </t>
  </si>
  <si>
    <t xml:space="preserve">Long March 4C </t>
  </si>
  <si>
    <t xml:space="preserve">Atlas V 551 </t>
  </si>
  <si>
    <t xml:space="preserve">Ceres-1S </t>
  </si>
  <si>
    <t xml:space="preserve">PSLV-XL </t>
  </si>
  <si>
    <t xml:space="preserve">Antares 230+ </t>
  </si>
  <si>
    <t xml:space="preserve">PSLV-CA </t>
  </si>
  <si>
    <t xml:space="preserve">LVM-3 </t>
  </si>
  <si>
    <t xml:space="preserve">Ariane 5 ECA </t>
  </si>
  <si>
    <t xml:space="preserve">Delta IV Heavy </t>
  </si>
  <si>
    <t xml:space="preserve">Long March 6 </t>
  </si>
  <si>
    <t xml:space="preserve">Electron </t>
  </si>
  <si>
    <t xml:space="preserve">GSLV Mk II </t>
  </si>
  <si>
    <t xml:space="preserve">Soyuz 2.1a/Fregat-M </t>
  </si>
  <si>
    <t xml:space="preserve">KSLV-2 </t>
  </si>
  <si>
    <t xml:space="preserve">Long March 4B </t>
  </si>
  <si>
    <t xml:space="preserve">Tianlong-2 </t>
  </si>
  <si>
    <t xml:space="preserve">Shavit-2 </t>
  </si>
  <si>
    <t xml:space="preserve">Terran 1 </t>
  </si>
  <si>
    <t xml:space="preserve">Long March 11 </t>
  </si>
  <si>
    <t xml:space="preserve">Proton-M/Briz-M </t>
  </si>
  <si>
    <t xml:space="preserve">H3-22 </t>
  </si>
  <si>
    <t xml:space="preserve">SSLV </t>
  </si>
  <si>
    <t xml:space="preserve">Proton-M/DM-3 </t>
  </si>
  <si>
    <t xml:space="preserve">RS1 </t>
  </si>
  <si>
    <t xml:space="preserve">LauncherOne </t>
  </si>
  <si>
    <t xml:space="preserve">Vega-C </t>
  </si>
  <si>
    <t xml:space="preserve">Kuaizhou 11 </t>
  </si>
  <si>
    <t xml:space="preserve">SLS Block 1 </t>
  </si>
  <si>
    <t xml:space="preserve">Atlas V 401 </t>
  </si>
  <si>
    <t xml:space="preserve">Long March 5B </t>
  </si>
  <si>
    <t xml:space="preserve">Soyuz 2.1v/Volga </t>
  </si>
  <si>
    <t xml:space="preserve">Angara 1.2 </t>
  </si>
  <si>
    <t xml:space="preserve">Epsilon PBS </t>
  </si>
  <si>
    <t xml:space="preserve">Atlas V 531 </t>
  </si>
  <si>
    <t xml:space="preserve">Atlas V 421 </t>
  </si>
  <si>
    <t xml:space="preserve">Atlas V 541 </t>
  </si>
  <si>
    <t xml:space="preserve">Electron/Photon </t>
  </si>
  <si>
    <t xml:space="preserve">Zoljanah </t>
  </si>
  <si>
    <t xml:space="preserve">Rocket 3 </t>
  </si>
  <si>
    <t xml:space="preserve">Atlas V N22 </t>
  </si>
  <si>
    <t xml:space="preserve">Long March 8 (Core Only) </t>
  </si>
  <si>
    <t xml:space="preserve">Soyuz ST-B/Fregat-MT </t>
  </si>
  <si>
    <t xml:space="preserve">Atlas V 511 </t>
  </si>
  <si>
    <t xml:space="preserve">Angara A5/Blok DM-03 </t>
  </si>
  <si>
    <t xml:space="preserve">Soyuz 2.1b/Fregat </t>
  </si>
  <si>
    <t xml:space="preserve">H-IIA 204 </t>
  </si>
  <si>
    <t xml:space="preserve">Proton-M </t>
  </si>
  <si>
    <t xml:space="preserve">Long March 3C/E </t>
  </si>
  <si>
    <t xml:space="preserve">Minotaur I </t>
  </si>
  <si>
    <t xml:space="preserve">Pegasus XL </t>
  </si>
  <si>
    <t xml:space="preserve">Starship Prototype </t>
  </si>
  <si>
    <t xml:space="preserve">Soyuz ST-A/Fregat-M </t>
  </si>
  <si>
    <t xml:space="preserve">Long March 8 </t>
  </si>
  <si>
    <t xml:space="preserve">Angara A5/Briz-M </t>
  </si>
  <si>
    <t xml:space="preserve">Minotaur IV </t>
  </si>
  <si>
    <t xml:space="preserve">H-IIB </t>
  </si>
  <si>
    <t xml:space="preserve">Atlas V 411 </t>
  </si>
  <si>
    <t xml:space="preserve">Rokot/Briz KM </t>
  </si>
  <si>
    <t xml:space="preserve">PSLV-QL </t>
  </si>
  <si>
    <t xml:space="preserve">Soyuz FG </t>
  </si>
  <si>
    <t xml:space="preserve">Safir-1B+ </t>
  </si>
  <si>
    <t xml:space="preserve">Delta IV Medium+ (4,2) </t>
  </si>
  <si>
    <t xml:space="preserve">Jielong-1 </t>
  </si>
  <si>
    <t xml:space="preserve">Antares 230 </t>
  </si>
  <si>
    <t xml:space="preserve">OS-M1 </t>
  </si>
  <si>
    <t xml:space="preserve">Delta IV Medium+ (5,4) </t>
  </si>
  <si>
    <t xml:space="preserve">Soyuz ST-B/Fregat-M </t>
  </si>
  <si>
    <t xml:space="preserve">Soyuz 2.1a/Fregat </t>
  </si>
  <si>
    <t xml:space="preserve">ZhuQue-1 </t>
  </si>
  <si>
    <t xml:space="preserve">Delta II 7420-10C </t>
  </si>
  <si>
    <t xml:space="preserve">Ariane 5 ES </t>
  </si>
  <si>
    <t xml:space="preserve">Long March 3A </t>
  </si>
  <si>
    <t xml:space="preserve">Long March 2C/SMA </t>
  </si>
  <si>
    <t xml:space="preserve">Falcon 9 Block 4 </t>
  </si>
  <si>
    <t xml:space="preserve">Falcon 9 Block 3 (v1.2/FT) </t>
  </si>
  <si>
    <t xml:space="preserve">SS-520 </t>
  </si>
  <si>
    <t xml:space="preserve">Delta IV Medium+ (5,2) </t>
  </si>
  <si>
    <t xml:space="preserve">Zenit-3 SLBF </t>
  </si>
  <si>
    <t xml:space="preserve">Delta II 7920-10C </t>
  </si>
  <si>
    <t xml:space="preserve">Minotaur C (Taurus) </t>
  </si>
  <si>
    <t xml:space="preserve">Kaituozhe 2 </t>
  </si>
  <si>
    <t xml:space="preserve">Soyuz U </t>
  </si>
  <si>
    <t xml:space="preserve">Epsilon </t>
  </si>
  <si>
    <t xml:space="preserve">Atlas V 431 </t>
  </si>
  <si>
    <t xml:space="preserve">Long March 5/YZ-2 </t>
  </si>
  <si>
    <t xml:space="preserve">PSLV-G </t>
  </si>
  <si>
    <t xml:space="preserve">Long March 7/YZ-1A </t>
  </si>
  <si>
    <t xml:space="preserve">Soyuz 2.1a/Volga </t>
  </si>
  <si>
    <t xml:space="preserve">Unha-3 </t>
  </si>
  <si>
    <t xml:space="preserve">Long March 3C/YZ-1 </t>
  </si>
  <si>
    <t xml:space="preserve">Falcon 9 Block 2 (v1.1) </t>
  </si>
  <si>
    <t xml:space="preserve">Super Strypi </t>
  </si>
  <si>
    <t xml:space="preserve">Dnepr </t>
  </si>
  <si>
    <t xml:space="preserve">Delta II 7320-10C </t>
  </si>
  <si>
    <t xml:space="preserve">Strela </t>
  </si>
  <si>
    <t xml:space="preserve">Kuaizhou 1 </t>
  </si>
  <si>
    <t xml:space="preserve">Antares 130 </t>
  </si>
  <si>
    <t xml:space="preserve">Antares 120 </t>
  </si>
  <si>
    <t xml:space="preserve">Angara 1.2PP </t>
  </si>
  <si>
    <t xml:space="preserve">Zenit-3 SL </t>
  </si>
  <si>
    <t xml:space="preserve">Antares 110 </t>
  </si>
  <si>
    <t xml:space="preserve">Epsilon Demo </t>
  </si>
  <si>
    <t xml:space="preserve">Minotaur V </t>
  </si>
  <si>
    <t xml:space="preserve">Zenit-3 SLB </t>
  </si>
  <si>
    <t xml:space="preserve">Falcon 9 Block 1 (v1.0) </t>
  </si>
  <si>
    <t xml:space="preserve">KSLV-1 </t>
  </si>
  <si>
    <t xml:space="preserve">Soyuz ST-A/Fregat </t>
  </si>
  <si>
    <t xml:space="preserve">Long March 3C </t>
  </si>
  <si>
    <t xml:space="preserve">Soyuz FG/Fregat </t>
  </si>
  <si>
    <t xml:space="preserve">Proton K/Block-DM-2 </t>
  </si>
  <si>
    <t xml:space="preserve">Safir-1B </t>
  </si>
  <si>
    <t xml:space="preserve">Zenit-2 FG </t>
  </si>
  <si>
    <t xml:space="preserve">Delta II 7920H-10C </t>
  </si>
  <si>
    <t xml:space="preserve">Space Shuttle Atlantis </t>
  </si>
  <si>
    <t xml:space="preserve">Safir-1A </t>
  </si>
  <si>
    <t xml:space="preserve">Space Shuttle Endeavour </t>
  </si>
  <si>
    <t xml:space="preserve">Space Shuttle Discovery </t>
  </si>
  <si>
    <t xml:space="preserve">GSLV Mk I </t>
  </si>
  <si>
    <t xml:space="preserve">Molniya-M /Block 2BL </t>
  </si>
  <si>
    <t xml:space="preserve">Proton-M/DM-2 </t>
  </si>
  <si>
    <t xml:space="preserve">Cosmos-3M </t>
  </si>
  <si>
    <t xml:space="preserve">Ariane 5 GS </t>
  </si>
  <si>
    <t xml:space="preserve">Ares 1-X </t>
  </si>
  <si>
    <t xml:space="preserve">Long March 3B </t>
  </si>
  <si>
    <t xml:space="preserve">Delta II 7925 </t>
  </si>
  <si>
    <t xml:space="preserve">Falcon 1 </t>
  </si>
  <si>
    <t xml:space="preserve">Unha-2 </t>
  </si>
  <si>
    <t xml:space="preserve">Delta II 7925-10L </t>
  </si>
  <si>
    <t xml:space="preserve">Safir-1 </t>
  </si>
  <si>
    <t xml:space="preserve">Tsyklon-3 </t>
  </si>
  <si>
    <t xml:space="preserve">Long March 2F </t>
  </si>
  <si>
    <t xml:space="preserve">H-IIA 2024 </t>
  </si>
  <si>
    <t xml:space="preserve">Delta II 7925H </t>
  </si>
  <si>
    <t xml:space="preserve">H-IIA 2022 </t>
  </si>
  <si>
    <t xml:space="preserve">Zenit-2 </t>
  </si>
  <si>
    <t xml:space="preserve">Delta II 7925-10C </t>
  </si>
  <si>
    <t xml:space="preserve">Delta IV Medium </t>
  </si>
  <si>
    <t xml:space="preserve">Mu-V/M-25 </t>
  </si>
  <si>
    <t xml:space="preserve">Tsyklon-2 </t>
  </si>
  <si>
    <t xml:space="preserve">Shtil' </t>
  </si>
  <si>
    <t xml:space="preserve">START-1 </t>
  </si>
  <si>
    <t xml:space="preserve">Titan IV(404)B </t>
  </si>
  <si>
    <t xml:space="preserve">Volna </t>
  </si>
  <si>
    <t xml:space="preserve">Molniya-M /Block ML </t>
  </si>
  <si>
    <t xml:space="preserve">Kaituozhe 1 </t>
  </si>
  <si>
    <t xml:space="preserve">Titan IV(405)B </t>
  </si>
  <si>
    <t xml:space="preserve">Proton-K/Block DM-2M </t>
  </si>
  <si>
    <t xml:space="preserve">Atlas IIIB </t>
  </si>
  <si>
    <t xml:space="preserve">Ariane 5 G+ </t>
  </si>
  <si>
    <t xml:space="preserve">Atlas V 521 </t>
  </si>
  <si>
    <t xml:space="preserve">SpaceShipOne </t>
  </si>
  <si>
    <t xml:space="preserve">Shavit-1 </t>
  </si>
  <si>
    <t xml:space="preserve">Atlas IIAS </t>
  </si>
  <si>
    <t xml:space="preserve">Long March 2C/SM </t>
  </si>
  <si>
    <t xml:space="preserve">Delta II 7920-10L </t>
  </si>
  <si>
    <t xml:space="preserve">Atlas IIIA </t>
  </si>
  <si>
    <t xml:space="preserve">Titan IV(402)B </t>
  </si>
  <si>
    <t xml:space="preserve">Long March 2C/SD </t>
  </si>
  <si>
    <t xml:space="preserve">Proton-K/Briz-M </t>
  </si>
  <si>
    <t xml:space="preserve">Titan II(23)G </t>
  </si>
  <si>
    <t xml:space="preserve">Ariane 5 G </t>
  </si>
  <si>
    <t xml:space="preserve">Titan IV(401)B </t>
  </si>
  <si>
    <t xml:space="preserve">Delta II 7920H </t>
  </si>
  <si>
    <t xml:space="preserve">VLS-1 </t>
  </si>
  <si>
    <t xml:space="preserve">Ariane 44L </t>
  </si>
  <si>
    <t xml:space="preserve">Space Shuttle Columbia </t>
  </si>
  <si>
    <t xml:space="preserve">Atlas IIA </t>
  </si>
  <si>
    <t xml:space="preserve">Proton-K/Block DM-5 </t>
  </si>
  <si>
    <t xml:space="preserve">Delta II 7425 </t>
  </si>
  <si>
    <t xml:space="preserve">Ariane 42P </t>
  </si>
  <si>
    <t xml:space="preserve">Ariane 42L </t>
  </si>
  <si>
    <t xml:space="preserve">Ariane 44LP </t>
  </si>
  <si>
    <t xml:space="preserve">Athena I </t>
  </si>
  <si>
    <t xml:space="preserve">Ariane 44P </t>
  </si>
  <si>
    <t xml:space="preserve">Delta II 7326 </t>
  </si>
  <si>
    <t xml:space="preserve">Delta II 7425-10C </t>
  </si>
  <si>
    <t xml:space="preserve">Pegasus </t>
  </si>
  <si>
    <t xml:space="preserve">Delta III 8930 </t>
  </si>
  <si>
    <t xml:space="preserve">Titan IV(403)B </t>
  </si>
  <si>
    <t xml:space="preserve">Soyuz U/Fregat </t>
  </si>
  <si>
    <t xml:space="preserve">Proton-K </t>
  </si>
  <si>
    <t xml:space="preserve">Long March 3 </t>
  </si>
  <si>
    <t xml:space="preserve">Proton-K/Block DM-4 </t>
  </si>
  <si>
    <t xml:space="preserve">Mu-V/M-24 </t>
  </si>
  <si>
    <t xml:space="preserve">Pegasus XL/HAPS </t>
  </si>
  <si>
    <t xml:space="preserve">Ariane 40 </t>
  </si>
  <si>
    <t xml:space="preserve">Soyuz U/Ikar </t>
  </si>
  <si>
    <t xml:space="preserve">H-IIS </t>
  </si>
  <si>
    <t xml:space="preserve">Proton-K/Block DM-3 </t>
  </si>
  <si>
    <t xml:space="preserve">Athena II </t>
  </si>
  <si>
    <t xml:space="preserve">Delta II 7920-10 </t>
  </si>
  <si>
    <t xml:space="preserve">Delta II 7426 </t>
  </si>
  <si>
    <t xml:space="preserve">Taepodong-1 </t>
  </si>
  <si>
    <t xml:space="preserve">Titan IV(401)A </t>
  </si>
  <si>
    <t xml:space="preserve">Proton-K/Block-DM2 </t>
  </si>
  <si>
    <t xml:space="preserve">Atlas II </t>
  </si>
  <si>
    <t xml:space="preserve">H-II </t>
  </si>
  <si>
    <t xml:space="preserve">Titan IV(403)A </t>
  </si>
  <si>
    <t xml:space="preserve">Delta II 7920-8 </t>
  </si>
  <si>
    <t xml:space="preserve">Atlas I </t>
  </si>
  <si>
    <t xml:space="preserve">Titan IV(404)A </t>
  </si>
  <si>
    <t xml:space="preserve">Proton-K/Block D-2 </t>
  </si>
  <si>
    <t xml:space="preserve">Proton-K/Block-DM </t>
  </si>
  <si>
    <t xml:space="preserve">Molniya-M /Block SO-L </t>
  </si>
  <si>
    <t xml:space="preserve">H-II (2 SSB) </t>
  </si>
  <si>
    <t xml:space="preserve">Titan IV(405)A </t>
  </si>
  <si>
    <t xml:space="preserve">Delta II 7925-10 </t>
  </si>
  <si>
    <t xml:space="preserve">Delta II 7925-8 </t>
  </si>
  <si>
    <t xml:space="preserve">Long March 2E EPKM </t>
  </si>
  <si>
    <t xml:space="preserve">Conestoga-1620 </t>
  </si>
  <si>
    <t xml:space="preserve">Soyuz U2 </t>
  </si>
  <si>
    <t xml:space="preserve">START </t>
  </si>
  <si>
    <t xml:space="preserve">Atlas-E/F Star-37S-ISS </t>
  </si>
  <si>
    <t xml:space="preserve">Long March 2E </t>
  </si>
  <si>
    <t xml:space="preserve">Mu-III S2 </t>
  </si>
  <si>
    <t xml:space="preserve">Rokot/Briz K </t>
  </si>
  <si>
    <t xml:space="preserve">Titan IV(402)A </t>
  </si>
  <si>
    <t xml:space="preserve">Pegasus/HAPS </t>
  </si>
  <si>
    <t xml:space="preserve">Scout G1 </t>
  </si>
  <si>
    <t xml:space="preserve">ASLV </t>
  </si>
  <si>
    <t xml:space="preserve">Shavit </t>
  </si>
  <si>
    <t xml:space="preserve">Commercial Titan III </t>
  </si>
  <si>
    <t xml:space="preserve">Molniya-M /Block NVL </t>
  </si>
  <si>
    <t xml:space="preserve">Delta II 6925 </t>
  </si>
  <si>
    <t xml:space="preserve">Delta II 6920-10 </t>
  </si>
  <si>
    <t xml:space="preserve">H-I (9 SO) </t>
  </si>
  <si>
    <t xml:space="preserve">Vostok-2M </t>
  </si>
  <si>
    <t xml:space="preserve">H-I UM-129A (9SO) </t>
  </si>
  <si>
    <t xml:space="preserve">Long March 4A </t>
  </si>
  <si>
    <t xml:space="preserve">Delta 4925-8 </t>
  </si>
  <si>
    <t xml:space="preserve">Delta II 6925-8 </t>
  </si>
  <si>
    <t xml:space="preserve">Atlas-E/F Altair </t>
  </si>
  <si>
    <t xml:space="preserve">Delta II 6920-8 </t>
  </si>
  <si>
    <t xml:space="preserve">Proton-K/Block D-1 </t>
  </si>
  <si>
    <t xml:space="preserve">Delta 5920-8 </t>
  </si>
  <si>
    <t xml:space="preserve">Atlas-G Centaur-D1AR </t>
  </si>
  <si>
    <t xml:space="preserve">H-I UM-129A (6SO) </t>
  </si>
  <si>
    <t xml:space="preserve">Titan 34D </t>
  </si>
  <si>
    <t xml:space="preserve">Ariane 3 </t>
  </si>
  <si>
    <t xml:space="preserve">Ariane 2 </t>
  </si>
  <si>
    <t xml:space="preserve">Delta 3920-8 </t>
  </si>
  <si>
    <t xml:space="preserve">Energiya/Buran </t>
  </si>
  <si>
    <t xml:space="preserve">K65M-RB5 </t>
  </si>
  <si>
    <t xml:space="preserve">Delta 3910 </t>
  </si>
  <si>
    <t xml:space="preserve">Energiya/Polyus </t>
  </si>
  <si>
    <t xml:space="preserve">Atlas-H MSD </t>
  </si>
  <si>
    <t xml:space="preserve">Delta 3920 </t>
  </si>
  <si>
    <t xml:space="preserve">Delta 3914 </t>
  </si>
  <si>
    <t xml:space="preserve">N-II </t>
  </si>
  <si>
    <t xml:space="preserve">Titan III(34)B Agena-D </t>
  </si>
  <si>
    <t xml:space="preserve">Ariane 1 </t>
  </si>
  <si>
    <t xml:space="preserve">N-II Star-37E </t>
  </si>
  <si>
    <t xml:space="preserve">Space Shuttle Challenger </t>
  </si>
  <si>
    <t xml:space="preserve">Atlas-E/F SGS-2 </t>
  </si>
  <si>
    <t xml:space="preserve">Atlas-E/F OIS </t>
  </si>
  <si>
    <t xml:space="preserve">Delta 3924 </t>
  </si>
  <si>
    <t xml:space="preserve">Titan III(24)B </t>
  </si>
  <si>
    <t xml:space="preserve">Mu-III S </t>
  </si>
  <si>
    <t xml:space="preserve">Atlas-SLV3D Centaur-D1AR </t>
  </si>
  <si>
    <t xml:space="preserve">SLV-3 </t>
  </si>
  <si>
    <t xml:space="preserve">Titan IIID </t>
  </si>
  <si>
    <t xml:space="preserve">N-I </t>
  </si>
  <si>
    <t xml:space="preserve">Titan III(23)C </t>
  </si>
  <si>
    <t xml:space="preserve">Atlas-E/F SGS-1 </t>
  </si>
  <si>
    <t xml:space="preserve">Delta 2310 </t>
  </si>
  <si>
    <t xml:space="preserve">Feng Bao 1 </t>
  </si>
  <si>
    <t xml:space="preserve">Delta 3913 </t>
  </si>
  <si>
    <t xml:space="preserve">Atlas-E/F MSD </t>
  </si>
  <si>
    <t xml:space="preserve">Thor-LV2F Star-ISS </t>
  </si>
  <si>
    <t xml:space="preserve">N-I Star-37E </t>
  </si>
  <si>
    <t xml:space="preserve">Delta 2914 </t>
  </si>
  <si>
    <t xml:space="preserve">Scout D1 </t>
  </si>
  <si>
    <t xml:space="preserve">Mu-III C </t>
  </si>
  <si>
    <t xml:space="preserve">Delta 2910 </t>
  </si>
  <si>
    <t xml:space="preserve">Mu-III H </t>
  </si>
  <si>
    <t xml:space="preserve">Atlas-E/F Agena D </t>
  </si>
  <si>
    <t xml:space="preserve">Atlas-SLV3A Agena-D </t>
  </si>
  <si>
    <t xml:space="preserve">Long March 2 </t>
  </si>
  <si>
    <t xml:space="preserve">Titan IIIE </t>
  </si>
  <si>
    <t xml:space="preserve">Delta 2313 </t>
  </si>
  <si>
    <t xml:space="preserve">Cosmos-2 (63SM) </t>
  </si>
  <si>
    <t xml:space="preserve">Soyuz </t>
  </si>
  <si>
    <t xml:space="preserve">Proton-K/Block D </t>
  </si>
  <si>
    <t xml:space="preserve">Voskhod </t>
  </si>
  <si>
    <t xml:space="preserve">Scout B1 </t>
  </si>
  <si>
    <t xml:space="preserve">Delta 2913 </t>
  </si>
  <si>
    <t xml:space="preserve">Soyuz M </t>
  </si>
  <si>
    <t xml:space="preserve">Thor-LV2D Burner-2 </t>
  </si>
  <si>
    <t xml:space="preserve">Scout F1 </t>
  </si>
  <si>
    <t xml:space="preserve">Diamant BP4 </t>
  </si>
  <si>
    <t xml:space="preserve">Saturn IB </t>
  </si>
  <si>
    <t xml:space="preserve">Delta 1910 </t>
  </si>
  <si>
    <t xml:space="preserve">Atlas-SLV3D Centaur-D1A </t>
  </si>
  <si>
    <t xml:space="preserve">Atlas-E/F Star-17A </t>
  </si>
  <si>
    <t xml:space="preserve">Delta 1410 </t>
  </si>
  <si>
    <t xml:space="preserve">Molniya-M /Block L </t>
  </si>
  <si>
    <t xml:space="preserve">Atlas-E/F PTS </t>
  </si>
  <si>
    <t xml:space="preserve">Scout E1 </t>
  </si>
  <si>
    <t xml:space="preserve">Delta 1900 </t>
  </si>
  <si>
    <t xml:space="preserve">Delta 300 </t>
  </si>
  <si>
    <t xml:space="preserve">Scout A1 </t>
  </si>
  <si>
    <t xml:space="preserve">Delta 1604 </t>
  </si>
  <si>
    <t xml:space="preserve">Titan-III(33)B Agena-D </t>
  </si>
  <si>
    <t xml:space="preserve">Delta 1913 </t>
  </si>
  <si>
    <t xml:space="preserve">Diamant B </t>
  </si>
  <si>
    <t xml:space="preserve">Saturn V </t>
  </si>
  <si>
    <t xml:space="preserve">Delta 1914 </t>
  </si>
  <si>
    <t xml:space="preserve">Delta 900 </t>
  </si>
  <si>
    <t xml:space="preserve">N-1 L3 </t>
  </si>
  <si>
    <t xml:space="preserve">Atlas-E/F Burner </t>
  </si>
  <si>
    <t xml:space="preserve">Atlas-SLV3C Centaur-D </t>
  </si>
  <si>
    <t xml:space="preserve">Mu-IV S </t>
  </si>
  <si>
    <t xml:space="preserve">Thorad SLV-2G Agena-D </t>
  </si>
  <si>
    <t xml:space="preserve">Delta N </t>
  </si>
  <si>
    <t xml:space="preserve">Delta L </t>
  </si>
  <si>
    <t xml:space="preserve">Scout B </t>
  </si>
  <si>
    <t xml:space="preserve">Europa 2 </t>
  </si>
  <si>
    <t xml:space="preserve">Black Arrow </t>
  </si>
  <si>
    <t xml:space="preserve">Delta N6 </t>
  </si>
  <si>
    <t xml:space="preserve">Soyuz L </t>
  </si>
  <si>
    <t xml:space="preserve">R-36 Orb. </t>
  </si>
  <si>
    <t xml:space="preserve">Atlas-E/F OV1 </t>
  </si>
  <si>
    <t xml:space="preserve">Titan III(23)B </t>
  </si>
  <si>
    <t xml:space="preserve">Delta E1 </t>
  </si>
  <si>
    <t xml:space="preserve">Delta M6 </t>
  </si>
  <si>
    <t xml:space="preserve">Long March 1 </t>
  </si>
  <si>
    <t xml:space="preserve">Delta M </t>
  </si>
  <si>
    <t xml:space="preserve">Scout A </t>
  </si>
  <si>
    <t xml:space="preserve">Europa 1 </t>
  </si>
  <si>
    <t xml:space="preserve">Titan IIIC </t>
  </si>
  <si>
    <t xml:space="preserve">Lambda-IV S </t>
  </si>
  <si>
    <t xml:space="preserve">Titan IIIB </t>
  </si>
  <si>
    <t xml:space="preserve">Tsyklon-2A </t>
  </si>
  <si>
    <t xml:space="preserve">Delta C1 </t>
  </si>
  <si>
    <t xml:space="preserve">Molniya-M /Block VL </t>
  </si>
  <si>
    <t xml:space="preserve">Cosmos-3 </t>
  </si>
  <si>
    <t xml:space="preserve">Atlas-SLV3 Burner-2 </t>
  </si>
  <si>
    <t xml:space="preserve">Delta J </t>
  </si>
  <si>
    <t xml:space="preserve">Thor-SLV2A Agena-D </t>
  </si>
  <si>
    <t xml:space="preserve">Cosmos-1 (65S3) </t>
  </si>
  <si>
    <t xml:space="preserve">Redstone Sparta </t>
  </si>
  <si>
    <t xml:space="preserve">Atlas-SLV3 Agena-D </t>
  </si>
  <si>
    <t xml:space="preserve">Molniya </t>
  </si>
  <si>
    <t xml:space="preserve">Delta C </t>
  </si>
  <si>
    <t xml:space="preserve">Delta G </t>
  </si>
  <si>
    <t xml:space="preserve">Atlas-D OV1 </t>
  </si>
  <si>
    <t xml:space="preserve">Atlas-LV3C Centaur-D </t>
  </si>
  <si>
    <t xml:space="preserve">Thor DM-21 Agena-D </t>
  </si>
  <si>
    <t xml:space="preserve">Vostok-2 </t>
  </si>
  <si>
    <t xml:space="preserve">Delta E </t>
  </si>
  <si>
    <t xml:space="preserve">Diamant A </t>
  </si>
  <si>
    <t xml:space="preserve">Titan II GLV </t>
  </si>
  <si>
    <t xml:space="preserve">Vostok-2A </t>
  </si>
  <si>
    <t xml:space="preserve">Proton </t>
  </si>
  <si>
    <t xml:space="preserve">Atlas-SLV3 Agena-B </t>
  </si>
  <si>
    <t xml:space="preserve">Atlas SLV-3 </t>
  </si>
  <si>
    <t xml:space="preserve">Atlas-SLV3B Agena-D </t>
  </si>
  <si>
    <t xml:space="preserve">Thor-LV2D Burner-1I </t>
  </si>
  <si>
    <t xml:space="preserve">Scout X-4 </t>
  </si>
  <si>
    <t xml:space="preserve">Thor DM-21 Agena-B </t>
  </si>
  <si>
    <t xml:space="preserve">Thor-DSV2A Ablestar </t>
  </si>
  <si>
    <t xml:space="preserve">Saturn I Block II </t>
  </si>
  <si>
    <t xml:space="preserve">Atlas-LV3 Agena-D </t>
  </si>
  <si>
    <t xml:space="preserve">Titan IIIA </t>
  </si>
  <si>
    <t xml:space="preserve">Delta D </t>
  </si>
  <si>
    <t xml:space="preserve">Atlas-LV3 Agena-B </t>
  </si>
  <si>
    <t xml:space="preserve">Atlas-LV3C Centaur-C </t>
  </si>
  <si>
    <t xml:space="preserve">Vostok </t>
  </si>
  <si>
    <t xml:space="preserve">Polyot </t>
  </si>
  <si>
    <t xml:space="preserve">Scout X-3 </t>
  </si>
  <si>
    <t xml:space="preserve">Delta B </t>
  </si>
  <si>
    <t xml:space="preserve">Atlas-LV3C Centaur-B </t>
  </si>
  <si>
    <t xml:space="preserve">Scout X-2B </t>
  </si>
  <si>
    <t xml:space="preserve">Atlas-D Mercury </t>
  </si>
  <si>
    <t xml:space="preserve">Scout X-2M </t>
  </si>
  <si>
    <t xml:space="preserve">Saturn I Block I </t>
  </si>
  <si>
    <t xml:space="preserve">Scout X-3M </t>
  </si>
  <si>
    <t xml:space="preserve">Thor-DM21 Ablestar </t>
  </si>
  <si>
    <t xml:space="preserve">Delta A </t>
  </si>
  <si>
    <t xml:space="preserve">Thor DM-19 Delta </t>
  </si>
  <si>
    <t xml:space="preserve">Thor-DM18 Agena-A </t>
  </si>
  <si>
    <t xml:space="preserve">Atlas-LV3C Centaur-A </t>
  </si>
  <si>
    <t xml:space="preserve">Scout X-2 </t>
  </si>
  <si>
    <t xml:space="preserve">Blue Scout II </t>
  </si>
  <si>
    <t xml:space="preserve">Scout X-1 </t>
  </si>
  <si>
    <t xml:space="preserve">Mercury-Redstone </t>
  </si>
  <si>
    <t xml:space="preserve">Juno II </t>
  </si>
  <si>
    <t xml:space="preserve">Atlas-LV3 Agena-A </t>
  </si>
  <si>
    <t xml:space="preserve">Atlas-D Able </t>
  </si>
  <si>
    <t xml:space="preserve">Thor DM-18 Able-II </t>
  </si>
  <si>
    <t xml:space="preserve">Thor DM-18 Able-IV </t>
  </si>
  <si>
    <t xml:space="preserve">Vanguard </t>
  </si>
  <si>
    <t xml:space="preserve">Thor DM-18 Able-III </t>
  </si>
  <si>
    <t xml:space="preserve">SM-65B Atlas </t>
  </si>
  <si>
    <t xml:space="preserve">Thor-DM 18 Able I </t>
  </si>
  <si>
    <t xml:space="preserve">Juno I </t>
  </si>
  <si>
    <t xml:space="preserve">NOTS-EV-1 </t>
  </si>
  <si>
    <t xml:space="preserve">Sputnik 8A91 </t>
  </si>
  <si>
    <t xml:space="preserve">Sputnik 8K71PS </t>
  </si>
  <si>
    <t>Mission_Name</t>
  </si>
  <si>
    <t>Grand Total</t>
  </si>
  <si>
    <t>Row Labels</t>
  </si>
  <si>
    <t>Count of Id</t>
  </si>
  <si>
    <t>is_ Failed_Mission</t>
  </si>
  <si>
    <t>Average of is_ Failed_Mission</t>
  </si>
  <si>
    <t>first mission</t>
  </si>
  <si>
    <t>all missions</t>
  </si>
  <si>
    <t>success 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</si>
</sst>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font>
      <sz val="11"/>
      <color theme="1"/>
      <name val="Aptos Narrow"/>
      <family val="2"/>
      <scheme val="minor"/>
    </font>
    <font>
      <sz val="8"/>
      <name val="Aptos Narrow"/>
      <family val="2"/>
      <scheme val="minor"/>
    </font>
    <font>
      <b/>
      <sz val="10"/>
      <color theme="1"/>
      <name val="Arial Unicode MS"/>
    </font>
  </fonts>
  <fills count="4">
    <fill>
      <patternFill patternType="none"/>
    </fill>
    <fill>
      <patternFill patternType="gray125"/>
    </fill>
    <fill>
      <patternFill patternType="solid">
        <fgColor rgb="FF1F242E"/>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xf numFmtId="0" fontId="2" fillId="0" borderId="0" xfId="0" applyFont="1"/>
    <xf numFmtId="9" fontId="0" fillId="0" borderId="0" xfId="0" applyNumberFormat="1"/>
    <xf numFmtId="0" fontId="0" fillId="0" borderId="0" xfId="0" applyNumberFormat="1"/>
  </cellXfs>
  <cellStyles count="1">
    <cellStyle name="Normal" xfId="0" builtinId="0"/>
  </cellStyles>
  <dxfs count="14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theme="2" tint="-9.9948118533890809E-2"/>
      </font>
    </dxf>
    <dxf>
      <fill>
        <patternFill>
          <bgColor rgb="FF1F242E"/>
        </patternFill>
      </fill>
      <border diagonalUp="0" diagonalDown="0">
        <left/>
        <right/>
        <top/>
        <bottom/>
        <vertical/>
        <horizontal/>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my_slicer" pivot="0" table="0" count="6" xr9:uid="{D6663F7E-E3E1-434C-BA24-CAB8954FE8F2}">
      <tableStyleElement type="wholeTable" dxfId="19"/>
      <tableStyleElement type="headerRow" dxfId="18"/>
    </tableStyle>
  </tableStyles>
  <colors>
    <mruColors>
      <color rgb="FF1D548B"/>
      <color rgb="FF102E4C"/>
      <color rgb="FF242B38"/>
      <color rgb="FF1F242E"/>
      <color rgb="FF3A3D54"/>
      <color rgb="FF25394F"/>
      <color rgb="FF393939"/>
      <color rgb="FF9E2F2F"/>
      <color rgb="FF0066FF"/>
      <color rgb="FF1DA1F2"/>
    </mruColors>
  </colors>
  <extLst>
    <ext xmlns:x14="http://schemas.microsoft.com/office/spreadsheetml/2009/9/main" uri="{46F421CA-312F-682f-3DD2-61675219B42D}">
      <x14:dxfs count="54">
        <dxf>
          <fill>
            <patternFill>
              <bgColor theme="3" tint="0.24994659260841701"/>
            </patternFill>
          </fill>
        </dxf>
        <dxf>
          <fill>
            <patternFill>
              <bgColor theme="8" tint="0.39994506668294322"/>
            </patternFill>
          </fill>
        </dxf>
        <dxf>
          <font>
            <color theme="2" tint="-9.9948118533890809E-2"/>
          </font>
          <fill>
            <patternFill>
              <bgColor rgb="FF1D548B"/>
            </patternFill>
          </fill>
          <border diagonalUp="0" diagonalDown="0">
            <left/>
            <right/>
            <top/>
            <bottom/>
            <vertical/>
            <horizontal/>
          </border>
        </dxf>
        <dxf>
          <font>
            <color theme="2"/>
          </font>
          <fill>
            <patternFill patternType="solid">
              <bgColor rgb="FF242B38"/>
            </patternFill>
          </fill>
          <border diagonalUp="0" diagonalDown="0">
            <left/>
            <right/>
            <top/>
            <bottom/>
            <vertical/>
            <horizontal/>
          </border>
        </dxf>
        <dxf>
          <fill>
            <patternFill>
              <bgColor theme="3" tint="0.24994659260841701"/>
            </patternFill>
          </fill>
        </dxf>
        <dxf>
          <fill>
            <patternFill>
              <bgColor theme="8" tint="0.39994506668294322"/>
            </patternFill>
          </fill>
        </dxf>
        <dxf>
          <font>
            <color theme="2" tint="-9.9948118533890809E-2"/>
          </font>
          <fill>
            <patternFill>
              <bgColor rgb="FF102E4C"/>
            </patternFill>
          </fill>
          <border diagonalUp="0" diagonalDown="0">
            <left/>
            <right/>
            <top/>
            <bottom/>
            <vertical/>
            <horizontal/>
          </border>
        </dxf>
        <dxf>
          <font>
            <color theme="2"/>
          </font>
          <fill>
            <patternFill patternType="solid">
              <bgColor rgb="FF242B38"/>
            </patternFill>
          </fill>
          <border diagonalUp="0" diagonalDown="0">
            <left/>
            <right/>
            <top/>
            <bottom/>
            <vertical/>
            <horizontal/>
          </border>
        </dxf>
        <dxf>
          <fill>
            <patternFill>
              <bgColor theme="3" tint="0.24994659260841701"/>
            </patternFill>
          </fill>
        </dxf>
        <dxf>
          <fill>
            <patternFill>
              <bgColor theme="8" tint="0.39994506668294322"/>
            </patternFill>
          </fill>
        </dxf>
        <dxf>
          <font>
            <color theme="2" tint="-9.9948118533890809E-2"/>
          </font>
          <fill>
            <patternFill>
              <bgColor theme="3" tint="0.24994659260841701"/>
            </patternFill>
          </fill>
          <border diagonalUp="0" diagonalDown="0">
            <left/>
            <right/>
            <top/>
            <bottom/>
            <vertical/>
            <horizontal/>
          </border>
        </dxf>
        <dxf>
          <font>
            <color theme="2"/>
          </font>
          <fill>
            <patternFill patternType="solid">
              <bgColor rgb="FF242B38"/>
            </patternFill>
          </fill>
          <border diagonalUp="0" diagonalDown="0">
            <left/>
            <right/>
            <top/>
            <bottom/>
            <vertical/>
            <horizontal/>
          </border>
        </dxf>
        <dxf>
          <fill>
            <patternFill>
              <bgColor theme="3" tint="0.24994659260841701"/>
            </patternFill>
          </fill>
        </dxf>
        <dxf>
          <fill>
            <patternFill>
              <bgColor theme="8" tint="0.39994506668294322"/>
            </patternFill>
          </fill>
        </dxf>
        <dxf>
          <font>
            <color theme="2" tint="-9.9948118533890809E-2"/>
          </font>
          <fill>
            <patternFill>
              <bgColor theme="3" tint="0.24994659260841701"/>
            </patternFill>
          </fill>
          <border diagonalUp="0" diagonalDown="0">
            <left/>
            <right/>
            <top/>
            <bottom/>
            <vertical/>
            <horizontal/>
          </border>
        </dxf>
        <dxf>
          <font>
            <color theme="2"/>
          </font>
          <fill>
            <patternFill patternType="solid">
              <bgColor rgb="FF3A3D54"/>
            </patternFill>
          </fill>
          <border diagonalUp="0" diagonalDown="0">
            <left/>
            <right/>
            <top/>
            <bottom/>
            <vertical/>
            <horizontal/>
          </border>
        </dxf>
        <dxf>
          <fill>
            <patternFill>
              <bgColor theme="3" tint="0.24994659260841701"/>
            </patternFill>
          </fill>
        </dxf>
        <dxf>
          <fill>
            <patternFill>
              <bgColor theme="8" tint="0.39994506668294322"/>
            </patternFill>
          </fill>
        </dxf>
        <dxf>
          <font>
            <color theme="2" tint="-9.9948118533890809E-2"/>
          </font>
          <fill>
            <patternFill>
              <bgColor theme="3" tint="0.24994659260841701"/>
            </patternFill>
          </fill>
          <border diagonalUp="0" diagonalDown="0">
            <left/>
            <right/>
            <top/>
            <bottom/>
            <vertical/>
            <horizontal/>
          </border>
        </dxf>
        <dxf>
          <fill>
            <patternFill patternType="solid">
              <bgColor rgb="FF25394F"/>
            </patternFill>
          </fill>
          <border diagonalUp="0" diagonalDown="0">
            <left/>
            <right/>
            <top/>
            <bottom/>
            <vertical/>
            <horizontal/>
          </border>
        </dxf>
        <dxf>
          <fill>
            <patternFill>
              <bgColor theme="3" tint="0.24994659260841701"/>
            </patternFill>
          </fill>
        </dxf>
        <dxf>
          <fill>
            <patternFill>
              <bgColor theme="8" tint="0.39994506668294322"/>
            </patternFill>
          </fill>
        </dxf>
        <dxf>
          <font>
            <color theme="2" tint="-9.9948118533890809E-2"/>
          </font>
          <fill>
            <patternFill>
              <bgColor theme="3" tint="0.24994659260841701"/>
            </patternFill>
          </fill>
          <border diagonalUp="0" diagonalDown="0">
            <left/>
            <right/>
            <top/>
            <bottom/>
            <vertical/>
            <horizontal/>
          </border>
        </dxf>
        <dxf>
          <fill>
            <patternFill patternType="solid">
              <bgColor theme="2" tint="-0.499984740745262"/>
            </patternFill>
          </fill>
          <border diagonalUp="0" diagonalDown="0">
            <left/>
            <right/>
            <top/>
            <bottom/>
            <vertical/>
            <horizontal/>
          </border>
        </dxf>
        <dxf>
          <fill>
            <patternFill>
              <bgColor rgb="FF393939"/>
            </patternFill>
          </fill>
        </dxf>
        <dxf>
          <fill>
            <patternFill>
              <bgColor theme="8" tint="0.39994506668294322"/>
            </patternFill>
          </fill>
        </dxf>
        <dxf>
          <font>
            <color theme="2" tint="-9.9948118533890809E-2"/>
          </font>
          <fill>
            <patternFill>
              <bgColor theme="3" tint="0.24994659260841701"/>
            </patternFill>
          </fill>
          <border diagonalUp="0" diagonalDown="0">
            <left/>
            <right/>
            <top/>
            <bottom/>
            <vertical/>
            <horizontal/>
          </border>
        </dxf>
        <dxf>
          <fill>
            <patternFill patternType="solid">
              <bgColor theme="0" tint="-0.34998626667073579"/>
            </patternFill>
          </fill>
          <border diagonalUp="0" diagonalDown="0">
            <left/>
            <right/>
            <top/>
            <bottom/>
            <vertical/>
            <horizontal/>
          </border>
        </dxf>
        <dxf>
          <fill>
            <patternFill>
              <bgColor rgb="FF393939"/>
            </patternFill>
          </fill>
        </dxf>
        <dxf>
          <fill>
            <patternFill>
              <bgColor theme="8" tint="0.39994506668294322"/>
            </patternFill>
          </fill>
        </dxf>
        <dxf>
          <font>
            <color theme="2" tint="-9.9948118533890809E-2"/>
          </font>
          <fill>
            <patternFill>
              <bgColor theme="2" tint="-0.749961851863155"/>
            </patternFill>
          </fill>
          <border diagonalUp="0" diagonalDown="0">
            <left/>
            <right/>
            <top/>
            <bottom/>
            <vertical/>
            <horizontal/>
          </border>
        </dxf>
        <dxf>
          <fill>
            <patternFill patternType="solid">
              <bgColor theme="0" tint="-0.34998626667073579"/>
            </patternFill>
          </fill>
          <border diagonalUp="0" diagonalDown="0">
            <left/>
            <right/>
            <top/>
            <bottom/>
            <vertical/>
            <horizontal/>
          </border>
        </dxf>
        <dxf>
          <fill>
            <patternFill>
              <bgColor rgb="FF393939"/>
            </patternFill>
          </fill>
        </dxf>
        <dxf>
          <fill>
            <patternFill>
              <bgColor theme="4"/>
            </patternFill>
          </fill>
        </dxf>
        <dxf>
          <font>
            <color theme="2" tint="-9.9948118533890809E-2"/>
          </font>
          <fill>
            <patternFill>
              <bgColor theme="2" tint="-0.749961851863155"/>
            </patternFill>
          </fill>
          <border diagonalUp="0" diagonalDown="0">
            <left/>
            <right/>
            <top/>
            <bottom/>
            <vertical/>
            <horizontal/>
          </border>
        </dxf>
        <dxf>
          <fill>
            <patternFill patternType="solid">
              <bgColor theme="0" tint="-0.34998626667073579"/>
            </patternFill>
          </fill>
          <border diagonalUp="0" diagonalDown="0">
            <left/>
            <right/>
            <top/>
            <bottom/>
            <vertical/>
            <horizontal/>
          </border>
        </dxf>
        <dxf>
          <fill>
            <patternFill>
              <bgColor rgb="FF393939"/>
            </patternFill>
          </fill>
        </dxf>
        <dxf>
          <fill>
            <patternFill>
              <bgColor theme="4"/>
            </patternFill>
          </fill>
        </dxf>
        <dxf>
          <font>
            <color theme="2" tint="-9.9948118533890809E-2"/>
          </font>
          <fill>
            <patternFill>
              <bgColor theme="2" tint="-0.749961851863155"/>
            </patternFill>
          </fill>
          <border diagonalUp="0" diagonalDown="0">
            <left/>
            <right/>
            <top/>
            <bottom/>
            <vertical/>
            <horizontal/>
          </border>
        </dxf>
        <dxf>
          <fill>
            <patternFill patternType="solid">
              <bgColor theme="3"/>
            </patternFill>
          </fill>
          <border>
            <left style="thick">
              <color auto="1"/>
            </left>
            <right style="thick">
              <color auto="1"/>
            </right>
            <top style="thick">
              <color auto="1"/>
            </top>
            <bottom style="thick">
              <color auto="1"/>
            </bottom>
          </border>
        </dxf>
        <dxf>
          <fill>
            <patternFill>
              <bgColor rgb="FF393939"/>
            </patternFill>
          </fill>
        </dxf>
        <dxf>
          <fill>
            <patternFill>
              <bgColor theme="4"/>
            </patternFill>
          </fill>
        </dxf>
        <dxf>
          <font>
            <color theme="2" tint="-9.9948118533890809E-2"/>
          </font>
          <fill>
            <patternFill>
              <bgColor theme="2" tint="-0.749961851863155"/>
            </patternFill>
          </fill>
          <border diagonalUp="0" diagonalDown="0">
            <left/>
            <right/>
            <top/>
            <bottom/>
            <vertical/>
            <horizontal/>
          </border>
        </dxf>
        <dxf>
          <fill>
            <patternFill patternType="none">
              <bgColor auto="1"/>
            </patternFill>
          </fill>
          <border>
            <left style="thick">
              <color auto="1"/>
            </left>
            <right style="thick">
              <color auto="1"/>
            </right>
            <top style="thick">
              <color auto="1"/>
            </top>
            <bottom style="thick">
              <color auto="1"/>
            </bottom>
          </border>
        </dxf>
        <dxf>
          <fill>
            <patternFill>
              <bgColor theme="1" tint="0.24994659260841701"/>
            </patternFill>
          </fill>
        </dxf>
        <dxf>
          <fill>
            <patternFill>
              <bgColor rgb="FF393939"/>
            </patternFill>
          </fill>
        </dxf>
        <dxf>
          <fill>
            <patternFill>
              <bgColor theme="4"/>
            </patternFill>
          </fill>
        </dxf>
        <dxf>
          <font>
            <color theme="2" tint="-9.9948118533890809E-2"/>
          </font>
          <fill>
            <patternFill>
              <bgColor theme="2" tint="-0.749961851863155"/>
            </patternFill>
          </fill>
          <border diagonalUp="0" diagonalDown="0">
            <left/>
            <right/>
            <top/>
            <bottom/>
            <vertical/>
            <horizontal/>
          </border>
        </dxf>
        <dxf>
          <fill>
            <patternFill>
              <bgColor rgb="FF393939"/>
            </patternFill>
          </fill>
        </dxf>
        <dxf>
          <fill>
            <patternFill>
              <bgColor theme="4"/>
            </patternFill>
          </fill>
        </dxf>
        <dxf>
          <font>
            <color theme="2" tint="-9.9948118533890809E-2"/>
          </font>
          <fill>
            <patternFill>
              <bgColor theme="2" tint="-0.749961851863155"/>
            </patternFill>
          </fill>
          <border diagonalUp="0" diagonalDown="0">
            <left/>
            <right/>
            <top/>
            <bottom/>
            <vertical/>
            <horizontal/>
          </border>
        </dxf>
        <dxf>
          <fill>
            <patternFill>
              <bgColor theme="4"/>
            </patternFill>
          </fill>
        </dxf>
        <dxf>
          <font>
            <color theme="2" tint="-9.9948118533890809E-2"/>
          </font>
          <fill>
            <patternFill>
              <bgColor theme="2" tint="-0.749961851863155"/>
            </patternFill>
          </fill>
          <border diagonalUp="0" diagonalDown="0">
            <left/>
            <right/>
            <top/>
            <bottom/>
            <vertical/>
            <horizontal/>
          </border>
        </dxf>
        <dxf>
          <font>
            <color theme="2" tint="-9.9948118533890809E-2"/>
          </font>
          <fill>
            <patternFill>
              <bgColor theme="2" tint="-0.74996185186315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_slicer">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c:f>
              <c:strCache>
                <c:ptCount val="1"/>
                <c:pt idx="0">
                  <c:v>Total</c:v>
                </c:pt>
              </c:strCache>
            </c:strRef>
          </c:tx>
          <c:spPr>
            <a:solidFill>
              <a:schemeClr val="accent1"/>
            </a:solidFill>
            <a:ln>
              <a:noFill/>
            </a:ln>
            <a:effectLst/>
          </c:spPr>
          <c:invertIfNegative val="0"/>
          <c:cat>
            <c:strRef>
              <c:f>pivottables!$H$4:$H$9</c:f>
              <c:strCache>
                <c:ptCount val="5"/>
                <c:pt idx="0">
                  <c:v>RVSN USSR</c:v>
                </c:pt>
                <c:pt idx="1">
                  <c:v>US Air Force</c:v>
                </c:pt>
                <c:pt idx="2">
                  <c:v>CASC</c:v>
                </c:pt>
                <c:pt idx="3">
                  <c:v>Roscosmos</c:v>
                </c:pt>
                <c:pt idx="4">
                  <c:v>VKS RF</c:v>
                </c:pt>
              </c:strCache>
            </c:strRef>
          </c:cat>
          <c:val>
            <c:numRef>
              <c:f>pivottables!$I$4:$I$9</c:f>
              <c:numCache>
                <c:formatCode>General</c:formatCode>
                <c:ptCount val="5"/>
                <c:pt idx="0">
                  <c:v>2476</c:v>
                </c:pt>
                <c:pt idx="1">
                  <c:v>549</c:v>
                </c:pt>
                <c:pt idx="2">
                  <c:v>519</c:v>
                </c:pt>
                <c:pt idx="3">
                  <c:v>363</c:v>
                </c:pt>
                <c:pt idx="4">
                  <c:v>341</c:v>
                </c:pt>
              </c:numCache>
            </c:numRef>
          </c:val>
          <c:extLst>
            <c:ext xmlns:c16="http://schemas.microsoft.com/office/drawing/2014/chart" uri="{C3380CC4-5D6E-409C-BE32-E72D297353CC}">
              <c16:uniqueId val="{00000000-2A4B-4CAF-B761-105A6826AF95}"/>
            </c:ext>
          </c:extLst>
        </c:ser>
        <c:dLbls>
          <c:showLegendKey val="0"/>
          <c:showVal val="0"/>
          <c:showCatName val="0"/>
          <c:showSerName val="0"/>
          <c:showPercent val="0"/>
          <c:showBubbleSize val="0"/>
        </c:dLbls>
        <c:gapWidth val="219"/>
        <c:overlap val="-27"/>
        <c:axId val="1074877408"/>
        <c:axId val="1074876448"/>
      </c:barChart>
      <c:catAx>
        <c:axId val="10748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74876448"/>
        <c:crosses val="autoZero"/>
        <c:auto val="1"/>
        <c:lblAlgn val="ctr"/>
        <c:lblOffset val="100"/>
        <c:noMultiLvlLbl val="0"/>
      </c:catAx>
      <c:valAx>
        <c:axId val="10748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748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pivottables!$H$25:$H$29</c:f>
              <c:strCache>
                <c:ptCount val="4"/>
                <c:pt idx="0">
                  <c:v>Failure</c:v>
                </c:pt>
                <c:pt idx="1">
                  <c:v>Partial Failure</c:v>
                </c:pt>
                <c:pt idx="2">
                  <c:v>Prelaunch Failure</c:v>
                </c:pt>
                <c:pt idx="3">
                  <c:v>Success</c:v>
                </c:pt>
              </c:strCache>
            </c:strRef>
          </c:cat>
          <c:val>
            <c:numRef>
              <c:f>pivottables!$I$25:$I$29</c:f>
              <c:numCache>
                <c:formatCode>0.00%</c:formatCode>
                <c:ptCount val="4"/>
                <c:pt idx="0">
                  <c:v>6.8073010173548776E-2</c:v>
                </c:pt>
                <c:pt idx="1">
                  <c:v>1.7055655296229804E-2</c:v>
                </c:pt>
                <c:pt idx="2">
                  <c:v>1.1968880909634949E-3</c:v>
                </c:pt>
                <c:pt idx="3">
                  <c:v>0.91367444643925788</c:v>
                </c:pt>
              </c:numCache>
            </c:numRef>
          </c:val>
          <c:extLst>
            <c:ext xmlns:c16="http://schemas.microsoft.com/office/drawing/2014/chart" uri="{C3380CC4-5D6E-409C-BE32-E72D297353CC}">
              <c16:uniqueId val="{00000000-3095-482C-98C0-CADF42D6753B}"/>
            </c:ext>
          </c:extLst>
        </c:ser>
        <c:dLbls>
          <c:dLblPos val="outEnd"/>
          <c:showLegendKey val="0"/>
          <c:showVal val="1"/>
          <c:showCatName val="0"/>
          <c:showSerName val="0"/>
          <c:showPercent val="0"/>
          <c:showBubbleSize val="0"/>
        </c:dLbls>
        <c:gapWidth val="182"/>
        <c:axId val="1074875488"/>
        <c:axId val="806242159"/>
      </c:barChart>
      <c:catAx>
        <c:axId val="1074875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06242159"/>
        <c:crosses val="autoZero"/>
        <c:auto val="1"/>
        <c:lblAlgn val="ctr"/>
        <c:lblOffset val="100"/>
        <c:noMultiLvlLbl val="0"/>
      </c:catAx>
      <c:valAx>
        <c:axId val="806242159"/>
        <c:scaling>
          <c:orientation val="minMax"/>
        </c:scaling>
        <c:delete val="1"/>
        <c:axPos val="b"/>
        <c:numFmt formatCode="0.00%" sourceLinked="1"/>
        <c:majorTickMark val="out"/>
        <c:minorTickMark val="none"/>
        <c:tickLblPos val="nextTo"/>
        <c:crossAx val="10748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1"/>
              </a:solidFill>
              <a:round/>
            </a:ln>
            <a:effectLst/>
          </c:spPr>
          <c:marker>
            <c:symbol val="none"/>
          </c:marker>
          <c:cat>
            <c:strRef>
              <c:f>pivottables!$A$4:$A$71</c:f>
              <c:strCache>
                <c:ptCount val="67"/>
                <c:pt idx="0">
                  <c:v>1957</c:v>
                </c:pt>
                <c:pt idx="1">
                  <c:v>1958</c:v>
                </c:pt>
                <c:pt idx="2">
                  <c:v>1959</c:v>
                </c:pt>
                <c:pt idx="3">
                  <c:v>1960</c:v>
                </c:pt>
                <c:pt idx="4">
                  <c:v>1961</c:v>
                </c:pt>
                <c:pt idx="5">
                  <c:v>1962</c:v>
                </c:pt>
                <c:pt idx="6">
                  <c:v>1963</c:v>
                </c:pt>
                <c:pt idx="7">
                  <c:v>1964</c:v>
                </c:pt>
                <c:pt idx="8">
                  <c:v>1965</c:v>
                </c:pt>
                <c:pt idx="9">
                  <c:v>1966</c:v>
                </c:pt>
                <c:pt idx="10">
                  <c:v>1967</c:v>
                </c:pt>
                <c:pt idx="11">
                  <c:v>1968</c:v>
                </c:pt>
                <c:pt idx="12">
                  <c:v>1969</c:v>
                </c:pt>
                <c:pt idx="13">
                  <c:v>1970</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pt idx="66">
                  <c:v>2023</c:v>
                </c:pt>
              </c:strCache>
            </c:strRef>
          </c:cat>
          <c:val>
            <c:numRef>
              <c:f>pivottables!$B$4:$B$71</c:f>
              <c:numCache>
                <c:formatCode>General</c:formatCode>
                <c:ptCount val="67"/>
                <c:pt idx="0">
                  <c:v>3</c:v>
                </c:pt>
                <c:pt idx="1">
                  <c:v>28</c:v>
                </c:pt>
                <c:pt idx="2">
                  <c:v>24</c:v>
                </c:pt>
                <c:pt idx="3">
                  <c:v>41</c:v>
                </c:pt>
                <c:pt idx="4">
                  <c:v>56</c:v>
                </c:pt>
                <c:pt idx="5">
                  <c:v>84</c:v>
                </c:pt>
                <c:pt idx="6">
                  <c:v>71</c:v>
                </c:pt>
                <c:pt idx="7">
                  <c:v>100</c:v>
                </c:pt>
                <c:pt idx="8">
                  <c:v>126</c:v>
                </c:pt>
                <c:pt idx="9">
                  <c:v>136</c:v>
                </c:pt>
                <c:pt idx="10">
                  <c:v>140</c:v>
                </c:pt>
                <c:pt idx="11">
                  <c:v>131</c:v>
                </c:pt>
                <c:pt idx="12">
                  <c:v>127</c:v>
                </c:pt>
                <c:pt idx="13">
                  <c:v>126</c:v>
                </c:pt>
                <c:pt idx="14">
                  <c:v>134</c:v>
                </c:pt>
                <c:pt idx="15">
                  <c:v>115</c:v>
                </c:pt>
                <c:pt idx="16">
                  <c:v>118</c:v>
                </c:pt>
                <c:pt idx="17">
                  <c:v>114</c:v>
                </c:pt>
                <c:pt idx="18">
                  <c:v>132</c:v>
                </c:pt>
                <c:pt idx="19">
                  <c:v>131</c:v>
                </c:pt>
                <c:pt idx="20">
                  <c:v>131</c:v>
                </c:pt>
                <c:pt idx="21">
                  <c:v>129</c:v>
                </c:pt>
                <c:pt idx="22">
                  <c:v>110</c:v>
                </c:pt>
                <c:pt idx="23">
                  <c:v>109</c:v>
                </c:pt>
                <c:pt idx="24">
                  <c:v>126</c:v>
                </c:pt>
                <c:pt idx="25">
                  <c:v>129</c:v>
                </c:pt>
                <c:pt idx="26">
                  <c:v>130</c:v>
                </c:pt>
                <c:pt idx="27">
                  <c:v>131</c:v>
                </c:pt>
                <c:pt idx="28">
                  <c:v>126</c:v>
                </c:pt>
                <c:pt idx="29">
                  <c:v>111</c:v>
                </c:pt>
                <c:pt idx="30">
                  <c:v>116</c:v>
                </c:pt>
                <c:pt idx="31">
                  <c:v>122</c:v>
                </c:pt>
                <c:pt idx="32">
                  <c:v>102</c:v>
                </c:pt>
                <c:pt idx="33">
                  <c:v>122</c:v>
                </c:pt>
                <c:pt idx="34">
                  <c:v>93</c:v>
                </c:pt>
                <c:pt idx="35">
                  <c:v>97</c:v>
                </c:pt>
                <c:pt idx="36">
                  <c:v>84</c:v>
                </c:pt>
                <c:pt idx="37">
                  <c:v>93</c:v>
                </c:pt>
                <c:pt idx="38">
                  <c:v>80</c:v>
                </c:pt>
                <c:pt idx="39">
                  <c:v>77</c:v>
                </c:pt>
                <c:pt idx="40">
                  <c:v>89</c:v>
                </c:pt>
                <c:pt idx="41">
                  <c:v>82</c:v>
                </c:pt>
                <c:pt idx="42">
                  <c:v>78</c:v>
                </c:pt>
                <c:pt idx="43">
                  <c:v>85</c:v>
                </c:pt>
                <c:pt idx="44">
                  <c:v>59</c:v>
                </c:pt>
                <c:pt idx="45">
                  <c:v>65</c:v>
                </c:pt>
                <c:pt idx="46">
                  <c:v>64</c:v>
                </c:pt>
                <c:pt idx="47">
                  <c:v>58</c:v>
                </c:pt>
                <c:pt idx="48">
                  <c:v>56</c:v>
                </c:pt>
                <c:pt idx="49">
                  <c:v>66</c:v>
                </c:pt>
                <c:pt idx="50">
                  <c:v>68</c:v>
                </c:pt>
                <c:pt idx="51">
                  <c:v>69</c:v>
                </c:pt>
                <c:pt idx="52">
                  <c:v>79</c:v>
                </c:pt>
                <c:pt idx="53">
                  <c:v>74</c:v>
                </c:pt>
                <c:pt idx="54">
                  <c:v>84</c:v>
                </c:pt>
                <c:pt idx="55">
                  <c:v>78</c:v>
                </c:pt>
                <c:pt idx="56">
                  <c:v>83</c:v>
                </c:pt>
                <c:pt idx="57">
                  <c:v>96</c:v>
                </c:pt>
                <c:pt idx="58">
                  <c:v>89</c:v>
                </c:pt>
                <c:pt idx="59">
                  <c:v>90</c:v>
                </c:pt>
                <c:pt idx="60">
                  <c:v>92</c:v>
                </c:pt>
                <c:pt idx="61">
                  <c:v>120</c:v>
                </c:pt>
                <c:pt idx="62">
                  <c:v>107</c:v>
                </c:pt>
                <c:pt idx="63">
                  <c:v>118</c:v>
                </c:pt>
                <c:pt idx="64">
                  <c:v>157</c:v>
                </c:pt>
                <c:pt idx="65">
                  <c:v>191</c:v>
                </c:pt>
                <c:pt idx="66">
                  <c:v>232</c:v>
                </c:pt>
              </c:numCache>
            </c:numRef>
          </c:val>
          <c:smooth val="0"/>
          <c:extLst>
            <c:ext xmlns:c16="http://schemas.microsoft.com/office/drawing/2014/chart" uri="{C3380CC4-5D6E-409C-BE32-E72D297353CC}">
              <c16:uniqueId val="{00000000-73DB-4837-B978-81C2864D9CC6}"/>
            </c:ext>
          </c:extLst>
        </c:ser>
        <c:dLbls>
          <c:showLegendKey val="0"/>
          <c:showVal val="0"/>
          <c:showCatName val="0"/>
          <c:showSerName val="0"/>
          <c:showPercent val="0"/>
          <c:showBubbleSize val="0"/>
        </c:dLbls>
        <c:smooth val="0"/>
        <c:axId val="1078480368"/>
        <c:axId val="1078478448"/>
      </c:lineChart>
      <c:catAx>
        <c:axId val="107848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78478448"/>
        <c:crosses val="autoZero"/>
        <c:auto val="1"/>
        <c:lblAlgn val="ctr"/>
        <c:lblOffset val="100"/>
        <c:noMultiLvlLbl val="0"/>
      </c:catAx>
      <c:valAx>
        <c:axId val="107847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784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50000"/>
                    <a:lumOff val="50000"/>
                  </a:schemeClr>
                </a:solidFill>
                <a:latin typeface="+mn-lt"/>
                <a:ea typeface="+mn-ea"/>
                <a:cs typeface="+mn-cs"/>
              </a:defRPr>
            </a:pPr>
            <a:r>
              <a:rPr lang="pl-PL"/>
              <a:t>% of Organisation Failures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pivottables!$H$39:$H$45</c:f>
              <c:strCache>
                <c:ptCount val="6"/>
                <c:pt idx="0">
                  <c:v>EER</c:v>
                </c:pt>
                <c:pt idx="1">
                  <c:v>OneSpace</c:v>
                </c:pt>
                <c:pt idx="2">
                  <c:v>CECLES</c:v>
                </c:pt>
                <c:pt idx="3">
                  <c:v>Relativity Space</c:v>
                </c:pt>
                <c:pt idx="4">
                  <c:v>ABL SS</c:v>
                </c:pt>
                <c:pt idx="5">
                  <c:v>Sandia</c:v>
                </c:pt>
              </c:strCache>
            </c:strRef>
          </c:cat>
          <c:val>
            <c:numRef>
              <c:f>pivottables!$I$39:$I$45</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63D3-4DE6-ABD5-7226A980E1DF}"/>
            </c:ext>
          </c:extLst>
        </c:ser>
        <c:dLbls>
          <c:dLblPos val="outEnd"/>
          <c:showLegendKey val="0"/>
          <c:showVal val="1"/>
          <c:showCatName val="0"/>
          <c:showSerName val="0"/>
          <c:showPercent val="0"/>
          <c:showBubbleSize val="0"/>
        </c:dLbls>
        <c:gapWidth val="182"/>
        <c:axId val="585962816"/>
        <c:axId val="585959456"/>
      </c:barChart>
      <c:catAx>
        <c:axId val="58596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crossAx val="585959456"/>
        <c:crossesAt val="0"/>
        <c:auto val="1"/>
        <c:lblAlgn val="ctr"/>
        <c:lblOffset val="100"/>
        <c:noMultiLvlLbl val="0"/>
      </c:catAx>
      <c:valAx>
        <c:axId val="585959456"/>
        <c:scaling>
          <c:orientation val="minMax"/>
        </c:scaling>
        <c:delete val="1"/>
        <c:axPos val="b"/>
        <c:numFmt formatCode="0%" sourceLinked="1"/>
        <c:majorTickMark val="none"/>
        <c:minorTickMark val="none"/>
        <c:tickLblPos val="nextTo"/>
        <c:crossAx val="58596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50000"/>
              <a:lumOff val="50000"/>
            </a:schemeClr>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[space_missions.xlsx]pivottables!PivotTable2</c:name>
    <c:fmtId val="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pl-PL" sz="1400" b="0" i="0" u="none" strike="noStrike" baseline="0"/>
              <a:t>Space Missions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1"/>
              </a:solidFill>
              <a:round/>
            </a:ln>
            <a:effectLst/>
          </c:spPr>
          <c:marker>
            <c:symbol val="none"/>
          </c:marker>
          <c:cat>
            <c:strRef>
              <c:f>pivottables!$A$4:$A$71</c:f>
              <c:strCache>
                <c:ptCount val="67"/>
                <c:pt idx="0">
                  <c:v>1957</c:v>
                </c:pt>
                <c:pt idx="1">
                  <c:v>1958</c:v>
                </c:pt>
                <c:pt idx="2">
                  <c:v>1959</c:v>
                </c:pt>
                <c:pt idx="3">
                  <c:v>1960</c:v>
                </c:pt>
                <c:pt idx="4">
                  <c:v>1961</c:v>
                </c:pt>
                <c:pt idx="5">
                  <c:v>1962</c:v>
                </c:pt>
                <c:pt idx="6">
                  <c:v>1963</c:v>
                </c:pt>
                <c:pt idx="7">
                  <c:v>1964</c:v>
                </c:pt>
                <c:pt idx="8">
                  <c:v>1965</c:v>
                </c:pt>
                <c:pt idx="9">
                  <c:v>1966</c:v>
                </c:pt>
                <c:pt idx="10">
                  <c:v>1967</c:v>
                </c:pt>
                <c:pt idx="11">
                  <c:v>1968</c:v>
                </c:pt>
                <c:pt idx="12">
                  <c:v>1969</c:v>
                </c:pt>
                <c:pt idx="13">
                  <c:v>1970</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pt idx="66">
                  <c:v>2023</c:v>
                </c:pt>
              </c:strCache>
            </c:strRef>
          </c:cat>
          <c:val>
            <c:numRef>
              <c:f>pivottables!$B$4:$B$71</c:f>
              <c:numCache>
                <c:formatCode>General</c:formatCode>
                <c:ptCount val="67"/>
                <c:pt idx="0">
                  <c:v>3</c:v>
                </c:pt>
                <c:pt idx="1">
                  <c:v>28</c:v>
                </c:pt>
                <c:pt idx="2">
                  <c:v>24</c:v>
                </c:pt>
                <c:pt idx="3">
                  <c:v>41</c:v>
                </c:pt>
                <c:pt idx="4">
                  <c:v>56</c:v>
                </c:pt>
                <c:pt idx="5">
                  <c:v>84</c:v>
                </c:pt>
                <c:pt idx="6">
                  <c:v>71</c:v>
                </c:pt>
                <c:pt idx="7">
                  <c:v>100</c:v>
                </c:pt>
                <c:pt idx="8">
                  <c:v>126</c:v>
                </c:pt>
                <c:pt idx="9">
                  <c:v>136</c:v>
                </c:pt>
                <c:pt idx="10">
                  <c:v>140</c:v>
                </c:pt>
                <c:pt idx="11">
                  <c:v>131</c:v>
                </c:pt>
                <c:pt idx="12">
                  <c:v>127</c:v>
                </c:pt>
                <c:pt idx="13">
                  <c:v>126</c:v>
                </c:pt>
                <c:pt idx="14">
                  <c:v>134</c:v>
                </c:pt>
                <c:pt idx="15">
                  <c:v>115</c:v>
                </c:pt>
                <c:pt idx="16">
                  <c:v>118</c:v>
                </c:pt>
                <c:pt idx="17">
                  <c:v>114</c:v>
                </c:pt>
                <c:pt idx="18">
                  <c:v>132</c:v>
                </c:pt>
                <c:pt idx="19">
                  <c:v>131</c:v>
                </c:pt>
                <c:pt idx="20">
                  <c:v>131</c:v>
                </c:pt>
                <c:pt idx="21">
                  <c:v>129</c:v>
                </c:pt>
                <c:pt idx="22">
                  <c:v>110</c:v>
                </c:pt>
                <c:pt idx="23">
                  <c:v>109</c:v>
                </c:pt>
                <c:pt idx="24">
                  <c:v>126</c:v>
                </c:pt>
                <c:pt idx="25">
                  <c:v>129</c:v>
                </c:pt>
                <c:pt idx="26">
                  <c:v>130</c:v>
                </c:pt>
                <c:pt idx="27">
                  <c:v>131</c:v>
                </c:pt>
                <c:pt idx="28">
                  <c:v>126</c:v>
                </c:pt>
                <c:pt idx="29">
                  <c:v>111</c:v>
                </c:pt>
                <c:pt idx="30">
                  <c:v>116</c:v>
                </c:pt>
                <c:pt idx="31">
                  <c:v>122</c:v>
                </c:pt>
                <c:pt idx="32">
                  <c:v>102</c:v>
                </c:pt>
                <c:pt idx="33">
                  <c:v>122</c:v>
                </c:pt>
                <c:pt idx="34">
                  <c:v>93</c:v>
                </c:pt>
                <c:pt idx="35">
                  <c:v>97</c:v>
                </c:pt>
                <c:pt idx="36">
                  <c:v>84</c:v>
                </c:pt>
                <c:pt idx="37">
                  <c:v>93</c:v>
                </c:pt>
                <c:pt idx="38">
                  <c:v>80</c:v>
                </c:pt>
                <c:pt idx="39">
                  <c:v>77</c:v>
                </c:pt>
                <c:pt idx="40">
                  <c:v>89</c:v>
                </c:pt>
                <c:pt idx="41">
                  <c:v>82</c:v>
                </c:pt>
                <c:pt idx="42">
                  <c:v>78</c:v>
                </c:pt>
                <c:pt idx="43">
                  <c:v>85</c:v>
                </c:pt>
                <c:pt idx="44">
                  <c:v>59</c:v>
                </c:pt>
                <c:pt idx="45">
                  <c:v>65</c:v>
                </c:pt>
                <c:pt idx="46">
                  <c:v>64</c:v>
                </c:pt>
                <c:pt idx="47">
                  <c:v>58</c:v>
                </c:pt>
                <c:pt idx="48">
                  <c:v>56</c:v>
                </c:pt>
                <c:pt idx="49">
                  <c:v>66</c:v>
                </c:pt>
                <c:pt idx="50">
                  <c:v>68</c:v>
                </c:pt>
                <c:pt idx="51">
                  <c:v>69</c:v>
                </c:pt>
                <c:pt idx="52">
                  <c:v>79</c:v>
                </c:pt>
                <c:pt idx="53">
                  <c:v>74</c:v>
                </c:pt>
                <c:pt idx="54">
                  <c:v>84</c:v>
                </c:pt>
                <c:pt idx="55">
                  <c:v>78</c:v>
                </c:pt>
                <c:pt idx="56">
                  <c:v>83</c:v>
                </c:pt>
                <c:pt idx="57">
                  <c:v>96</c:v>
                </c:pt>
                <c:pt idx="58">
                  <c:v>89</c:v>
                </c:pt>
                <c:pt idx="59">
                  <c:v>90</c:v>
                </c:pt>
                <c:pt idx="60">
                  <c:v>92</c:v>
                </c:pt>
                <c:pt idx="61">
                  <c:v>120</c:v>
                </c:pt>
                <c:pt idx="62">
                  <c:v>107</c:v>
                </c:pt>
                <c:pt idx="63">
                  <c:v>118</c:v>
                </c:pt>
                <c:pt idx="64">
                  <c:v>157</c:v>
                </c:pt>
                <c:pt idx="65">
                  <c:v>191</c:v>
                </c:pt>
                <c:pt idx="66">
                  <c:v>232</c:v>
                </c:pt>
              </c:numCache>
            </c:numRef>
          </c:val>
          <c:smooth val="0"/>
          <c:extLst>
            <c:ext xmlns:c16="http://schemas.microsoft.com/office/drawing/2014/chart" uri="{C3380CC4-5D6E-409C-BE32-E72D297353CC}">
              <c16:uniqueId val="{00000000-570D-4584-9E69-DB2707F31EA2}"/>
            </c:ext>
          </c:extLst>
        </c:ser>
        <c:dLbls>
          <c:showLegendKey val="0"/>
          <c:showVal val="0"/>
          <c:showCatName val="0"/>
          <c:showSerName val="0"/>
          <c:showPercent val="0"/>
          <c:showBubbleSize val="0"/>
        </c:dLbls>
        <c:smooth val="0"/>
        <c:axId val="1078480368"/>
        <c:axId val="1078478448"/>
      </c:lineChart>
      <c:catAx>
        <c:axId val="10784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crossAx val="1078478448"/>
        <c:crosses val="autoZero"/>
        <c:auto val="1"/>
        <c:lblAlgn val="ctr"/>
        <c:lblOffset val="100"/>
        <c:noMultiLvlLbl val="0"/>
      </c:catAx>
      <c:valAx>
        <c:axId val="107847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crossAx val="107848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42E"/>
    </a:solidFill>
    <a:ln w="9525" cap="flat" cmpd="sng" algn="ctr">
      <a:noFill/>
      <a:round/>
    </a:ln>
    <a:effectLst/>
  </c:spPr>
  <c:txPr>
    <a:bodyPr/>
    <a:lstStyle/>
    <a:p>
      <a:pPr>
        <a:defRPr>
          <a:solidFill>
            <a:schemeClr val="bg2"/>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[space_missions.xlsx]pivottables!PivotTable3</c:name>
    <c:fmtId val="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pl-PL" sz="1400" b="0" i="0" u="none" strike="noStrike" baseline="0"/>
              <a:t>Top Organizations by Number of Missions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s>
    <c:plotArea>
      <c:layout/>
      <c:barChart>
        <c:barDir val="col"/>
        <c:grouping val="clustered"/>
        <c:varyColors val="0"/>
        <c:ser>
          <c:idx val="0"/>
          <c:order val="0"/>
          <c:tx>
            <c:strRef>
              <c:f>pivottables!$I$3</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8D5A-4C46-ACBD-ED3129BF369B}"/>
              </c:ext>
            </c:extLst>
          </c:dPt>
          <c:dPt>
            <c:idx val="1"/>
            <c:invertIfNegative val="0"/>
            <c:bubble3D val="0"/>
            <c:spPr>
              <a:solidFill>
                <a:srgbClr val="0070C0"/>
              </a:solidFill>
              <a:ln>
                <a:noFill/>
              </a:ln>
              <a:effectLst/>
            </c:spPr>
            <c:extLst>
              <c:ext xmlns:c16="http://schemas.microsoft.com/office/drawing/2014/chart" uri="{C3380CC4-5D6E-409C-BE32-E72D297353CC}">
                <c16:uniqueId val="{00000003-9EA1-408E-A7F1-C0438448419F}"/>
              </c:ext>
            </c:extLst>
          </c:dPt>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pivottables!$H$4:$H$9</c:f>
              <c:strCache>
                <c:ptCount val="5"/>
                <c:pt idx="0">
                  <c:v>RVSN USSR</c:v>
                </c:pt>
                <c:pt idx="1">
                  <c:v>US Air Force</c:v>
                </c:pt>
                <c:pt idx="2">
                  <c:v>CASC</c:v>
                </c:pt>
                <c:pt idx="3">
                  <c:v>Roscosmos</c:v>
                </c:pt>
                <c:pt idx="4">
                  <c:v>VKS RF</c:v>
                </c:pt>
              </c:strCache>
            </c:strRef>
          </c:cat>
          <c:val>
            <c:numRef>
              <c:f>pivottables!$I$4:$I$9</c:f>
              <c:numCache>
                <c:formatCode>General</c:formatCode>
                <c:ptCount val="5"/>
                <c:pt idx="0">
                  <c:v>2476</c:v>
                </c:pt>
                <c:pt idx="1">
                  <c:v>549</c:v>
                </c:pt>
                <c:pt idx="2">
                  <c:v>519</c:v>
                </c:pt>
                <c:pt idx="3">
                  <c:v>363</c:v>
                </c:pt>
                <c:pt idx="4">
                  <c:v>341</c:v>
                </c:pt>
              </c:numCache>
            </c:numRef>
          </c:val>
          <c:extLst>
            <c:ext xmlns:c16="http://schemas.microsoft.com/office/drawing/2014/chart" uri="{C3380CC4-5D6E-409C-BE32-E72D297353CC}">
              <c16:uniqueId val="{00000000-8D5A-4C46-ACBD-ED3129BF369B}"/>
            </c:ext>
          </c:extLst>
        </c:ser>
        <c:dLbls>
          <c:dLblPos val="outEnd"/>
          <c:showLegendKey val="0"/>
          <c:showVal val="1"/>
          <c:showCatName val="0"/>
          <c:showSerName val="0"/>
          <c:showPercent val="0"/>
          <c:showBubbleSize val="0"/>
        </c:dLbls>
        <c:gapWidth val="219"/>
        <c:overlap val="-27"/>
        <c:axId val="1074877408"/>
        <c:axId val="1074876448"/>
      </c:barChart>
      <c:catAx>
        <c:axId val="107487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crossAx val="1074876448"/>
        <c:crosses val="autoZero"/>
        <c:auto val="1"/>
        <c:lblAlgn val="ctr"/>
        <c:lblOffset val="100"/>
        <c:noMultiLvlLbl val="0"/>
      </c:catAx>
      <c:valAx>
        <c:axId val="107487644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pl-PL"/>
                  <a:t>Missions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pl-PL"/>
            </a:p>
          </c:txPr>
        </c:title>
        <c:numFmt formatCode="General" sourceLinked="1"/>
        <c:majorTickMark val="out"/>
        <c:minorTickMark val="none"/>
        <c:tickLblPos val="nextTo"/>
        <c:crossAx val="107487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42E"/>
    </a:solidFill>
    <a:ln w="9525" cap="flat" cmpd="sng" algn="ctr">
      <a:noFill/>
      <a:round/>
    </a:ln>
    <a:effectLst/>
  </c:spPr>
  <c:txPr>
    <a:bodyPr/>
    <a:lstStyle/>
    <a:p>
      <a:pPr>
        <a:defRPr>
          <a:solidFill>
            <a:schemeClr val="bg2"/>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[space_missions.xlsx]pivottables!PivotTable4</c:name>
    <c:fmtId val="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pl-PL" sz="1400" b="0" i="0" u="none" strike="noStrike" baseline="0"/>
              <a:t>Missions  Success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E2F2F"/>
          </a:solidFill>
          <a:ln>
            <a:noFill/>
          </a:ln>
          <a:effectLst/>
        </c:spPr>
      </c:pivotFmt>
      <c:pivotFmt>
        <c:idx val="4"/>
        <c:spPr>
          <a:solidFill>
            <a:schemeClr val="bg2">
              <a:lumMod val="50000"/>
            </a:schemeClr>
          </a:solidFill>
          <a:ln>
            <a:noFill/>
          </a:ln>
          <a:effectLst/>
        </c:spPr>
      </c:pivotFmt>
      <c:pivotFmt>
        <c:idx val="5"/>
        <c:spPr>
          <a:solidFill>
            <a:schemeClr val="bg2">
              <a:lumMod val="50000"/>
            </a:schemeClr>
          </a:solidFill>
          <a:ln>
            <a:noFill/>
          </a:ln>
          <a:effectLst/>
        </c:spPr>
      </c:pivotFmt>
    </c:pivotFmts>
    <c:plotArea>
      <c:layout/>
      <c:barChart>
        <c:barDir val="bar"/>
        <c:grouping val="clustered"/>
        <c:varyColors val="0"/>
        <c:ser>
          <c:idx val="0"/>
          <c:order val="0"/>
          <c:tx>
            <c:strRef>
              <c:f>pivottables!$I$24</c:f>
              <c:strCache>
                <c:ptCount val="1"/>
                <c:pt idx="0">
                  <c:v>Total</c:v>
                </c:pt>
              </c:strCache>
            </c:strRef>
          </c:tx>
          <c:spPr>
            <a:solidFill>
              <a:srgbClr val="0070C0"/>
            </a:solidFill>
            <a:ln>
              <a:noFill/>
            </a:ln>
            <a:effectLst/>
          </c:spPr>
          <c:invertIfNegative val="0"/>
          <c:dPt>
            <c:idx val="0"/>
            <c:invertIfNegative val="0"/>
            <c:bubble3D val="0"/>
            <c:spPr>
              <a:solidFill>
                <a:srgbClr val="9E2F2F"/>
              </a:solidFill>
              <a:ln>
                <a:noFill/>
              </a:ln>
              <a:effectLst/>
            </c:spPr>
            <c:extLst>
              <c:ext xmlns:c16="http://schemas.microsoft.com/office/drawing/2014/chart" uri="{C3380CC4-5D6E-409C-BE32-E72D297353CC}">
                <c16:uniqueId val="{00000000-6FCC-4723-A118-7016D01B38E3}"/>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1-6FCC-4723-A118-7016D01B38E3}"/>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6FCC-4723-A118-7016D01B38E3}"/>
              </c:ext>
            </c:extLst>
          </c:dPt>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pivottables!$H$25:$H$29</c:f>
              <c:strCache>
                <c:ptCount val="4"/>
                <c:pt idx="0">
                  <c:v>Failure</c:v>
                </c:pt>
                <c:pt idx="1">
                  <c:v>Partial Failure</c:v>
                </c:pt>
                <c:pt idx="2">
                  <c:v>Prelaunch Failure</c:v>
                </c:pt>
                <c:pt idx="3">
                  <c:v>Success</c:v>
                </c:pt>
              </c:strCache>
            </c:strRef>
          </c:cat>
          <c:val>
            <c:numRef>
              <c:f>pivottables!$I$25:$I$29</c:f>
              <c:numCache>
                <c:formatCode>0.00%</c:formatCode>
                <c:ptCount val="4"/>
                <c:pt idx="0">
                  <c:v>6.8073010173548776E-2</c:v>
                </c:pt>
                <c:pt idx="1">
                  <c:v>1.7055655296229804E-2</c:v>
                </c:pt>
                <c:pt idx="2">
                  <c:v>1.1968880909634949E-3</c:v>
                </c:pt>
                <c:pt idx="3">
                  <c:v>0.91367444643925788</c:v>
                </c:pt>
              </c:numCache>
            </c:numRef>
          </c:val>
          <c:extLst>
            <c:ext xmlns:c16="http://schemas.microsoft.com/office/drawing/2014/chart" uri="{C3380CC4-5D6E-409C-BE32-E72D297353CC}">
              <c16:uniqueId val="{00000000-F6DB-442B-89EB-B62AE75ED03A}"/>
            </c:ext>
          </c:extLst>
        </c:ser>
        <c:dLbls>
          <c:dLblPos val="outEnd"/>
          <c:showLegendKey val="0"/>
          <c:showVal val="1"/>
          <c:showCatName val="0"/>
          <c:showSerName val="0"/>
          <c:showPercent val="0"/>
          <c:showBubbleSize val="0"/>
        </c:dLbls>
        <c:gapWidth val="182"/>
        <c:axId val="1074875488"/>
        <c:axId val="806242159"/>
      </c:barChart>
      <c:catAx>
        <c:axId val="1074875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pl-PL"/>
          </a:p>
        </c:txPr>
        <c:crossAx val="806242159"/>
        <c:crosses val="autoZero"/>
        <c:auto val="1"/>
        <c:lblAlgn val="ctr"/>
        <c:lblOffset val="100"/>
        <c:noMultiLvlLbl val="0"/>
      </c:catAx>
      <c:valAx>
        <c:axId val="806242159"/>
        <c:scaling>
          <c:orientation val="minMax"/>
        </c:scaling>
        <c:delete val="1"/>
        <c:axPos val="b"/>
        <c:numFmt formatCode="0.00%" sourceLinked="1"/>
        <c:majorTickMark val="out"/>
        <c:minorTickMark val="none"/>
        <c:tickLblPos val="nextTo"/>
        <c:crossAx val="10748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42E"/>
    </a:solidFill>
    <a:ln w="9525" cap="flat" cmpd="sng" algn="ctr">
      <a:noFill/>
      <a:round/>
    </a:ln>
    <a:effectLst/>
  </c:spPr>
  <c:txPr>
    <a:bodyPr/>
    <a:lstStyle/>
    <a:p>
      <a:pPr>
        <a:defRPr>
          <a:solidFill>
            <a:schemeClr val="bg2"/>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[space_missions.xlsx]pivottables!PivotTable6</c:name>
    <c:fmtId val="15"/>
  </c:pivotSource>
  <c:chart>
    <c:title>
      <c:tx>
        <c:rich>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r>
              <a:rPr lang="pl-PL" sz="1400" b="0" i="0" u="none" strike="noStrike" baseline="0"/>
              <a:t>Organizations with Highest Failure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E2F2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pivottables!$I$38</c:f>
              <c:strCache>
                <c:ptCount val="1"/>
                <c:pt idx="0">
                  <c:v>Total</c:v>
                </c:pt>
              </c:strCache>
            </c:strRef>
          </c:tx>
          <c:spPr>
            <a:solidFill>
              <a:srgbClr val="9E2F2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pivottables!$H$39:$H$45</c:f>
              <c:strCache>
                <c:ptCount val="6"/>
                <c:pt idx="0">
                  <c:v>EER</c:v>
                </c:pt>
                <c:pt idx="1">
                  <c:v>OneSpace</c:v>
                </c:pt>
                <c:pt idx="2">
                  <c:v>CECLES</c:v>
                </c:pt>
                <c:pt idx="3">
                  <c:v>Relativity Space</c:v>
                </c:pt>
                <c:pt idx="4">
                  <c:v>ABL SS</c:v>
                </c:pt>
                <c:pt idx="5">
                  <c:v>Sandia</c:v>
                </c:pt>
              </c:strCache>
            </c:strRef>
          </c:cat>
          <c:val>
            <c:numRef>
              <c:f>pivottables!$I$39:$I$45</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1B8E-4E0E-BD88-045074EEFB88}"/>
            </c:ext>
          </c:extLst>
        </c:ser>
        <c:dLbls>
          <c:dLblPos val="outEnd"/>
          <c:showLegendKey val="0"/>
          <c:showVal val="1"/>
          <c:showCatName val="0"/>
          <c:showSerName val="0"/>
          <c:showPercent val="0"/>
          <c:showBubbleSize val="0"/>
        </c:dLbls>
        <c:gapWidth val="182"/>
        <c:axId val="585962816"/>
        <c:axId val="585959456"/>
      </c:barChart>
      <c:catAx>
        <c:axId val="58596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pl-PL"/>
          </a:p>
        </c:txPr>
        <c:crossAx val="585959456"/>
        <c:crossesAt val="0"/>
        <c:auto val="1"/>
        <c:lblAlgn val="ctr"/>
        <c:lblOffset val="100"/>
        <c:noMultiLvlLbl val="0"/>
      </c:catAx>
      <c:valAx>
        <c:axId val="585959456"/>
        <c:scaling>
          <c:orientation val="minMax"/>
        </c:scaling>
        <c:delete val="1"/>
        <c:axPos val="b"/>
        <c:numFmt formatCode="0%" sourceLinked="1"/>
        <c:majorTickMark val="none"/>
        <c:minorTickMark val="none"/>
        <c:tickLblPos val="nextTo"/>
        <c:crossAx val="58596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242E"/>
    </a:solidFill>
    <a:ln w="9525" cap="flat" cmpd="sng" algn="ctr">
      <a:noFill/>
      <a:round/>
    </a:ln>
    <a:effectLst/>
  </c:spPr>
  <c:txPr>
    <a:bodyPr/>
    <a:lstStyle/>
    <a:p>
      <a:pPr>
        <a:defRPr>
          <a:solidFill>
            <a:schemeClr val="bg2">
              <a:lumMod val="90000"/>
            </a:schemeClr>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47625</xdr:colOff>
      <xdr:row>1</xdr:row>
      <xdr:rowOff>185737</xdr:rowOff>
    </xdr:from>
    <xdr:to>
      <xdr:col>13</xdr:col>
      <xdr:colOff>514350</xdr:colOff>
      <xdr:row>16</xdr:row>
      <xdr:rowOff>71437</xdr:rowOff>
    </xdr:to>
    <xdr:graphicFrame macro="">
      <xdr:nvGraphicFramePr>
        <xdr:cNvPr id="3" name="Chart 2">
          <a:extLst>
            <a:ext uri="{FF2B5EF4-FFF2-40B4-BE49-F238E27FC236}">
              <a16:creationId xmlns:a16="http://schemas.microsoft.com/office/drawing/2014/main" id="{AE6F4BC4-E6B4-7111-D37D-165140F21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6722</xdr:colOff>
      <xdr:row>21</xdr:row>
      <xdr:rowOff>88246</xdr:rowOff>
    </xdr:from>
    <xdr:to>
      <xdr:col>13</xdr:col>
      <xdr:colOff>1074083</xdr:colOff>
      <xdr:row>33</xdr:row>
      <xdr:rowOff>178734</xdr:rowOff>
    </xdr:to>
    <xdr:graphicFrame macro="">
      <xdr:nvGraphicFramePr>
        <xdr:cNvPr id="4" name="Chart 3">
          <a:extLst>
            <a:ext uri="{FF2B5EF4-FFF2-40B4-BE49-F238E27FC236}">
              <a16:creationId xmlns:a16="http://schemas.microsoft.com/office/drawing/2014/main" id="{818B05F3-D6AA-DC2D-C436-4A6BD2696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19050</xdr:rowOff>
    </xdr:from>
    <xdr:to>
      <xdr:col>6</xdr:col>
      <xdr:colOff>152400</xdr:colOff>
      <xdr:row>16</xdr:row>
      <xdr:rowOff>95250</xdr:rowOff>
    </xdr:to>
    <xdr:graphicFrame macro="">
      <xdr:nvGraphicFramePr>
        <xdr:cNvPr id="5" name="Chart 4">
          <a:extLst>
            <a:ext uri="{FF2B5EF4-FFF2-40B4-BE49-F238E27FC236}">
              <a16:creationId xmlns:a16="http://schemas.microsoft.com/office/drawing/2014/main" id="{2062613F-CBCD-47A9-874D-C2DCD6FC0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145677</xdr:colOff>
      <xdr:row>36</xdr:row>
      <xdr:rowOff>179294</xdr:rowOff>
    </xdr:from>
    <xdr:to>
      <xdr:col>15</xdr:col>
      <xdr:colOff>555297</xdr:colOff>
      <xdr:row>50</xdr:row>
      <xdr:rowOff>168088</xdr:rowOff>
    </xdr:to>
    <xdr:graphicFrame macro="">
      <xdr:nvGraphicFramePr>
        <xdr:cNvPr id="12" name="Chart 11">
          <a:extLst>
            <a:ext uri="{FF2B5EF4-FFF2-40B4-BE49-F238E27FC236}">
              <a16:creationId xmlns:a16="http://schemas.microsoft.com/office/drawing/2014/main" id="{E810941F-19B6-4C55-BAC8-0E5122621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191644</xdr:colOff>
      <xdr:row>0</xdr:row>
      <xdr:rowOff>149679</xdr:rowOff>
    </xdr:from>
    <xdr:to>
      <xdr:col>13</xdr:col>
      <xdr:colOff>746554</xdr:colOff>
      <xdr:row>13</xdr:row>
      <xdr:rowOff>231689</xdr:rowOff>
    </xdr:to>
    <xdr:grpSp>
      <xdr:nvGrpSpPr>
        <xdr:cNvPr id="13" name="Group 12">
          <a:extLst>
            <a:ext uri="{FF2B5EF4-FFF2-40B4-BE49-F238E27FC236}">
              <a16:creationId xmlns:a16="http://schemas.microsoft.com/office/drawing/2014/main" id="{98CA2D7F-3E00-062E-93C4-6B1086E36A3C}"/>
            </a:ext>
          </a:extLst>
        </xdr:cNvPr>
        <xdr:cNvGrpSpPr/>
      </xdr:nvGrpSpPr>
      <xdr:grpSpPr>
        <a:xfrm>
          <a:off x="5253501" y="149679"/>
          <a:ext cx="6460410" cy="3619867"/>
          <a:chOff x="1390099" y="2705101"/>
          <a:chExt cx="4791075" cy="3181350"/>
        </a:xfrm>
        <a:solidFill>
          <a:srgbClr val="1F242E"/>
        </a:solidFill>
        <a:effectLst>
          <a:glow rad="101600">
            <a:schemeClr val="accent1">
              <a:satMod val="175000"/>
              <a:alpha val="40000"/>
            </a:schemeClr>
          </a:glow>
        </a:effectLst>
      </xdr:grpSpPr>
      <xdr:sp macro="" textlink="">
        <xdr:nvSpPr>
          <xdr:cNvPr id="11" name="Rectangle: Rounded Corners 10">
            <a:extLst>
              <a:ext uri="{FF2B5EF4-FFF2-40B4-BE49-F238E27FC236}">
                <a16:creationId xmlns:a16="http://schemas.microsoft.com/office/drawing/2014/main" id="{3E96FB6B-718A-7688-EF0E-3EE7AFCBE8E1}"/>
              </a:ext>
            </a:extLst>
          </xdr:cNvPr>
          <xdr:cNvSpPr/>
        </xdr:nvSpPr>
        <xdr:spPr>
          <a:xfrm>
            <a:off x="1390099" y="2705101"/>
            <a:ext cx="4791075" cy="3181350"/>
          </a:xfrm>
          <a:prstGeom prst="roundRect">
            <a:avLst/>
          </a:prstGeom>
          <a:grpFill/>
          <a:ln>
            <a:solidFill>
              <a:srgbClr val="1DA1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aphicFrame macro="">
        <xdr:nvGraphicFramePr>
          <xdr:cNvPr id="9" name="Chart 8">
            <a:extLst>
              <a:ext uri="{FF2B5EF4-FFF2-40B4-BE49-F238E27FC236}">
                <a16:creationId xmlns:a16="http://schemas.microsoft.com/office/drawing/2014/main" id="{BEFC71EB-ADDD-4E6A-9B56-5C8BAB63EC3C}"/>
              </a:ext>
            </a:extLst>
          </xdr:cNvPr>
          <xdr:cNvGraphicFramePr>
            <a:graphicFrameLocks/>
          </xdr:cNvGraphicFramePr>
        </xdr:nvGraphicFramePr>
        <xdr:xfrm>
          <a:off x="1599828" y="2890090"/>
          <a:ext cx="4363188" cy="282892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204106</xdr:colOff>
      <xdr:row>14</xdr:row>
      <xdr:rowOff>231689</xdr:rowOff>
    </xdr:from>
    <xdr:to>
      <xdr:col>13</xdr:col>
      <xdr:colOff>798041</xdr:colOff>
      <xdr:row>27</xdr:row>
      <xdr:rowOff>13607</xdr:rowOff>
    </xdr:to>
    <xdr:grpSp>
      <xdr:nvGrpSpPr>
        <xdr:cNvPr id="3" name="Group 2">
          <a:extLst>
            <a:ext uri="{FF2B5EF4-FFF2-40B4-BE49-F238E27FC236}">
              <a16:creationId xmlns:a16="http://schemas.microsoft.com/office/drawing/2014/main" id="{F4916D6B-B7B4-F3C8-68C2-63EAD751758F}"/>
            </a:ext>
          </a:extLst>
        </xdr:cNvPr>
        <xdr:cNvGrpSpPr/>
      </xdr:nvGrpSpPr>
      <xdr:grpSpPr>
        <a:xfrm>
          <a:off x="5265963" y="4041689"/>
          <a:ext cx="6499435" cy="3319775"/>
          <a:chOff x="4813746" y="4715941"/>
          <a:chExt cx="6076051" cy="2625953"/>
        </a:xfrm>
        <a:solidFill>
          <a:srgbClr val="1F242E"/>
        </a:solidFill>
        <a:effectLst>
          <a:glow rad="101600">
            <a:schemeClr val="accent1">
              <a:satMod val="175000"/>
              <a:alpha val="40000"/>
            </a:schemeClr>
          </a:glow>
        </a:effectLst>
      </xdr:grpSpPr>
      <xdr:sp macro="" textlink="">
        <xdr:nvSpPr>
          <xdr:cNvPr id="21" name="Rectangle: Rounded Corners 20">
            <a:extLst>
              <a:ext uri="{FF2B5EF4-FFF2-40B4-BE49-F238E27FC236}">
                <a16:creationId xmlns:a16="http://schemas.microsoft.com/office/drawing/2014/main" id="{358A300F-D696-4F11-8C2E-8919686E578B}"/>
              </a:ext>
            </a:extLst>
          </xdr:cNvPr>
          <xdr:cNvSpPr/>
        </xdr:nvSpPr>
        <xdr:spPr>
          <a:xfrm>
            <a:off x="4813746" y="4715941"/>
            <a:ext cx="6076051" cy="2625953"/>
          </a:xfrm>
          <a:prstGeom prst="roundRect">
            <a:avLst/>
          </a:prstGeom>
          <a:grpFill/>
          <a:ln>
            <a:solidFill>
              <a:srgbClr val="1DA1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aphicFrame macro="">
        <xdr:nvGraphicFramePr>
          <xdr:cNvPr id="14" name="Chart 13">
            <a:extLst>
              <a:ext uri="{FF2B5EF4-FFF2-40B4-BE49-F238E27FC236}">
                <a16:creationId xmlns:a16="http://schemas.microsoft.com/office/drawing/2014/main" id="{4E72243E-03EA-44A3-BCBA-E98EED9C7F2E}"/>
              </a:ext>
            </a:extLst>
          </xdr:cNvPr>
          <xdr:cNvGraphicFramePr>
            <a:graphicFrameLocks/>
          </xdr:cNvGraphicFramePr>
        </xdr:nvGraphicFramePr>
        <xdr:xfrm>
          <a:off x="5194542" y="4848101"/>
          <a:ext cx="5405166" cy="237660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136071</xdr:colOff>
      <xdr:row>0</xdr:row>
      <xdr:rowOff>160564</xdr:rowOff>
    </xdr:from>
    <xdr:to>
      <xdr:col>23</xdr:col>
      <xdr:colOff>707571</xdr:colOff>
      <xdr:row>12</xdr:row>
      <xdr:rowOff>27215</xdr:rowOff>
    </xdr:to>
    <xdr:grpSp>
      <xdr:nvGrpSpPr>
        <xdr:cNvPr id="4" name="Group 3">
          <a:extLst>
            <a:ext uri="{FF2B5EF4-FFF2-40B4-BE49-F238E27FC236}">
              <a16:creationId xmlns:a16="http://schemas.microsoft.com/office/drawing/2014/main" id="{057F3D73-0FDB-1275-BBAB-FC522DC1F3CF}"/>
            </a:ext>
          </a:extLst>
        </xdr:cNvPr>
        <xdr:cNvGrpSpPr/>
      </xdr:nvGrpSpPr>
      <xdr:grpSpPr>
        <a:xfrm>
          <a:off x="11947071" y="160564"/>
          <a:ext cx="8164286" cy="3132365"/>
          <a:chOff x="4908097" y="1602921"/>
          <a:chExt cx="6368143" cy="2635704"/>
        </a:xfrm>
        <a:solidFill>
          <a:srgbClr val="1F242E"/>
        </a:solidFill>
        <a:effectLst>
          <a:glow rad="101600">
            <a:schemeClr val="accent1">
              <a:satMod val="175000"/>
              <a:alpha val="40000"/>
            </a:schemeClr>
          </a:glow>
        </a:effectLst>
      </xdr:grpSpPr>
      <xdr:sp macro="" textlink="">
        <xdr:nvSpPr>
          <xdr:cNvPr id="23" name="Rectangle: Rounded Corners 22">
            <a:extLst>
              <a:ext uri="{FF2B5EF4-FFF2-40B4-BE49-F238E27FC236}">
                <a16:creationId xmlns:a16="http://schemas.microsoft.com/office/drawing/2014/main" id="{1CE8B6BD-028A-4947-884E-9AF3482C92DF}"/>
              </a:ext>
            </a:extLst>
          </xdr:cNvPr>
          <xdr:cNvSpPr/>
        </xdr:nvSpPr>
        <xdr:spPr>
          <a:xfrm>
            <a:off x="4908097" y="1602921"/>
            <a:ext cx="6368143" cy="2635704"/>
          </a:xfrm>
          <a:prstGeom prst="roundRect">
            <a:avLst/>
          </a:prstGeom>
          <a:grpFill/>
          <a:ln>
            <a:solidFill>
              <a:srgbClr val="1DA1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aphicFrame macro="">
        <xdr:nvGraphicFramePr>
          <xdr:cNvPr id="16" name="Chart 15">
            <a:extLst>
              <a:ext uri="{FF2B5EF4-FFF2-40B4-BE49-F238E27FC236}">
                <a16:creationId xmlns:a16="http://schemas.microsoft.com/office/drawing/2014/main" id="{85C6AC01-772E-4F92-8223-39AEB04F0FF8}"/>
              </a:ext>
            </a:extLst>
          </xdr:cNvPr>
          <xdr:cNvGraphicFramePr>
            <a:graphicFrameLocks/>
          </xdr:cNvGraphicFramePr>
        </xdr:nvGraphicFramePr>
        <xdr:xfrm>
          <a:off x="5095212" y="1800225"/>
          <a:ext cx="6076949" cy="230096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190501</xdr:colOff>
      <xdr:row>13</xdr:row>
      <xdr:rowOff>17318</xdr:rowOff>
    </xdr:from>
    <xdr:to>
      <xdr:col>23</xdr:col>
      <xdr:colOff>693965</xdr:colOff>
      <xdr:row>26</xdr:row>
      <xdr:rowOff>233896</xdr:rowOff>
    </xdr:to>
    <xdr:sp macro="" textlink="">
      <xdr:nvSpPr>
        <xdr:cNvPr id="22" name="Rectangle: Rounded Corners 21">
          <a:extLst>
            <a:ext uri="{FF2B5EF4-FFF2-40B4-BE49-F238E27FC236}">
              <a16:creationId xmlns:a16="http://schemas.microsoft.com/office/drawing/2014/main" id="{151FC33B-9F47-4220-A4FE-02B0B4DA006E}"/>
            </a:ext>
          </a:extLst>
        </xdr:cNvPr>
        <xdr:cNvSpPr/>
      </xdr:nvSpPr>
      <xdr:spPr>
        <a:xfrm>
          <a:off x="12001501" y="3555175"/>
          <a:ext cx="8096250" cy="3754435"/>
        </a:xfrm>
        <a:prstGeom prst="roundRect">
          <a:avLst/>
        </a:prstGeom>
        <a:solidFill>
          <a:srgbClr val="1F242E"/>
        </a:solidFill>
        <a:ln>
          <a:solidFill>
            <a:srgbClr val="1DA1F2"/>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oneCellAnchor>
    <xdr:from>
      <xdr:col>0</xdr:col>
      <xdr:colOff>323994</xdr:colOff>
      <xdr:row>1</xdr:row>
      <xdr:rowOff>49594</xdr:rowOff>
    </xdr:from>
    <xdr:ext cx="4412763" cy="718530"/>
    <xdr:sp macro="" textlink="">
      <xdr:nvSpPr>
        <xdr:cNvPr id="18" name="TextBox 17">
          <a:extLst>
            <a:ext uri="{FF2B5EF4-FFF2-40B4-BE49-F238E27FC236}">
              <a16:creationId xmlns:a16="http://schemas.microsoft.com/office/drawing/2014/main" id="{F6229B29-E50D-14A2-5318-F07D94259C7B}"/>
            </a:ext>
          </a:extLst>
        </xdr:cNvPr>
        <xdr:cNvSpPr txBox="1"/>
      </xdr:nvSpPr>
      <xdr:spPr>
        <a:xfrm>
          <a:off x="323994" y="319898"/>
          <a:ext cx="4412763" cy="718530"/>
        </a:xfrm>
        <a:prstGeom prst="rect">
          <a:avLst/>
        </a:prstGeom>
        <a:solidFill>
          <a:srgbClr val="1F242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pl-PL" sz="4000" b="1">
              <a:ln>
                <a:solidFill>
                  <a:srgbClr val="0066FF"/>
                </a:solidFill>
              </a:ln>
              <a:solidFill>
                <a:srgbClr val="1F242E"/>
              </a:solidFill>
              <a:effectLst>
                <a:glow rad="139700">
                  <a:schemeClr val="accent1">
                    <a:satMod val="175000"/>
                    <a:alpha val="40000"/>
                  </a:schemeClr>
                </a:glow>
              </a:effectLst>
              <a:latin typeface="Aptos Black" panose="020F0502020204030204" pitchFamily="34" charset="0"/>
            </a:rPr>
            <a:t>SPACE MISSIONS</a:t>
          </a:r>
        </a:p>
      </xdr:txBody>
    </xdr:sp>
    <xdr:clientData/>
  </xdr:oneCellAnchor>
  <xdr:twoCellAnchor>
    <xdr:from>
      <xdr:col>14</xdr:col>
      <xdr:colOff>540609</xdr:colOff>
      <xdr:row>14</xdr:row>
      <xdr:rowOff>103909</xdr:rowOff>
    </xdr:from>
    <xdr:to>
      <xdr:col>23</xdr:col>
      <xdr:colOff>381000</xdr:colOff>
      <xdr:row>26</xdr:row>
      <xdr:rowOff>25744</xdr:rowOff>
    </xdr:to>
    <xdr:graphicFrame macro="">
      <xdr:nvGraphicFramePr>
        <xdr:cNvPr id="31" name="Chart 30">
          <a:extLst>
            <a:ext uri="{FF2B5EF4-FFF2-40B4-BE49-F238E27FC236}">
              <a16:creationId xmlns:a16="http://schemas.microsoft.com/office/drawing/2014/main" id="{4C86D417-C158-4C78-8060-998BB7999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92776</xdr:colOff>
      <xdr:row>3</xdr:row>
      <xdr:rowOff>194480</xdr:rowOff>
    </xdr:from>
    <xdr:to>
      <xdr:col>5</xdr:col>
      <xdr:colOff>830421</xdr:colOff>
      <xdr:row>26</xdr:row>
      <xdr:rowOff>193389</xdr:rowOff>
    </xdr:to>
    <mc:AlternateContent xmlns:mc="http://schemas.openxmlformats.org/markup-compatibility/2006">
      <mc:Choice xmlns:a14="http://schemas.microsoft.com/office/drawing/2010/main" Requires="a14">
        <xdr:graphicFrame macro="">
          <xdr:nvGraphicFramePr>
            <xdr:cNvPr id="32" name="Country 2">
              <a:extLst>
                <a:ext uri="{FF2B5EF4-FFF2-40B4-BE49-F238E27FC236}">
                  <a16:creationId xmlns:a16="http://schemas.microsoft.com/office/drawing/2014/main" id="{05EB7ED2-3893-4515-8734-0F80FB43CEB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92776" y="1010909"/>
              <a:ext cx="4955859" cy="625819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234112</xdr:colOff>
      <xdr:row>19</xdr:row>
      <xdr:rowOff>65561</xdr:rowOff>
    </xdr:from>
    <xdr:to>
      <xdr:col>4</xdr:col>
      <xdr:colOff>102671</xdr:colOff>
      <xdr:row>25</xdr:row>
      <xdr:rowOff>221425</xdr:rowOff>
    </xdr:to>
    <xdr:grpSp>
      <xdr:nvGrpSpPr>
        <xdr:cNvPr id="56" name="Group 55">
          <a:extLst>
            <a:ext uri="{FF2B5EF4-FFF2-40B4-BE49-F238E27FC236}">
              <a16:creationId xmlns:a16="http://schemas.microsoft.com/office/drawing/2014/main" id="{5E292B6E-442A-6FD2-27A7-8BDDB563D6CC}"/>
            </a:ext>
          </a:extLst>
        </xdr:cNvPr>
        <xdr:cNvGrpSpPr/>
      </xdr:nvGrpSpPr>
      <xdr:grpSpPr>
        <a:xfrm>
          <a:off x="1921398" y="5236275"/>
          <a:ext cx="1555844" cy="1788721"/>
          <a:chOff x="2798441" y="3602182"/>
          <a:chExt cx="1946742" cy="1593273"/>
        </a:xfrm>
      </xdr:grpSpPr>
      <xdr:sp macro="" textlink="">
        <xdr:nvSpPr>
          <xdr:cNvPr id="41" name="Rectangle: Rounded Corners 40">
            <a:extLst>
              <a:ext uri="{FF2B5EF4-FFF2-40B4-BE49-F238E27FC236}">
                <a16:creationId xmlns:a16="http://schemas.microsoft.com/office/drawing/2014/main" id="{00118196-664F-4893-91D6-3D9FD107F489}"/>
              </a:ext>
            </a:extLst>
          </xdr:cNvPr>
          <xdr:cNvSpPr/>
        </xdr:nvSpPr>
        <xdr:spPr>
          <a:xfrm>
            <a:off x="2798441" y="3602182"/>
            <a:ext cx="1946742" cy="1593273"/>
          </a:xfrm>
          <a:prstGeom prst="roundRect">
            <a:avLst/>
          </a:prstGeom>
          <a:solidFill>
            <a:srgbClr val="1F242E"/>
          </a:solidFill>
          <a:ln>
            <a:solidFill>
              <a:srgbClr val="1DA1F2"/>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pSp>
        <xdr:nvGrpSpPr>
          <xdr:cNvPr id="44" name="Group 43">
            <a:extLst>
              <a:ext uri="{FF2B5EF4-FFF2-40B4-BE49-F238E27FC236}">
                <a16:creationId xmlns:a16="http://schemas.microsoft.com/office/drawing/2014/main" id="{0251E83A-C614-8B50-C797-DE7DF4EFD989}"/>
              </a:ext>
            </a:extLst>
          </xdr:cNvPr>
          <xdr:cNvGrpSpPr/>
        </xdr:nvGrpSpPr>
        <xdr:grpSpPr>
          <a:xfrm>
            <a:off x="2999412" y="3838964"/>
            <a:ext cx="1543457" cy="1080554"/>
            <a:chOff x="2993044" y="1959688"/>
            <a:chExt cx="1555172" cy="1092778"/>
          </a:xfrm>
        </xdr:grpSpPr>
        <xdr:sp macro="" textlink="calculations!B1">
          <xdr:nvSpPr>
            <xdr:cNvPr id="2" name="TextBox 1">
              <a:extLst>
                <a:ext uri="{FF2B5EF4-FFF2-40B4-BE49-F238E27FC236}">
                  <a16:creationId xmlns:a16="http://schemas.microsoft.com/office/drawing/2014/main" id="{BCBF57D2-6120-36D5-9FCE-850BBA61C386}"/>
                </a:ext>
              </a:extLst>
            </xdr:cNvPr>
            <xdr:cNvSpPr txBox="1"/>
          </xdr:nvSpPr>
          <xdr:spPr>
            <a:xfrm>
              <a:off x="2993044" y="1959688"/>
              <a:ext cx="1555172" cy="620315"/>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1B6A31-0264-4EEF-A964-39FE7C625B14}" type="TxLink">
                <a:rPr lang="en-US" sz="3600" b="1" i="0" u="none" strike="noStrike">
                  <a:ln>
                    <a:solidFill>
                      <a:srgbClr val="0066FF"/>
                    </a:solidFill>
                  </a:ln>
                  <a:solidFill>
                    <a:srgbClr val="1F242E"/>
                  </a:solidFill>
                  <a:effectLst>
                    <a:glow rad="101600">
                      <a:schemeClr val="accent1">
                        <a:satMod val="175000"/>
                        <a:alpha val="40000"/>
                      </a:schemeClr>
                    </a:glow>
                  </a:effectLst>
                  <a:latin typeface="Aptos Narrow"/>
                </a:rPr>
                <a:pPr algn="ctr"/>
                <a:t>6684</a:t>
              </a:fld>
              <a:endParaRPr lang="pl-PL" sz="3600" b="1">
                <a:ln>
                  <a:solidFill>
                    <a:srgbClr val="0066FF"/>
                  </a:solidFill>
                </a:ln>
                <a:solidFill>
                  <a:srgbClr val="1F242E"/>
                </a:solidFill>
                <a:effectLst>
                  <a:glow rad="101600">
                    <a:schemeClr val="accent1">
                      <a:satMod val="175000"/>
                      <a:alpha val="40000"/>
                    </a:schemeClr>
                  </a:glow>
                </a:effectLst>
              </a:endParaRPr>
            </a:p>
          </xdr:txBody>
        </xdr:sp>
        <xdr:sp macro="" textlink="">
          <xdr:nvSpPr>
            <xdr:cNvPr id="38" name="TextBox 37">
              <a:extLst>
                <a:ext uri="{FF2B5EF4-FFF2-40B4-BE49-F238E27FC236}">
                  <a16:creationId xmlns:a16="http://schemas.microsoft.com/office/drawing/2014/main" id="{313A3DC1-C9F6-4948-A29F-579589015F88}"/>
                </a:ext>
              </a:extLst>
            </xdr:cNvPr>
            <xdr:cNvSpPr txBox="1"/>
          </xdr:nvSpPr>
          <xdr:spPr>
            <a:xfrm>
              <a:off x="3017476" y="2687525"/>
              <a:ext cx="1472448" cy="364941"/>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b="0" i="0" u="none" strike="noStrike">
                  <a:solidFill>
                    <a:schemeClr val="bg1">
                      <a:lumMod val="85000"/>
                    </a:schemeClr>
                  </a:solidFill>
                  <a:latin typeface="Aptos Narrow"/>
                </a:rPr>
                <a:t>MISSIONS</a:t>
              </a:r>
              <a:endParaRPr lang="en-US" sz="1600" b="0" i="0" u="none" strike="noStrike">
                <a:solidFill>
                  <a:schemeClr val="bg1">
                    <a:lumMod val="85000"/>
                  </a:schemeClr>
                </a:solidFill>
                <a:latin typeface="Aptos Narrow"/>
              </a:endParaRPr>
            </a:p>
          </xdr:txBody>
        </xdr:sp>
      </xdr:grpSp>
    </xdr:grpSp>
    <xdr:clientData/>
  </xdr:twoCellAnchor>
  <xdr:twoCellAnchor>
    <xdr:from>
      <xdr:col>0</xdr:col>
      <xdr:colOff>152150</xdr:colOff>
      <xdr:row>19</xdr:row>
      <xdr:rowOff>68759</xdr:rowOff>
    </xdr:from>
    <xdr:to>
      <xdr:col>2</xdr:col>
      <xdr:colOff>40819</xdr:colOff>
      <xdr:row>25</xdr:row>
      <xdr:rowOff>204108</xdr:rowOff>
    </xdr:to>
    <xdr:grpSp>
      <xdr:nvGrpSpPr>
        <xdr:cNvPr id="55" name="Group 54">
          <a:extLst>
            <a:ext uri="{FF2B5EF4-FFF2-40B4-BE49-F238E27FC236}">
              <a16:creationId xmlns:a16="http://schemas.microsoft.com/office/drawing/2014/main" id="{D15314E4-9D6F-A640-4524-0E2DEB4FA33E}"/>
            </a:ext>
          </a:extLst>
        </xdr:cNvPr>
        <xdr:cNvGrpSpPr/>
      </xdr:nvGrpSpPr>
      <xdr:grpSpPr>
        <a:xfrm>
          <a:off x="152150" y="5239473"/>
          <a:ext cx="1575955" cy="1768206"/>
          <a:chOff x="2720606" y="1506166"/>
          <a:chExt cx="2007257" cy="1507198"/>
        </a:xfrm>
      </xdr:grpSpPr>
      <xdr:sp macro="" textlink="">
        <xdr:nvSpPr>
          <xdr:cNvPr id="26" name="Rectangle: Rounded Corners 25">
            <a:extLst>
              <a:ext uri="{FF2B5EF4-FFF2-40B4-BE49-F238E27FC236}">
                <a16:creationId xmlns:a16="http://schemas.microsoft.com/office/drawing/2014/main" id="{BAE543F3-C179-4021-A425-D9B04CAED4FC}"/>
              </a:ext>
            </a:extLst>
          </xdr:cNvPr>
          <xdr:cNvSpPr/>
        </xdr:nvSpPr>
        <xdr:spPr>
          <a:xfrm>
            <a:off x="2720606" y="1506166"/>
            <a:ext cx="2007257" cy="1507198"/>
          </a:xfrm>
          <a:prstGeom prst="roundRect">
            <a:avLst/>
          </a:prstGeom>
          <a:solidFill>
            <a:srgbClr val="1F242E"/>
          </a:solidFill>
          <a:ln>
            <a:solidFill>
              <a:srgbClr val="1DA1F2"/>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grpSp>
        <xdr:nvGrpSpPr>
          <xdr:cNvPr id="45" name="Group 44">
            <a:extLst>
              <a:ext uri="{FF2B5EF4-FFF2-40B4-BE49-F238E27FC236}">
                <a16:creationId xmlns:a16="http://schemas.microsoft.com/office/drawing/2014/main" id="{B2409948-3C80-424C-40BE-32556F4EB9E8}"/>
              </a:ext>
            </a:extLst>
          </xdr:cNvPr>
          <xdr:cNvGrpSpPr/>
        </xdr:nvGrpSpPr>
        <xdr:grpSpPr>
          <a:xfrm>
            <a:off x="2777870" y="1740465"/>
            <a:ext cx="1886909" cy="1158096"/>
            <a:chOff x="2827532" y="3840295"/>
            <a:chExt cx="1898624" cy="1171409"/>
          </a:xfrm>
        </xdr:grpSpPr>
        <xdr:sp macro="" textlink="calculations!B2">
          <xdr:nvSpPr>
            <xdr:cNvPr id="29" name="TextBox 28">
              <a:extLst>
                <a:ext uri="{FF2B5EF4-FFF2-40B4-BE49-F238E27FC236}">
                  <a16:creationId xmlns:a16="http://schemas.microsoft.com/office/drawing/2014/main" id="{E5BB3C60-85CA-43FF-A315-28C82387738A}"/>
                </a:ext>
              </a:extLst>
            </xdr:cNvPr>
            <xdr:cNvSpPr txBox="1"/>
          </xdr:nvSpPr>
          <xdr:spPr>
            <a:xfrm>
              <a:off x="2827532" y="3840295"/>
              <a:ext cx="1898624" cy="699600"/>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47E9F3-FBB7-451E-9B24-C09A74BCD071}" type="TxLink">
                <a:rPr lang="en-US" sz="3600" b="1" i="0" u="none" strike="noStrike">
                  <a:ln>
                    <a:solidFill>
                      <a:srgbClr val="0066FF"/>
                    </a:solidFill>
                  </a:ln>
                  <a:solidFill>
                    <a:srgbClr val="1F242E"/>
                  </a:solidFill>
                  <a:effectLst>
                    <a:glow rad="101600">
                      <a:schemeClr val="accent1">
                        <a:satMod val="175000"/>
                        <a:alpha val="40000"/>
                      </a:schemeClr>
                    </a:glow>
                  </a:effectLst>
                  <a:latin typeface="Aptos Narrow"/>
                </a:rPr>
                <a:pPr algn="ctr"/>
                <a:t>1957</a:t>
              </a:fld>
              <a:endParaRPr lang="pl-PL" sz="3600" b="1">
                <a:ln>
                  <a:solidFill>
                    <a:srgbClr val="0066FF"/>
                  </a:solidFill>
                </a:ln>
                <a:solidFill>
                  <a:srgbClr val="1F242E"/>
                </a:solidFill>
                <a:effectLst>
                  <a:glow rad="101600">
                    <a:schemeClr val="accent1">
                      <a:satMod val="175000"/>
                      <a:alpha val="40000"/>
                    </a:schemeClr>
                  </a:glow>
                </a:effectLst>
              </a:endParaRPr>
            </a:p>
          </xdr:txBody>
        </xdr:sp>
        <xdr:sp macro="" textlink="">
          <xdr:nvSpPr>
            <xdr:cNvPr id="40" name="TextBox 39">
              <a:extLst>
                <a:ext uri="{FF2B5EF4-FFF2-40B4-BE49-F238E27FC236}">
                  <a16:creationId xmlns:a16="http://schemas.microsoft.com/office/drawing/2014/main" id="{AA76AAF0-5B9F-4446-A003-982AA8D57CCB}"/>
                </a:ext>
              </a:extLst>
            </xdr:cNvPr>
            <xdr:cNvSpPr txBox="1"/>
          </xdr:nvSpPr>
          <xdr:spPr>
            <a:xfrm>
              <a:off x="3058577" y="4444813"/>
              <a:ext cx="1455643" cy="566891"/>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b="0" i="0" u="none" strike="noStrike">
                  <a:solidFill>
                    <a:schemeClr val="bg1">
                      <a:lumMod val="85000"/>
                    </a:schemeClr>
                  </a:solidFill>
                  <a:latin typeface="Aptos Narrow"/>
                </a:rPr>
                <a:t>FIRST MISSION</a:t>
              </a:r>
              <a:endParaRPr lang="en-US" sz="1600" b="0" i="0" u="none" strike="noStrike">
                <a:solidFill>
                  <a:schemeClr val="bg1">
                    <a:lumMod val="85000"/>
                  </a:schemeClr>
                </a:solidFill>
                <a:latin typeface="Aptos Narrow"/>
              </a:endParaRPr>
            </a:p>
          </xdr:txBody>
        </xdr:sp>
      </xdr:grpSp>
    </xdr:grpSp>
    <xdr:clientData/>
  </xdr:twoCellAnchor>
  <xdr:twoCellAnchor>
    <xdr:from>
      <xdr:col>4</xdr:col>
      <xdr:colOff>300593</xdr:colOff>
      <xdr:row>20</xdr:row>
      <xdr:rowOff>43074</xdr:rowOff>
    </xdr:from>
    <xdr:to>
      <xdr:col>5</xdr:col>
      <xdr:colOff>737366</xdr:colOff>
      <xdr:row>25</xdr:row>
      <xdr:rowOff>34636</xdr:rowOff>
    </xdr:to>
    <xdr:grpSp>
      <xdr:nvGrpSpPr>
        <xdr:cNvPr id="49" name="Group 48">
          <a:extLst>
            <a:ext uri="{FF2B5EF4-FFF2-40B4-BE49-F238E27FC236}">
              <a16:creationId xmlns:a16="http://schemas.microsoft.com/office/drawing/2014/main" id="{B1E04847-CA46-4F9C-A34D-27B5862E4904}"/>
            </a:ext>
          </a:extLst>
        </xdr:cNvPr>
        <xdr:cNvGrpSpPr/>
      </xdr:nvGrpSpPr>
      <xdr:grpSpPr>
        <a:xfrm>
          <a:off x="3675164" y="5485931"/>
          <a:ext cx="1280416" cy="1352276"/>
          <a:chOff x="2993044" y="1959688"/>
          <a:chExt cx="1555172" cy="1145206"/>
        </a:xfrm>
      </xdr:grpSpPr>
      <xdr:sp macro="" textlink="calculations!B3">
        <xdr:nvSpPr>
          <xdr:cNvPr id="50" name="TextBox 49">
            <a:extLst>
              <a:ext uri="{FF2B5EF4-FFF2-40B4-BE49-F238E27FC236}">
                <a16:creationId xmlns:a16="http://schemas.microsoft.com/office/drawing/2014/main" id="{1AAC5D4B-3F1A-5824-2962-EE6E0498FA00}"/>
              </a:ext>
            </a:extLst>
          </xdr:cNvPr>
          <xdr:cNvSpPr txBox="1"/>
        </xdr:nvSpPr>
        <xdr:spPr>
          <a:xfrm>
            <a:off x="2993044" y="1959688"/>
            <a:ext cx="1555172" cy="620315"/>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7E8CFE-88E8-4CC8-95B2-AC68C6FCCAC1}" type="TxLink">
              <a:rPr lang="en-US" sz="3600" b="1" i="0" u="none" strike="noStrike">
                <a:ln>
                  <a:solidFill>
                    <a:schemeClr val="accent6">
                      <a:lumMod val="60000"/>
                      <a:lumOff val="40000"/>
                    </a:schemeClr>
                  </a:solidFill>
                </a:ln>
                <a:solidFill>
                  <a:srgbClr val="1F242E"/>
                </a:solidFill>
                <a:effectLst>
                  <a:glow rad="101600">
                    <a:schemeClr val="accent1">
                      <a:satMod val="175000"/>
                      <a:alpha val="40000"/>
                    </a:schemeClr>
                  </a:glow>
                </a:effectLst>
                <a:latin typeface="Aptos Narrow"/>
              </a:rPr>
              <a:pPr algn="ctr"/>
              <a:t>6107</a:t>
            </a:fld>
            <a:endParaRPr lang="pl-PL" sz="3600" b="1">
              <a:ln>
                <a:solidFill>
                  <a:schemeClr val="accent6">
                    <a:lumMod val="60000"/>
                    <a:lumOff val="40000"/>
                  </a:schemeClr>
                </a:solidFill>
              </a:ln>
              <a:solidFill>
                <a:srgbClr val="1F242E"/>
              </a:solidFill>
              <a:effectLst>
                <a:glow rad="101600">
                  <a:schemeClr val="accent1">
                    <a:satMod val="175000"/>
                    <a:alpha val="40000"/>
                  </a:schemeClr>
                </a:glow>
              </a:effectLst>
            </a:endParaRPr>
          </a:p>
        </xdr:txBody>
      </xdr:sp>
      <xdr:sp macro="" textlink="">
        <xdr:nvSpPr>
          <xdr:cNvPr id="51" name="TextBox 50">
            <a:extLst>
              <a:ext uri="{FF2B5EF4-FFF2-40B4-BE49-F238E27FC236}">
                <a16:creationId xmlns:a16="http://schemas.microsoft.com/office/drawing/2014/main" id="{E1680DBA-3DA9-E9B6-4C9F-0F32FEC94681}"/>
              </a:ext>
            </a:extLst>
          </xdr:cNvPr>
          <xdr:cNvSpPr txBox="1"/>
        </xdr:nvSpPr>
        <xdr:spPr>
          <a:xfrm>
            <a:off x="3017475" y="2561697"/>
            <a:ext cx="1491017" cy="543197"/>
          </a:xfrm>
          <a:prstGeom prst="rect">
            <a:avLst/>
          </a:prstGeom>
          <a:solidFill>
            <a:srgbClr val="1F242E"/>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600" b="0" i="0" u="none" strike="noStrike">
                <a:solidFill>
                  <a:schemeClr val="bg1">
                    <a:lumMod val="85000"/>
                  </a:schemeClr>
                </a:solidFill>
                <a:latin typeface="Aptos Narrow"/>
              </a:rPr>
              <a:t>SUCCESS MISSIONS</a:t>
            </a:r>
            <a:endParaRPr lang="en-US" sz="1600" b="0" i="0" u="none" strike="noStrike">
              <a:solidFill>
                <a:schemeClr val="bg1">
                  <a:lumMod val="85000"/>
                </a:schemeClr>
              </a:solidFill>
              <a:latin typeface="Aptos Narrow"/>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sandra" refreshedDate="46205.458999768518" createdVersion="8" refreshedVersion="8" minRefreshableVersion="3" recordCount="6684" xr:uid="{E38E1932-F3E1-496B-A711-DD14E6EC8F88}">
  <cacheSource type="worksheet">
    <worksheetSource name="all_space_mission_launches3"/>
  </cacheSource>
  <cacheFields count="16">
    <cacheField name="Id" numFmtId="0">
      <sharedItems containsSemiMixedTypes="0" containsString="0" containsNumber="1" containsInteger="1" minValue="0" maxValue="1499" count="1500">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0"/>
        <n v="1"/>
        <n v="2"/>
        <n v="3"/>
        <n v="4"/>
        <n v="5"/>
        <n v="6"/>
        <n v="7"/>
        <n v="8"/>
        <n v="9"/>
        <n v="10"/>
        <n v="11"/>
        <n v="12"/>
        <n v="13"/>
        <n v="14"/>
        <n v="15"/>
        <n v="16"/>
        <n v="17"/>
        <n v="18"/>
        <n v="19"/>
        <n v="20"/>
        <n v="21"/>
        <n v="22"/>
        <n v="23"/>
        <n v="24"/>
        <n v="25"/>
        <n v="26"/>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sharedItems>
    </cacheField>
    <cacheField name="Organisation" numFmtId="0">
      <sharedItems count="66">
        <s v="CASC"/>
        <s v="SpaceX"/>
        <s v="VKS RF"/>
        <s v="ExPace"/>
        <s v="Firefly"/>
        <s v="Blue Origin"/>
        <s v="i-Space"/>
        <s v="Roscosmos"/>
        <s v="Rocket Lab"/>
        <s v="Landspace"/>
        <s v="Galactic Energy"/>
        <s v="ADD"/>
        <s v="NADA"/>
        <s v="Virgin Galactic"/>
        <s v="Arianespace"/>
        <s v="ULA"/>
        <s v="IRGC"/>
        <s v="MHI"/>
        <s v="ISRO"/>
        <s v="Northrop"/>
        <s v="CAS Space"/>
        <s v="KARI"/>
        <s v="Space Pioneer"/>
        <s v="IAI"/>
        <s v="Relativity Space"/>
        <s v="ABL SS"/>
        <s v="Virgin Orbit"/>
        <s v="NASA"/>
        <s v="JAXA"/>
        <s v="CASIC"/>
        <s v="ESA"/>
        <s v="ISA"/>
        <s v="Astra"/>
        <s v="Starsem"/>
        <s v="GK LS"/>
        <s v="ILS"/>
        <s v="OneSpace"/>
        <s v="Eurockot"/>
        <s v="Sandia"/>
        <s v="Kosmotras"/>
        <s v="Sea Launch"/>
        <s v="Land Launch"/>
        <s v="KCST"/>
        <s v="Boeing"/>
        <s v="ISAS"/>
        <s v="SRC"/>
        <s v="MITT"/>
        <s v="Lockheed"/>
        <s v="Scaled"/>
        <s v="AEB"/>
        <s v="EER"/>
        <s v="General Dynamics"/>
        <s v="Martin Marietta"/>
        <s v="US Air Force"/>
        <s v="RVSN USSR"/>
        <s v="Douglas"/>
        <s v="ASI"/>
        <s v="CNES"/>
        <s v="CECLES"/>
        <s v="RAE"/>
        <s v="UT"/>
        <s v="OKB-586"/>
        <s v="ABMA"/>
        <s v="Armée de l'Air"/>
        <s v="US Navy"/>
        <s v="OrienSpace" u="1"/>
      </sharedItems>
    </cacheField>
    <cacheField name="Location" numFmtId="0">
      <sharedItems/>
    </cacheField>
    <cacheField name="Rocket" numFmtId="49">
      <sharedItems count="438">
        <s v="Long March 2C/YZ-1S "/>
        <s v="Falcon 9 Block 5 "/>
        <s v="Falcon Heavy "/>
        <s v="Soyuz 2.1v "/>
        <s v="Kuaizhou 1A "/>
        <s v="Long March 3B/YZ-1 "/>
        <s v="Long March 11H "/>
        <s v="Alpha "/>
        <s v="Soyuz 2.1b "/>
        <s v="New Shepard "/>
        <s v="Hyperbola-1 "/>
        <s v="Soyuz 2.1b/Fregat-M "/>
        <s v="Long March 5 "/>
        <s v="Electron/Curie "/>
        <s v="Long March 2F/T "/>
        <s v="Long March 2D "/>
        <s v="ZhuQue-2 "/>
        <s v="Jielong-3 "/>
        <s v="Ceres-1 "/>
        <s v="South Korean ADD Solid-Fuel SLV (3 stage) "/>
        <s v="Long March 2C "/>
        <s v="Soyuz 2.1a "/>
        <s v="Long March 2D/YZ-3 "/>
        <s v="Chŏllima 1 "/>
        <s v="Starship-Super Heavy (Prototype) "/>
        <s v="Long March 3B/E "/>
        <s v="Long March 7A "/>
        <s v="SpaceShipTwo "/>
        <s v="Long March 6A "/>
        <s v="Long March 2F/G "/>
        <s v="Vega "/>
        <s v="Atlas V 501 "/>
        <s v="Qased "/>
        <s v="Long March 4C "/>
        <s v="Atlas V 551 "/>
        <s v="H-IIA 202 "/>
        <s v="Ceres-1S "/>
        <s v="PSLV-XL "/>
        <s v="Antares 230+ "/>
        <s v="PSLV-CA "/>
        <s v="LVM-3 "/>
        <s v="Ariane 5 ECA "/>
        <s v="Delta IV Heavy "/>
        <s v="Long March 6 "/>
        <s v="Electron "/>
        <s v="Kinetica 1 "/>
        <s v="GSLV Mk II "/>
        <s v="Soyuz 2.1a/Fregat-M "/>
        <s v="KSLV-2 "/>
        <s v="Long March 7 "/>
        <s v="Long March 4B "/>
        <s v="Tianlong-2 "/>
        <s v="Shavit-2 "/>
        <s v="Terran 1 "/>
        <s v="Long March 11 "/>
        <s v="Proton-M/Briz-M "/>
        <s v="H3-22 "/>
        <s v="Qaem 100 "/>
        <s v="SSLV "/>
        <s v="Proton-M/DM-3 "/>
        <s v="RS1 "/>
        <s v="LauncherOne "/>
        <s v="Vega-C "/>
        <s v="Kuaizhou 11 "/>
        <s v="SLS Block 1 "/>
        <s v="Atlas V 401 "/>
        <s v="Long March 5B "/>
        <s v="Soyuz 2.1v/Volga "/>
        <s v="Angara 1.2 "/>
        <s v="Epsilon PBS "/>
        <s v="Atlas V 531 "/>
        <s v="Atlas V 421 "/>
        <s v="Atlas V 541 "/>
        <s v="Electron/Photon "/>
        <s v="Zoljanah "/>
        <s v="Rocket 3 "/>
        <s v="Atlas V N22 "/>
        <s v="Long March 8 (Core Only) "/>
        <s v="Soyuz ST-B/Fregat-MT "/>
        <s v="Atlas V 511 "/>
        <s v="Simorgh "/>
        <s v="Angara A5/Blok DM-03 "/>
        <s v="Soyuz 2.1b/Fregat "/>
        <s v="H-IIA 204 "/>
        <s v="Proton-M "/>
        <s v="Long March 3C/E "/>
        <s v="Minotaur I "/>
        <s v="Pegasus XL "/>
        <s v="Starship Prototype "/>
        <s v="PSLV-DL "/>
        <s v="Soyuz ST-A/Fregat-M "/>
        <s v="Long March 8 "/>
        <s v="Angara A5/Briz-M "/>
        <s v="Minotaur IV "/>
        <s v="H-IIB "/>
        <s v="Atlas V 411 "/>
        <s v="Rokot/Briz KM "/>
        <s v="PSLV-QL "/>
        <s v="Soyuz FG "/>
        <s v="Safir-1B+ "/>
        <s v="Delta IV Medium+ (4,2) "/>
        <s v="Jielong-1 "/>
        <s v="Antares 230 "/>
        <s v="OS-M1 "/>
        <s v="Delta IV Medium+ (5,4) "/>
        <s v="Soyuz ST-B/Fregat-M "/>
        <s v="Soyuz 2.1a/Fregat "/>
        <s v="ZhuQue-1 "/>
        <s v="Delta II 7420-10C "/>
        <s v="Ariane 5 ES "/>
        <s v="Long March 3A "/>
        <s v="Long March 2C/SMA "/>
        <s v="Falcon 9 Block 4 "/>
        <s v="Falcon 9 Block 3 (v1.2/FT) "/>
        <s v="SS-520 "/>
        <s v="Delta IV Medium+ (5,2) "/>
        <s v="Zenit-3 SLBF "/>
        <s v="Delta II 7920-10C "/>
        <s v="Minotaur C (Taurus) "/>
        <s v="Kaituozhe 2 "/>
        <s v="Soyuz U "/>
        <s v="Epsilon "/>
        <s v="Atlas V 431 "/>
        <s v="Long March 5/YZ-2 "/>
        <s v="PSLV-G "/>
        <s v="Long March 7/YZ-1A "/>
        <s v="Soyuz 2.1a/Volga "/>
        <s v="Unha-3 "/>
        <s v="Long March 3C/YZ-1 "/>
        <s v="Falcon 9 Block 2 (v1.1) "/>
        <s v="Super Strypi "/>
        <s v="Dnepr "/>
        <s v="Delta II 7320-10C "/>
        <s v="Strela "/>
        <s v="Kuaizhou 1 "/>
        <s v="Antares 130 "/>
        <s v="Antares 120 "/>
        <s v="Angara 1.2PP "/>
        <s v="Zenit-3 SL "/>
        <s v="Antares 110 "/>
        <s v="Epsilon Demo "/>
        <s v="Minotaur V "/>
        <s v="Zenit-3 SLB "/>
        <s v="Falcon 9 Block 1 (v1.0) "/>
        <s v="KSLV-1 "/>
        <s v="Soyuz ST-A/Fregat "/>
        <s v="Long March 3C "/>
        <s v="Soyuz FG/Fregat "/>
        <s v="Proton K/Block-DM-2 "/>
        <s v="Safir-1B "/>
        <s v="Zenit-2 FG "/>
        <s v="Delta II 7920H-10C "/>
        <s v="Space Shuttle Atlantis "/>
        <s v="Safir-1A "/>
        <s v="Space Shuttle Endeavour "/>
        <s v="Space Shuttle Discovery "/>
        <s v="GSLV Mk I "/>
        <s v="Molniya-M /Block 2BL "/>
        <s v="Proton-M/DM-2 "/>
        <s v="Cosmos-3M "/>
        <s v="Ariane 5 GS "/>
        <s v="Ares 1-X "/>
        <s v="Long March 3B "/>
        <s v="Delta II 7925 "/>
        <s v="Falcon 1 "/>
        <s v="Unha-2 "/>
        <s v="Delta II 7925-10L "/>
        <s v="Safir-1 "/>
        <s v="Tsyklon-3 "/>
        <s v="Long March 2F "/>
        <s v="H-IIA 2024 "/>
        <s v="Delta II 7925H "/>
        <s v="H-IIA 2022 "/>
        <s v="Zenit-2 "/>
        <s v="Delta II 7925-10C "/>
        <s v="Delta IV Medium "/>
        <s v="Mu-V/M-25 "/>
        <s v="Tsyklon-2 "/>
        <s v="Shtil' "/>
        <s v="START-1 "/>
        <s v="Titan IV(404)B "/>
        <s v="Volna "/>
        <s v="Molniya-M /Block ML "/>
        <s v="Kaituozhe 1 "/>
        <s v="Titan IV(405)B "/>
        <s v="Proton-K/Block DM-2M "/>
        <s v="Atlas IIIB "/>
        <s v="Ariane 5 G+ "/>
        <s v="Atlas V 521 "/>
        <s v="SpaceShipOne "/>
        <s v="Shavit-1 "/>
        <s v="Atlas IIAS "/>
        <s v="Long March 2C/SM "/>
        <s v="Delta II 7920-10L "/>
        <s v="Atlas IIIA "/>
        <s v="Titan IV(402)B "/>
        <s v="Long March 2C/SD "/>
        <s v="Proton-K/Briz-M "/>
        <s v="Titan II(23)G "/>
        <s v="Ariane 5 G "/>
        <s v="Titan IV(401)B "/>
        <s v="Delta II 7920H "/>
        <s v="VLS-1 "/>
        <s v="Ariane 44L "/>
        <s v="Space Shuttle Columbia "/>
        <s v="Atlas IIA "/>
        <s v="Proton-K/Block DM-5 "/>
        <s v="Delta II 7425 "/>
        <s v="Ariane 42P "/>
        <s v="Ariane 42L "/>
        <s v="Ariane 44LP "/>
        <s v="Athena I "/>
        <s v="Ariane 44P "/>
        <s v="Delta II 7326 "/>
        <s v="Delta II 7425-10C "/>
        <s v="Pegasus "/>
        <s v="Delta III 8930 "/>
        <s v="Titan IV(403)B "/>
        <s v="Soyuz U/Fregat "/>
        <s v="Proton-K "/>
        <s v="Long March 3 "/>
        <s v="Proton-K/Block DM-4 "/>
        <s v="Mu-V/M-24 "/>
        <s v="Pegasus XL/HAPS "/>
        <s v="Ariane 40 "/>
        <s v="Soyuz U/Ikar "/>
        <s v="H-IIS "/>
        <s v="Proton-K/Block DM-3 "/>
        <s v="Athena II "/>
        <s v="Delta II 7920-10 "/>
        <s v="Delta II 7426 "/>
        <s v="Taepodong-1 "/>
        <s v="Titan IV(401)A "/>
        <s v="Proton-K/Block-DM2 "/>
        <s v="Atlas II "/>
        <s v="H-II "/>
        <s v="Titan IV(403)A "/>
        <s v="Delta II 7920-8 "/>
        <s v="Atlas I "/>
        <s v="Titan IV(404)A "/>
        <s v="Proton-K/Block D-2 "/>
        <s v="Proton-K/Block-DM "/>
        <s v="Molniya-M /Block SO-L "/>
        <s v="H-II (2 SSB) "/>
        <s v="Titan IV(405)A "/>
        <s v="Delta II 7925-10 "/>
        <s v="Delta II 7925-8 "/>
        <s v="Long March 2E EPKM "/>
        <s v="Conestoga-1620 "/>
        <s v="Soyuz U2 "/>
        <s v="START "/>
        <s v="Atlas-E/F Star-37S-ISS "/>
        <s v="Long March 2E "/>
        <s v="Mu-III S2 "/>
        <s v="Rokot/Briz K "/>
        <s v="Titan IV(402)A "/>
        <s v="Pegasus/HAPS "/>
        <s v="Scout G1 "/>
        <s v="ASLV "/>
        <s v="Shavit "/>
        <s v="Commercial Titan III "/>
        <s v="Molniya-M /Block NVL "/>
        <s v="Delta II 6925 "/>
        <s v="Delta II 6920-10 "/>
        <s v="H-I (9 SO) "/>
        <s v="Vostok-2M "/>
        <s v="H-I UM-129A (9SO) "/>
        <s v="Long March 4A "/>
        <s v="Delta 4925-8 "/>
        <s v="Delta II 6925-8 "/>
        <s v="Atlas-E/F Altair "/>
        <s v="Delta II 6920-8 "/>
        <s v="Proton-K/Block D-1 "/>
        <s v="Delta 5920-8 "/>
        <s v="Atlas-G Centaur-D1AR "/>
        <s v="H-I UM-129A (6SO) "/>
        <s v="Titan 34D "/>
        <s v="Ariane 3 "/>
        <s v="Ariane 2 "/>
        <s v="Delta 3920-8 "/>
        <s v="Energiya/Buran "/>
        <s v="K65M-RB5 "/>
        <s v="Delta 3910 "/>
        <s v="Energiya/Polyus "/>
        <s v="Atlas-H MSD "/>
        <s v="Delta 3920 "/>
        <s v="Delta 3914 "/>
        <s v="N-II "/>
        <s v="Titan III(34)B Agena-D "/>
        <s v="Ariane 1 "/>
        <s v="N-II Star-37E "/>
        <s v="Space Shuttle Challenger "/>
        <s v="Atlas-E/F SGS-2 "/>
        <s v="Atlas-E/F OIS "/>
        <s v="Delta 3924 "/>
        <s v="Titan III(24)B "/>
        <s v="Mu-III S "/>
        <s v="Atlas-SLV3D Centaur-D1AR "/>
        <s v="SLV-3 "/>
        <s v="Titan IIID "/>
        <s v="N-I "/>
        <s v="Titan III(23)C "/>
        <s v="Atlas-E/F SGS-1 "/>
        <s v="Delta 2310 "/>
        <s v="Feng Bao 1 "/>
        <s v="Delta 3913 "/>
        <s v="Atlas-E/F MSD "/>
        <s v="Thor-LV2F Star-ISS "/>
        <s v="N-I Star-37E "/>
        <s v="Delta 2914 "/>
        <s v="Scout D1 "/>
        <s v="Mu-III C "/>
        <s v="Delta 2910 "/>
        <s v="Mu-III H "/>
        <s v="Atlas-E/F Agena D "/>
        <s v="Atlas-SLV3A Agena-D "/>
        <s v="Long March 2 "/>
        <s v="Titan IIIE "/>
        <s v="Delta 2313 "/>
        <s v="Cosmos-2 (63SM) "/>
        <s v="Soyuz "/>
        <s v="Proton-K/Block D "/>
        <s v="Voskhod "/>
        <s v="Scout B1 "/>
        <s v="Delta 2913 "/>
        <s v="Soyuz M "/>
        <s v="Thor-LV2D Burner-2 "/>
        <s v="Scout F1 "/>
        <s v="Diamant BP4 "/>
        <s v="Saturn IB "/>
        <s v="Delta 1910 "/>
        <s v="Atlas-SLV3D Centaur-D1A "/>
        <s v="Atlas-E/F Star-17A "/>
        <s v="Delta 1410 "/>
        <s v="Molniya-M /Block L "/>
        <s v="Atlas-E/F PTS "/>
        <s v="Scout E1 "/>
        <s v="Delta 1900 "/>
        <s v="Delta 300 "/>
        <s v="Scout A1 "/>
        <s v="Delta 1604 "/>
        <s v="Titan-III(33)B Agena-D "/>
        <s v="Delta 1913 "/>
        <s v="Diamant B "/>
        <s v="Saturn V "/>
        <s v="Delta 1914 "/>
        <s v="Delta 900 "/>
        <s v="N-1 L3 "/>
        <s v="Atlas-E/F Burner "/>
        <s v="Atlas-SLV3C Centaur-D "/>
        <s v="Mu-IV S "/>
        <s v="Thorad SLV-2G Agena-D "/>
        <s v="Delta N "/>
        <s v="Delta L "/>
        <s v="Scout B "/>
        <s v="Europa 2 "/>
        <s v="Black Arrow "/>
        <s v="Delta N6 "/>
        <s v="Soyuz L "/>
        <s v="R-36 Orb. "/>
        <s v="Atlas-E/F OV1 "/>
        <s v="Titan III(23)B "/>
        <s v="Delta E1 "/>
        <s v="Delta M6 "/>
        <s v="Long March 1 "/>
        <s v="Delta M "/>
        <s v="Scout A "/>
        <s v="Europa 1 "/>
        <s v="Titan IIIC "/>
        <s v="Lambda-IV S "/>
        <s v="Titan IIIB "/>
        <s v="Tsyklon-2A "/>
        <s v="Delta C1 "/>
        <s v="Molniya-M /Block VL "/>
        <s v="Cosmos-3 "/>
        <s v="Atlas-SLV3 Burner-2 "/>
        <s v="Delta J "/>
        <s v="Thor-SLV2A Agena-D "/>
        <s v="Cosmos-1 (65S3) "/>
        <s v="Redstone Sparta "/>
        <s v="Atlas-SLV3 Agena-D "/>
        <s v="Molniya "/>
        <s v="Delta C "/>
        <s v="Delta G "/>
        <s v="Atlas-D OV1 "/>
        <s v="Atlas-LV3C Centaur-D "/>
        <s v="Thor DM-21 Agena-D "/>
        <s v="Vostok-2 "/>
        <s v="Delta E "/>
        <s v="Diamant A "/>
        <s v="Titan II GLV "/>
        <s v="Vostok-2A "/>
        <s v="Proton "/>
        <s v="Atlas-SLV3 Agena-B "/>
        <s v="Atlas SLV-3 "/>
        <s v="Atlas-SLV3B Agena-D "/>
        <s v="Thor-LV2D Burner-1I "/>
        <s v="Scout X-4 "/>
        <s v="Thor DM-21 Agena-B "/>
        <s v="Thor-DSV2A Ablestar "/>
        <s v="Saturn I Block II "/>
        <s v="Atlas-LV3 Agena-D "/>
        <s v="Titan IIIA "/>
        <s v="Delta D "/>
        <s v="Atlas-LV3 Agena-B "/>
        <s v="Atlas-LV3C Centaur-C "/>
        <s v="Vostok "/>
        <s v="Polyot "/>
        <s v="Scout X-3 "/>
        <s v="Delta B "/>
        <s v="Atlas-LV3C Centaur-B "/>
        <s v="Scout X-2B "/>
        <s v="Atlas-D Mercury "/>
        <s v="Scout X-2M "/>
        <s v="Saturn I Block I "/>
        <s v="Scout X-3M "/>
        <s v="Thor-DM21 Ablestar "/>
        <s v="Delta A "/>
        <s v="Thor DM-19 Delta "/>
        <s v="Thor-DM18 Agena-A "/>
        <s v="Atlas-LV3C Centaur-A "/>
        <s v="Scout X-2 "/>
        <s v="Blue Scout II "/>
        <s v="Scout X-1 "/>
        <s v="Mercury-Redstone "/>
        <s v="Juno II "/>
        <s v="Atlas-LV3 Agena-A "/>
        <s v="Atlas-D Able "/>
        <s v="Thor DM-18 Able-II "/>
        <s v="Thor DM-18 Able-IV "/>
        <s v="Vanguard "/>
        <s v="Thor DM-18 Able-III "/>
        <s v="SM-65B Atlas "/>
        <s v="Thor-DM 18 Able I "/>
        <s v="Juno I "/>
        <s v="NOTS-EV-1 "/>
        <s v="Sputnik 8A91 "/>
        <s v="Sputnik 8K71PS "/>
      </sharedItems>
    </cacheField>
    <cacheField name="Mission_Name" numFmtId="0">
      <sharedItems count="6622">
        <s v="SatNet test satellites"/>
        <s v="Starlink Group 6-36"/>
        <s v="USSF-52 (OTV-7)"/>
        <s v="Cosmos 2574"/>
        <s v="Tianmu-1 19-22"/>
        <s v="Beidou-3 M25 &amp; M26"/>
        <s v="Shiyan 24C"/>
        <s v="Tianmu-1 11-14"/>
        <s v="SARah 2 &amp; 3"/>
        <s v="Starlink Group 6-32"/>
        <s v="Fly the Lightning"/>
        <s v="Cosmos 2573"/>
        <s v="NS-24"/>
        <s v="Starlink Group 6-34"/>
        <s v="DEAR-1"/>
        <s v="Arktika-M n°2"/>
        <s v="Yaogan 41"/>
        <s v="The Moon God Awakens"/>
        <s v="Experimental Spaceplane (CSSHQ)"/>
        <s v="Yaogan 39 Group 05"/>
        <s v="Flight 3"/>
        <s v="Starlink Group 7-8"/>
        <s v="Starlink Group 6-33"/>
        <s v="SatNet test satellite"/>
        <s v="We Won’t Stop"/>
        <s v="S-STEP"/>
        <s v="MisrSat-2"/>
        <s v="Starlink Group 6-31"/>
        <s v="425 Project Flight 1 &amp; Rideshares"/>
        <s v="Progress MS-25"/>
        <s v="Starlink Group 6-30"/>
        <s v="Cosmos 2572"/>
        <s v="3 x SatNet test satellites"/>
        <s v="Starlink Group 6-29"/>
        <s v="Manligyeong 1 #3"/>
        <s v="Starlink Group 7-7"/>
        <s v="Starship Flight Test 2"/>
        <s v="Starlink Group 6-28"/>
        <s v="Haiyang 3-01"/>
        <s v="O3b mPOWER 5 &amp; 6"/>
        <s v="Transporter 9"/>
        <s v="CRS SpX-29"/>
        <s v="ChinaSat 6E"/>
        <s v="Starlink Group 6-27"/>
        <s v="Starlink Group 6-26"/>
        <s v="TJSW-10"/>
        <s v="Galactic-05"/>
        <s v="Tianhui 5"/>
        <s v="Starlink Group 6-25"/>
        <s v="Starlink Group 7-6"/>
        <s v="Cosmos 2570"/>
        <s v="Shenzhou 17"/>
        <s v="Yaogan 39 Group 04"/>
        <s v="Starlink Group 6-24"/>
        <s v="Starlink Group 7-5"/>
        <s v="Starlink Group 6-23"/>
        <s v="Yunhai-1 04"/>
        <s v="Starlink Group 6-22"/>
        <s v="Psyche"/>
        <s v="Starlink Group 7-4"/>
        <s v="THEOS-2, TRITON &amp; SSMS n°5"/>
        <s v="Project Kuiper Protoflight"/>
        <s v="Galactic-04"/>
        <s v="Starlink Group 6-21"/>
        <s v="Yaogan 39 Group 03"/>
        <s v="Starlink Group 6-19"/>
        <s v="Nour 3"/>
        <s v="Yaogan 33-04"/>
        <s v="Starlink Group 7-3"/>
        <s v="Starlink Group 6-18"/>
        <s v="Autumn Sonata"/>
        <s v="Starlink Group 6-17"/>
        <s v="We Will Never Desert You"/>
        <s v="Yaogan 39 Group 02"/>
        <s v="Starlink Group 6-16"/>
        <s v="Soyuz MS-24"/>
        <s v="VICTUS NOX (TacRS-3)"/>
        <s v="Starlink Group 7-2"/>
        <s v="SILENTBARKER (NROL-107)"/>
        <s v="Yaogan 40"/>
        <s v="Starlink Group 6-14"/>
        <s v="Galactic-03"/>
        <s v="SLIM &amp; XRISM"/>
        <s v="Yaogan 33-03"/>
        <s v="The Little Mermaid"/>
        <s v="Starlink Group 6-12"/>
        <s v="Transport &amp; Tracking Layer (Tranche 0, Flight 2)"/>
        <s v="Aditya L1"/>
        <s v="Starlink Group 6-13"/>
        <s v="Yaogan 39 Group 01"/>
        <s v="Starlink Group 6-11"/>
        <s v="SpaceX Crew-7"/>
        <s v="Cornfield Chase"/>
        <s v="We Love the Nightlife"/>
        <s v="Manligyeong 1 #2"/>
        <s v="Progress MS-24"/>
        <s v="Starlink Group 7-1"/>
        <s v="Gaofen-12 04"/>
        <s v="Starlink Group 6-10"/>
        <s v="HEAD-3A/B/C/D/E"/>
        <s v="L-SAR4-01 (LTDC-4A)"/>
        <s v="Starlink Group 6-9"/>
        <s v="Luna 25"/>
        <s v="Galactic 02"/>
        <s v="Lucky 7"/>
        <s v="5 m S-SAR-02 (Huanjing-2F)"/>
        <s v="Starlink Group 6-20"/>
        <s v="Cosmos 2569"/>
        <s v="Starlink Group 6-8"/>
        <s v="Galaxy 37"/>
        <s v="Fengyun-3F"/>
        <s v="CRS NG-19"/>
        <s v="DS-SAR"/>
        <s v="EchoStar 24 (Jupiter 3)"/>
        <s v="Starlink Group 6-7"/>
        <s v="Yaogan 36 Group 05"/>
        <s v="Starlink Group 6-6"/>
        <s v="Skysight AS-01 to 03 &amp; Lingxi-03"/>
        <s v="Lemon Tree"/>
        <s v="Starlink Group 6-15"/>
        <s v="Tianmu-1 07-10"/>
        <s v="Baby Come Back"/>
        <s v="Starlink Group 5-15"/>
        <s v="Chandrayaan-3"/>
        <s v="Flight 2"/>
        <s v="Starlink Group 6-5"/>
        <s v="2 x SatNet test satellites"/>
        <s v="Starlink Group 5-13"/>
        <s v="Syracuse 4B &amp; Heinrich Hertz"/>
        <s v="Euclid Telescope"/>
        <s v="Galactic 01"/>
        <s v="Meteor-M n°2-3 and others"/>
        <s v="Starlink Group 5-12"/>
        <s v="NROL-68 (USA-345)"/>
        <s v="Starlink Group 5-7"/>
        <s v="Shiyan 25"/>
        <s v="Satria"/>
        <s v="Scout's Arrow"/>
        <s v="41 x Jilin-1"/>
        <s v="Transporter 8"/>
        <s v="Starlink Group 5-11"/>
        <s v="Longjiang 3"/>
        <s v="Second Flight"/>
        <s v="CRS SpX-28"/>
        <s v="Starlink Group 6-4"/>
        <s v="Starlink Group 2-10"/>
        <s v="Manligyeong 1 #1"/>
        <s v="Shenzhou 16"/>
        <s v="NVS-01 (IRNSS-1J)"/>
        <s v="Arabsat 7B (Badr 8)"/>
        <s v="Kondor-FKA n°1"/>
        <s v="TROPICS Flight 3: Coming to a Storm Near You"/>
        <s v="Unity 25"/>
        <s v="NEXTSat-2 &amp; Others"/>
        <s v="Progress MS-23"/>
        <s v="Axiom Mission 2 (Ax-2)"/>
        <s v="MUST-1A/B &amp; Luojia-2 01"/>
        <s v="Iridium-9 &amp; OneWeb #19"/>
        <s v="Starlink Group 6-3"/>
        <s v="Beidou-3 G4"/>
        <s v="Starlink Group 5-9"/>
        <s v="Starlink Group 2-9"/>
        <s v="Tianzhou 6"/>
        <s v="TROPICS Flight 2: Rocket Like A Hurricane"/>
        <s v="Starlink Group 5-6"/>
        <s v="ViaSat-3 Americas &amp; Others"/>
        <s v="O3b mPOWER 3 &amp; 4"/>
        <s v="Starlink Group 3-5"/>
        <s v="Unity 24"/>
        <s v="TeLEOS-2 &amp; Others"/>
        <s v="Starship Flight Test"/>
        <s v="Starlink Group 6-2"/>
        <s v="Fengyun-3G"/>
        <s v="Transporter 7"/>
        <s v="JUICE (Jupiter Icy Moons Explorer)"/>
        <s v="Intelsat 40e/TEMPO"/>
        <s v="Dummy Payload"/>
        <s v="Transport &amp; Tracking Layer (Tranche 0, Flight 1)"/>
        <s v="Demo Flight"/>
        <s v="Yaogan 34-04"/>
        <s v="PIESAT-1 x 4"/>
        <s v="Starlink Group 5-10"/>
        <s v="Cosmos 2568"/>
        <s v="Ofek-13"/>
        <s v="OneWeb #18"/>
        <s v="Starlink Group 5-5"/>
        <s v="The Beat Goes On"/>
        <s v="Cosmos 2567"/>
        <s v="Good Luck, Have Fun"/>
        <s v="Tianmu-1 03-06"/>
        <s v="SES-18 &amp; SES-19"/>
        <s v="Starlink Group 2-8"/>
        <s v="Gaofen-13-02"/>
        <s v="Stronger Together"/>
        <s v="Shiyan 19"/>
        <s v="CRS SpX-27"/>
        <s v="Horus 2"/>
        <s v="Luch-5X (Olymp-K 2)"/>
        <s v="Tianhui-6 A/B"/>
        <s v="OneWeb #17"/>
        <s v="ALOS-3"/>
        <s v="Nahid-1"/>
        <s v="Starlink Group 2-7"/>
        <s v="SpaceX Crew-6"/>
        <s v="Starlink Group 6-1"/>
        <s v="Horus 1"/>
        <s v="Soyuz MS-23"/>
        <s v="ChinaSat 26"/>
        <s v="Inmarsat I-6 F2"/>
        <s v="Starlink Group 2-5"/>
        <s v="Starlink Group 5-4"/>
        <s v="EOS-07 &amp; Others"/>
        <s v="Progress MS-22"/>
        <s v="Amazonas Nexus"/>
        <s v="Elektro-L n°4"/>
        <s v="Starlink Group 5-3"/>
        <s v="Starlink Group 2-6 &amp; ION SCV009"/>
        <s v="Starlink Group 5-2"/>
        <s v="IGS-Radar 7"/>
        <s v="Virginia is for Launch Lovers"/>
        <s v="Starlink Group 2-4"/>
        <s v="GPS III-6"/>
        <s v="USSF-67"/>
        <s v="6 x Jilin-1, Qilu-2/3 and others"/>
        <s v="Yaogan 37 &amp; Shiyan 22A/B"/>
        <s v="APStar 6E"/>
        <s v="DEMO-1 (Test Launch)"/>
        <s v="OneWeb #16"/>
        <s v="Start Me Up"/>
        <s v="Give Me Five"/>
        <s v="Shijian 23"/>
        <s v="Transporter 6"/>
        <s v="EROS-C3"/>
        <s v="Shiyan 10-02"/>
        <s v="Starlink Group 5-1"/>
        <s v="Gaofen-11 04"/>
        <s v="Pléïades-Néo 5 &amp; 6"/>
        <s v="Starlink Group 4-37"/>
        <s v="O3b mPOWER 1 &amp; 2"/>
        <s v="SWOT"/>
        <s v="Shiyan 21"/>
        <s v="Yaogan 36 Group 04"/>
        <s v="Galaxy 35 &amp; 36, MTG-I1"/>
        <s v="Shiyan 20A &amp; 20B"/>
        <s v="HAKUTO-R Mission 1"/>
        <s v="OneWeb #15"/>
        <s v="Gaofen-5 01A"/>
        <s v="Xingyun VDES"/>
        <s v="Cosmos 2565"/>
        <s v="Shenzhou 15"/>
        <s v="Cosmos 2564"/>
        <s v="Yaogan 36 Group 03"/>
        <s v="CRS SpX-26"/>
        <s v="EOS-06, BhutanSat &amp; Others"/>
        <s v="Eutelsat 10B"/>
        <s v="Artemis I"/>
        <s v="Young For You"/>
        <s v="Yaogan 34-03"/>
        <s v="Galaxy 31 &amp; 32"/>
        <s v="Tianzhou 5"/>
        <s v="Yunhai 3"/>
        <s v="JPSS-2"/>
        <s v="CRS NG-18"/>
        <s v="ChinaSat 19"/>
        <s v="Catch Me If You Can"/>
        <s v="Hotbird 13G"/>
        <s v="Cosmos 2563"/>
        <s v="USSF-44"/>
        <s v="Mengtian"/>
        <s v="Shiyan 20C"/>
        <s v="Starlink Group 4-31"/>
        <s v="Progress MS-21"/>
        <s v="Goniets-M n°33L to 35L &amp; Skif-D"/>
        <s v="OneWeb #14"/>
        <s v="Cosmos 2561 &amp; 2562"/>
        <s v="Starlink Group 4-36"/>
        <s v="Cosmos 2560"/>
        <s v="Hotbird 13F"/>
        <s v="Yaogan 36 Group 02"/>
        <s v="5 m S-SAR-01 (Huanjing-2E)"/>
        <s v="Angosat-2"/>
        <s v="RAISE-3 &amp; Others"/>
        <s v="Cosmos 2559"/>
        <s v="Advanced Space-borne Solar Observatory (ASO-S)"/>
        <s v="Galaxy 33 &amp; 34"/>
        <s v="It Argos Up From Here"/>
        <s v="CentiSpace-1 S5 &amp; S6"/>
        <s v="Starlink Group 4-29"/>
        <s v="SpaceX Crew-5"/>
        <s v="SES-20 &amp; SES-21"/>
        <s v="To The Black"/>
        <s v="Shiyan 16 A/B &amp; Shiyan 17"/>
        <s v="Yaogan 36"/>
        <s v="Starlink Group 4-35"/>
        <s v="Shiyan 14 &amp; Shiyan 15"/>
        <s v="KH-11 19 (USA-338) (NROL-91)"/>
        <s v="Soyuz MS-22"/>
        <s v="Yunhai-1 03"/>
        <s v="Starlink Group 4-34"/>
        <s v="The Owl Spreads Its Wings"/>
        <s v="ChinaSat 1E"/>
        <s v="NS-23"/>
        <s v="Starlink Group 4-2, BlueWalker 3"/>
        <s v="Eutelsat Konnect VHTS"/>
        <s v="Yaogan 35 Group 05"/>
        <s v="CentiSpace-1 S3 &amp; S4"/>
        <s v="Starlink Group 4-20 and Varuna-TDM"/>
        <s v="Yaogan 33-02"/>
        <s v="Starlink Group 3-4"/>
        <s v="Starlink Group 4-23"/>
        <s v="Beijing-3B"/>
        <s v="Chuangxin-16"/>
        <s v="Starlink Group 4-27"/>
        <s v="Yaogan 35 Group 04"/>
        <s v="Starlink Group 3-3"/>
        <s v="Jilin-1 High Resolution 03D-09, 35 to 43 &amp; Infrared A01 to 06"/>
        <s v="Starlink Group 4-26"/>
        <s v="Khayyam and other satellites"/>
        <s v="White is the new black"/>
        <s v="EOS-02 &amp; AzaadiSAT"/>
        <s v="Korean Pathfinder Lunar Orbiter (KPLO)"/>
        <s v="NS-22"/>
        <s v="SBIRS GEO-6"/>
        <s v="Antipodean Adventure (NROL-199)"/>
        <s v="Terrestrial Ecosystem Carbon Inventory Satellite (TECIS)"/>
        <s v="Cosmos 2558"/>
        <s v="Yaogan 35 Group 03"/>
        <s v="Starlink Group 4-25"/>
        <s v="Wentian"/>
        <s v="Starlink Group 3-2"/>
        <s v="Starlink Group 4-22"/>
        <s v="SuperView Neo 2-01 &amp; 02"/>
        <s v="CRS SpX-25"/>
        <s v="LARES 2 &amp; SSMS n°4"/>
        <s v="Wise One Looks Ahead (NROL-162)"/>
        <s v="Tianlian-2-03"/>
        <s v="Starlink Group 3-1"/>
        <s v="Starlink Group 4-21"/>
        <s v="Cosmos 2557"/>
        <s v="STP-S28A"/>
        <s v="USSF-12 (WFOV)"/>
        <s v="DS-EO &amp; Others"/>
        <s v="SES-22"/>
        <s v="CAPSTONE"/>
        <s v="Gaofen-12 03"/>
        <s v="Demo Flight 1"/>
        <s v="Yaogan 35 Group 02"/>
        <s v="Measat-3d &amp; GSAT-24"/>
        <s v="Tianxing-1"/>
        <s v="Test Flight 2"/>
        <s v="Globalstar FM15 &amp; USA 328 to 331"/>
        <s v="SARah 1"/>
        <s v="Starlink Group 4-19"/>
        <s v="TROPICS Flight 1"/>
        <s v="Nilesat-301"/>
        <s v="Shenzhou 14"/>
        <s v="NS-21"/>
        <s v="Progress MS-20"/>
        <s v="Geely Constellation Group 01"/>
        <s v="Transporter 5"/>
        <s v="RSW-04 - 06"/>
        <s v="Starliner OFT-2"/>
        <s v="Cosmos 2556"/>
        <s v="Starlink Group 4-18"/>
        <s v="Starlink Group 4-15"/>
        <s v="Starlink Group 4-13"/>
        <s v="Jilin-1 Mofang-01A(R)"/>
        <s v="Tianzhou 4"/>
        <s v="Starlink Group 4-17"/>
        <s v="Jilin-1 Wideband-01C &amp; High Resolution 03D-27 to 33"/>
        <s v="There and Back Again"/>
        <s v="Jilin-1 Gaofen 03D-04 to 07 &amp; 04A"/>
        <s v="Starlink Group 4-16"/>
        <s v="Cosmos 2555"/>
        <s v="SuperView Neo 1-01 &amp; 02"/>
        <s v="SpaceX Crew-4"/>
        <s v="Starlink Group 4-14"/>
        <s v="NROL-85"/>
        <s v="Daqi-1 (AEMS)"/>
        <s v="ChinaSat 6D"/>
        <s v="Axiom Mission 1 (Ax-1)"/>
        <s v="Cosmos 2554"/>
        <s v="Gaofen-3 03"/>
        <s v="Without Mission a Beat"/>
        <s v="Transporter 4"/>
        <s v="NS-20"/>
        <s v="Tianping-2 A to C"/>
        <s v="Pujiang-2 &amp; Tiankun-2"/>
        <s v="Meridian-M n°20L"/>
        <s v="Starlink Group 4-12"/>
        <s v="Soyuz MS-21"/>
        <s v="Yaogan 34-02"/>
        <s v="Spaceflight Astra-1"/>
        <s v="Starlink Group 4-10"/>
        <s v="Nour 2"/>
        <s v="Yinhe-1 (x6) &amp; Others"/>
        <s v="Starlink Group 4-9"/>
        <s v="GOES-T (GOES-18)"/>
        <s v="The Owl’s Night Continues"/>
        <s v="Hainan-1, Jilin Gaofen-03D &amp; Others"/>
        <s v="L-SAR 01B"/>
        <s v="Starlink Group 4-11"/>
        <s v="Starlink Group 4-8"/>
        <s v="CRS NG-17"/>
        <s v="Progress MS-19"/>
        <s v="EOS-04 &amp; Others"/>
        <s v="VCLS Demo-2A"/>
        <s v="OneWeb #13"/>
        <s v="Cosmos 2553"/>
        <s v="Starlink Group 4-7"/>
        <s v="NROL-87"/>
        <s v="CSG-2"/>
        <s v="L-SAR 01A"/>
        <s v="GSSAP 5 &amp; 6 (USSF-8)"/>
        <s v="Starlink Group 4-6"/>
        <s v="Shiyan 13"/>
        <s v="STP-27VPB/Above the Clouds"/>
        <s v="Transporter 3"/>
        <s v="Starlink Group 4-5"/>
        <s v="3 Unknown payloads"/>
        <s v="TJSW-9"/>
        <s v="Tianhui 4"/>
        <s v="MGM n°3"/>
        <s v="OneWeb #12"/>
        <s v="Ziyuan-1 02E &amp; CAS-9"/>
        <s v="James Webb Space Telescope (JWST)"/>
        <s v="Shiyan 12-01 &amp; 02"/>
        <s v="Inmarsat I-6 F1"/>
        <s v="CRS SpX-24"/>
        <s v="Türksat 5B"/>
        <s v="Starlink Group 4-4"/>
        <s v="GeeSAT-1A &amp; 1B"/>
        <s v="Tianlian-2-02"/>
        <s v="Ekspress-AMU3 &amp; AMU7"/>
        <s v="NS-19"/>
        <s v="Shijian 6 Group 05"/>
        <s v="IXPE"/>
        <s v="A Data With Destiny"/>
        <s v="Soyuz MS-20 / Space Adventures"/>
        <s v="STP-3"/>
        <s v="Keep On Moving"/>
        <s v="Galileo FOC FM23-FM24"/>
        <s v="Starlink Group 4-3 &amp; BlackSky"/>
        <s v="ChinaSat 1D"/>
        <s v="Cosmos 2552"/>
        <s v="Shiyan 11"/>
        <s v="Progress M-UM Prichal"/>
        <s v="DART"/>
        <s v="Gaofen-3 02"/>
        <s v="STP-27AD2"/>
        <s v="Gaofen-11 03"/>
        <s v="Love At First Insight"/>
        <s v="CERES 1, 2 &amp; 3"/>
        <s v="Starlink Group 4-1"/>
        <s v="SpaceX Crew-3"/>
        <s v="RAISE-2 &amp; Others"/>
        <s v="Yaogan 35 A/B/C"/>
        <s v="SDGSAT-1"/>
        <s v="Yaogan-32 02"/>
        <s v="Progress MS-18"/>
        <s v="Jilin-1 High Resolution 02F"/>
        <s v="QZS-1R"/>
        <s v="SES-17 &amp; Syracuse-4A"/>
        <s v="Shijian 21"/>
        <s v="Test Flight"/>
        <s v="Lucy"/>
        <s v="Shenzhou 13"/>
        <s v="CHASE (Chinese Hα Solar Explorer) &amp; Tianyuan-1"/>
        <s v="OneWeb #11"/>
        <s v="NS-18"/>
        <s v="Soyuz MS-19"/>
        <s v="Landsat 9 &amp; Others"/>
        <s v="Shiyan 10"/>
        <s v="Jilin-1 High Resolution 02D"/>
        <s v="Tianzhou 3"/>
        <s v="Inspiration4"/>
        <s v="OneWeb #10"/>
        <s v="Starlink Group 2-1"/>
        <s v="Cosmos 2551"/>
        <s v="ChinaSat 9B (Zhongxing-9B)"/>
        <s v="Gaofen-5 02"/>
        <s v="DREAM (Demo Flight)"/>
        <s v="CRS SpX-23"/>
        <s v="STP-27AD1"/>
        <s v="NS-17"/>
        <s v="TJSW-7"/>
        <s v="RSW-01 - 03"/>
        <s v="OneWeb #9"/>
        <s v="Tianhui-2 2A &amp; 2B"/>
        <s v="Pléiades-Néo 4 &amp; SSMS n°3"/>
        <s v="EOS-03"/>
        <s v="CRS NG-16"/>
        <s v="Zhongxing-2E"/>
        <s v="KL-Beta A &amp; B"/>
        <s v="Jilin-1 Mofang-01A (?)"/>
        <s v="Eutelsat Quantum &amp; Star One D2"/>
        <s v="It’s a Little Chile Up Here"/>
        <s v="Tianhui-1 04"/>
        <s v="MLM-U Nauka"/>
        <s v="NS-16"/>
        <s v="Yaogan-30 10"/>
        <s v="Unity 22"/>
        <s v="Zhongzi Group 02 (Ningxia-1-02)"/>
        <s v="Tianlian 1-05"/>
        <s v="Fengyun-3E"/>
        <s v="Jilin-1 Wideband-01B &amp; High Resolution 03D"/>
        <s v="OneWeb #8"/>
        <s v="Transporter 2"/>
        <s v="Tubular Bells, Part One"/>
        <s v="Progress MS-17"/>
        <s v="Cosmos 2550"/>
        <s v="Yaogan-30 09 &amp; Apocalypse 14"/>
        <s v="GPS III-5"/>
        <s v="Shenzhou 12"/>
        <s v="NROL-111"/>
        <s v="Odyssey (TacRL-2)"/>
        <s v="Beijing-3, Haisi-2 &amp; Others"/>
        <s v="SXM-8"/>
        <s v="CRS SpX-22"/>
        <s v="Fengyun-4B"/>
        <s v="Tianzhou 2"/>
        <s v="OneWeb #7"/>
        <s v="Starlink V1 L28"/>
        <s v="VF-03"/>
        <s v="Haiyang 2D"/>
        <s v="SBIRS GEO-5"/>
        <s v="Starlink V1 L26 &amp; Rideshares"/>
        <s v="Running Out of Toes"/>
        <s v="Starlink V1 L27"/>
        <s v="Yaogan-30 08 &amp; Apocalypse 12"/>
        <s v="10-Kilometer Test Flight"/>
        <s v="Starlink V1 L25"/>
        <s v="Yaogan 34"/>
        <s v="Starlink V1 L24"/>
        <s v="Tianhe"/>
        <s v="Pléiades-Néo 3 &amp; SSMS n°2"/>
        <s v="Qilu-1, 4 &amp; Rideshares"/>
        <s v="KH-11 18 (USA-314) (NROL-82)"/>
        <s v="OneWeb #6"/>
        <s v="SpaceX Crew-2"/>
        <s v="NS-15"/>
        <s v="Soyuz MS-18"/>
        <s v="Shiyan-6 03"/>
        <s v="Starlink V1 L23"/>
        <s v="Gaofen-12 02"/>
        <s v="OneWeb #5"/>
        <s v="Starlink V1 L22"/>
        <s v="They Go Up So Fast"/>
        <s v="CAS500-1 &amp; Others"/>
        <s v="Starlink V1 L21"/>
        <s v="Yaogan-31 04"/>
        <s v="Shiyan 9"/>
        <s v="Starlink V1 L20"/>
        <s v="Starlink V1 L17"/>
        <s v="Arktika-M n°1"/>
        <s v="Amazônia 1 &amp; Others"/>
        <s v="Yaogan-31 03"/>
        <s v="CRS NG-15"/>
        <s v="Starlink V1 L19"/>
        <s v="Progress MS-16"/>
        <s v="TJS-6"/>
        <s v="Starlink V1 L18"/>
        <s v="Cosmos 2549"/>
        <s v="Demo Flight 2"/>
        <s v="6 Unknown Payloads"/>
        <s v="Yaogan-31 02"/>
        <s v="Transporter 1"/>
        <s v="Starlink V1 L16"/>
        <s v="Another One Leaves The Crust"/>
        <s v="Tiantong-1 03"/>
        <s v="ELaNa XX"/>
        <s v="NS-14"/>
        <s v="Türksat 5A"/>
        <s v="CSO-2"/>
        <s v="Yaogan-33(R) &amp; Weina 2"/>
        <s v="XJY-7, Haisi-1 &amp; Others"/>
        <s v="NROL-108"/>
        <s v="OneWeb #4"/>
        <s v="CMS-01"/>
        <s v="Rocket 3.2 Orbital Launch Attempt"/>
        <s v="The Owl’s Night Begins"/>
        <s v="MGM n°2"/>
        <s v="SXM-7"/>
        <s v="VF-02"/>
        <s v="NROL-44 (USA-311)"/>
        <s v="12.5-Kilometer Test Flight"/>
        <s v="GECAM 1 &amp; 2"/>
        <s v="CRS SpX-21"/>
        <s v="Gaofen 14"/>
        <s v="Goniets-M n°30L to 32L &amp; Cosmos 2548"/>
        <s v="Falcon Eye 2"/>
        <s v="JDRS-1"/>
        <s v="Starlink V1 L15"/>
        <s v="Chang'e 5"/>
        <s v="Sentinel-6A Michael Freilich"/>
        <s v="Return To Sender"/>
        <s v="Taranis &amp; Seosat"/>
        <s v="SpaceX Crew-1"/>
        <s v="NROL-101"/>
        <s v="Tiantong-1 02"/>
        <s v="EOS-01 &amp; Rideshares"/>
        <s v="I Believe I Can Fly"/>
        <s v="ÑuSat 9 to 18 &amp; Others"/>
        <s v="GPS III-4"/>
        <s v="In Focus"/>
        <s v="Yaogan-30 07 &amp; Apocalypse-6"/>
        <s v="Cosmos 2547"/>
        <s v="Starlink V1 L14"/>
        <s v="Starlink V1 L13"/>
        <s v="Soyuz MS-17"/>
        <s v="NS-13"/>
        <s v="Gaofen-13"/>
        <s v="Starlink V1 L12"/>
        <s v="CRS NG-14"/>
        <s v="Goniets-M n°27L to 29L &amp; Others"/>
        <s v="Huanjing-2A &amp; 2B"/>
        <s v="Haiyang 2C"/>
        <s v="Jilin-1 High Resolution 03"/>
        <s v="Jilin-1 High Resolution 02C"/>
        <s v="Rocket 3.1 Orbital Launch Attempt"/>
        <s v="Gaofen-11 02"/>
        <s v="Starlink V1 L11"/>
        <s v="SSMS n°1 PoC"/>
        <s v="I Can’t Believe It’s Not Optical"/>
        <s v="SAOCOM 1B &amp; Rideshares"/>
        <s v="Gaofen-9 05, Tiantuo-5 &amp; MTS"/>
        <s v="Starlink V1 L10 &amp; SkySat 19 to 21"/>
        <s v="BSat 4b &amp; Galaxy 30, MEV-2"/>
        <s v="Starlink V1 L9 &amp; BlackSky"/>
        <s v="Gaofen-9 04 &amp; Q-SAT"/>
        <s v="Ekspress-80 &amp; Ekspress-103"/>
        <s v="Perseverance"/>
        <s v="Ziyuan-3 03, Apocalypse-10 &amp; NJU-HKU 1"/>
        <s v="Progress MS-15"/>
        <s v="Tianwen-1"/>
        <s v="ANASIS-II"/>
        <s v="Al-Amal (Hope)"/>
        <s v="NROL-129"/>
        <s v="Jilin-1 02E &amp; CentiSpace-1 S2"/>
        <s v="Apstar-6D"/>
        <s v="Ofek-16"/>
        <s v="Shiyan-6 02"/>
        <s v="Pics Or It Didn’t Happen"/>
        <s v="Gaofen Duomo &amp; BY-02"/>
        <s v="GPS III-3"/>
        <s v="Beidou-3 G3"/>
        <s v="Gaofen-9 03, Pixing III A &amp; HEAD-5"/>
        <s v="Starlink V1 L8 &amp; SkySat 16 to 18"/>
        <s v="Don't Stop Me Now"/>
        <s v="Haiyang-1D"/>
        <s v="Starlink V1 L7"/>
        <s v="Gaofen-9 02 &amp; HEAD-4"/>
        <s v="SpaceX Demo-2"/>
        <s v="XJS-G &amp; XJS-H"/>
        <s v="Cosmos 2546"/>
        <s v="HTV-9"/>
        <s v="OTV-6 (USSF-7)"/>
        <s v="Xingyun-2 01 (Wuhan) &amp; 02"/>
        <s v="Demo Flight (XZF-SC &amp; RCS-FC-SC)"/>
        <s v="Progress MS-14"/>
        <s v="Starlink V1 L6"/>
        <s v="Nour 1"/>
        <s v="Nusantara Dua"/>
        <s v="Soyuz MS-16"/>
        <s v="AEHF 6 &amp; TDO 2"/>
        <s v="Yaogan-30 06"/>
        <s v="OneWeb #3"/>
        <s v="Starlink V1 L5"/>
        <s v="Cosmos 2545"/>
        <s v="XJY-6"/>
        <s v="Beidou-3 G2"/>
        <s v="CRS SpX-20"/>
        <s v="Meridian-M n°19L"/>
        <s v="XJS-C to F"/>
        <s v="JCSAT-17 &amp; GEO-KOMPSAT 2B"/>
        <s v="Starlink V1 L4"/>
        <s v="CRS NG-13"/>
        <s v="Solar Orbiter"/>
        <s v="Zafar 1"/>
        <s v="IGS-Optical 7"/>
        <s v="OneWeb #2"/>
        <s v="Birds of a Feather"/>
        <s v="Starlink V1 L3"/>
        <s v="Crew Dragon Inflight Abort Test"/>
        <s v="Eutelsat Konnect BB4A &amp; GSAT-30"/>
        <s v="Yinhe-1 #0"/>
        <s v="Jilin-1 Kuanfu 01, ÑuSat-7/8 &amp; Apocalypse 5"/>
        <s v="TJSW-5"/>
        <s v="Starlink V1 L2"/>
        <s v="Shijian-20"/>
        <s v="Goniets-M n°24L to 26L &amp; Blits-M1"/>
        <s v="Elektro-L n°3"/>
        <s v="Starliner OFT-1"/>
        <s v="CBERS-4A, ETRSS-1 &amp; Others"/>
        <s v="CSG-1, CHEOPS &amp; Others"/>
        <s v="JCSAT-18 / Kacific-1"/>
        <s v="Beidou-3 M19 &amp; M20"/>
        <s v="NS-12"/>
        <s v="RISAT 2BR1 &amp; Rideshares"/>
        <s v="Cosmos 2544"/>
        <s v="HEAD-2A/B, SpaceTY 16/17 &amp; Apocalypse 4A/B"/>
        <s v="Jilin-1 Gaofen-02B"/>
        <s v="Progress MS-13"/>
        <s v="Running Out Of Fingers"/>
        <s v="CRS SpX-19"/>
        <s v="Gaofen-12"/>
        <s v="Cartosat-3 &amp; Rideshares"/>
        <s v="Inmarsat 5 F5 &amp; TIBA-1"/>
        <s v="Cosmos 2542 &amp; 2543"/>
        <s v="Beidou-3 M21 &amp; M22"/>
        <s v="KL-Alpha A &amp; KL-Alpha B"/>
        <s v="Ningxia-1 (x5)"/>
        <s v="Jilin 1-02A"/>
        <s v="Starlink V1 L1"/>
        <s v="Beidou-3 IGSO-3"/>
        <s v="Gaofen-7 &amp; Others"/>
        <s v="CRS NG-12"/>
        <s v="TJSW-4"/>
        <s v="As The Crow Flies"/>
        <s v="ICON"/>
        <s v="Eutelsat 5 West B &amp; MEV-1"/>
        <s v="Gaofen 10(R)"/>
        <s v="Cosmos 2541"/>
        <s v="Soyuz MS-15"/>
        <s v="Yunhai-1 02"/>
        <s v="HTV-8"/>
        <s v="Beidou-3 M23 &amp; M24"/>
        <s v="Zhuhai-1 Group 03"/>
        <s v="Ziyuan-2D, BNU-1 &amp; Taurus-1"/>
        <s v="KX-09 &amp; Others"/>
        <s v="Cosmos 2540"/>
        <s v="GPS III-2"/>
        <s v="Soyuz MS-14 (60S)"/>
        <s v="Look Ma, No Hands"/>
        <s v="ChinaSat-18"/>
        <s v="Apocalypse 2, Qiancheng 1 &amp; Xingshidai 5"/>
        <s v="AEHF 5 &amp; TDO 1"/>
        <s v="AMOS-17"/>
        <s v="EDRS-C/HYLAS 3 &amp; Intelsat 39"/>
        <s v="Cosmos 2539"/>
        <s v="Progress MS-12"/>
        <s v="Meridian-M n°18L"/>
        <s v="Yaogan-30 05"/>
        <s v="CRS SpX-18"/>
        <s v="CAS-7B &amp; Hangtian KKG Sat"/>
        <s v="Chandrayaan-2"/>
        <s v="Soyuz MS-13"/>
        <s v="Spektr-RG"/>
        <s v="Falcon Eye 1"/>
        <s v="Cosmos 2535 to 2538"/>
        <s v="Meteor-M No.2-2, Landmapper-BC 5 &amp; 6, &amp; Others"/>
        <s v="Make It Rain"/>
        <s v="STP-2"/>
        <s v="Beidou-3 IGSO-2"/>
        <s v="Eutelsat 7C &amp; AT&amp;T T-16"/>
        <s v="RADARSAT Constellation"/>
        <s v="Jilin-1 &amp; Others"/>
        <s v="Yamal 601"/>
        <s v="Cosmos 2534"/>
        <s v="Starlink V0.9"/>
        <s v="Yaogan-33"/>
        <s v="RISAT-2B"/>
        <s v="Beidou-2 G8"/>
        <s v="That's a Funny Looking Cactus"/>
        <s v="CRS SpX-17"/>
        <s v="NS-11"/>
        <s v="Tianhui-2 1A &amp; 1B"/>
        <s v="Beidou-3 IGSO-1"/>
        <s v="CRS NG-11"/>
        <s v="ArabSat 6A"/>
        <s v="O3b FM17-FM20"/>
        <s v="Progress MS-11"/>
        <s v="EMISAT &amp; Rideshares"/>
        <s v="Tianlian-2-01"/>
        <s v="Two Thumbs Up"/>
        <s v="Lingque 1B"/>
        <s v="PRISMA"/>
        <s v="WGS-10 (USA-291)"/>
        <s v="Soyuz MS-12"/>
        <s v="ChinaSat-6C"/>
        <s v="SpaceX Demo-1"/>
        <s v="OneWeb #1"/>
        <s v="VF-01"/>
        <s v="Nusantara Satu &amp; Beresheet"/>
        <s v="EgyptSat-A"/>
        <s v="Dousti"/>
        <s v="GSAT-31 &amp; Hellas-Sat-4"/>
        <s v="Microsat-R &amp; Kalamsat v2"/>
        <s v="NS-10"/>
        <s v="Jilin-1 Hyperspectral &amp; Others"/>
        <s v="KH-11 17 (USA-290) (NROL-71)"/>
        <s v="Innovative Satellite Technology Demonstration-1"/>
        <s v="Payam-e Amirkabir"/>
        <s v="Iridium-8"/>
        <s v="ChinaSat-2D"/>
        <s v="Hongyan-1 &amp; Yunhai-2 01 to 06"/>
        <s v="Kanopus-V No. 5-6 &amp; Rideshares"/>
        <s v="TJS-3"/>
        <s v="GPS III-1"/>
        <s v="Hongyun-1"/>
        <s v="Cosmos 2533"/>
        <s v="CSO-1"/>
        <s v="GSAT-7A"/>
        <s v="This One's for Pickering"/>
        <s v="VP-03 (PF04)"/>
        <s v="Chang'e 4"/>
        <s v="Saudisat 5A, 5B &amp; Others"/>
        <s v="CRS SpX-16"/>
        <s v="GSAT-11 &amp; GEO-KOMPSAT 2A"/>
        <s v="Spaceflight SSO-A"/>
        <s v="Soyuz MS-11"/>
        <s v="Cosmos 2530 to 2532"/>
        <s v="HySIS &amp; Rideshares"/>
        <s v="Mohammed VI-B"/>
        <s v="Shiyan-6, Jiading-1 &amp; Others"/>
        <s v="Beidou-3 M17 &amp; M18"/>
        <s v="CRS NG-10"/>
        <s v="Progress MS-10"/>
        <s v="Es'hail 2"/>
        <s v="GSAT 29"/>
        <s v="It's Business Time"/>
        <s v="MetOp C"/>
        <s v="Cosmos 2529"/>
        <s v="Beidou-3 G1"/>
        <s v="Ibuki 2, KhalifaSat &amp; Others"/>
        <s v="CFOSAT, Zhaojin-1 &amp; Others"/>
        <s v="Weilai 1"/>
        <s v="Cosmos 2528"/>
        <s v="Haiyang-2B &amp; Tangguo Guan"/>
        <s v="BepiColombo"/>
        <s v="AEHF-4"/>
        <s v="Beidou-3 M15 &amp; M16"/>
        <s v="Soyuz MS-10"/>
        <s v="Yaogan-32 01"/>
        <s v="SAOCOM 1A"/>
        <s v="CentiSpace-1 S1"/>
        <s v="Horizons-3e &amp; Azerspace 2/Intelsat 38"/>
        <s v="HTV-7"/>
        <s v="Beidou-3 M13 &amp; M14"/>
        <s v="SSTL-1 &amp; NovaSAR-S"/>
        <s v="ICESat-2 &amp; Others"/>
        <s v="Telstar 18V / APStar 5C"/>
        <s v="Haiyang-1C"/>
        <s v="Beidou-3 M11 &amp; M12"/>
        <s v="ADM-Aeolus"/>
        <s v="Parker Solar Probe"/>
        <s v="Merah Putih (Telkom-4)"/>
        <s v="Gaofen-11 01"/>
        <s v="Beidou-3 M5 &amp; M6"/>
        <s v="PF03"/>
        <s v="Iridium-7"/>
        <s v="Galileo FOC FM19-FM22"/>
        <s v="Telstar 19V"/>
        <s v="Mission 9 (Inflight Escape Test)"/>
        <s v="Progress MS-09"/>
        <s v="Beidou-2 I7"/>
        <s v="PRSS-1 &amp; PakTES-1A"/>
        <s v="CRS SpX-15"/>
        <s v="XJSS A &amp; B"/>
        <s v="Cosmos 2527"/>
        <s v="IGS-Radar 6"/>
        <s v="Soyuz MS-09"/>
        <s v="Fengyun-2H"/>
        <s v="SES-12"/>
        <s v="Gaofen 6 &amp; Luojia 1"/>
        <s v="PF02"/>
        <s v="Iridium-6 &amp; GRACE-FO"/>
        <s v="CRS OA-9E"/>
        <s v="Queqiao, Longjiang 1 &amp; 2"/>
        <s v="Bangabandhu-1"/>
        <s v="Gaofen 5"/>
        <s v="InSight"/>
        <s v="Apstar 6C"/>
        <s v="Mission 8"/>
        <s v="Zhuhai-1 2A to 2D"/>
        <s v="Sentinel-3B"/>
        <s v="Transiting Exoplanet Survey Satellite"/>
        <s v="Cosmos 2526"/>
        <s v="AFSPC-11"/>
        <s v="IRNSS-1I"/>
        <s v="Yaogan-31 01 &amp; Weina 1B"/>
        <s v="PF01"/>
        <s v="Superbird-B3/DSN-1 &amp; HYLAS-4"/>
        <s v="CRS SpX-14"/>
        <s v="Gaofen-1 02, 03 &amp; 04"/>
        <s v="Iridium-5"/>
        <s v="Beidou-3 M9 &amp; M10"/>
        <s v="Cosmos 2525"/>
        <s v="GSAT-6A"/>
        <s v="Soyuz MS-08"/>
        <s v="LKW-4"/>
        <s v="O3b FM13-FM16"/>
        <s v="Hispasat 30W-6"/>
        <s v="GOES-S (GOES-17)"/>
        <s v="IGS-Optical 6"/>
        <s v="PAZ &amp; Tintin A, Tintin B"/>
        <s v="Progress MS-08"/>
        <s v="Beidou-3 M3 &amp; M4"/>
        <s v="Tricom-1R"/>
        <s v="Zhangheng 1 &amp; Others"/>
        <s v="Kanopus-V No. 3-4 &amp; Rideshares"/>
        <s v="GovSat-1 / SES-16"/>
        <s v="SES-14/GOLD &amp; Al Yah-3"/>
        <s v="Yaogan-30 04"/>
        <s v="Still Testing"/>
        <s v="SBIRS GEO-4"/>
        <s v="Jilin-1 07, 08 &amp; Others"/>
        <s v="ASNARO 2"/>
        <s v="LKW-3"/>
        <s v="NROL-47"/>
        <s v="Cartosat-2F &amp; Rideshares"/>
        <s v="Beidou-3 M7 &amp; M8"/>
        <s v="GaoJing 03 &amp; 04"/>
        <s v="Zuma"/>
        <s v="AngoSat 1"/>
        <s v="Yaogan-30 03"/>
        <s v="LKW-2"/>
        <s v="Iridium-4"/>
        <s v="GCOM-C &amp; SLATS"/>
        <s v="Soyuz MS-07"/>
        <s v="CRS SpX-13"/>
        <s v="Galileo FOC FM15-FM18"/>
        <s v="Mission 7"/>
        <s v="Alcomsat-1"/>
        <s v="LKW-1"/>
        <s v="Cosmos 2524"/>
        <s v="Meteor-M No.2-1 &amp; Rideshares"/>
        <s v="Yaogan-30 02"/>
        <s v="Jilin-1 Video 04, 05 &amp; 06"/>
        <s v="JPSS-1"/>
        <s v="Fengyun-3D &amp; HEAD-1"/>
        <s v="CRS OA-8E"/>
        <s v="Mohammed VI-A"/>
        <s v="Beidou-3 M1 &amp; M2"/>
        <s v="SkySat 8 to 13 &amp; Flock-3m 1 to 4"/>
        <s v="Koreasat 5A"/>
        <s v="NROL-52"/>
        <s v="Progress MS-07"/>
        <s v="Sentinel-5P"/>
        <s v="SES-11 / EchoStar 105"/>
        <s v="Michibiki 4"/>
        <s v="Iridium-3"/>
        <s v="VRSS-2"/>
        <s v="Intelsat 37e &amp; BSAT-4a"/>
        <s v="Yaogan-30 01"/>
        <s v="AsiaSat 9"/>
        <s v="NROL-42"/>
        <s v="Cosmos 2522"/>
        <s v="Soyuz MS-06"/>
        <s v="Amazonas 5"/>
        <s v="OTV-5"/>
        <s v="IRNSS-1H"/>
        <s v="ORS-5"/>
        <s v="Formosat-5"/>
        <s v="Michibiki 3"/>
        <s v="TDRS-M (TDRS-13)"/>
        <s v="Cosmos 2520"/>
        <s v="CRS SpX-12"/>
        <s v="OPSAT 3000 &amp; VENµS"/>
        <s v="Soyuz MS-05"/>
        <s v="Toloo"/>
        <s v="Kanopus-V IK &amp; Others"/>
        <s v="Intelsat 35e"/>
        <s v="Shijian-18"/>
        <s v="Hellas Sat 3 &amp; GSAT-17"/>
        <s v="Iridium-2"/>
        <s v="BulgariaSat-1"/>
        <s v="Cosmos 2519, 2521 and 2523"/>
        <s v="Cartosat-2E &amp; Rideshares"/>
        <s v="ChinaSat-9A"/>
        <s v="HXMT, ÑuSat 3, Zhuhai-1 OVS 1A &amp; 1B"/>
        <s v="Progress MS-06"/>
        <s v="Echostar 21"/>
        <s v="GSAT-19"/>
        <s v="CRS SpX-11"/>
        <s v="ViaSat 2 &amp; Eutelsat 172B"/>
        <s v="Michibiki 2"/>
        <s v="Cosmos 2518"/>
        <s v="It's a Test"/>
        <s v="SES-15"/>
        <s v="Inmarsat-5 F4"/>
        <s v="GSAT-9"/>
        <s v="Koreasat 7 &amp; SGDC-1"/>
        <s v="NROL-76"/>
        <s v="Tianzhou 1"/>
        <s v="Soyuz MS-04"/>
        <s v="CRS OA-7"/>
        <s v="Shijian 13"/>
        <s v="SES-10"/>
        <s v="WGS-9 (USA-275)"/>
        <s v="IGS-Radar 5"/>
        <s v="Echostar 23"/>
        <s v="Sentinel 2B"/>
        <s v="Tiankun-1"/>
        <s v="NROL-79"/>
        <s v="Progress MS-05"/>
        <s v="CRS SpX-10"/>
        <s v="Cartosat-2D &amp; Rideshares"/>
        <s v="Intelsat 32e/SkyBrasil-1 &amp; Telkom-3S"/>
        <s v="Hispasat AG1"/>
        <s v="Kirameki 2"/>
        <s v="SBIRS GEO-3"/>
        <s v="TRICOM-1"/>
        <s v="Iridium-1"/>
        <s v="Jilin-1 03, Caton-1 &amp; Xingyun Shiyan 1"/>
        <s v="TJS 2"/>
        <s v="GaoJing 01, 02 &amp; Bayi Kepu 1"/>
        <s v="Star One D1 &amp; JCSAT-15"/>
        <s v="TanSat, Xighuo 1, 2 &amp; Yijian"/>
        <s v="SPRINT-B"/>
        <s v="EchoStar 19"/>
        <s v="CYGNSS"/>
        <s v="Fengyun 4A"/>
        <s v="HTV-6"/>
        <s v="WGS-8 (USA-272)"/>
        <s v="Resourcesat-2A"/>
        <s v="Göktürk-1A"/>
        <s v="Progress MS-04"/>
        <s v="Tianlian 1D"/>
        <s v="GOES-R (GOES-16)"/>
        <s v="Soyuz MS-03"/>
        <s v="Galileo FOC FM7/FM12-FM14"/>
        <s v="Yunhai-1 01"/>
        <s v="WorldView-4"/>
        <s v="XPNAV 1, Xiaoxiang 1 &amp; Others"/>
        <s v="Shijian-17"/>
        <s v="Himawari 9"/>
        <s v="Soyuz MS-02"/>
        <s v="CRS OA-5"/>
        <s v="Shenzhou 11"/>
        <s v="Sky Muster II &amp; GSAT-18"/>
        <s v="Mission 6 (Inflight Escape Test)"/>
        <s v="ScatSat-1 &amp; Rideshares"/>
        <s v="PerúSat 1 &amp; SkySats 4 to 7"/>
        <s v="Tiangong-2"/>
        <s v="Ofek-11"/>
        <s v="OSIRIS-REx"/>
        <s v="INSAT-3DR"/>
        <s v="AMOS-6"/>
        <s v="Gaofen-10"/>
        <s v="Intelsat 33e &amp; Intelsat 36"/>
        <s v="AFSPC-6"/>
        <s v="QUESS, Lixing-1, &amp; 3CAT 2"/>
        <s v="JCSAT-16"/>
        <s v="Gaofen-3"/>
        <s v="Tiantong-1 01"/>
        <s v="NROL-61"/>
        <s v="CRS SpX-9"/>
        <s v="Progress MS-03"/>
        <s v="Soyuz MS-01"/>
        <s v="Shijian-16 02"/>
        <s v="DFFC, Aolong 1 &amp; Others"/>
        <s v="MUOS-5"/>
        <s v="Cartosat-2C &amp; Rideshares"/>
        <s v="Mission 5"/>
        <s v="EchoStar 18 &amp; BRISat"/>
        <s v="ABS-2A &amp; Eutelsat 117 West B"/>
        <s v="Beidou-2 G7"/>
        <s v="NROL-37"/>
        <s v="Intelsat 31"/>
        <s v="Cosmos 2517"/>
        <s v="Ziyuan-3 02, ÑuSat 1 &amp; 2"/>
        <s v="Cosmos 2516"/>
        <s v="Thaicom 8"/>
        <s v="Galileo FOC FM10-FM11"/>
        <s v="Yaogan 30"/>
        <s v="JCSAT-14"/>
        <s v="IRNSS-1G"/>
        <s v="Mikhailo Lomonosov, Aist-2D, &amp; SamSat 218"/>
        <s v="Sentinel 1B, MICROSCOPE &amp; Others"/>
        <s v="CRS SpX-8"/>
        <s v="Shijian-10"/>
        <s v="Mission 4"/>
        <s v="Progress MS-02"/>
        <s v="Beidou-2 I6"/>
        <s v="Cosmos 2515"/>
        <s v="CRS OA-6"/>
        <s v="Soyuz TMA-20M"/>
        <s v="ExoMars Trace Gas Orbiter"/>
        <s v="Resurs-P No.3"/>
        <s v="IRNSS-1F"/>
        <s v="Eutelsat 65 West A"/>
        <s v="SES-9"/>
        <s v="Astro H, Horyu 4 &amp; Kinshachi 2 and 3"/>
        <s v="Sentinel-3A"/>
        <s v="NROL-45"/>
        <s v="Kwangmyŏngsŏng 4"/>
        <s v="Cosmos 2514"/>
        <s v="GPS IIF-12"/>
        <s v="Beidou-3 M3S"/>
        <s v="Eutelsat 9B"/>
        <s v="Intelsat 29e"/>
        <s v="Mission 3"/>
        <s v="IRNSS-1E"/>
        <s v="Jason-3"/>
        <s v="Belintersat 1"/>
        <s v="Gaofen 4"/>
        <s v="Ekspress-AMU1"/>
        <s v="OG2 Mission 2"/>
        <s v="Progress MS-01"/>
        <s v="Galileo FOC FM08-FM09"/>
        <s v="DAMPE"/>
        <s v="TeLEOS-1 &amp; Rideshares"/>
        <s v="Soyuz TMA-19M"/>
        <s v="Cosmos 2513"/>
        <s v="Elektro-L n°2"/>
        <s v="ChinaSat-1C"/>
        <s v="CRS OA-4"/>
        <s v="Cosmos 2511 and 2512"/>
        <s v="LISA Pathfinder"/>
        <s v="Yaogan 29"/>
        <s v="Telstar 12 Vantage"/>
        <s v="Mission 2"/>
        <s v="LaoSat-1"/>
        <s v="Cosmos 2510"/>
        <s v="Arabsat 6B &amp; GSAT-15"/>
        <s v="Yaogan-28"/>
        <s v="HiakaSat, STACEM &amp; Others"/>
        <s v="ChinaSat-2C"/>
        <s v="GPS IIF-11"/>
        <s v="Tianhui-1C"/>
        <s v="Türksat-4B"/>
        <s v="Apstar 9"/>
        <s v="NROL-55"/>
        <s v="Jilin-1A to 1D"/>
        <s v="Morelos-3"/>
        <s v="Progress M-29M"/>
        <s v="NBN Co 1A &amp; ARSAT-2"/>
        <s v="Beidou-3 I2-S"/>
        <s v="Astrosat &amp; Rideshares"/>
        <s v="Pujian 1 &amp; Others"/>
        <s v="Cosmos 2507 to 2509"/>
        <s v="XY 2 &amp; Others"/>
        <s v="Ekspress-AM8"/>
        <s v="Gaofen 9"/>
        <s v="TJSW-1"/>
        <s v="Galileo FOC FM05-FM06"/>
        <s v="MUOS-4"/>
        <s v="Soyuz TMA-18M"/>
        <s v="Inmarsat-5 F3"/>
        <s v="GSAT-6"/>
        <s v="Yaogan 27"/>
        <s v="Eutelsat 8 West B &amp; Intelsat 34"/>
        <s v="HTV-5"/>
        <s v="Beidou-3 M1-S &amp; M2-S"/>
        <s v="WGS-7 (USA-263)"/>
        <s v="Soyuz TMA-17M"/>
        <s v="Star One C4 &amp; MSG-4"/>
        <s v="GPS IIF-10"/>
        <s v="UK-DMC3A/B/C &amp; Rideshares"/>
        <s v="Progress M-28M"/>
        <s v="CRS SpX-7"/>
        <s v="Gaofen 8"/>
        <s v="Cosmos 2506"/>
        <s v="Sentinel 2A"/>
        <s v="Cosmos 2505"/>
        <s v="DirecTV-15 &amp; Sky Mexico 1"/>
        <s v="OTV-4"/>
        <s v="MexSat-1"/>
        <s v="Mission 1"/>
        <s v="Progress M-27M"/>
        <s v="TürkmenÄlem52E/MonacoSat"/>
        <s v="Thor 7 &amp; SICRAL-2"/>
        <s v="CRS SpX-6"/>
        <s v="Cosmos 2504 &amp; Goniets-M n°21L to 23L"/>
        <s v="Beidou-3 I1S"/>
        <s v="IRNSS-1D"/>
        <s v="Galileo FOC FM03-FM04"/>
        <s v="Soyuz TMA-16M"/>
        <s v="IGS-Optical 5"/>
        <s v="KompSat-3A"/>
        <s v="GPS IIF-9"/>
        <s v="Ekspress-AM7"/>
        <s v="MMS"/>
        <s v="ABS-3A &amp; EUTELSAT 115 West B"/>
        <s v="Cosmos 2503"/>
        <s v="Progress M-26M"/>
        <s v="DSCOVR"/>
        <s v="IXV &amp; AVUM VV04"/>
        <s v="Fajr"/>
        <s v="Inmarsat-5 F2"/>
        <s v="IGS-Radar Spare"/>
        <s v="SMAP / ELaNa X"/>
        <s v="MUOS-3"/>
        <s v="CRS SpX-5"/>
        <s v="Fengyun-2G"/>
        <s v="Astra 2G"/>
        <s v="Yaogan 26"/>
        <s v="Resurs-P No.2"/>
        <s v="Cosmos 2502"/>
        <s v="MGM n°1"/>
        <s v="Kondor-E"/>
        <s v="O3b FM09-FM12"/>
        <s v="CARE (Demo Flight)"/>
        <s v="Yamal 401"/>
        <s v="NROL-35"/>
        <s v="Yaogan-25 1, 2 &amp; 3"/>
        <s v="CBERS-4"/>
        <s v="DirecTV-14 &amp; GSAT-16"/>
        <s v="EFT-1"/>
        <s v="Hayabusa 2 &amp; Others"/>
        <s v="Cosmos 2501"/>
        <s v="Soyuz TMA-15M"/>
        <s v="Kuaizhou 2"/>
        <s v="Yaogan 24"/>
        <s v="Yaogan 23"/>
        <s v="Sasuke &amp; Others"/>
        <s v="PF04"/>
        <s v="Meridian n°17L"/>
        <s v="GPS IIF-8"/>
        <s v="Progress M-25M"/>
        <s v="CRS Orb-3"/>
        <s v="Shijian-11 08"/>
        <s v="Chang'e 5-T1"/>
        <s v="Ekspress-AM6"/>
        <s v="Yaogan 22"/>
        <s v="Intelsat 30 &amp; ARSAT-1"/>
        <s v="IRNSS-1C"/>
        <s v="Himawari 8"/>
        <s v="Shijian-11 07"/>
        <s v="Luch/Olymp-K 1"/>
        <s v="Soyuz TMA-14M"/>
        <s v="CRS SpX-4"/>
        <s v="CLIO"/>
        <s v="MEASAT 3b &amp; Optus 10"/>
        <s v="Yaogan 21 &amp; Tiantuo-2"/>
        <s v="AsiaSat 6"/>
        <s v="Chuangxin-1 04 &amp; Lingqiao"/>
        <s v="Galileo FOC FM01-FM02"/>
        <s v="Gaofen 2 &amp; BRITE-PL2"/>
        <s v="WorldView-3"/>
        <s v="Yaogan-20 1, 2 &amp; 3"/>
        <s v="AsiaSat 8"/>
        <s v="GPS IIF-7"/>
        <s v="ATV-5"/>
        <s v="AFSPC-4"/>
        <s v="Progress M-24M"/>
        <s v="Foton-M n°4"/>
        <s v="OG2 Mission 1"/>
        <s v="CRS Orb-2"/>
        <s v="O3b FM03/FM06-FM08"/>
        <s v="Meteor-M n°2 &amp; Others"/>
        <s v="Goniets-M n°18L to 20L"/>
        <s v="OCO-2"/>
        <s v="SPOT-7 &amp; Rideshares"/>
        <s v="Deimos 2 &amp; Others"/>
        <s v="Cosmos 2500"/>
        <s v="Soyuz TMA-13M"/>
        <s v="Eutelsat 3B"/>
        <s v="Daichi 2, SPROUT &amp; Others"/>
        <s v="Cosmos 2496 to 2499"/>
        <s v="NROL-33"/>
        <s v="GPS IIF-6"/>
        <s v="Ekspress-AM4R"/>
        <s v="Cosmos 2495"/>
        <s v="KazEOSat 1"/>
        <s v="KazSat-3 &amp; Luch-5V"/>
        <s v="CRS SpX-3"/>
        <s v="EgyptSat-2"/>
        <s v="NROL-67"/>
        <s v="Ofek-10"/>
        <s v="Progress M-23M"/>
        <s v="IRNSS-1B"/>
        <s v="Sentinel 1A"/>
        <s v="DMSP-5D3-F19 (USA-249)"/>
        <s v="Shijian-11 06"/>
        <s v="Soyuz TMA-12M"/>
        <s v="Cosmos 2492"/>
        <s v="Astra 5B &amp; Amazonas 4A"/>
        <s v="Ekspress-AT1 &amp; AT2"/>
        <s v="GPM-Core, Gennai &amp; Others"/>
        <s v="GPS IIF-5"/>
        <s v="Türksat 4A"/>
        <s v="ABS-2 &amp; Athena-Fidus"/>
        <s v="Progress M-22M"/>
        <s v="TDRS-L"/>
        <s v="CRS Orb-1"/>
        <s v="Thaicom 6"/>
        <s v="GSAT-14"/>
        <s v="Cosmos 2492 and 2493 &amp; AIST-1 1"/>
        <s v="Ekspress AM5"/>
        <s v="Cosmos 2488 to 2491"/>
        <s v="Túpac Katari 1"/>
        <s v="Gaia"/>
        <s v="CBERS-3"/>
        <s v="Inmarsat-5 F1"/>
        <s v="NROL-39"/>
        <s v="SES-8"/>
        <s v="Chang'e 3"/>
        <s v="Progress M-21M"/>
        <s v="Shiyan-5"/>
        <s v="SWARM"/>
        <s v="DubaiSat-2 &amp; Others"/>
        <s v="Yaogan 19"/>
        <s v="ORS-3"/>
        <s v="MAVEN"/>
        <s v="Raduga-1M n°03"/>
        <s v="Soyuz TMA-11M"/>
        <s v="Manglayaan-1"/>
        <s v="Yaogan 18"/>
        <s v="Sirius FM-6"/>
        <s v="Shijian-16 01"/>
        <s v="Astra 2E"/>
        <s v="CASSIOPE"/>
        <s v="Soyuz TMA-10M"/>
        <s v="Kuaizhou 1"/>
        <s v="Fengyun-3C"/>
        <s v="CRS Orb-D1"/>
        <s v="AEHF-3"/>
        <s v="SPRINT-A"/>
        <s v="Goniets-M n°14L, 16L &amp; 17L"/>
        <s v="LADEE"/>
        <s v="Yaogan-17 1, 2 &amp; 3"/>
        <s v="AMOS 4"/>
        <s v="Eutelsat 25B/Es'hail 1 &amp; GSAT-7"/>
        <s v="KH-11 16 (USA-245) (NROL-65)"/>
        <s v="KompSat-5"/>
        <s v="WGS-6 (USA-244)"/>
        <s v="HTV-4"/>
        <s v="Progress M-20M"/>
        <s v="Alphasat I-XL &amp; INSAT-3D"/>
        <s v="Shijian-15, CX-3, Shiyan-7A &amp; 7B"/>
        <s v="MUOS-2"/>
        <s v="Shijian-11 05"/>
        <s v="Cosmos 2488, 2489 &amp; 2490"/>
        <s v="IRNSS-1A"/>
        <s v="IRIS"/>
        <s v="Cosmos 2487"/>
        <s v="O3b FM01-FM02/FM04-FM05"/>
        <s v="Resurs-P No.1"/>
        <s v="Shenzhou 10"/>
        <s v="Cosmos 2486"/>
        <s v="ATV-4"/>
        <s v="SES-6"/>
        <s v="Soyuz TMA-09M"/>
        <s v="WGS-5 (USA-243)"/>
        <s v="GPS IIF-4"/>
        <s v="Eutelsat 3D"/>
        <s v="Proba-V, VNREDSat-1A &amp; ESTCube-1"/>
        <s v="ChinaSat-11"/>
        <s v="Cosmos 2485"/>
        <s v="Gaofen-1, Türksat-3USat &amp; Others"/>
        <s v="Progress M-19M"/>
        <s v="Antares A-ONE (CMS &amp; Others)"/>
        <s v="Bion-M n°01"/>
        <s v="Anik G1"/>
        <s v="Soyuz TMA-08M"/>
        <s v="Satmex 8"/>
        <s v="SBIRS GEO-2"/>
        <s v="CRS SpX-2"/>
        <s v="SARAL &amp; Rideshares"/>
        <s v="Landsat 8"/>
        <s v="Progress M-18M"/>
        <s v="Amazonas-3 &amp; Azerspace-1"/>
        <s v="Globalstar-2 M079, 74, 76, 77, 75 &amp; 73"/>
        <s v="Intelsat 27"/>
        <s v="TDRS-K"/>
        <s v="STSAT-2C"/>
        <s v="IGS-Optical 5V &amp; IGS-Radar 4"/>
        <s v="Cosmos 2482 to 2484"/>
        <s v="Skynet 5D &amp; Mexsat-3"/>
        <s v="Soyuz TMA-07M"/>
        <s v="Göktürk-2"/>
        <s v="Kwangmyŏngsŏng 3 n°2"/>
        <s v="OTV-3"/>
        <s v="Yamal 402"/>
        <s v="Eutelsat-70B"/>
        <s v="Pléiades 1B"/>
        <s v="ChinaSat-12"/>
        <s v="Yaogan-16 1, 2 &amp; 3"/>
        <s v="EchoStar XVI"/>
        <s v="Huanjing-1C, Xinyan 1 &amp; FN 1/1A"/>
        <s v="Meridian n°16L"/>
        <s v="Eutelsat 21B &amp; Star One C3"/>
        <s v="Yamal-300K &amp; Lutch-5B"/>
        <s v="Progress M-17M"/>
        <s v="Beidou-2 G6"/>
        <s v="Soyuz TMA-06M"/>
        <s v="Intelsat 23"/>
        <s v="Shijian-9A &amp; 9B"/>
        <s v="Galileo IOV FM03-FM04"/>
        <s v="CRS SpX-1 &amp; OG2"/>
        <s v="GPS IIF-3"/>
        <s v="VRSS-1"/>
        <s v="Astra 2F &amp; GSAT-10"/>
        <s v="Beidou-2 M5 &amp; M6"/>
        <s v="MetOp-B"/>
        <s v="NROL-36"/>
        <s v="SPOT-6, mRESINS &amp; PROITERES"/>
        <s v="Van Allen Probes (RBSP)"/>
        <s v="Intelsat 21"/>
        <s v="Telkom-3 &amp; Ekspress MD-2"/>
        <s v="Intelsat 20 &amp; HYLAS 2"/>
        <s v="Progress M-16M"/>
        <s v="Cosmos 2481, Goniets-M n°13L &amp; 15L"/>
        <s v="Tianlian 1C"/>
        <s v="Kanopuss-V n°01, Zond-PP &amp; Others"/>
        <s v="HTV-3"/>
        <s v="Soyuz TMA-05M"/>
        <s v="SES-5"/>
        <s v="EchoStar XVII &amp; MSG-3"/>
        <s v="NROL-15"/>
        <s v="NROL-38"/>
        <s v="Shenzhou 9"/>
        <s v="NuSTAR"/>
        <s v="Intelsat 19"/>
        <s v="Yaogan 15"/>
        <s v="ChinaSat-2A"/>
        <s v="COTS-2+"/>
        <s v="Nimiq 6"/>
        <s v="Shizuku, KOMPSAT 3 &amp; Others"/>
        <s v="Cosmos 2480"/>
        <s v="JCSAT-13 &amp; Vinasat-2"/>
        <s v="Soyuz TMA-04M"/>
        <s v="Yaogan 14 &amp; Tiantuo-1"/>
        <s v="Tianhui-1B"/>
        <s v="AEHF-2"/>
        <s v="Beidou-2 M3 &amp; M4"/>
        <s v="RISAT-1"/>
        <s v="YahSat-1B"/>
        <s v="Progress M-15M"/>
        <s v="Kwangmyŏngsŏng 3"/>
        <s v="NROL-25"/>
        <s v="Apstar-7"/>
        <s v="Cosmos 2479"/>
        <s v="Intelsat 22"/>
        <s v="ATV-3"/>
        <s v="MUOS-1"/>
        <s v="Beidou-2 G5"/>
        <s v="SES-4"/>
        <s v="Lares, AlmaSat-1 &amp; Others"/>
        <s v="Navid"/>
        <s v="Progress M-14M"/>
        <s v="WGS-4 (USA-233)"/>
        <s v="Fengyun-2F"/>
        <s v="Ziyuan-3 01 &amp; VesselSat-2"/>
        <s v="Globalstar-2 M083, 88, 91, 85, 81 &amp; 89"/>
        <s v="Meridian n°15L"/>
        <s v="Ziyuan-1 02C"/>
        <s v="Soyuz TMA-03M"/>
        <s v="NIGCOMSAT-1R"/>
        <s v="Pléiades 1A, SSOT, Elisa"/>
        <s v="IGS-Radar 3"/>
        <s v="AMOS 5 &amp; Luch-5A"/>
        <s v="Beidou-2 I5"/>
        <s v="Yaogan 13"/>
        <s v="Cosmos 2478"/>
        <s v="Curiosity"/>
        <s v="AsiaSat 7"/>
        <s v="Shiyan-4 &amp; Chuangxin-1 03"/>
        <s v="Soyuz TMA-22"/>
        <s v="Yaogan 12 &amp; Tianxun-1"/>
        <s v="Fobos-Grunt &amp; Yinghuo 1"/>
        <s v="Cosmos 2475, 2476 &amp; 2477"/>
        <s v="Shenzhou 8"/>
        <s v="Progress M-13M"/>
        <s v="Suomi NPP / ELaNa III"/>
        <s v="Galileo IOV FM01-FM02"/>
        <s v="ViaSat-1"/>
        <s v="Megha-Tropiques &amp; Others"/>
        <s v="Eutelsat W3C"/>
        <s v="Intelsat 18"/>
        <s v="Cosmos 2474"/>
        <s v="QuetzSat-1"/>
        <s v="Tiangong-1"/>
        <s v="TacSat-4"/>
        <s v="Atlantic Bird 7"/>
        <s v="IGS-Optical 4"/>
        <s v="Arabsat-5C &amp; SES-2"/>
        <s v="Cosmos 2473"/>
        <s v="ChinaSat-1A"/>
        <s v="GRAIL"/>
        <s v="Progress M-12M"/>
        <s v="Shijian-11 04"/>
        <s v="Ekspress AM4"/>
        <s v="Sich 2 &amp; Others"/>
        <s v="Haiyang-2A"/>
        <s v="PAKSAT-1R"/>
        <s v="Astra 1N &amp; BSAT-3C"/>
        <s v="Juno"/>
        <s v="Shijian-11 02"/>
        <s v="Beidou-2 I4"/>
        <s v="Spektr-R"/>
        <s v="GPS IIF-2"/>
        <s v="SES-3 &amp; KazSat-2"/>
        <s v="GSAT-12"/>
        <s v="Globalstar-2 M084, 80, 86, 82, 92 &amp; 90"/>
        <s v="Tianlian 1B"/>
        <s v="STS-135"/>
        <s v="Shijian-11 03"/>
        <s v="ORS-1"/>
        <s v="Cosmos 2472"/>
        <s v="Progress M-11M"/>
        <s v="ChinaSat-10"/>
        <s v="Rasad 1"/>
        <s v="SAC-D"/>
        <s v="Soyuz TMA-02M"/>
        <s v="ST-2 &amp; GSAT-8"/>
        <s v="Telstar 14R"/>
        <s v="STS-134"/>
        <s v="SBIRS GEO-1"/>
        <s v="Meridian n°14L"/>
        <s v="Progress M-10M"/>
        <s v="Yahsat 1A &amp; Intelsat 28"/>
        <s v="ResourceSat-2, X-Sat &amp; YouthSat"/>
        <s v="NROL-34"/>
        <s v="Beidou-2 I3"/>
        <s v="Soyuz TMA-21"/>
        <s v="NROL-27"/>
        <s v="OTV-2"/>
        <s v="Glory, KySat-1, Hermes, and Explorer-1 [PRIME]"/>
        <s v="Cosmos 2471"/>
        <s v="STS-133"/>
        <s v="ATV-2"/>
        <s v="NROL-66"/>
        <s v="Cosmos 2470"/>
        <s v="Progress M-09M"/>
        <s v="HTV-2"/>
        <s v="KH-11 15 (USA-224) (NROL-49)"/>
        <s v="Elektro-L n°1"/>
        <s v="Koreasat 6 &amp; Hispasat-1E"/>
        <s v="KA-SAT"/>
        <s v="GSAT-5P"/>
        <s v="Beidou-2 I2"/>
        <s v="Soyuz TMA-20"/>
        <s v="COTS-1"/>
        <s v="Glonass-M Block 43"/>
        <s v="Intelsat 17 &amp; HYLAS-1"/>
        <s v="ChinaSat-20A"/>
        <s v="NROL-32"/>
        <s v="STP-S26"/>
        <s v="SkyTerra-1"/>
        <s v="COSMO-4"/>
        <s v="Fengyun-3B"/>
        <s v="Meridian n°13L"/>
        <s v="Beidou-2 G4"/>
        <s v="Eutelsat W3B &amp; BSAT-3B"/>
        <s v="Progress M-08M"/>
        <s v="Globalstar-2 M078 &amp; 93 to 97"/>
        <s v="Sirius XM-5"/>
        <s v="Soyuz TMA-01M"/>
        <s v="Shijian-6G &amp; 6H"/>
        <s v="Chang'e 2"/>
        <s v="Cosmos 2469"/>
        <s v="SBSS"/>
        <s v="Yaogan 11, ZDPS-1A &amp; 1B"/>
        <s v="NROL-41"/>
        <s v="Michibiki 1"/>
        <s v="Progress M-07M"/>
        <s v="Cosmos 2467, 2468 &amp; Goniets-M n°12L"/>
        <s v="ChinaSat-6A"/>
        <s v="Cosmos 2464, 2465 &amp; 2466"/>
        <s v="Tianhui-1A"/>
        <s v="AEHF-1"/>
        <s v="Yaogan 10"/>
        <s v="Nilesat-201 &amp; Rascom-QAF 1R"/>
        <s v="Beidou-2 I1"/>
        <s v="Cartosat-2B &amp; Rideshares"/>
        <s v="EchoStar XV"/>
        <s v="Progress M-06M"/>
        <s v="Arabsat-5A &amp; COMS-1"/>
        <s v="Ofek-9"/>
        <s v="TanDEM-X"/>
        <s v="Soyuz TMA-19"/>
        <s v="Picard &amp; PRISMA"/>
        <s v="Shijian-12"/>
        <s v="STSAT-2B"/>
        <s v="Flight 1"/>
        <s v="Badr-5"/>
        <s v="Beidou-2 G3"/>
        <s v="SERVIS-2"/>
        <s v="GPS IIF-1"/>
        <s v="Astra 3B &amp; COMSATBw-2"/>
        <s v="Akatsuki, IKAROS &amp; Others"/>
        <s v="STS-132"/>
        <s v="Progress M-05M"/>
        <s v="Cosmos 2463"/>
        <s v="SES-1"/>
        <s v="OTV-1"/>
        <s v="Cosmos 2462"/>
        <s v="GSAT-4"/>
        <s v="CryoSat-2"/>
        <s v="STS-131"/>
        <s v="Soyuz TMA-18"/>
        <s v="EchoStar XIV"/>
        <s v="Yaogan-9 1, 2 &amp; 3"/>
        <s v="GOES-P (GOES-15)"/>
        <s v="Cosmos 2459, 2460 &amp; 2461"/>
        <s v="Intelsat 16"/>
        <s v="SDO"/>
        <s v="STS-130"/>
        <s v="Progress M-04M"/>
        <s v="Raduga-1M n°02"/>
        <s v="Beidou-2 G1"/>
        <s v="DirecTV-12"/>
        <s v="Soyuz TMA-17"/>
        <s v="Hélios 2B"/>
        <s v="Yaogan 8 &amp; Xiwang 1"/>
        <s v="WISE"/>
        <s v="Cosmos 2456, 2457 &amp; 2458"/>
        <s v="Yaogan 7"/>
        <s v="WGS-3 (USA-211)"/>
        <s v="Intelsat 15"/>
        <s v="IGS-Optical 3"/>
        <s v="Eutelsat W7"/>
        <s v="Intelsat 14"/>
        <s v="Cosmos 2455"/>
        <s v="STS-129"/>
        <s v="Shijian-11 01"/>
        <s v="Progress M-MIM2"/>
        <s v="SMOS &amp; PROBA-2"/>
        <s v="NSS-12 &amp; Thor-6"/>
        <s v="Ares 1-X Test Flight"/>
        <s v="DMSP-5D3-F18 (USA-210)"/>
        <s v="Progress M-03M"/>
        <s v="WorldView-2"/>
        <s v="Amazonas 2 &amp; COMSATBw-1"/>
        <s v="Soyuz TMA-16"/>
        <s v="STSS Demo"/>
        <s v="Oceansat-2 &amp; Rideshares"/>
        <s v="Nimiq 5"/>
        <s v="Meteor-M n°1 &amp; Others"/>
        <s v="HTV-1"/>
        <s v="PAN (USA-270)"/>
        <s v="Palapa-D"/>
        <s v="STS-128"/>
        <s v="STSAT-2A"/>
        <s v="JCSAT-12 &amp; Optus D3"/>
        <s v="GPS IIRM-8"/>
        <s v="AsiaSat 5"/>
        <s v="DubaiSat 1 &amp; Others"/>
        <s v="Progress M-67"/>
        <s v="Cosmos 2454"/>
        <s v="STS-127"/>
        <s v="RazakSat 1"/>
        <s v="Cosmos 2451 to 2453"/>
        <s v="TerreStar-1"/>
        <s v="Sirius FM5"/>
        <s v="GOES-O (GOES-14)"/>
        <s v="MEASAT 3a"/>
        <s v="LRO/LCROSS"/>
        <s v="Soyuz TMA-15"/>
        <s v="Meridian n°12L"/>
        <s v="TacSat-3 / PharmaSat / AeroCube 3 / HawkSat I / CP6"/>
        <s v="ProtoStar 2"/>
        <s v="Herschel &amp; Planck"/>
        <s v="STS-125"/>
        <s v="Progress M-02M"/>
        <s v="STSS-ATRR"/>
        <s v="Cosmos 2450"/>
        <s v="Yaogan 6"/>
        <s v="Sicral-1B"/>
        <s v="RISAT-2 &amp; ANUSAT"/>
        <s v="Beidou-2 G2"/>
        <s v="Kwangmyŏngsŏng 2"/>
        <s v="WGS-2 (USA-204)"/>
        <s v="Eutelsat W2A"/>
        <s v="Soyuz TMA-14"/>
        <s v="GPS IIRM-7"/>
        <s v="GOCE"/>
        <s v="STS-119"/>
        <s v="Kepler"/>
        <s v="Raduga-1 8"/>
        <s v="Telstar-11N"/>
        <s v="Orbiting Carbon Observatory"/>
        <s v="Hot Bird 10, NSS-9 &amp; Spirale-A &amp; B"/>
        <s v="Ekspress-AM44 &amp; MD-1"/>
        <s v="Progress M-66"/>
        <s v="NOAA-N Prime"/>
        <s v="Omid"/>
        <s v="Koronas Foton"/>
        <s v="Ibuki, Maido 1 &amp; Others"/>
        <s v="NROL-26"/>
        <s v="Cosmos 2447, 2448 &amp; 2449"/>
        <s v="Fengyun-2E"/>
        <s v="Hot Bird 9 &amp; Eutelsat W2M"/>
        <s v="Yaogan 5"/>
        <s v="Ciel 2"/>
        <s v="Cosmos 2446"/>
        <s v="Yaogan 4"/>
        <s v="Progress M-01M"/>
        <s v="STS-126"/>
        <s v="Cosmos 2445"/>
        <s v="Astra-1M"/>
        <s v="Shiyan-3 &amp; Chuangxin-1 02"/>
        <s v="VENESAT 1"/>
        <s v="COSMO-3"/>
        <s v="Shijian-6E &amp; 6F"/>
        <s v="Chandrayaan-1"/>
        <s v="IBEX"/>
        <s v="Soyuz TMA-13"/>
        <s v="THEOS 1"/>
        <s v="Ratsat"/>
        <s v="Shenzhou 7"/>
        <s v="Cosmos 2442, 2443 &amp; 2444"/>
        <s v="Galaxy 19"/>
        <s v="Nimiq 4"/>
        <s v="Progress M-65"/>
        <s v="GeoEye-1"/>
        <s v="Huanjing-1A &amp; 1B"/>
        <s v="RapidEye 1 to 5"/>
        <s v="Inmarsat-4F3"/>
        <s v="Superbird-7 &amp; AMC-21"/>
        <s v="Trailblazer, PreSat &amp; Nanosail-D"/>
        <s v="Cosmos 2441"/>
        <s v="SAR-Lupe 5"/>
        <s v="EchoStar XI"/>
        <s v="ProtoStar-1 &amp; Badr-6"/>
        <s v="Cosmos 2440"/>
        <s v="Jason-2"/>
        <s v="Orbcomm Satellites"/>
        <s v="Skynet 5C &amp; Türksat 3A"/>
        <s v="GLAST"/>
        <s v="ChinaSat-9"/>
        <s v="STS-124"/>
        <s v="Fengyun-3A"/>
        <s v="Cosmos 2437 to 2439 &amp; Yubileyniy-1"/>
        <s v="Galaxy 18"/>
        <s v="Progress M-64"/>
        <s v="AMOS 3"/>
        <s v="Cartosat-2A &amp; Rideshares"/>
        <s v="GIOVE-B"/>
        <s v="Tianlian 1A"/>
        <s v="Star One C2 &amp; Vinasat-1"/>
        <s v="C/NOFS"/>
        <s v="ICO G1"/>
        <s v="Soyuz TMA-12"/>
        <s v="SAR-Lupe 4"/>
        <s v="DirecTV-11"/>
        <s v="GPS IIRM-6"/>
        <s v="AMC-14"/>
        <s v="NROL-28"/>
        <s v="STS-123"/>
        <s v="ATV-1"/>
        <s v="Kizuna"/>
        <s v="Thor-2R"/>
        <s v="STS-122"/>
        <s v="Progress M-63"/>
        <s v="Ekspress-AM33"/>
        <s v="Ofek-8"/>
        <s v="Thuraya-3"/>
        <s v="Cosmos 2434, 2435 &amp; 2436"/>
        <s v="Progress M-62"/>
        <s v="Rascom-QAF1 &amp; Horizons-2"/>
        <s v="GPS IIRM-5"/>
        <s v="Radarsat 2"/>
        <s v="NROL-24"/>
        <s v="COSMO-2"/>
        <s v="Cosmos 2434"/>
        <s v="Sirius 4"/>
        <s v="Skynet 5B &amp; Star One C1"/>
        <s v="Yaogan 3"/>
        <s v="DSP-23 (USA-197)"/>
        <s v="SAR-Lupe 3"/>
        <s v="Cosmos 2431, 2432 &amp; 2433"/>
        <s v="Chang'e 1"/>
        <s v="Cosmos 2430"/>
        <s v="STS-120"/>
        <s v="Globalstar 66, 67, 68 &amp; 70"/>
        <s v="GPS IIRM-4"/>
        <s v="WGS-1 (USA-195)"/>
        <s v="Soyuz TMA-11"/>
        <s v="Intelsat 11 &amp; Optus D2"/>
        <s v="Dawn"/>
        <s v="CBERS-2B"/>
        <s v="DigitalGlobe WorldView-1"/>
        <s v="Foton-M n°3"/>
        <s v="Kaguya"/>
        <s v="Cosmos 2429"/>
        <s v="JCSat-11"/>
        <s v="INSAT-4CR"/>
        <s v="Spaceway-3 &amp; BSat-3A"/>
        <s v="STS-118"/>
        <s v="Phoenix"/>
        <s v="Progress M-61"/>
        <s v="DirecTV-10"/>
        <s v="ChinaSat-6B"/>
        <s v="SAR-Lupe 2"/>
        <s v="Cosmos 2428"/>
        <s v="Genesis 2"/>
        <s v="NROL-30 &amp; NOSS-3"/>
        <s v="TerraSAR-X"/>
        <s v="Ofek-7"/>
        <s v="STS-117"/>
        <s v="COSMO-SkyMed"/>
        <s v="Cosmos 2427"/>
        <s v="SinoSat 3"/>
        <s v="Globalstar 65, 69, 71 &amp; 72"/>
        <s v="Yaogan 2 &amp; ZDPS-1"/>
        <s v="NIGCOMSAT-1"/>
        <s v="Progress M-60"/>
        <s v="Astra 1L &amp; Galaxy 17"/>
        <s v="AIM"/>
        <s v="NFIRE"/>
        <s v="AGILE &amp; AAM"/>
        <s v="EgyptSat 1 &amp; Others"/>
        <s v="Beidou-2 M1"/>
        <s v="Haiyang-1B"/>
        <s v="Anik F3"/>
        <s v="Soyuz TMA-10"/>
        <s v="DemoSat"/>
        <s v="Skynet 5A &amp; INSAT-4B"/>
        <s v="STP-1, FalconSat-3"/>
        <s v="IGS-Optical 3V, IGS-Radar 2"/>
        <s v="THEMIS"/>
        <s v="Beidou-1D"/>
        <s v="NSS-8"/>
        <s v="Progress M-59"/>
        <s v="Cartosat-2, SRE-1 &amp; Rideshares"/>
        <s v="COROT"/>
        <s v="Cosmos 2424, 2425 &amp; 2426"/>
        <s v="Meridian n°11L"/>
        <s v="SAR-Lupe 1"/>
        <s v="Kiku 8"/>
        <s v="TacSat-2 &amp; GeneSat-1"/>
        <s v="NROL-21"/>
        <s v="MEASAT 3"/>
        <s v="STS-116"/>
        <s v="WildBlue-1 &amp; AMC-18"/>
        <s v="Fengyun-2D"/>
        <s v="GPS IIRM-3"/>
        <s v="Arabsat-4B"/>
        <s v="DMSP F17"/>
        <s v="XM-4"/>
        <s v="SinoSat 2"/>
        <s v="STEREO"/>
        <s v="Shijian-6C &amp; 6D"/>
        <s v="Progress M-58"/>
        <s v="MetOp-A"/>
        <s v="DirecTV-9S, Optus D1 &amp; LDREX-2"/>
        <s v="GPS IIRM-2"/>
        <s v="Hinode, Camatai &amp; SSSat 2"/>
        <s v="Soyuz TMA-9"/>
        <s v="Cosmos 2423"/>
        <s v="ChinaSat-22A"/>
        <s v="IGS-Optical 2"/>
        <s v="STS-115"/>
        <s v="Shijian-8"/>
        <s v="Koreasat 5"/>
        <s v="JCSAT-10 &amp; Syracuse 3B"/>
        <s v="Hotbird 8"/>
        <s v="KompSat-2"/>
        <s v="BelKa 1 &amp; Others"/>
        <s v="Cosmos 2422"/>
        <s v="Genesis 1"/>
        <s v="INSAT-4C"/>
        <s v="STS-121"/>
        <s v="NROL-22"/>
        <s v="Cosmos 2421"/>
        <s v="Progress M-57"/>
        <s v="MiTEx"/>
        <s v="Galaxy 16"/>
        <s v="KazSat-1"/>
        <s v="Resurs-DK1"/>
        <s v="Satmex-6 &amp; Thaicom-5"/>
        <s v="Kompass-2"/>
        <s v="GOES-N (GOES-13)"/>
        <s v="Cosmos 2420"/>
        <s v="CloudSat, CALIPSO"/>
        <s v="Yaogan 1"/>
        <s v="EROS B"/>
        <s v="Progress M-56"/>
        <s v="Astra 1KR"/>
        <s v="COSMIC (FORMOSAT-3)"/>
        <s v="JCSat-9"/>
        <s v="Soyuz TMA-8"/>
        <s v="FalconSat-2"/>
        <s v="ST-5"/>
        <s v="Spainsat &amp; Hotbird 7A"/>
        <s v="Arabsat-4A"/>
        <s v="Akari, SSSat 1 &amp; CUTE 1.7"/>
        <s v="Himawari 7"/>
        <s v="EchoStar-X"/>
        <s v="Daichi"/>
        <s v="New Horizons"/>
        <s v="AMC-23"/>
        <s v="GIOVE-A"/>
        <s v="Cosmos 2417, 2418 &amp; 2419"/>
        <s v="INSAT-4A &amp; MSG-2"/>
        <s v="Cosmos 2416"/>
        <s v="Progress M-55"/>
        <s v="Spaceway-2 &amp; Telkom-2"/>
        <s v="Venus Express"/>
        <s v="Inmarsat 4F-2"/>
        <s v="TopSat 1 &amp; Others"/>
        <s v="KH-11 14 (NROL-20)"/>
        <s v="Syracuse 3A &amp; Galaxy 15"/>
        <s v="Shenzhou 6"/>
        <s v="CryoSat-1"/>
        <s v="Soyuz TMA-7"/>
        <s v="GPS IIRM-1"/>
        <s v="Streak (STP-R1)"/>
        <s v="Anik-F1R"/>
        <s v="Progress M-54"/>
        <s v="Cosmos 2415"/>
        <s v="FSW-3 3"/>
        <s v="Monitor-E"/>
        <s v="Kirari &amp; Reimei"/>
        <s v="Galaxy 14"/>
        <s v="Mars Reconnaissance Orbiter"/>
        <s v="iPStar-1"/>
        <s v="FSW-4 2"/>
        <s v="STS-114"/>
        <s v="Suzaku"/>
        <s v="Shijian-7"/>
        <s v="Ekspress-AM3"/>
        <s v="Intelsat-Americas 8"/>
        <s v="Cosmos 1"/>
        <s v="Molniya-3K n°175"/>
        <s v="Progress M-53"/>
        <s v="PS 3"/>
        <s v="Foton-M n°2"/>
        <s v="DirecTV-8"/>
        <s v="NOAA-N"/>
        <s v="Cartosat-1 &amp; HAMSAT"/>
        <s v="NROL-16 (Onyx)"/>
        <s v="Spaceway-1"/>
        <s v="Soyuz TMA-6"/>
        <s v="Apstar 6"/>
        <s v="XSS-11"/>
        <s v="Ekspress-AM2"/>
        <s v="Inmarsat-4 F1"/>
        <s v="XM-3"/>
        <s v="Progress M-52"/>
        <s v="Himawari 6"/>
        <s v="XTAR-EUR, Maqsat-B2 &amp; Sloshsat-FLEVO"/>
        <s v="NROL-23 (Intruder 7A &amp; 7B)"/>
        <s v="AMC-12"/>
        <s v="Cosmos 2414 &amp; Universitietski"/>
        <s v="Deep Impact"/>
        <s v="Cosmos 2411, 2412 &amp; 2413"/>
        <s v="Sich 1M &amp; Micron 1"/>
        <s v="Progress M-51"/>
        <s v="DemoSat and 3CS-1 &amp; 2"/>
        <s v="Hélios 2A, PARASOL &amp; Others"/>
        <s v="AMC-16"/>
        <s v="Swift"/>
        <s v="Shiyan-2"/>
        <s v="Oblik-GVM"/>
        <s v="GPS IIR-13"/>
        <s v="Ziyuan-2 03"/>
        <s v="Ekspress-AM1"/>
        <s v="Fengyun-2C"/>
        <s v="AMC-15"/>
        <s v="Soyuz TMA-5"/>
        <s v="Flight 17P"/>
        <s v="Flight 16P"/>
        <s v="FSW-3 2"/>
        <s v="Cosmos 2410"/>
        <s v="Cosmos 2408 and 2409"/>
        <s v="GSAT-3"/>
        <s v="Shijian-6A &amp; 6B"/>
        <s v="Ofek-6"/>
        <s v="NROL-1"/>
        <s v="FSW-4 1"/>
        <s v="Progress M-50"/>
        <s v="Amazonas 1"/>
        <s v="MESSENGER"/>
        <s v="Double Star P"/>
        <s v="Cosmos 2407"/>
        <s v="Anik F2"/>
        <s v="Aura"/>
        <s v="DEMETER &amp; Others"/>
        <s v="Telstar 18"/>
        <s v="GPS IIR-12"/>
        <s v="Flight 15P"/>
        <s v="Intelsat-10 02"/>
        <s v="Cosmos 2406"/>
        <s v="Cosmos 2405"/>
        <s v="Progress M-49"/>
        <s v="ROCSAT-2"/>
        <s v="AMC-11"/>
        <s v="DirecTV-7S"/>
        <s v="Ekspress-AM11"/>
        <s v="Gravity Probe B"/>
        <s v="Soyuz TMA-4"/>
        <s v="Shiyan-1 &amp; Nano Satellite 1"/>
        <s v="Superbird 6"/>
        <s v="Raduga-1 7"/>
        <s v="GPS IIR-11"/>
        <s v="Eutelsat W3A"/>
        <s v="MBSat"/>
        <s v="Rosetta"/>
        <s v="Cosmos 2405 (Molniya-1T n°174)"/>
        <s v="DSP-22 (USA-176)"/>
        <s v="AMC-10"/>
        <s v="Progress M1-11"/>
        <s v="Telstar 14"/>
        <s v="Double Star E"/>
        <s v="Ekspress-AM22"/>
        <s v="AMOS 2"/>
        <s v="GPS IIR-10"/>
        <s v="UHF F/O F11"/>
        <s v="Cosmos 2402, 2403 &amp; 2404"/>
        <s v="Gruzomaket"/>
        <s v="NROL-18 (Intruder 6A &amp; 6B)"/>
        <s v="IGS-Optical (2), IGS-Radar (2)"/>
        <s v="Yamal 201 &amp; 202"/>
        <s v="ChinaSat-20"/>
        <s v="FSW-3 1"/>
        <s v="SERVIS-1"/>
        <s v="CBERS-2 &amp; Chuangxin-1 01"/>
        <s v="USA-172"/>
        <s v="Soyuz TMA-3"/>
        <s v="Resourcesat-1"/>
        <s v="Shenzhou 5"/>
        <s v="Galaxy-13"/>
        <s v="Insat 3E, eBird-1 &amp; SMART-1"/>
        <s v="STSAT 1 &amp; Others"/>
        <s v="PS 2"/>
        <s v="NROL-19 (Mentor)"/>
        <s v="DSCS-3 B6"/>
        <s v="Progress M-48"/>
        <s v="Spitzer Space Telescope"/>
        <s v="SATEC &amp; UNOSAT"/>
        <s v="Cosmos 2400 and 2401"/>
        <s v="SCISAT-1"/>
        <s v="Cosmos 2399"/>
        <s v="EchoStar 9"/>
        <s v="Rainbow 1"/>
        <s v="Opportunity"/>
        <s v="Monitor-E GVM &amp; Others"/>
        <s v="OrbView-3"/>
        <s v="Molniya-3 n°173"/>
        <s v="Optus C1 &amp; BSAT-2c"/>
        <s v="Spirit"/>
        <s v="Thuraya-2"/>
        <s v="Progress M1-10"/>
        <s v="AMC-9"/>
        <s v="Cosmos 2398"/>
        <s v="Mars Express"/>
        <s v="Beidou-1C"/>
        <s v="HellasSat-2"/>
        <s v="Hayabusa 1"/>
        <s v="GSAT-2"/>
        <s v="GALEX"/>
        <s v="Soyuz TMA-2"/>
        <s v="Cosmos 2397"/>
        <s v="AsiaSat 4"/>
        <s v="INSAT-3A &amp; Galaxy 12"/>
        <s v="Milstar DFS-6"/>
        <s v="Molniya-1T n°172"/>
        <s v="GPS IIR-9"/>
        <s v="IGS-Optical 1, IGS-Radar 1"/>
        <s v="DSCS-3 A3"/>
        <s v="Intelsat 907"/>
        <s v="Progress M-47"/>
        <s v="GPS IIR-8"/>
        <s v="SORCE"/>
        <s v="STS-107"/>
        <s v="ICESat / CHIPSat"/>
        <s v="Coriolis"/>
        <s v="Nimiq-2"/>
        <s v="Shenzhou 4"/>
        <s v="Cosmos 2394, 2395 &amp; 2396"/>
        <s v="Cosmos 2393"/>
        <s v="Rubin 2 &amp; Others"/>
        <s v="NSS-6"/>
        <s v="Midori 2, WEOS &amp; Others"/>
        <s v="Hot Bird 7, Stentor &amp; MFD-A/B"/>
        <s v="TDRS-J"/>
        <s v="AlSat 1, Mozhayets 4 &amp; Rubin 3-DSI"/>
        <s v="Astra 1K"/>
        <s v="STS-113"/>
        <s v="Eutelsat W5"/>
        <s v="Soyuz TMA-1"/>
        <s v="Ziyuan-2 02"/>
        <s v="INTEGRAL"/>
        <s v="Foton-M n°1"/>
        <s v="STS-112"/>
        <s v="Nadiezhda-M n°1"/>
        <s v="Progress M1-9"/>
        <s v="Hispasat 1D"/>
        <s v="PS 1"/>
        <s v="METSAT-1"/>
        <s v="USERS &amp; Kodama"/>
        <s v="Intelsat 906"/>
        <s v="Atlantic Bird 1, MSG-1 &amp; MFD"/>
        <s v="Echostar VIII"/>
        <s v="Hot Bird 6"/>
        <s v="Cosmos 2392"/>
        <s v="Cosmos 2390 and 2391"/>
        <s v="Stellat-5 &amp; NStar-C"/>
        <s v="CONTOUR"/>
        <s v="Progress M-46"/>
        <s v="NOAA-17"/>
        <s v="Iridium SV97 &amp; SV98"/>
        <s v="Galaxy IIIC"/>
        <s v="Ekspress-A1R"/>
        <s v="STS-111"/>
        <s v="Intelsat 905"/>
        <s v="Cosmos 2389"/>
        <s v="Ofek-5"/>
        <s v="Fengyun-1D &amp; Haiyang-1A"/>
        <s v="DirecTV-5"/>
        <s v="Aqua"/>
        <s v="SPOT-5 &amp; IDEFIX"/>
        <s v="Soyuz TM-34"/>
        <s v="NSS-7"/>
        <s v="STS-110"/>
        <s v="Cosmos 2388"/>
        <s v="Intelsat 903"/>
        <s v="Astra 3A &amp; JCSAT-8"/>
        <s v="Shenzhou 3"/>
        <s v="Progress M1-8"/>
        <s v="GRACE 1 &amp; 2"/>
        <s v="TDRS-I"/>
        <s v="STS-109"/>
        <s v="Envisat"/>
        <s v="Cosmos 2387"/>
        <s v="Intelsat 904"/>
        <s v="EchoStar VII"/>
        <s v="Iridium IS-1"/>
        <s v="RHESSI"/>
        <s v="VEP 3, Tsubasa &amp; DASH"/>
        <s v="Insat 3C"/>
        <s v="Milstar DFS-5"/>
        <s v="Cosmos 2384 to 2386 &amp; Goniets n°10 to 12"/>
        <s v="Cosmos 2383"/>
        <s v="Meteor-3M n°1 &amp; Others"/>
        <s v="Jason-1 / TIMED"/>
        <s v="STS-108"/>
        <s v="Cosmos 2380, 2381 &amp; 2382"/>
        <s v="DirecTV-4S"/>
        <s v="Progress M1-7"/>
        <s v="Molniya-3 n°171"/>
        <s v="TES, BIRD &amp; PROBA"/>
        <s v="Soyuz TM-33"/>
        <s v="QuickBird"/>
        <s v="NROL-12"/>
        <s v="Raduga-1 6"/>
        <s v="KH-11 13 (NROL-14)"/>
        <s v="Starshine 3 &amp; Others"/>
        <s v="Atlantic Bird 2"/>
        <s v="Orbview-4/QuikTOMS"/>
        <s v="Progress M-SO1"/>
        <s v="NROL-13 (Intruder FA &amp; 5B)"/>
        <s v="Intelsat 902"/>
        <s v="VEP 2 &amp; LRE"/>
        <s v="Cosmos 2379"/>
        <s v="Progress M-45"/>
        <s v="STS-105"/>
        <s v="Genesis Probe"/>
        <s v="DSP-21 (USA-159)"/>
        <s v="Koronass F"/>
        <s v="GOES-M"/>
        <s v="Molniya-3K n°170"/>
        <s v="Artemis &amp; BSAT-2b"/>
        <s v="STS-104"/>
        <s v="WMAP"/>
        <s v="ICO F2"/>
        <s v="Astra-2C"/>
        <s v="Intelsat 901"/>
        <s v="Cosmos 2378"/>
        <s v="Cosmos 2377"/>
        <s v="Progress M1-6"/>
        <s v="NROL-17 (GeoLITE)"/>
        <s v="PanAmSat-10"/>
        <s v="XM-1"/>
        <s v="Soyuz TM-32"/>
        <s v="STS-100"/>
        <s v="GSAT-1"/>
        <s v="Mars Odyssey"/>
        <s v="Ekran-M n°18L"/>
        <s v="XM-2"/>
        <s v="Eurobird-1 &amp; BSat-2a"/>
        <s v="STS-102"/>
        <s v="Milstar DFS-4"/>
        <s v="Progress M-44"/>
        <s v="Odin"/>
        <s v="STS-98"/>
        <s v="Sicral-1 &amp; Skynet 4F"/>
        <s v="GPS IIR-7"/>
        <s v="Progress M1-5"/>
        <s v="Türksat 2A"/>
        <s v="Shenzhou 2"/>
        <s v="Cosmos 2377 to 2379 &amp; Goniets n°7 to 9"/>
        <s v="Beidou-1B"/>
        <s v="Astra 2D, GE-8, LDREX"/>
        <s v="NROL-10"/>
        <s v="EROS A"/>
        <s v="STS-97"/>
        <s v="Sirius FM-3"/>
        <s v="Anik F1"/>
        <s v="EO-1 / SAC-C"/>
        <s v="QuickBird-1"/>
        <s v="Progress M1-4"/>
        <s v="PanAmSat-1R, Amsat-P3D, STRV 1C &amp; 1D"/>
        <s v="GPS IIR-6"/>
        <s v="Soyuz TM-31"/>
        <s v="Beidou-1A"/>
        <s v="Europe*Star F1"/>
        <s v="GE-6"/>
        <s v="Thuraya 1"/>
        <s v="DSCS III-B11"/>
        <s v="Progress M-43"/>
        <s v="Cosmos 2374, 2375 &amp; 2376"/>
        <s v="STS-92"/>
        <s v="HETE 2"/>
        <s v="N-SAT 110"/>
        <s v="GE-1A"/>
        <s v="Cosmos 2373"/>
        <s v="Megsat 1 &amp; Others"/>
        <s v="Cosmos 2372"/>
        <s v="NOAA-16"/>
        <s v="Astra 2B &amp; GE-7"/>
        <s v="STS-106"/>
        <s v="Eutelsat W1"/>
        <s v="Sirius FM-2"/>
        <s v="Ziyuan-2 01"/>
        <s v="Raduga-1 5"/>
        <s v="DM F3"/>
        <s v="NROL-11 (Onyx)"/>
        <s v="Brasilsat B4 &amp; Nilesat 102"/>
        <s v="Cluster 2 FM5 &amp; 8"/>
        <s v="Progress M1-3"/>
        <s v="PAS 9"/>
        <s v="MightySat 2.1"/>
        <s v="Cluster 2 FM6 &amp; 7"/>
        <s v="GPS IIR-5"/>
        <s v="CHAMP, MITA &amp; Rubin 1"/>
        <s v="Echostar 6"/>
        <s v="Zvezda"/>
        <s v="Cosmos 2371"/>
        <s v="Sirius FM-1"/>
        <s v="TDRS-H"/>
        <s v="Nadiezhda n°9, Tsinghua-1 &amp; SNAP-1"/>
        <s v="Fengyun-2B"/>
        <s v="Ekspress-A3"/>
        <s v="TSX-5"/>
        <s v="Gorizont 33"/>
        <s v="Eutelsat W4"/>
        <s v="STS-101"/>
        <s v="SimSat 1 &amp; 2"/>
        <s v="GPS IIR-4"/>
        <s v="DSP-20 (USA-149)"/>
        <s v="Cosmos 2370"/>
        <s v="GOES-L"/>
        <s v="Progress M1-2"/>
        <s v="Galaxy 4R"/>
        <s v="SESAT 1"/>
        <s v="Soyuz TM-30"/>
        <s v="IMAGE"/>
        <s v="INSAT-3B &amp; AsiaStar"/>
        <s v="Dumsat"/>
        <s v="ICO F-1"/>
        <s v="Multispectral Thermal Imager (MTI)"/>
        <s v="Ekspress-A2"/>
        <s v="Superbird 4"/>
        <s v="Garuda 1"/>
        <s v="STS-99"/>
        <s v="Astro E"/>
        <s v="Demonstrator"/>
        <s v="Globalstar 7"/>
        <s v="Hispasat 1C"/>
        <s v="Cosmos 2369"/>
        <s v="Progress M1-1"/>
        <s v="JAWSat"/>
        <s v="ChinaSat-22"/>
        <s v="Galaxy 10R"/>
        <s v="DSCS IIIB-8"/>
        <s v="Cosmos 2368"/>
        <s v="Cosmos 2367"/>
        <s v="Galaxy 11"/>
        <s v="KOMPSAT &amp; ACRIMSAT"/>
        <s v="STS-103"/>
        <s v="Terra"/>
        <s v="USA-147"/>
        <s v="SACI-2"/>
        <s v="XMM-Newton"/>
        <s v="Orbcomm D1-D8"/>
        <s v="Hélios 1B &amp; Clémentine"/>
        <s v="UHF F10"/>
        <s v="Globalstar FM29, 34, 39 &amp; 61"/>
        <s v="Shenzhou 1"/>
        <s v="GE-4"/>
        <s v="Ekspress-A1"/>
        <s v="Orion 2"/>
        <s v="Globalstar FM31, 56, 57 &amp; 59"/>
        <s v="CBERS-1 &amp; SACI 1"/>
        <s v="DirecTV 1R"/>
        <s v="USA-145 (GPS IIR-3)"/>
        <s v="Resurs-F1M"/>
        <s v="LMI-1"/>
        <s v="Telstar 7"/>
        <s v="Ikonos 1"/>
        <s v="Echostar 5"/>
        <s v="Globalstar FM33, 50, 55 &amp; 58"/>
        <s v="Foton 12"/>
        <s v="Yamal 101 &amp; 102"/>
        <s v="Koreasat 3"/>
        <s v="Cosmos 2366"/>
        <s v="Cosmos 2365"/>
        <s v="Globalstar 6"/>
        <s v="Telkom 1"/>
        <s v="Globalstar 5"/>
        <s v="STS-93"/>
        <s v="Okean-O n°1"/>
        <s v="Progress M-42"/>
        <s v="Globalstar 4"/>
        <s v="Molniya-3 n°169"/>
        <s v="Raduga n°45L"/>
        <s v="FUSE"/>
        <s v="QuikSCAT"/>
        <s v="Astra 1H"/>
        <s v="Iridium SV92 &amp; SV93"/>
        <s v="Globalstar 3"/>
        <s v="STS-96"/>
        <s v="IRS-P4, DLR-Tubsat, &amp; Kitsat-3"/>
        <s v="NROL-9 (Misty)"/>
        <s v="Nimiq 1"/>
        <s v="TERRIERS &amp; MUBLCOM"/>
        <s v="Fengyun 1C &amp; Shijian 5"/>
        <s v="Orion 3"/>
        <s v="Milstar DFS-3M"/>
        <s v="ABRIXAS &amp; Megsat 0"/>
        <s v="Ikonos"/>
        <s v="UoSat 12"/>
        <s v="Landsat 7"/>
        <s v="Globalstar FM19, 42, 44 &amp; 45"/>
        <s v="Eutelsat W3"/>
        <s v="DSP-19 (USA-142)"/>
        <s v="Insat-2E"/>
        <s v="Progress M-41"/>
        <s v="AsiaSat 3S"/>
        <s v="Globalstar FM22, 41, 46 &amp; 37"/>
        <s v="WIRE (Explorer 75)"/>
        <s v="Raduga-1 4"/>
        <s v="Arabsat-3A &amp; Skynet 4E"/>
        <s v="ARGOS (P91-1 ARGOS), Ørsted and SUNSAT"/>
        <s v="Soyuz TM-29"/>
        <s v="JCSAT-6"/>
        <s v="Telstar 6"/>
        <s v="Globalstar FM23, 36, 38 &amp; 40"/>
        <s v="Stardust"/>
        <s v="ROCSAT 1"/>
        <s v="Mars Polar Lander"/>
        <s v="Cosmos 2362, 2363 &amp; 2364"/>
        <s v="Cosmos 2361"/>
        <s v="Panamsat 6B"/>
        <s v="Iridium SV88 &amp; SV89"/>
        <s v="Mars Climate Orbiter"/>
        <s v="Nadiezhda n°8 &amp; Astrid 2"/>
        <s v="SWAS"/>
        <s v="Satmex 5"/>
        <s v="STS-88"/>
        <s v="BONUM-1"/>
        <s v="Zarya"/>
        <s v="MS-11"/>
        <s v="PAS 8"/>
        <s v="STS-95"/>
        <s v="Afristar &amp; GE-5"/>
        <s v="Progress M-40"/>
        <s v="Deep Space 1"/>
        <s v="SCD-2"/>
        <s v="MaqSat 3 &amp; ARD"/>
        <s v="UHF F9"/>
        <s v="Hot Bird 5"/>
        <s v="Eutelsat W2 &amp; Sirius-3"/>
        <s v="STEX (NROL-8)"/>
        <s v="Molniya-1T n°168"/>
        <s v="Orbcomm C1 - C8"/>
        <s v="Panamsat 7"/>
        <s v="Globalstar FM5, 7, 9 to 13, 16 to 18, 20 &amp; 21"/>
        <s v="MS-10"/>
        <s v="Kwangmyŏngsŏng 1"/>
        <s v="Astra 2A"/>
        <s v="Galaxy 10"/>
        <s v="ST-1"/>
        <s v="Iridium SV76 &amp; SV78"/>
        <s v="Soyuz TM-28"/>
        <s v="NROL-7 (Mercury)"/>
        <s v="Orbcomm B1 - B8"/>
        <s v="Cosmos 2360"/>
        <s v="SinoSat 1"/>
        <s v="Resurs-O1 n°4 &amp; Others"/>
        <s v="Tubsat-N &amp; N1"/>
        <s v="Nozomi"/>
        <s v="Molniya-3 n°167"/>
        <s v="Cosmos 2359"/>
        <s v="Cosmos 2358"/>
        <s v="Intelsat 805"/>
        <s v="Cosmos 2352 to 2357"/>
        <s v="Thor III"/>
        <s v="STS-91"/>
        <s v="ChinaStar 1"/>
        <s v="MS-9"/>
        <s v="Progress M-39"/>
        <s v="NOAA-15"/>
        <s v="NROL-6 (Mentor)"/>
        <s v="EchoStar 4"/>
        <s v="Cosmos 2351"/>
        <s v="Iridium SV69 &amp; SV71"/>
        <s v="Cosmos 2350"/>
        <s v="Nilesat-101 &amp; BSAT-1B"/>
        <s v="Globalstar-2"/>
        <s v="STS-90"/>
        <s v="Iridium SV62 to 68"/>
        <s v="TRACE"/>
        <s v="MS-8"/>
        <s v="Iridium SV51 &amp; SV61"/>
        <s v="SPOT-4"/>
        <s v="UHF F8"/>
        <s v="Progress M-38"/>
        <s v="Intelsat 806"/>
        <s v="Hotbird 4"/>
        <s v="SNOE &amp; BATSAT"/>
        <s v="Kakehashi"/>
        <s v="MS-7"/>
        <s v="Cosmos 2349"/>
        <s v="Globalstar-1"/>
        <s v="GFO &amp; Orbcomm 11 and 12"/>
        <s v="Brasilsat B3 &amp; Inmarsat-3 F5"/>
        <s v="NROL-5/SDS"/>
        <s v="Soyuz TM-27"/>
        <s v="STS-89"/>
        <s v="Ofek-4"/>
        <s v="Skynet 4D"/>
        <s v="Lunar Prospector"/>
        <s v="AsiaSat 3"/>
        <s v="Earlybird 1"/>
        <s v="Orbcomm A1-A8"/>
        <s v="Intelsat 804"/>
        <s v="MS-6"/>
        <s v="Progress M-37"/>
        <s v="Cosmos 2348"/>
        <s v="Cosmos 2347"/>
        <s v="Galaxy 8i"/>
        <s v="Iridium SV42 &amp; SV44"/>
        <s v="Astra 1G"/>
        <s v="JCSAT-5 &amp; Equator S"/>
        <s v="TRMM &amp; Orihime/Hikoboshi"/>
        <s v="STS-87"/>
        <s v="Sirius-2 &amp; Cakrawarta-1"/>
        <s v="Kupon 1"/>
        <s v="MS-5"/>
        <s v="NROL-4 (Trumpet)"/>
        <s v="USA-134 (GPS IIA-19)"/>
        <s v="SCD-2A"/>
        <s v="MaqSat-H, MaqSat-B &amp; YES"/>
        <s v="DSCS IIIB-13"/>
        <s v="NROL-3 (Lacrosse)"/>
        <s v="STEP-4"/>
        <s v="Apstar 2R"/>
        <s v="Cassini–Huygens"/>
        <s v="Foton 11"/>
        <s v="Echostar 3"/>
        <s v="Progress M-36"/>
        <s v="IRS-1D"/>
        <s v="MS-4"/>
        <s v="STS-86"/>
        <s v="Molniya-1T n°166"/>
        <s v="Intelsat 803"/>
        <s v="Cosmos 2346 &amp; FAISAT-2V"/>
        <s v="Iridium SV27 to 33"/>
        <s v="GE-3"/>
        <s v="Hotbird 3 &amp; Météosat 7"/>
        <s v="Iridium-MFS 1 &amp; 2"/>
        <s v="FORTE"/>
        <s v="PAS 5"/>
        <s v="Advanced Composition Explorer"/>
        <s v="Lewis"/>
        <s v="MS-3"/>
        <s v="Agila 2"/>
        <s v="Cosmos 2345"/>
        <s v="Panamsat 6"/>
        <s v="STS-85"/>
        <s v="Soyuz TM-26"/>
        <s v="OrbView-2"/>
        <s v="Superbird C"/>
        <s v="USA-132 (GPS IIR-2)"/>
        <s v="MS-2"/>
        <s v="Progress M-35"/>
        <s v="STS-94"/>
        <s v="Intelsat 802"/>
        <s v="Iridium SV09 to 14 &amp; 16"/>
        <s v="Fengyun-2A"/>
        <s v="Cosmos 2344"/>
        <s v="Inmarsat 3 F4 &amp; Insat 2D"/>
        <s v="Telstar 5"/>
        <s v="Thor II"/>
        <s v="Tselina-2 n°19"/>
        <s v="Cosmos 2343"/>
        <s v="STS-84"/>
        <s v="Cosmos 2342"/>
        <s v="ChinaSat-6"/>
        <s v="MS-1"/>
        <s v="GOES-K"/>
        <s v="MiniSat &amp; Celestis space burial"/>
        <s v="Cosmos 2341"/>
        <s v="Thaicom 3 &amp; BSAT 1a"/>
        <s v="Cosmos 2340"/>
        <s v="Progress M-34"/>
        <s v="STS-83"/>
        <s v="USA-131"/>
        <s v="Tempo 2"/>
        <s v="Zeya"/>
        <s v="Intelsat 801"/>
        <s v="DSP-18 (USA-130)"/>
        <s v="JCSAT-4"/>
        <s v="Cosmos 2337 to 2339 &amp; Goniets n°4 to 6"/>
        <s v="Haruka"/>
        <s v="STS-82"/>
        <s v="Soyuz TM-25"/>
        <s v="GE-2 &amp; Nahuel 1A"/>
        <s v="GPS IIR-1"/>
        <s v="STS-81"/>
        <s v="Bion 11"/>
        <s v="KH-11 12 (NROL-2)"/>
        <s v="Cosmos 2336"/>
        <s v="Inmarsat 3-F3"/>
        <s v="Cosmos 2335"/>
        <s v="Mars Pathfinder"/>
        <s v="Hot Bird 2"/>
        <s v="Progress M-33"/>
        <s v="STS-80"/>
        <s v="Mars 96"/>
        <s v="Arabsat-2B &amp; Measat-2"/>
        <s v="Mars Global Surveyor"/>
        <s v="HETE &amp; SAC-B"/>
        <s v="Molniya-3 n°165"/>
        <s v="FSW-2 3"/>
        <s v="Ekspress 2"/>
        <s v="STS-79"/>
        <s v="USA-128 (GPS IIA-18)"/>
        <s v="Echostar 2"/>
        <s v="GE-1"/>
        <s v="Inmarsat-3 F2"/>
        <s v="Cosmos 2334 &amp; UNAMSAT-B"/>
        <s v="Cosmos 2333"/>
        <s v="Interbol 2, Magion5 &amp; Victor"/>
        <s v="FAST"/>
        <s v="ChinaSat-7"/>
        <s v="Soyuz TM-24"/>
        <s v="Fuji 2 &amp; Midori"/>
        <s v="Molniya-1T n°164"/>
        <s v="Italsat F2 &amp; Télécom 2D"/>
        <s v="Progress M-32"/>
        <s v="UHF F7"/>
        <s v="USA-126 (GPS IIA-17)"/>
        <s v="Arabsat-2A &amp; Türksat 1C"/>
        <s v="Apstar 1A"/>
        <s v="SDS"/>
        <s v="TOMS"/>
        <s v="Yantar-4K2 n°158"/>
        <s v="STS-78"/>
        <s v="Intelsat 709"/>
        <s v="Cluster FM1 to FM4"/>
        <s v="Gorizont 32"/>
        <s v="Galaxy 9"/>
        <s v="STS-77"/>
        <s v="MSTI-3"/>
        <s v="Palapa C2 &amp; AMOS-1"/>
        <s v="Yantar-1KFT n°157"/>
        <s v="SLDCOM, NOSS 3x, TiPS 2x"/>
        <s v="Progress M-31"/>
        <s v="BeppoSAX"/>
        <s v="Mercury"/>
        <s v="Cosmos 2265"/>
        <s v="MSX"/>
        <s v="Priroda"/>
        <s v="M-SAT-1"/>
        <s v="Astra 1F"/>
        <s v="Inmarsat 3-F1"/>
        <s v="USA-117 (GPS IIA-16)"/>
        <s v="STS-76"/>
        <s v="IRS-P3"/>
        <s v="Cosmos 2331"/>
        <s v="Intelsat 707"/>
        <s v="REX II"/>
        <s v="Polar"/>
        <s v="STS-75"/>
        <s v="Soyuz TM-23"/>
        <s v="Raduga 33"/>
        <s v="Cosmos 2328 to 2330 &amp; Goniets n°1 to 3"/>
        <s v="NEAR"/>
        <s v="Intelsat 708"/>
        <s v="N-Star B"/>
        <s v="Palapa C1"/>
        <s v="Gorizont 31"/>
        <s v="Cosmos 2327"/>
        <s v="Koreasat-2"/>
        <s v="Panamsat-3R &amp; Measat-1"/>
        <s v="STS-72"/>
        <s v="XTE"/>
        <s v="EchoStar 1"/>
        <s v="IRS-1C &amp; Skipper"/>
        <s v="Cosmos 2326"/>
        <s v="Progress M-30"/>
        <s v="Galaxy 3R"/>
        <s v="Cosmos 2323, 2324 &amp; 2325"/>
        <s v="Télécom 2C &amp; Insat 2C"/>
        <s v="KH-11 11"/>
        <s v="SOHO"/>
        <s v="AsiaSat 2"/>
        <s v="Gals 2"/>
        <s v="Infrared Space Observatory"/>
        <s v="STS-74"/>
        <s v="Milstar DFS-2"/>
        <s v="RADARSAT-1 and SURFSAT"/>
        <s v="Cosmos 2322"/>
        <s v="METEOR"/>
        <s v="USA-114 (UHF F6)"/>
        <s v="STS-73"/>
        <s v="Astra 1E"/>
        <s v="Luch-2 1"/>
        <s v="Progress M-29"/>
        <s v="Cosmos 2321"/>
        <s v="Cosmos 2320"/>
        <s v="Resurs-F"/>
        <s v="Telstar 402R"/>
        <s v="STS-69"/>
        <s v="Soyuz TM-22"/>
        <s v="Sich 1 &amp; FASat Alfa"/>
        <s v="Cosmos 2319"/>
        <s v="N-Star A"/>
        <s v="JCSAT-3"/>
        <s v="GemStar 1"/>
        <s v="Molniya-3 n°163"/>
        <s v="Koreasat 1"/>
        <s v="Panamsat-4"/>
        <s v="Interbol 1 &amp; Magion 4"/>
        <s v="USA-113 (DSCS IIIB-7)"/>
        <s v="Cosmos 2316, 2317 &amp; 2318"/>
        <s v="Progress M-28"/>
        <s v="STS-70"/>
        <s v="Trumpet"/>
        <s v="Hélios 1A, Cerise, LBSAT-1"/>
        <s v="Cosmos 2315"/>
        <s v="Cosmos 2314"/>
        <s v="STS-71"/>
        <s v="STEP-3"/>
        <s v="DirecTV 3"/>
        <s v="Cosmos 2313"/>
        <s v="USA-111 (UHF F5)"/>
        <s v="Cosmos 2312"/>
        <s v="GOES-J"/>
        <s v="Spektr"/>
        <s v="Intelsat 706"/>
        <s v="Mentor"/>
        <s v="ERS-2"/>
        <s v="Progress M-27"/>
        <s v="AMSC-1"/>
        <s v="Ofek-3"/>
        <s v="Orbcomm F1 and F2 &amp; OrbView-1"/>
        <s v="Brasilsat B2 &amp; Hotbird 1"/>
        <s v="EKA-2, Gurwin-1A &amp; UNAMSat-A"/>
        <s v="DMSP F-13"/>
        <s v="Cosmos 2311"/>
        <s v="Intelsat 705"/>
        <s v="Cosmos 2310"/>
        <s v="Himawari 5 &amp; SFU 1"/>
        <s v="Soyuz TM-21"/>
        <s v="Cosmos 2307, 2308 &amp; 2309"/>
        <s v="Cosmos 2306"/>
        <s v="STS-67"/>
        <s v="Foton 10"/>
        <s v="Progress M-26"/>
        <s v="STS-63"/>
        <s v="USA-108 (UHF F4)"/>
        <s v="Apstar 2"/>
        <s v="Tsikada 1, Faisat 1 &amp; Astrid 1"/>
        <s v="EXPRESS"/>
        <s v="Intelsat 704"/>
        <s v="NOAA-J"/>
        <s v="Cosmos 2305"/>
        <s v="Raduga 32"/>
        <s v="Cosmos 2299 to 2304"/>
        <s v="Radio-ROSTO &amp; Naryad-V"/>
        <s v="DSP-17 (USA-107)"/>
        <s v="Cosmos 2298"/>
        <s v="Luch 1"/>
        <s v="Molniya-1T n°162"/>
        <s v="Panamsat-3"/>
        <s v="ChinaSat-5"/>
        <s v="Orion 1"/>
        <s v="Geo-IK n°14"/>
        <s v="Cosmos 2297"/>
        <s v="Cosmos 2294, 2295 &amp; 2296"/>
        <s v="Progress M-25"/>
        <s v="Resurs-O1 n°3"/>
        <s v="STS-66"/>
        <s v="Cosmos 2293"/>
        <s v="Wind"/>
        <s v="Astra 1D"/>
        <s v="Elektro 1"/>
        <s v="IRS-P2"/>
        <s v="Ekspress 1"/>
        <s v="Okean 4"/>
        <s v="Solidaridad-2 &amp; Thaicom-2"/>
        <s v="Intelsat 703"/>
        <s v="Soyuz TM-20"/>
        <s v="STS-68"/>
        <s v="Cosmos 2292"/>
        <s v="Cosmos 2291"/>
        <s v="STS-64"/>
        <s v="Telstar 402"/>
        <s v="DMSP F-12"/>
        <s v="Kiku 6"/>
        <s v="Optus B3"/>
        <s v="Cosmos 2290"/>
        <s v="Progress M-24"/>
        <s v="Molniya-3 n°161"/>
        <s v="Cosmos 2287, 2288 &amp; 2289"/>
        <s v="Brasilsat B1 &amp; Türksat 1B"/>
        <s v="Cosmos 2286"/>
        <s v="DBS-2"/>
        <s v="APEX"/>
        <s v="Cosmos 2285"/>
        <s v="Cosmos 2284"/>
        <s v="Apstar 1"/>
        <s v="Cosmos 2283"/>
        <s v="Nadiezhda n°7"/>
        <s v="Panamsat-2 &amp; Yuri-3N"/>
        <s v="STS-65"/>
        <s v="Cosmos 2282"/>
        <s v="FSW-2 2"/>
        <s v="Soyuz TM-19"/>
        <s v="STEP-1"/>
        <s v="UHF F3"/>
        <s v="Intelsat 702, STRV 1A &amp; 1B"/>
        <s v="Foton 9"/>
        <s v="Cosmos 2281"/>
        <s v="Progress M-23"/>
        <s v="Gorizont 30"/>
        <s v="STEP-2"/>
        <s v="MSTI 2"/>
        <s v="SROSS C2"/>
        <s v="Cosmos 2280"/>
        <s v="Cosmos 2279"/>
        <s v="Cosmos 2278"/>
        <s v="GOES-I"/>
        <s v="Cosmos 2275, 2276 &amp; 2277"/>
        <s v="STS-59"/>
        <s v="Progress M-22"/>
        <s v="Cosmos 2274"/>
        <s v="STEP Mission 0 &amp; DARPASAT"/>
        <s v="USA-100 (GPS IIA-15)/SEDS-2"/>
        <s v="STS-62"/>
        <s v="Koronas I"/>
        <s v="Galaxy 1R"/>
        <s v="Raduga 31"/>
        <s v="Cosmos 2268 to 2273"/>
        <s v="Shijian 4 &amp; Kuafu-1"/>
        <s v="Milstar DFS-1"/>
        <s v="Raduga-1 3"/>
        <s v="Ryusei &amp; Myojo"/>
        <s v="STS-60"/>
        <s v="Progress M-21"/>
        <s v="Clementine"/>
        <s v="Meteor-3 n°06 &amp; Tubsat-B"/>
        <s v="Eutelsat 2F5 &amp; Türksat 1A"/>
        <s v="Gals 1"/>
        <s v="Soyuz TM-18"/>
        <s v="Molniya-1T n°160"/>
        <s v="DirecTV-1 &amp; Thaicom-1"/>
        <s v="Telstar 401"/>
        <s v="NATO 4B"/>
        <s v="STS-61"/>
        <s v="USA-97 (DSCS IIIB-10)"/>
        <s v="Solidaridad 1 &amp; Météosat 6"/>
        <s v="Gorizont 29"/>
        <s v="Cosmos 2267"/>
        <s v="Cosmos 2266"/>
        <s v="Gorizont 28"/>
        <s v="USA-96 (GPS IIA-14)"/>
        <s v="Intelsat 701"/>
        <s v="STS-58"/>
        <s v="Progress M-20"/>
        <s v="FSW-1 5"/>
        <s v="Landsat 6"/>
        <s v="Raduga 30"/>
        <s v="SPOT-3, Stella &amp; Rideshares"/>
        <s v="IRS-P1"/>
        <s v="Cosmos 2264"/>
        <s v="Cosmos 2263"/>
        <s v="STS-51"/>
        <s v="Cosmos 2262"/>
        <s v="UHF F2"/>
        <s v="Meteor-2 n°21 &amp; Temisat"/>
        <s v="USA-94 (GPS IIA-13)"/>
        <s v="Progress M-19"/>
        <s v="Cosmos 2261"/>
        <s v="NOAA-I"/>
        <s v="Molniya-3 n°159"/>
        <s v="SLDCOM &amp; 3x NOSS"/>
        <s v="Hispasat 1B &amp; Insat-2B"/>
        <s v="Cosmos 2260"/>
        <s v="USA-93 (DSCS IIIB-9)"/>
        <s v="Cosmos 2259"/>
        <s v="Cosmos 2258"/>
        <s v="Soyuz TM-17"/>
        <s v="USA-92 (GPS IIA-12)/PMG"/>
        <s v="RadCal"/>
        <s v="Galaxy 4"/>
        <s v="Cosmos 2252 to 2257"/>
        <s v="STS-57"/>
        <s v="Cosmos 2251"/>
        <s v="Gorizont n°39L"/>
        <s v="Molniya-1 n°158"/>
        <s v="Progress M-18"/>
        <s v="Ofek"/>
        <s v="USA-91 (GPS IIA-11)"/>
        <s v="Astra 1C &amp; Arsene"/>
        <s v="Cosmos 2245 to 2250"/>
        <s v="Cosmos 2244"/>
        <s v="Cosmos 2243"/>
        <s v="STS-55"/>
        <s v="ALEXIS"/>
        <s v="Molniya-3 n°157"/>
        <s v="Cosmos 2242"/>
        <s v="STS-56"/>
        <s v="Cosmos 2241"/>
        <s v="Cosmos 2240"/>
        <s v="Cosmos 2239"/>
        <s v="Progress M-17"/>
        <s v="Cosmos 2238"/>
        <s v="USA-90 (GPS IIA-10)/SEDS-1"/>
        <s v="Cosmos 2237"/>
        <s v="UHF F1"/>
        <s v="EKA-1"/>
        <s v="Raduga 29"/>
        <s v="Progress M-16"/>
        <s v="Asuka"/>
        <s v="Cosmos 2234, 2235 &amp; 2236"/>
        <s v="SCD-1"/>
        <s v="Cosmos 2233"/>
        <s v="USA-88 (GPS IIA-9)"/>
        <s v="Cosmos 2232"/>
        <s v="Soyuz TM-16"/>
        <s v="Cosmos 2231"/>
        <s v="STS-54"/>
        <s v="Molniya-1 n°156"/>
        <s v="Cosmos 2230"/>
        <s v="Cosmos 2229"/>
        <s v="Cosmos 2228"/>
        <s v="Cosmos 2227"/>
        <s v="Cosmos 2226"/>
        <s v="Cosmos 2225"/>
        <s v="Optus B2"/>
        <s v="USA-87 (GPS IIA-8)"/>
        <s v="Cosmos 2224"/>
        <s v="Cosmos 2223"/>
        <s v="STS-53"/>
        <s v="Molniya-3 n°155"/>
        <s v="Superbird A1"/>
        <s v="KH-11 10"/>
        <s v="Gorizont 27"/>
        <s v="Cosmos 2222"/>
        <s v="Cosmos 2221"/>
        <s v="USA-85 (GPS IIA-7)"/>
        <s v="MSTI 1"/>
        <s v="Cosmos 2220"/>
        <s v="Cosmos 2219"/>
        <s v="Resurs 500"/>
        <s v="Ekran-M 3"/>
        <s v="Cosmos 2218"/>
        <s v="Galaxy-7"/>
        <s v="Progress M-15"/>
        <s v="STS-52"/>
        <s v="Cosmos 2217"/>
        <s v="Cosmos 2211 to 2216"/>
        <s v="Molniya-3 n°154"/>
        <s v="DFS Kopernikus 3"/>
        <s v="Foton 8"/>
        <s v="FSW-1 4 &amp; Freja"/>
        <s v="Mars Observer"/>
        <s v="Cosmos 2210"/>
        <s v="STS-47"/>
        <s v="Hispasat 1A &amp; Satcom C3"/>
        <s v="Cosmos 2209"/>
        <s v="USA-84 (GPS IIA-6)"/>
        <s v="Satcom C4"/>
        <s v="Progress M-14"/>
        <s v="Optus B1"/>
        <s v="Cosmos 2208"/>
        <s v="TOPEX-Poseidon, Kitsat-1 &amp; S80/T"/>
        <s v="FSW-2 1"/>
        <s v="Molniya-1 n°153"/>
        <s v="STS-46"/>
        <s v="Cosmos 2207"/>
        <s v="Cosmos 2204, 2205 &amp; 2206"/>
        <s v="Soyuz TM-15"/>
        <s v="Cosmos 2203"/>
        <s v="GEOTAIL"/>
        <s v="Gorizont 26"/>
        <s v="Cosmos 2197 to 2202"/>
        <s v="Insat-2A &amp; Eutelsat 2F4"/>
        <s v="Cosmos 2196"/>
        <s v="USA-83 (GPS IIA-5)"/>
        <s v="SAMPEX"/>
        <s v="USA-82 (DSCS IIIB-12)"/>
        <s v="Cosmos 2195"/>
        <s v="Progress M-13"/>
        <s v="STS-50"/>
        <s v="Intelsat K"/>
        <s v="Explorer 67 (EUVE)"/>
        <s v="Cosmos 2187 to 2194"/>
        <s v="Cosmos 2186"/>
        <s v="SROSS C"/>
        <s v="Palapa B4"/>
        <s v="STS-49"/>
        <s v="Cosmos 2185"/>
        <s v="USA-81"/>
        <s v="Progress M-12"/>
        <s v="Télécom 2B &amp; Inmarsat-2F4"/>
        <s v="Cosmos 2184"/>
        <s v="USA-80 (GPS IIA-4)"/>
        <s v="Cosmos 2183"/>
        <s v="Gorizont 25"/>
        <s v="Cosmos 2182"/>
        <s v="STS-45"/>
        <s v="Soyuz TM-14"/>
        <s v="Galaxy 5"/>
        <s v="Cosmos 2181"/>
        <s v="Molniya-1 n°152"/>
        <s v="Superbird-B1 &amp; Arabsat-1C"/>
        <s v="USA-79 (GPS IIA-3)"/>
        <s v="Cosmos 2180"/>
        <s v="Fuyo (JERS-1)"/>
        <s v="DSCS IIIB-14 (USA-78)"/>
        <s v="Tselina-2 n°10"/>
        <s v="Cosmos 2177, 2178 &amp; 2179"/>
        <s v="Progress M-11"/>
        <s v="Cosmos 2176"/>
        <s v="STS-42"/>
        <s v="Cosmos 2175"/>
        <s v="DFH-2A 05"/>
        <s v="GVM Demo Flight"/>
        <s v="Raduga 28"/>
        <s v="Intercosmos 25 &amp; Magion 3"/>
        <s v="Cosmos 2174"/>
        <s v="Télécom 2A &amp; Inmarsat 2F3"/>
        <s v="Eutelsat 2F3"/>
        <s v="DMSP F-11"/>
        <s v="Cosmos 2173"/>
        <s v="STS-44"/>
        <s v="Cosmos 2172"/>
        <s v="Cosmos 2171"/>
        <s v="Cosmos 2165 to 2170"/>
        <s v="SLDCOM &amp; NOSS 3x"/>
        <s v="Intelsat 6AF1"/>
        <s v="Gorizont 24"/>
        <s v="Progress M-10"/>
        <s v="Cosmos 2164"/>
        <s v="Cosmos 2163"/>
        <s v="Foton 7"/>
        <s v="Soyuz TM-13"/>
        <s v="Cosmos 2157 to 2162"/>
        <s v="Anik E1"/>
        <s v="Cosmos 2156"/>
        <s v="Molniya-3 n°151"/>
        <s v="Cosmos 2155"/>
        <s v="STS-48"/>
        <s v="Tselina-2 n°09"/>
        <s v="Yohkoh"/>
        <s v="IRS-1B"/>
        <s v="Yuri-3B"/>
        <s v="Cosmos 2154"/>
        <s v="Progress M-9"/>
        <s v="Meteor-3 n°05"/>
        <s v="Intelsat 605"/>
        <s v="STS-43"/>
        <s v="Molniya-1 n°150"/>
        <s v="Microsat (SCS)"/>
        <s v="ERS-1, Orbcomm-X &amp; Rideshares"/>
        <s v="Cosmos 2153"/>
        <s v="Cosmos 2152"/>
        <s v="USA-71 (GPS IIA-2)"/>
        <s v="Gorizont 23"/>
        <s v="REX"/>
        <s v="Taïfoun n°59"/>
        <s v="Molniya-1 n°149"/>
        <s v="Cosmos 2151"/>
        <s v="Cosmos 2150"/>
        <s v="STS-40"/>
        <s v="Okean 3"/>
        <s v="Progress M-8"/>
        <s v="Aurora 2"/>
        <s v="Cosmos 2149"/>
        <s v="Soyuz TM-12"/>
        <s v="Cosmos 2143 to 2148"/>
        <s v="NOAA-D"/>
        <s v="STS-39"/>
        <s v="Meteor-3 n°04"/>
        <s v="Yuri 3H"/>
        <s v="Cosmos 2142"/>
        <s v="ASC-2 (Spacenet F4)"/>
        <s v="STS-37"/>
        <s v="Anik E2"/>
        <s v="Cosmos 2139, 2140 &amp; 2141"/>
        <s v="Almaz 1"/>
        <s v="Cosmos 2138"/>
        <s v="Molniya-3 n°148"/>
        <s v="Cosmos 2137"/>
        <s v="Progress M-7"/>
        <s v="Nadiezhda n°6"/>
        <s v="Inmarsat-2 F2"/>
        <s v="Lacrosse"/>
        <s v="Cosmos 2136"/>
        <s v="Astra 1B &amp; Météosat 5"/>
        <s v="Raduga 27"/>
        <s v="Cosmos 2135"/>
        <s v="Molniya-1 n°147"/>
        <s v="Cosmos 2134"/>
        <s v="Cosmos 2133"/>
        <s v="Cosmos 2125 to 2132"/>
        <s v="Cosmos 2124"/>
        <s v="Cosmos 2123"/>
        <s v="Oscar-21"/>
        <s v="Cosmos 2122"/>
        <s v="Cosmos 2121"/>
        <s v="Italsat-1 &amp; Eutelsat 2F2"/>
        <s v="Progress M-6"/>
        <s v="NATO 4A"/>
        <s v="Raduga-1 2"/>
        <s v="Cosmos 2120"/>
        <s v="Cosmos 2114 to 2119"/>
        <s v="Cosmos 2113"/>
        <s v="Raduga 26"/>
        <s v="Cosmos 2112"/>
        <s v="Cosmos 2109, 2110 &amp; 2111"/>
        <s v="Cosmos 2108"/>
        <s v="Cosmos 2107"/>
        <s v="Soyuz TM-11"/>
        <s v="STS-35"/>
        <s v="DMSP F-10"/>
        <s v="Cosmos 2106"/>
        <s v="USA-66 (GPS IIA-1)"/>
        <s v="Gorizont 22"/>
        <s v="Molniya-1 n°146"/>
        <s v="Satcom C1, GStar-4"/>
        <s v="Cosmos 2105"/>
        <s v="Cosmos 2104"/>
        <s v="STS-38"/>
        <s v="Cosmos 2103"/>
        <s v="DSP-15 (USA-65)"/>
        <s v="Gorizont 21"/>
        <s v="Inmarsat-2 F1"/>
        <s v="Cosmos 2102"/>
        <s v="SBS-6 &amp; Galaxy 6"/>
        <s v="STS-41"/>
        <s v="FSW-1 3"/>
        <s v="Tselina-2 n°08"/>
        <s v="USA-64 (GPS II-9)"/>
        <s v="Cosmos 2101"/>
        <s v="Meteor-2 n°20"/>
        <s v="Progress M-5"/>
        <s v="Molniya-3 n°145"/>
        <s v="Cosmos 2100"/>
        <s v="Fengyun 1B, QQW 1 &amp; 2"/>
        <s v="Cosmos 2099"/>
        <s v="Skynet 4C &amp; Eutelsat 2F1"/>
        <s v="Cosmos 2098"/>
        <s v="Yuri-3A"/>
        <s v="Cosmos 2097"/>
        <s v="Cosmos 2096"/>
        <s v="Marcopolo 2"/>
        <s v="Progress M-4"/>
        <s v="Molniya-1 n°144"/>
        <s v="Ekran-M n°14L"/>
        <s v="Cosmos 2090 to 2095"/>
        <s v="Cosmos 2089"/>
        <s v="USA-63 (GPS II-8)"/>
        <s v="Soyuz TM-10"/>
        <s v="Cosmos 2088"/>
        <s v="CRRES"/>
        <s v="Cosmos 2087"/>
        <s v="TDF-2 &amp; DFS-2"/>
        <s v="Cosmos 2086"/>
        <s v="Cosmos 2085"/>
        <s v="Badr A &amp; Aussat B-MFS"/>
        <s v="Gamma"/>
        <s v="Yantar-4K2 n°122"/>
        <s v="Meteor-2 n°19"/>
        <s v="Intelsat 604"/>
        <s v="Cosmos 2084"/>
        <s v="Gorizont 20"/>
        <s v="Cosmos 2083"/>
        <s v="Molniya-3 n°143"/>
        <s v="INSAT-1D"/>
        <s v="ROSAT"/>
        <s v="Kristall"/>
        <s v="Cosmos 2082"/>
        <s v="Cosmos 2079, 2080 &amp; 2081"/>
        <s v="Cosmos 2078"/>
        <s v="MACSAT 1 &amp; 2"/>
        <s v="Cosmos 2077"/>
        <s v="Progress 42"/>
        <s v="Cosmos 2076"/>
        <s v="Molniya-1 n°142"/>
        <s v="Cosmos 2075"/>
        <s v="STS-31"/>
        <s v="Cosmos 2074"/>
        <s v="Cosmos 2073"/>
        <s v="Palapa B2R"/>
        <s v="Cosmos 2072"/>
        <s v="Foton 6"/>
        <s v="USA-56/57/58"/>
        <s v="AsiaSat 1"/>
        <s v="Cosmos 2064 to 2071"/>
        <s v="Pegsat &amp; NavySat"/>
        <s v="Yantar-4K2 n°117"/>
        <s v="Ofek-2"/>
        <s v="Cosmos 2063"/>
        <s v="USA-54 (GPS II-7)"/>
        <s v="Cosmos 2062"/>
        <s v="Cosmos 2061"/>
        <s v="Cosmos 2060"/>
        <s v="Intelsat 603"/>
        <s v="Progress M-3"/>
        <s v="STS-36"/>
        <s v="Okean 2"/>
        <s v="Nadiezhda n°5"/>
        <s v="Superbird-B &amp; BS-2X"/>
        <s v="Raduga 25"/>
        <s v="LACE / RME"/>
        <s v="Soyuz TM-9"/>
        <s v="Orizuru, Fuji 1b &amp; Momo-1b"/>
        <s v="Cosmos 2059"/>
        <s v="DFH-2A 04"/>
        <s v="Cosmos 2058"/>
        <s v="Cosmos 2057"/>
        <s v="USA-50 (GPS II-6)"/>
        <s v="Hiten &amp; Hagoromo"/>
        <s v="Molniya-3 n°141"/>
        <s v="SPOT-2, PACSAT &amp; Rideshares"/>
        <s v="Cosmos 2056"/>
        <s v="Cosmos 2055"/>
        <s v="STS-32"/>
        <s v="Skynet 4A &amp; JCSAT-2"/>
        <s v="Cosmos 2054"/>
        <s v="Cosmos 2053"/>
        <s v="Progress M-2"/>
        <s v="Raduga 24"/>
        <s v="NAVSTAR II-5"/>
        <s v="Granat"/>
        <s v="Cosmos 2052"/>
        <s v="Molniya-3 n°140"/>
        <s v="Kvant-2"/>
        <s v="Cosmos 2051"/>
        <s v="Cosmos 2050"/>
        <s v="STS-33R"/>
        <s v="Explorer 66 (COBE)"/>
        <s v="Cosmos 2049"/>
        <s v="Intelsat 6AF2"/>
        <s v="Meteor-3 n°03"/>
        <s v="NAVSTAR II-4 (USA-47)"/>
        <s v="STS-34R"/>
        <s v="Cosmos 2048"/>
        <s v="Cosmos 2047"/>
        <s v="Gorizont 19"/>
        <s v="Intercosmos 24 &amp; Magion 2"/>
        <s v="Cosmos 2046"/>
        <s v="Molniya-1 n°139"/>
        <s v="FLTSATCOM-8 (USA-46)"/>
        <s v="Cosmos 2045"/>
        <s v="Cosmos 2044"/>
        <s v="Cosmos 2038 to 2043"/>
        <s v="Farrah 4 (USA-45)"/>
        <s v="Soyuz TM-8"/>
        <s v="Himawari 4"/>
        <s v="DSCS-II-16 (USA-43) &amp; DSCS-III-A2 (USA-44)"/>
        <s v="Cosmos 2037"/>
        <s v="Marcopolo 1"/>
        <s v="Progress M-1"/>
        <s v="Cosmos 2036"/>
        <s v="NAVSTAR II-3 (USA-42)"/>
        <s v="TVSAT-2 &amp; Hipparcos"/>
        <s v="STS-28R"/>
        <s v="Cosmos 2035"/>
        <s v="Cosmos 2034"/>
        <s v="Cosmos 2033"/>
        <s v="Cosmos 2032"/>
        <s v="Cosmos 2031"/>
        <s v="Cosmos 2030"/>
        <s v="Olympus 1"/>
        <s v="Gorizont 18"/>
        <s v="Cosmos 2029"/>
        <s v="Nadiezhda n°4"/>
        <s v="Raduga-1 1"/>
        <s v="Cosmos 2028"/>
        <s v="DSP-14 (USA-39)"/>
        <s v="Cosmos 2027"/>
        <s v="NAVSTAR II-2 (USA-38)"/>
        <s v="Okean-O1 n°08"/>
        <s v="Molniya-3 n°138"/>
        <s v="Cosmos 2026"/>
        <s v="Superbird-A &amp; DFS-1"/>
        <s v="Cosmos 2025"/>
        <s v="Cosmos 2022, 2023 &amp; 2024"/>
        <s v="Cosmos 2021"/>
        <s v="Cosmos 2020"/>
        <s v="Vortex (USA-37)"/>
        <s v="Cosmos 2019"/>
        <s v="STS-30R"/>
        <s v="Foton 5"/>
        <s v="Cosmos 2018"/>
        <s v="Raduga 23"/>
        <s v="Cosmos 2017"/>
        <s v="Cosmos 2016"/>
        <s v="TELE-X"/>
        <s v="Delta Star (USA-36)"/>
        <s v="Cosmos 2008 to 2015"/>
        <s v="Cosmos 2007"/>
        <s v="Progress 41"/>
        <s v="Cosmos 2006"/>
        <s v="STS-29R"/>
        <s v="JCSAT-1 &amp; Météosat 4"/>
        <s v="Cosmos 2005"/>
        <s v="Meteor-2 n°18"/>
        <s v="Cosmos 2004"/>
        <s v="Akebono"/>
        <s v="Cosmos 2003"/>
        <s v="Molniya-1 n°137"/>
        <s v="NAVSTAR II-1 (USA-35)"/>
        <s v="Cosmos 2002"/>
        <s v="Cosmos 2001"/>
        <s v="Cosmos 2000"/>
        <s v="Cosmos 1994 to 1999"/>
        <s v="Progress 40"/>
        <s v="Cosmos 1993"/>
        <s v="Intelsat-5A 15"/>
        <s v="Cosmos 1992"/>
        <s v="Gorizont 17"/>
        <s v="Cosmos 1991"/>
        <s v="Cosmos 1990"/>
        <s v="Cosmos 1987, 1988 &amp; 1989"/>
        <s v="Cosmos 1986"/>
        <s v="Molniya-1 n°136"/>
        <s v="Progress 39"/>
        <s v="Cosmos 1985"/>
        <s v="Molniya-3 n°135"/>
        <s v="DFH-2A 03"/>
        <s v="Cosmos 1984"/>
        <s v="Skynet 4B &amp; Astra 1A"/>
        <s v="Ekran-M 2"/>
        <s v="Cosmos 1983"/>
        <s v="STS-27R"/>
        <s v="Cosmos 1982"/>
        <s v="Soyuz TM-7"/>
        <s v="Cosmos 1981"/>
        <s v="Cosmos 1980"/>
        <s v="Cosmos 1979"/>
        <s v="Buran"/>
        <s v="Yantar-4KS1 n°104"/>
        <s v="KH-11 9 (USA-33)"/>
        <s v="TDF-1"/>
        <s v="Cosmos 1978"/>
        <s v="Cosmos 1977"/>
        <s v="Raduga 22"/>
        <s v="Cosmos 1976"/>
        <s v="Cosmos 1975"/>
        <s v="Cosmos 1974"/>
        <s v="STS-26R"/>
        <s v="Molniya-3 n°134"/>
        <s v="NOAA-H"/>
        <s v="Cosmos 1973"/>
        <s v="Ofek-1"/>
        <s v="Sakura 3B"/>
        <s v="Cosmos 1970, 1971 &amp; 1972"/>
        <s v="Cosmos 1969"/>
        <s v="Progress 38"/>
        <s v="Cosmos 1968"/>
        <s v="GStar 5, SBS 5"/>
        <s v="Fengyun 1A"/>
        <s v="Cosmos 1967"/>
        <s v="Farrah 3 (USA-32)"/>
        <s v="Vortex (USA-31)"/>
        <s v="Cosmos 1966"/>
        <s v="Soyuz TM-6"/>
        <s v="Transit-O 25 &amp; 31"/>
        <s v="Cosmos 1965"/>
        <s v="Cosmos 1964"/>
        <s v="Gorizont 16"/>
        <s v="Cosmos 1963"/>
        <s v="Molniya-1 n°133"/>
        <s v="Cosmos 1962"/>
        <s v="FSW-1 2"/>
        <s v="Cosmos 1961"/>
        <s v="Cosmos 1960"/>
        <s v="Resurs-F1 n°39"/>
        <s v="Meteor-3 n°02"/>
        <s v="INSAT-1C, Eutelsat-1 F5"/>
        <s v="Cosmos 1959"/>
        <s v="Progress 37"/>
        <s v="Cosmos 1958"/>
        <s v="SROSS-B"/>
        <s v="Fobos 2"/>
        <s v="Yantar-4KS1 n°100"/>
        <s v="Fobos 1"/>
        <s v="Cosmos 1957"/>
        <s v="Okean 1"/>
        <s v="Cosmos 1956"/>
        <s v="BOR-5 n°505"/>
        <s v="Cosmos 1955"/>
        <s v="Cosmos 1954"/>
        <s v="Nova"/>
        <s v="Météosat 3, Panamsat 1 &amp; Amsat P3C"/>
        <s v="Cosmos 1953"/>
        <s v="Cosmos 1952"/>
        <s v="Soyuz TM-5"/>
        <s v="Cosmos 1951"/>
        <s v="Cosmos 1950"/>
        <s v="Cosmos 1949"/>
        <s v="Molniya-3 n°132"/>
        <s v="Cosmos 1946, 1947 &amp; 1948"/>
        <s v="Cosmos 1945"/>
        <s v="Cosmos 1944"/>
        <s v="Intelsat 3AF13"/>
        <s v="Cosmos 1943"/>
        <s v="Progress 36"/>
        <s v="Cosmos 1942"/>
        <s v="Ekran 17"/>
        <s v="Cosmos 1941"/>
        <s v="Cosmos 1940"/>
        <s v="Transit-O 23 &amp; 32"/>
        <s v="Cosmos 1939"/>
        <s v="Foton 4"/>
        <s v="Cosmos 1938"/>
        <s v="Cosmos 1937"/>
        <s v="Gorizont 15"/>
        <s v="Cosmos 1936"/>
        <s v="San Marco 5"/>
        <s v="Cosmos 1935"/>
        <s v="Progress 35"/>
        <s v="Cosmos 1934"/>
        <s v="Molniya-1 n°131"/>
        <s v="IRS-1A"/>
        <s v="Cosmos 1933"/>
        <s v="Cosmos 1932"/>
        <s v="Spacenet 3R, Télécom 1C"/>
        <s v="Molniya-1 n°130"/>
        <s v="Cosmos 1924 to 1931"/>
        <s v="Cosmos 1923"/>
        <s v="DFH-2A 02"/>
        <s v="Cosmos 1922"/>
        <s v="Sakura 3A"/>
        <s v="Cosmos 1921"/>
        <s v="Cosmos 1920"/>
        <s v="Cosmos 1917, 1918 &amp; 1919"/>
        <s v="Thrusted Vector Experiment (USA-30)"/>
        <s v="Cosmos 1916"/>
        <s v="DMSP 5D-2/F9 (USA-29)"/>
        <s v="Meteor-2 n°17"/>
        <s v="Cosmos 1915"/>
        <s v="Progress 34"/>
        <s v="Gorizont n°25L"/>
        <s v="Cosmos 1909 to 1914"/>
        <s v="Cosmos 1908"/>
        <s v="Cosmos 1907"/>
        <s v="Ekran-M 1"/>
        <s v="Cosmos 1906"/>
        <s v="Cosmos 1905"/>
        <s v="Cosmos 1904"/>
        <s v="Cosmos 1903"/>
        <s v="Soyuz TM-4"/>
        <s v="BOR-4 n°407"/>
        <s v="Cosmos 1902"/>
        <s v="Cosmos 1901"/>
        <s v="Cosmos 1900"/>
        <s v="Raduga 21"/>
        <s v="Cosmos 1899"/>
        <s v="Cosmos 1898"/>
        <s v="DSP-13 (USA-28)"/>
        <s v="Cosmos 1897"/>
        <s v="TVSAT-1"/>
        <s v="Progress 33"/>
        <s v="Cosmos 1896"/>
        <s v="Cosmos 1895"/>
        <s v="Cosmos 1894"/>
        <s v="KH-11 8 (USA-27)"/>
        <s v="Cosmos 1893"/>
        <s v="Cosmos 1892"/>
        <s v="Cosmos 1891"/>
        <s v="Cosmos 1890"/>
        <s v="Cosmos 1889"/>
        <s v="Cosmos 1888"/>
        <s v="Cosmos 1887"/>
        <s v="Progress 32"/>
        <s v="Cosmos 1886"/>
        <s v="Transit-O 27 &amp; 29"/>
        <s v="Cosmos 1883, 1884 &amp; 1885"/>
        <s v="Aussat-A3, Eutelsat 1-F4"/>
        <s v="Cosmos 1882"/>
        <s v="Cosmos 1881"/>
        <s v="FSW-1 1"/>
        <s v="Cosmos 1875 to 1880"/>
        <s v="Ekran 16"/>
        <s v="Cosmos 1874"/>
        <s v="Cosmos 1873"/>
        <s v="BOR-5 n°504"/>
        <s v="Kiku 5"/>
        <s v="Cosmos 1872"/>
        <s v="Meteor-2 n°16"/>
        <s v="FSW-0 9"/>
        <s v="Progress 31"/>
        <s v="Cosmos 1871"/>
        <s v="Cosmos 1870"/>
        <s v="Soyuz TM-3"/>
        <s v="Cosmos 1869"/>
        <s v="Cosmos 1868"/>
        <s v="Cosmos 1867"/>
        <s v="Cosmos 1866"/>
        <s v="Cosmos 1865"/>
        <s v="Cosmos 1864"/>
        <s v="Cosmos 1863"/>
        <s v="Cosmos 1862"/>
        <s v="Cosmos 1861"/>
        <s v="DMSP 5D-2/F8 (USA-26)"/>
        <s v="Cosmos 1860"/>
        <s v="Resurs-F1 n°33"/>
        <s v="Cosmos 1852 to 1859"/>
        <s v="Cosmos 1851"/>
        <s v="Cosmos 1850"/>
        <s v="Cosmos 1849"/>
        <s v="Cosmos 1848"/>
        <s v="Cosmos 1847"/>
        <s v="Cosmos 1846"/>
        <s v="Progress 30"/>
        <s v="Polyus"/>
        <s v="NOSS-9A to 9C, MSD 9 &amp; LIPS 3 (USA-22 to USA-25)"/>
        <s v="Cosmos 1845"/>
        <s v="Cosmos 1844"/>
        <s v="Gorizont 14"/>
        <s v="Cosmos 1843"/>
        <s v="Cosmos 1842"/>
        <s v="Cosmos 1841"/>
        <s v="Cosmos 1838, 1839 &amp; 1840"/>
        <s v="Cosmos 1837"/>
        <s v="Progress 29"/>
        <s v="Cosmos 1836"/>
        <s v="Cosmos 1835"/>
        <s v="Cosmos 1834"/>
        <s v="Kvant-1"/>
        <s v="FLTSATCOM-6"/>
        <s v="SROSS-A"/>
        <s v="Palapa B2P"/>
        <s v="Raduga 20"/>
        <s v="Cosmos 1833"/>
        <s v="Cosmos 1827 to 1832"/>
        <s v="Cosmos 1826"/>
        <s v="Cosmos 1825"/>
        <s v="Progress 28"/>
        <s v="GOES-H"/>
        <s v="Cosmos 1824"/>
        <s v="Cosmos 1823"/>
        <s v="Cosmos 1822"/>
        <s v="Momo 1a"/>
        <s v="Cosmos 1821"/>
        <s v="Cosmos 1820"/>
        <s v="Quasar 7 (USA-21)"/>
        <s v="Cosmos 1819"/>
        <s v="Soyuz TM-2"/>
        <s v="Ginga"/>
        <s v="Cosmos 1818"/>
        <s v="Cosmos 1817"/>
        <s v="Cosmos 1816"/>
        <s v="Molniya-3 n°129"/>
        <s v="Cosmos 1815"/>
        <s v="Cosmos 1814"/>
        <s v="Progress 27"/>
        <s v="Cosmos 1813"/>
        <s v="Cosmos 1812"/>
        <s v="Cosmos 1811"/>
        <s v="Meteor-2 n°15"/>
        <s v="Molniya-1 n°128"/>
        <s v="Cosmos 1810"/>
        <s v="BOR-5 n°503"/>
        <s v="Cosmos 1809"/>
        <s v="Cosmos 1808"/>
        <s v="Cosmos 1807"/>
        <s v="Cosmos 1806"/>
        <s v="Cosmos 1805"/>
        <s v="FLTSATCOM-7"/>
        <s v="Cosmos 1804"/>
        <s v="Cosmos 1803"/>
        <s v="Almaz-T n°1"/>
        <s v="Cosmos 1802"/>
        <s v="Cosmos 1794 to 1801"/>
        <s v="Cosmos 1793"/>
        <s v="Gorizont 13"/>
        <s v="Molniya-1 n°127"/>
        <s v="Polar Bear"/>
        <s v="Cosmos 1792"/>
        <s v="Cosmos 1791"/>
        <s v="Cosmos 1790"/>
        <s v="Cosmos 1789"/>
        <s v="Cosmos 1788"/>
        <s v="Raduga 19"/>
        <s v="Cosmos 1787"/>
        <s v="Cosmos 1786 &amp; EPN 03.0694 n°3"/>
        <s v="Molniya-3 n°126"/>
        <s v="Cosmos 1785"/>
        <s v="Strela-3 n°388 to 393"/>
        <s v="Cosmos 1784"/>
        <s v="FSW-0 8"/>
        <s v="Cosmos 1783"/>
        <s v="Cosmos 1782"/>
        <s v="NOAA-G"/>
        <s v="Cosmos 1781"/>
        <s v="Cosmos 1778, 1779 &amp; 1780"/>
        <s v="Cosmos 1777"/>
        <s v="Vector Sum Experiment (USA-19)"/>
        <s v="Molniya-1 n°125"/>
        <s v="Cosmos 1776"/>
        <s v="Cosmos 1775"/>
        <s v="Cosmos 1774"/>
        <s v="Cosmos 1773"/>
        <s v="Cosmos 1772"/>
        <s v="Cosmos 1771"/>
        <s v="Fuji 1a, Jindai &amp; Ajisai"/>
        <s v="Cosmos 1770"/>
        <s v="Cosmos 1769"/>
        <s v="Cosmos 1768"/>
        <s v="Molniya-1 n°124"/>
        <s v="Cosmos 1767"/>
        <s v="Cosmos 1766"/>
        <s v="Cosmos 1765"/>
        <s v="Cosmos 1764"/>
        <s v="Cosmos 1763"/>
        <s v="Cosmos 1762"/>
        <s v="Cosmos 1761"/>
        <s v="Molniya-3 n°123"/>
        <s v="Cosmos 1760"/>
        <s v="Cosmos 1759"/>
        <s v="Cosmos 1758"/>
        <s v="Cosmos 1757"/>
        <s v="Gorizont 12"/>
        <s v="Cosmos 1756"/>
        <s v="Cosmos 1748 to 1755"/>
        <s v="Intelsat-5A 14"/>
        <s v="Cosmos 1747"/>
        <s v="Cosmos 1746"/>
        <s v="Meteor-2 n°14"/>
        <s v="Ekran 15"/>
        <s v="Cosmos 1745"/>
        <s v="Cosmos 1744"/>
        <s v="Soyuz TM-1"/>
        <s v="Cosmos 1743"/>
        <s v="Cosmos 1742"/>
        <s v="GOES-G"/>
        <s v="Progress 26"/>
        <s v="Molniya-3 n°122"/>
        <s v="KH9-20"/>
        <s v="Cosmos 1741"/>
        <s v="Cosmos 1740"/>
        <s v="Cosmos 1739"/>
        <s v="Cosmos 1738"/>
        <s v="GStar-2, Brasilsat-A2"/>
        <s v="Zenit-8 n°613"/>
        <s v="Cosmos 1737"/>
        <s v="Cosmos 1736"/>
        <s v="Progress 25"/>
        <s v="Soyuz T-15"/>
        <s v="Cosmos 1735"/>
        <s v="Cosmos 1734"/>
        <s v="SPOT-1 &amp; Viking"/>
        <s v="Cosmos 1733"/>
        <s v="Mir"/>
        <s v="Yuri 2b"/>
        <s v="Cosmos 1732"/>
        <s v="MSD 8 &amp; Parcae 8A to 8C (USA-15 to 18)"/>
        <s v="Cosmos 1731"/>
        <s v="Cosmos 1730"/>
        <s v="Cosmos 1729"/>
        <s v="DFH-2A 01"/>
        <s v="STS-51-L"/>
        <s v="Cosmos 1728"/>
        <s v="Cosmos 1727"/>
        <s v="Raduga 18"/>
        <s v="Cosmos 1726"/>
        <s v="Cosmos 1725"/>
        <s v="Cosmos 1724"/>
        <s v="STS-61-C"/>
        <s v="Cosmos 1716 to 1723"/>
        <s v="Cosmos 1715"/>
        <s v="Cosmos 1714"/>
        <s v="Cosmos 1713"/>
        <s v="Meteor-2 n°13"/>
        <s v="Cosmos 1710, 1711 &amp; 1712"/>
        <s v="Molniya-3 n°121"/>
        <s v="Cosmos 1709"/>
        <s v="Cosmos 1708"/>
        <s v="ITV 1 &amp; 2 (USA 13 &amp; 14)"/>
        <s v="Cosmos 1707"/>
        <s v="Cosmos 1706"/>
        <s v="Cosmos 1705"/>
        <s v="Cosmos 1704"/>
        <s v="STS-61-B"/>
        <s v="Cosmos 1703"/>
        <s v="Raduga 17"/>
        <s v="Cosmos 1702"/>
        <s v="Cosmos 1701"/>
        <s v="STS-61-A"/>
        <s v="Molniya-1 n°120"/>
        <s v="Cosmos 1700"/>
        <s v="Cosmos 1699"/>
        <s v="Meteor-3 n°01"/>
        <s v="Parouss n°50"/>
        <s v="Molniya-1 n°119"/>
        <s v="Cosmos 1698"/>
        <s v="Cosmos 1697"/>
        <s v="FSW-0 7"/>
        <s v="Cosmos 1696"/>
        <s v="Cosmos 1690 to 1695"/>
        <s v="GPS-11 (USA-10)"/>
        <s v="STS-51-J"/>
        <s v="Molniya-3 n°118"/>
        <s v="Cosmos 1689"/>
        <s v="Cosmos 1688"/>
        <s v="Cosmos 1687"/>
        <s v="Intelsat 512"/>
        <s v="Cosmos 1686 (TKS)"/>
        <s v="Cosmos 1685"/>
        <s v="Cosmos 1684"/>
        <s v="Cosmos 1683"/>
        <s v="Cosmos 1682"/>
        <s v="Soyuz T-14"/>
        <s v="ECS 3, Spacenet 3"/>
        <s v="Cosmos 1681"/>
        <s v="Cosmos 1680"/>
        <s v="Cosmos 1679"/>
        <s v="Cosmos 1678"/>
        <s v="KH-11 7"/>
        <s v="STS-51-I"/>
        <s v="Cosmos 1677"/>
        <s v="Molniya-1 n°117"/>
        <s v="Suisei"/>
        <s v="Cosmos 1676"/>
        <s v="Cosmos 1675"/>
        <s v="Raduga 16"/>
        <s v="Cosmos 1674"/>
        <s v="Cosmos 1673"/>
        <s v="Cosmos 1672"/>
        <s v="Transit-O 24 &amp; 30"/>
        <s v="Cosmos 1671"/>
        <s v="Cosmos 1670"/>
        <s v="STS-51-F"/>
        <s v="Cosmos 1669"/>
        <s v="Molniya-3 n°116"/>
        <s v="Cosmos 1668"/>
        <s v="Cosmos 1667"/>
        <s v="Cosmos 1666"/>
        <s v="Cosmos 1665"/>
        <s v="Giotto"/>
        <s v="Intelsat 511"/>
        <s v="Cosmos 1664"/>
        <s v="EPN 03.0694 n°2"/>
        <s v="Cosmos 1663"/>
        <s v="Progress 24"/>
        <s v="Cosmos 1662"/>
        <s v="Cosmos 1661"/>
        <s v="STS-51-G"/>
        <s v="Cosmos 1660"/>
        <s v="Cosmos 1659"/>
        <s v="Cosmos 1658"/>
        <s v="Cosmos 1657"/>
        <s v="Soyuz T-13"/>
        <s v="Cosmos 1656"/>
        <s v="Cosmos 1655"/>
        <s v="Molniya-3 n°115"/>
        <s v="Cosmos 1654"/>
        <s v="Cosmos 1653"/>
        <s v="Cosmos 1650, 1651 &amp; 1652"/>
        <s v="Cosmos 1649"/>
        <s v="GStar-1, Télécom 1B"/>
        <s v="STS-51-B"/>
        <s v="Prognoz n°10"/>
        <s v="Cosmos 1648"/>
        <s v="Cosmos 1647"/>
        <s v="Cosmos 1646"/>
        <s v="BOR-5 n°502"/>
        <s v="Cosmos 1645"/>
        <s v="EPN 03.0694 n°1"/>
        <s v="STS-51-D"/>
        <s v="Cosmos 1644"/>
        <s v="Cosmos 1643"/>
        <s v="Intelsat 510"/>
        <s v="Ekran 14"/>
        <s v="Cosmos 1635 to 1642"/>
        <s v="Cosmos 1634"/>
        <s v="Geosat"/>
        <s v="Cosmos 1633"/>
        <s v="Cosmos 1632"/>
        <s v="Cosmos 1631"/>
        <s v="Cosmos 1630"/>
        <s v="Cosmos 1629"/>
        <s v="Arabsat-1A, Brasilsat-A1"/>
        <s v="Quasar 6 (USA-9)"/>
        <s v="Meteor-2 n°12"/>
        <s v="Cosmos 1628"/>
        <s v="Cosmos 1627"/>
        <s v="STS-51-C"/>
        <s v="Cosmos 1626"/>
        <s v="Cosmos 1625"/>
        <s v="Gorizont 11"/>
        <s v="Cosmos 1624"/>
        <s v="Cosmos 1623"/>
        <s v="Molniya-3 n°114"/>
        <s v="Cosmos 1617 to 1622"/>
        <s v="Cosmos 1616"/>
        <s v="Sakigake"/>
        <s v="DSP-12 (USA-7)"/>
        <s v="Vega 2"/>
        <s v="Cosmos 1615"/>
        <s v="Cosmos 1614 (BOR-4)"/>
        <s v="Vega 1"/>
        <s v="Molniya-1 n°113"/>
        <s v="NOAA-F"/>
        <s v="KH-11 6 (USA-6)"/>
        <s v="Cosmos 1613"/>
        <s v="Cosmos 1612"/>
        <s v="Cosmos 1611"/>
        <s v="Cosmos 1610"/>
        <s v="Cosmos 1609"/>
        <s v="Cosmos 1608"/>
        <s v="NATO 3D"/>
        <s v="Spacenet 2, MARECS-2"/>
        <s v="STS-51-A"/>
        <s v="Cosmos 1607"/>
        <s v="Cosmos 1606"/>
        <s v="Cosmos 1605"/>
        <s v="STS-41-G"/>
        <s v="Cosmos 1604"/>
        <s v="Cosmos 1603"/>
        <s v="Cosmos 1602"/>
        <s v="Cosmos 1601"/>
        <s v="Cosmos 1600"/>
        <s v="Cosmos 1599"/>
        <s v="Galaxy-3"/>
        <s v="Cosmos 1598"/>
        <s v="Cosmos 1597"/>
        <s v="FSW-0 6"/>
        <s v="GPS-10 (USA-5)"/>
        <s v="Cosmos 1596"/>
        <s v="Cosmos 1593, 1594 &amp; 1595"/>
        <s v="Cosmos 1592"/>
        <s v="STS-41-D"/>
        <s v="Cosmos 1591"/>
        <s v="Quasar 5 (USA-4)"/>
        <s v="Ekran 13"/>
        <s v="Molniya-1 n°112"/>
        <s v="Explorer 65 (CCE)"/>
        <s v="Cosmos 1590"/>
        <s v="Progress 23"/>
        <s v="Molniya-1 n°111"/>
        <s v="Cosmos 1589"/>
        <s v="Cosmos 1588"/>
        <s v="Cosmos 1587"/>
        <s v="Eutelsat-1 F2, Télécom 1A"/>
        <s v="Himawari 3"/>
        <s v="Cosmos 1586"/>
        <s v="Gorizont 10"/>
        <s v="Cosmos 1585"/>
        <s v="Cosmos 1584"/>
        <s v="Cosmos 1583"/>
        <s v="Cosmos 1582"/>
        <s v="Soyuz T-12"/>
        <s v="Meteor-2 n°11"/>
        <s v="BOR-4 n°402"/>
        <s v="Cosmos 1581"/>
        <s v="Cosmos 1580"/>
        <s v="Cosmos 1579"/>
        <s v="Cosmos 1578"/>
        <s v="Cosmos 1577"/>
        <s v="Cosmos 1576"/>
        <s v="KH-9 (USA-2) &amp; Farrah 2 (USA-3)"/>
        <s v="Cosmos 1575"/>
        <s v="Raduga 15"/>
        <s v="Cosmos 1574"/>
        <s v="Cosmos 1573"/>
        <s v="Cosmos 1572"/>
        <s v="GPS-9 (USA-1)"/>
        <s v="Cosmos 1571"/>
        <s v="Intelsat 509"/>
        <s v="Cosmos 1570"/>
        <s v="BOR-5 n°501"/>
        <s v="Cosmos 1569"/>
        <s v="Cosmos 1568"/>
        <s v="Cosmos 1567"/>
        <s v="Cosmos 1559 to 1566"/>
        <s v="Progress 22"/>
        <s v="Cosmos 1558"/>
        <s v="Spacenet F1"/>
        <s v="Cosmos 1557"/>
        <s v="Cosmos 1554, 1555 &amp; 1556"/>
        <s v="Cosmos 1553"/>
        <s v="Cosmos 1552"/>
        <s v="Cosmos 1551"/>
        <s v="Cosmos 1550"/>
        <s v="Progress 21"/>
        <s v="Gorizont 9"/>
        <s v="Cosmos 1549"/>
        <s v="OPS 8424"/>
        <s v="Progress 20"/>
        <s v="DSP-11"/>
        <s v="Cosmos 1548"/>
        <s v="DFH-2 02"/>
        <s v="STS-41-C"/>
        <s v="Cosmos 1547"/>
        <s v="Soyuz T-11"/>
        <s v="Cosmos 1546"/>
        <s v="Cosmos 1545"/>
        <s v="Molniya-1 n°110"/>
        <s v="Ekran 12"/>
        <s v="Cosmos 1544"/>
        <s v="Cosmos 1543"/>
        <s v="Cosmos 1542"/>
        <s v="Cosmos 1541"/>
        <s v="Intelsat 508"/>
        <s v="Cosmos 1540"/>
        <s v="Landsat 5 &amp; OSCAR-11"/>
        <s v="Cosmos 1539"/>
        <s v="Cosmos 1538"/>
        <s v="Progress 19"/>
        <s v="Cosmos 1537"/>
        <s v="Raduga 14"/>
        <s v="Ohzora"/>
        <s v="Soyuz T-10"/>
        <s v="Cosmos 1536"/>
        <s v="NOSS-7"/>
        <s v="STS-41-B"/>
        <s v="Cosmos 1535"/>
        <s v="OPS-0441 (Vortex)"/>
        <s v="DFH-2 01"/>
        <s v="Cosmos 1534"/>
        <s v="Cosmos 1533"/>
        <s v="Yuri 2a"/>
        <s v="Cosmos 1532"/>
        <s v="Cosmos 1531"/>
        <s v="Cosmos 1530"/>
        <s v="Cosmos 1522 to 1529"/>
        <s v="Cosmos 1519, 1520 &amp; 1521"/>
        <s v="Cosmos 1518"/>
        <s v="Cosmos 1517 (BOR-4)"/>
        <s v="Cosmos 1516"/>
        <s v="Molniya-3 n°109"/>
        <s v="Cosmos 1515"/>
        <s v="Cosmos 1514"/>
        <s v="Cosmos 1513"/>
        <s v="Cosmos 1512"/>
        <s v="Gorizont 8"/>
        <s v="Cosmos 1511"/>
        <s v="STS-9"/>
        <s v="Cosmos 1510"/>
        <s v="Molniya-1 n°108"/>
        <s v="DMSP 5D-2/F7"/>
        <s v="Cosmos 1509"/>
        <s v="Cosmos 1508"/>
        <s v="Cosmos 1507"/>
        <s v="Cosmos 1506"/>
        <s v="Cosmos 1505"/>
        <s v="Progress 18"/>
        <s v="Intelsat 507"/>
        <s v="Cosmos 1504"/>
        <s v="Cosmos 1503"/>
        <s v="Cosmos 1502"/>
        <s v="Cosmos 1501"/>
        <s v="Ekran 11"/>
        <s v="Cosmos 1500"/>
        <s v="Soyuz T-10-1"/>
        <s v="Galaxy 2"/>
        <s v="Cosmos 1499"/>
        <s v="Cosmos 1498"/>
        <s v="Cosmos 1497"/>
        <s v="Satcom 7"/>
        <s v="Cosmos 1496"/>
        <s v="Cosmos 1495"/>
        <s v="Cosmos 1494"/>
        <s v="Molniya-3 n°107"/>
        <s v="STS-8"/>
        <s v="Raduga 13"/>
        <s v="Cosmos 1493"/>
        <s v="FSW-0 5"/>
        <s v="Progress 17"/>
        <s v="Cosmos 1490, 1491 &amp; 1492"/>
        <s v="Cosmos 1489"/>
        <s v="Cosmos 1488"/>
        <s v="Sakura 2b"/>
        <s v="Cosmos 1487"/>
        <s v="Cosmos 1486"/>
        <s v="Jumpseat 7"/>
        <s v="Telstar-3A"/>
        <s v="Cosmos 1485"/>
        <s v="Cosmos 1484"/>
        <s v="Cosmos 1483"/>
        <s v="Molniya-1 n°106"/>
        <s v="GPS-8"/>
        <s v="Cosmos 1482"/>
        <s v="Cosmos 1481"/>
        <s v="Cosmos 1473 to 1480"/>
        <s v="Cosmos 1472"/>
        <s v="Prognoz n°9"/>
        <s v="Gorizont 7"/>
        <s v="Galaxy 1"/>
        <s v="Cosmos 1471"/>
        <s v="HILAT"/>
        <s v="Soyuz T-9"/>
        <s v="Cosmos 1470"/>
        <s v="KH9-18"/>
        <s v="STS-7"/>
        <s v="ECS 1 &amp; Amsat P3B"/>
        <s v="Cosmos 1469"/>
        <s v="NOSS-6"/>
        <s v="Cosmos 1468"/>
        <s v="Venera 16"/>
        <s v="Venera 15"/>
        <s v="Cosmos 1467"/>
        <s v="EXOSAT"/>
        <s v="Cosmos 1466"/>
        <s v="Cosmos 1465"/>
        <s v="Cosmos 1464"/>
        <s v="Intelsat 506"/>
        <s v="Cosmos 1463"/>
        <s v="Cosmos 1462"/>
        <s v="Cosmos 1461"/>
        <s v="Cosmos 1460"/>
        <s v="Cosmos 1459"/>
        <s v="BOR-5 n°500"/>
        <s v="GOES-F"/>
        <s v="Cosmos 1458"/>
        <s v="Cosmos 1457"/>
        <s v="Cosmos 1456"/>
        <s v="Cosmos 1455"/>
        <s v="Cosmos 1454"/>
        <s v="Soyuz T-8"/>
        <s v="Cosmos 1453"/>
        <s v="Rohini RS-D2"/>
        <s v="OPS 2925"/>
        <s v="Cosmos 1452"/>
        <s v="Satcom 6"/>
        <s v="Cosmos 1451"/>
        <s v="Raduga 12"/>
        <s v="Cosmos 1450"/>
        <s v="STS-6"/>
        <s v="Molniya-1 n°105"/>
        <s v="Cosmos 1449"/>
        <s v="Cosmos 1448"/>
        <s v="NOAA-E"/>
        <s v="Cosmos 1447"/>
        <s v="Astron"/>
        <s v="Molniya-1 n°104"/>
        <s v="Cosmos 1446"/>
        <s v="Cosmos 1445 (BOR-4)"/>
        <s v="Ekran 10"/>
        <s v="Molniya-3 n°103"/>
        <s v="Cosmos 1444"/>
        <s v="Cosmos 1443 (TKS)"/>
        <s v="Cosmos 1442"/>
        <s v="Tenma"/>
        <s v="Cosmos 1441"/>
        <s v="Cosmos 1440"/>
        <s v="NOSS-5"/>
        <s v="Cosmos 1439"/>
        <s v="Sakura 2a"/>
        <s v="Cosmos 1438"/>
        <s v="IRAS &amp; PIX-2"/>
        <s v="Taïfoun n°32"/>
        <s v="Cosmos 1437"/>
        <s v="Cosmos 1429 to 1436"/>
        <s v="Cosmos 1428"/>
        <s v="Cosmos 1427"/>
        <s v="Cosmos 1426"/>
        <s v="Raduga n°22L"/>
        <s v="Cosmos 1425"/>
        <s v="DMSP 5D-2/F6"/>
        <s v="Cosmos 1424"/>
        <s v="Meteor-2 n°10"/>
        <s v="Cosmos 1423"/>
        <s v="Cosmos 1422"/>
        <s v="Raduga 11"/>
        <s v="Strela-1M satellites"/>
        <s v="Cosmos 1421"/>
        <s v="KH-11 5"/>
        <s v="STS-5"/>
        <s v="Cosmos 1420"/>
        <s v="Cosmos 1419"/>
        <s v="Progress 16"/>
        <s v="DSCS-II-15 + DSCS-III-A1"/>
        <s v="Satcom 5"/>
        <s v="Cosmos 1418"/>
        <s v="Gorizont 6"/>
        <s v="Cosmos 1417"/>
        <s v="Cosmos 1416"/>
        <s v="Cosmos 1413, 1414 &amp; 1415"/>
        <s v="Cosmos 1412"/>
        <s v="Cosmos 1411"/>
        <s v="Intelsat 505"/>
        <s v="Cosmos 1410"/>
        <s v="Cosmos 1409"/>
        <s v="Progress 15"/>
        <s v="Ekran 9"/>
        <s v="Cosmos 1408"/>
        <s v="Cosmos 1407"/>
        <s v="FSW-0 4"/>
        <s v="MARCES-B &amp; Sirio-2"/>
        <s v="Cosmos 1406"/>
        <s v="Cosmos 1405"/>
        <s v="Kiku 4"/>
        <s v="Cosmos 1404"/>
        <s v="Cosmos 1403"/>
        <s v="Strela-2M satellite"/>
        <s v="Cosmos 1402"/>
        <s v="Molniya-3 n°101"/>
        <s v="Anik D1"/>
        <s v="Cosmos 1401"/>
        <s v="Soyuz T-7"/>
        <s v="Cosmos 1400"/>
        <s v="Cosmos 1399"/>
        <s v="Cosmos 1398"/>
        <s v="Cosmos 1397"/>
        <s v="Cosmos 1396"/>
        <s v="Ekran n°23L"/>
        <s v="Molniya-1 n°100"/>
        <s v="Cosmos 1388 to 1395"/>
        <s v="Landsat 4"/>
        <s v="Cosmos 1387"/>
        <s v="Progress 14"/>
        <s v="Cosmos 1386"/>
        <s v="Cosmos 1385"/>
        <s v="Cosmos 1384"/>
        <s v="Cosmos 1383"/>
        <s v="STS-4"/>
        <s v="Cosmos 1382"/>
        <s v="Soyuz T-6"/>
        <s v="Cosmos 1381"/>
        <s v="Cosmos 1380"/>
        <s v="Cosmos 1379"/>
        <s v="Zenit-6 n°539"/>
        <s v="Cosmos 1378"/>
        <s v="Westar 5"/>
        <s v="Cosmos 1377"/>
        <s v="Cosmos 1376"/>
        <s v="Cosmos 1375"/>
        <s v="Cosmos 1374 (BOR-4)"/>
        <s v="Cosmos 1373"/>
        <s v="Cosmos 1372"/>
        <s v="Cosmos 1371"/>
        <s v="Molniya-1 n°99"/>
        <s v="Cosmos 1370"/>
        <s v="Cosmos 1369"/>
        <s v="Progress 13"/>
        <s v="Cosmos 1368"/>
        <s v="Cosmos 1367"/>
        <s v="Cosmos 1366"/>
        <s v="Zenit-6 n°536"/>
        <s v="Cosmos 1365"/>
        <s v="Soyuz T-5"/>
        <s v="KH9-17 &amp; SSF-D-4"/>
        <s v="Cosmos 1357 to 1364"/>
        <s v="Cosmos 1356"/>
        <s v="Cosmos 1355"/>
        <s v="Cosmos 1354"/>
        <s v="Cosmos 1353"/>
        <s v="Cosmos 1352"/>
        <s v="Cosmos 1351"/>
        <s v="Salyut 7"/>
        <s v="Cosmos 1350"/>
        <s v="INSAT-1A"/>
        <s v="Cosmos 1349"/>
        <s v="Cosmos 1348"/>
        <s v="Cosmos 1347"/>
        <s v="Cosmos 1346"/>
        <s v="Cosmos 1345"/>
        <s v="Meteor-2 n°08"/>
        <s v="Cosmos 1344"/>
        <s v="Molniya-3 n°98"/>
        <s v="STS-3"/>
        <s v="Cosmos 1343"/>
        <s v="Gorizont 5"/>
        <s v="DSP-10"/>
        <s v="Cosmos 1342"/>
        <s v="Intelsat 504"/>
        <s v="Taïfoun n°27"/>
        <s v="Cosmos 1341"/>
        <s v="Molniya-1 n°97"/>
        <s v="Westar 4"/>
        <s v="Cosmos 1340"/>
        <s v="Cosmos 1339"/>
        <s v="Cosmos 1338"/>
        <s v="Cosmos 1337"/>
        <s v="Ekran 8"/>
        <s v="Cosmos 1336"/>
        <s v="Cosmos 1335"/>
        <s v="OPS 2849"/>
        <s v="Cosmos 1334"/>
        <s v="Satcom 4"/>
        <s v="Cosmos 1333"/>
        <s v="Cosmos 1332"/>
        <s v="Cosmos 1331"/>
        <s v="Molniya-1 n°96"/>
        <s v="MARCES-1 &amp; CAT-4"/>
        <s v="Cosmos 1330"/>
        <s v="GPS-7"/>
        <s v="Radio-Sputnik 3 to 8"/>
        <s v="Intelsat 503"/>
        <s v="Cosmos 1329"/>
        <s v="Cosmos 1328"/>
        <s v="Cosmos 1320 to 1327"/>
        <s v="Bhaskara-2"/>
        <s v="Satcom 3R"/>
        <s v="Molniya-1 n°95"/>
        <s v="Cosmos 1319"/>
        <s v="STS-2"/>
        <s v="Venera 14"/>
        <s v="Cosmos 1318"/>
        <s v="Cosmos 1317"/>
        <s v="OPS-4029 (Vortex)"/>
        <s v="Venera 13"/>
        <s v="Molniya-3 n°94"/>
        <s v="Cosmos 1316"/>
        <s v="Cosmos 1315"/>
        <s v="Raduga 10"/>
        <s v="Cosmos 1314"/>
        <s v="Explorer 64 (SME) &amp; UoSAT-1"/>
        <s v="Cosmos 1313"/>
        <s v="Cosmos 1312"/>
        <s v="Cosmos 1311"/>
        <s v="SBS-2"/>
        <s v="Cosmos 1310"/>
        <s v="Auréole 3"/>
        <s v="Shijian 2"/>
        <s v="Cosmos 1309"/>
        <s v="Cosmos 1308"/>
        <s v="Cosmos 1307"/>
        <s v="Cosmos 1306"/>
        <s v="Cosmos 1305"/>
        <s v="Cosmos 1304"/>
        <s v="Cosmos 1303"/>
        <s v="KH-11 4"/>
        <s v="Cosmos 1302"/>
        <s v="Cosmos 1301"/>
        <s v="Cosmos 1300"/>
        <s v="Cosmos 1299"/>
        <s v="Cosmos 1298"/>
        <s v="Cosmos 1297"/>
        <s v="Cosmos 1296"/>
        <s v="Cosmos 1295"/>
        <s v="Himawari 2"/>
        <s v="Intercosmos 22"/>
        <s v="Cosmos 1287 to 1294"/>
        <s v="FLTSATCOM-5"/>
        <s v="Cosmos 1286"/>
        <s v="Cosmos 1285"/>
        <s v="Explorer 62 &amp; 63 (Dynamics Explorer 1&amp;2)"/>
        <s v="Raduga 9"/>
        <s v="Cosmos 1284"/>
        <s v="Cosmos 1283"/>
        <s v="Cosmos 1282"/>
        <s v="Meteor-Priroda n°5 &amp; Iskra 1"/>
        <s v="Cosmos 1281"/>
        <s v="Cosmos 1280"/>
        <s v="Cosmos 1279"/>
        <s v="Ekran 7"/>
        <s v="Molniya-1 n°92"/>
        <s v="NOAA-C"/>
        <s v="Cosmos 1278"/>
        <s v="CAT-3, APPLE &amp; Météosat 2"/>
        <s v="Cosmos 1277"/>
        <s v="Cosmos 1276"/>
        <s v="Molniya-3 n°91"/>
        <s v="Cosmos 1275"/>
        <s v="Cosmos 1274"/>
        <s v="Rohini RS-D1"/>
        <s v="Intelsat 501"/>
        <s v="GOES-E"/>
        <s v="Cosmos 1273"/>
        <s v="Cosmos 1272"/>
        <s v="Cosmos 1271"/>
        <s v="Cosmos 1270"/>
        <s v="Meteor-2 n°8"/>
        <s v="Soyuz 40"/>
        <s v="Cosmos 1269"/>
        <s v="Cosmos 1268"/>
        <s v="Cosmos 1267 (TKS)"/>
        <s v="Jumpseat 6"/>
        <s v="Cosmos 1266"/>
        <s v="Cosmos 1265"/>
        <s v="Cosmos 1264"/>
        <s v="STS-1"/>
        <s v="Cosmos 1263"/>
        <s v="Cosmos 1262"/>
        <s v="Cosmos 1261"/>
        <s v="Yantar-2K n°21"/>
        <s v="Molniya-3 n°90"/>
        <s v="Soyuz 39"/>
        <s v="Cosmos 1260"/>
        <s v="Raduga 8"/>
        <s v="Cosmos 1259"/>
        <s v="DSP-9"/>
        <s v="Cosmos 1258"/>
        <s v="Soyuz T-4"/>
        <s v="Cosmos 1250 to 1257"/>
        <s v="Cosmos 1249"/>
        <s v="Cosmos 1248"/>
        <s v="OPS 1166"/>
        <s v="Comstar D4"/>
        <s v="Hinotori"/>
        <s v="Cosmos 1247"/>
        <s v="Cosmos 1246"/>
        <s v="Cosmos 1245"/>
        <s v="Cosmos 1244"/>
        <s v="Kiku 3"/>
        <s v="Intercosmos 21"/>
        <s v="Cosmos 1243"/>
        <s v="Molniya-1 n°89"/>
        <s v="Cosmos 1242"/>
        <s v="Progress 12"/>
        <s v="GEO-IK n°01"/>
        <s v="Cosmos 1241"/>
        <s v="Cosmos 1240"/>
        <s v="Cosmos 1239"/>
        <s v="Cosmos 1238"/>
        <s v="Molniya-3 n°88"/>
        <s v="Cosmos 1237"/>
        <s v="Cosmos 1236"/>
        <s v="Ekran 6"/>
        <s v="Prognoz n°8"/>
        <s v="Cosmos 1228 to 1235"/>
        <s v="Cosmos 1227"/>
        <s v="Quasar 4"/>
        <s v="Cosmos 1226"/>
        <s v="NOSS-4"/>
        <s v="Intelsat 502"/>
        <s v="BOR-4 n°401"/>
        <s v="Cosmos 1225"/>
        <s v="Cosmos 1224"/>
        <s v="Cosmos 1223"/>
        <s v="Soyuz T-3"/>
        <s v="Cosmos 1222"/>
        <s v="Molniya-1 n°87"/>
        <s v="SBS-1"/>
        <s v="Cosmos 1221"/>
        <s v="Cosmos 1220"/>
        <s v="Cosmos 1219"/>
        <s v="FLTSATCOM-4"/>
        <s v="Cosmos 1218"/>
        <s v="Cosmos 1217"/>
        <s v="Cosmos 1216"/>
        <s v="Cosmos 1215"/>
        <s v="Cosmos 1214"/>
        <s v="Raduga 7"/>
        <s v="Cosmos 1213"/>
        <s v="Progress 11"/>
        <s v="Cosmos 1212"/>
        <s v="Cosmos 1211"/>
        <s v="Cosmos 1210"/>
        <s v="Soyuz 38"/>
        <s v="GOES-D"/>
        <s v="Meteor-2 n°7"/>
        <s v="Cosmos 1209"/>
        <s v="Cosmos 1208"/>
        <s v="Cosmos 1207"/>
        <s v="Cosmos 1206"/>
        <s v="Cosmos 1205"/>
        <s v="Cosmos 1204"/>
        <s v="Cosmos 1203"/>
        <s v="Cosmos 1202"/>
        <s v="Soyuz 37"/>
        <s v="Molniya-3 n°86"/>
        <s v="Rohini RS-1"/>
        <s v="Cosmos 1201"/>
        <s v="DMSP-5D-F5"/>
        <s v="Ekran 5"/>
        <s v="Cosmos 1200"/>
        <s v="Cosmos 1192 to 1199"/>
        <s v="Cosmos 1191"/>
        <s v="Cosmos 1190"/>
        <s v="Progress 10"/>
        <s v="Cosmos 1189"/>
        <s v="Molniya-1 n°85"/>
        <s v="KH9-16"/>
        <s v="Meteor-Priroda n°4"/>
        <s v="Cosmos 1188"/>
        <s v="Gorizont 4"/>
        <s v="Cosmos 1187"/>
        <s v="Cosmos 1186"/>
        <s v="Cosmos 1185"/>
        <s v="Soyuz T-2"/>
        <s v="Cosmos 1184"/>
        <s v="NOAA-B"/>
        <s v="Cosmos 1183"/>
        <s v="Soyuz 36"/>
        <s v="CAT-2, Amsat P3A &amp; Firewheel"/>
        <s v="Cosmos 1182"/>
        <s v="Cosmos 1181"/>
        <s v="Cosmos 1180"/>
        <s v="Cosmos 1179"/>
        <s v="Cosmos 1178"/>
        <s v="Cosmos 1177"/>
        <s v="Cosmos 1176"/>
        <s v="Progress 9"/>
        <s v="GPS-6"/>
        <s v="Cosmos 1175"/>
        <s v="Cosmos 1174"/>
        <s v="Cosmos 1173"/>
        <s v="Cosmos 1172"/>
        <s v="Soyuz 35"/>
        <s v="Cosmos 1171"/>
        <s v="Cosmos 1170"/>
        <s v="Progress 8"/>
        <s v="Cosmos 1169"/>
        <s v="Cosmos 1168"/>
        <s v="Cosmos 1167"/>
        <s v="Cosmos 1166"/>
        <s v="NOSS-3"/>
        <s v="Ayame 2"/>
        <s v="Cosmos 1165"/>
        <s v="Raduga 6"/>
        <s v="Tansei 4"/>
        <s v="Solar Maximum Mission"/>
        <s v="Cosmos 1164"/>
        <s v="Cosmos 1156 to 1163"/>
        <s v="GPS-5"/>
        <s v="KH-11 3"/>
        <s v="Cosmos 1155"/>
        <s v="Cosmos 1154"/>
        <s v="Cosmos 1153"/>
        <s v="Cosmos 1152"/>
        <s v="Cosmos 1151"/>
        <s v="FLTSATCOM-3"/>
        <s v="Cosmos 1150"/>
        <s v="Molniya-1 n°83"/>
        <s v="Cosmos 1149"/>
        <s v="Cosmos 1148"/>
        <s v="Gorizont 3"/>
        <s v="CAT-1"/>
        <s v="Soyuz T-1"/>
        <s v="Cosmos 1147"/>
        <s v="Satcom-3"/>
        <s v="Cosmos 1146"/>
        <s v="Cosmos 1145"/>
        <s v="DSCS-II 13&amp;14"/>
        <s v="Cosmos 1144"/>
        <s v="Intercosmos 20"/>
        <s v="Meteor-2 n°6"/>
        <s v="Explorer 61 (Magsat-A)"/>
        <s v="Cosmos 1143"/>
        <s v="Cosmos 1142"/>
        <s v="Molniya-1 n°82"/>
        <s v="Cosmos 1141"/>
        <s v="Zenit-6 n°473"/>
        <s v="Cosmos 1140"/>
        <s v="Cosmos 1139"/>
        <s v="Ekran 4"/>
        <s v="OPS-1948 (Vortex)"/>
        <s v="Cosmos 1138"/>
        <s v="Cosmos 1130 to 1137"/>
        <s v="Cosmos 1129"/>
        <s v="HEAO-3"/>
        <s v="Cosmos 1128"/>
        <s v="Cosmos 1127"/>
        <s v="Cosmos 1126"/>
        <s v="Cosmos 1125"/>
        <s v="Cosmos 1124"/>
        <s v="Cosmos 1123"/>
        <s v="Cosmos 1122"/>
        <s v="Cosmos 1121"/>
        <s v="Cosmos 1120"/>
        <s v="Rohini 1A"/>
        <s v="Westar-3"/>
        <s v="Cosmos 1119"/>
        <s v="Molniya-1 n°81"/>
        <s v="Shijian 2A"/>
        <s v="Cosmos 1118"/>
        <s v="Cosmos 1117"/>
        <s v="Cosmos 1116"/>
        <s v="Cosmos 1115"/>
        <s v="Cosmos 1114"/>
        <s v="Cosmos 1113"/>
        <s v="Cosmos 1112"/>
        <s v="Gorizont 2"/>
        <s v="Cosmos 1111"/>
        <s v="Cosmos 1110"/>
        <s v="Progress 7"/>
        <s v="Cosmos 1109"/>
        <s v="NOAA-A"/>
        <s v="Cosmos 1108"/>
        <s v="Cosmos 1107"/>
        <s v="Cosmos 1106"/>
        <s v="DSP-8"/>
        <s v="Cosmos 1105"/>
        <s v="Bhaskara-1"/>
        <s v="DMSP-5D-F4"/>
        <s v="Soyuz 34"/>
        <s v="Molniya-3 n°80"/>
        <s v="Ariel 6"/>
        <s v="Cosmos 1104"/>
        <s v="Cosmos 1103"/>
        <s v="OPS 7164"/>
        <s v="Cosmos 1102"/>
        <s v="Cosmos 1100 &amp; 1101"/>
        <s v="Cosmos 1099"/>
        <s v="Cosmos 1098"/>
        <s v="Progress 6"/>
        <s v="FLTSATCOM-2"/>
        <s v="Cosmos 1097"/>
        <s v="Cosmos 1096"/>
        <s v="Raduga 5"/>
        <s v="Cosmos 1095"/>
        <s v="Cosmos 1094"/>
        <s v="Cosmos 1093"/>
        <s v="Molniya-1 n°79"/>
        <s v="Cosmos 1092"/>
        <s v="Soyuz 33"/>
        <s v="Cosmos 1091"/>
        <s v="Cosmos 1090"/>
        <s v="Cosmos 1089"/>
        <s v="KH9-15 &amp; SSF-D-3"/>
        <s v="Cosmos 1081 to 1088"/>
        <s v="Cosmos 1080"/>
        <s v="Progress 5"/>
        <s v="Meteor-2 n°5"/>
        <s v="Intercosmos 19"/>
        <s v="Cosmos 1079"/>
        <s v="Soyuz 32"/>
        <s v="Solwind"/>
        <s v="Cosmos 1078"/>
        <s v="Ekran 3"/>
        <s v="Hakucho"/>
        <s v="Explorer 60 (SAGE)"/>
        <s v="Zenit-2M n°447"/>
        <s v="Cosmos 1077"/>
        <s v="Cosmos 1076"/>
        <s v="Cosmos 1075"/>
        <s v="Ayame 1"/>
        <s v="Cosmos 1074"/>
        <s v="SCATHA"/>
        <s v="Cosmos 1073"/>
        <s v="Meteor-Priroda n°3"/>
        <s v="Molniya-3 n°78"/>
        <s v="Cosmos 1072"/>
        <s v="Cosmos 1071"/>
        <s v="Cosmos 1070"/>
        <s v="Cosmos 1069"/>
        <s v="Cosmos 1068"/>
        <s v="Cosmos 1067"/>
        <s v="Cosmos 1066"/>
        <s v="Cosmos 1065"/>
        <s v="Cosmos 1064"/>
        <s v="Gorizont 1"/>
        <s v="Cosmos 1063"/>
        <s v="Anik-B1"/>
        <s v="Cosmos 1062"/>
        <s v="Cosmos 1061"/>
        <s v="DSCS-II 11&amp;12"/>
        <s v="GPS-4"/>
        <s v="Cosmos 1060"/>
        <s v="Cosmos 1059"/>
        <s v="Cosmos 1051 to 1058"/>
        <s v="Cosmos 1050"/>
        <s v="Cosmos 1049"/>
        <s v="NATO 3C"/>
        <s v="Cosmos 1048"/>
        <s v="Cosmos 1047"/>
        <s v="HEAO-2"/>
        <s v="Cosmos 1046"/>
        <s v="Prognoz n°7"/>
        <s v="Cosmos 1045, Radio 1 &amp; 2"/>
        <s v="Intercosmos 18 &amp; Magion 1"/>
        <s v="Nimbus 7 &amp; CAMEO"/>
        <s v="Ekran n°14L"/>
        <s v="Cosmos 1044"/>
        <s v="TIROS-N"/>
        <s v="Molniya-3 n°77"/>
        <s v="Cosmos 1043"/>
        <s v="GPS-3"/>
        <s v="Cosmos 1042"/>
        <s v="Cosmos 1034 to 1041"/>
        <s v="Progress 4"/>
        <s v="Cosmos 1033"/>
        <s v="Cosmos 1032"/>
        <s v="Jikiken"/>
        <s v="Venera 12"/>
        <s v="Cosmos 1031"/>
        <s v="Venera 11"/>
        <s v="Cosmos 1030"/>
        <s v="Cosmos 1029"/>
        <s v="Soyuz 31"/>
        <s v="Molniya-1 n°76"/>
        <s v="Ekran n°15L"/>
        <s v="Explorer 59 (ISEE 3)"/>
        <s v="Pioneer Venus Multiprobe"/>
        <s v="Progress 3"/>
        <s v="Cosmos 1028"/>
        <s v="Quasar 3"/>
        <s v="Cosmos 1027"/>
        <s v="Raduga 4"/>
        <s v="Molniya-1 n°75"/>
        <s v="ESA-GEOS-2"/>
        <s v="Progress 2"/>
        <s v="Cosmos 1026"/>
        <s v="Comstar D3"/>
        <s v="Cosmos 1025"/>
        <s v="Cosmos 1024"/>
        <s v="Soyuz 30"/>
        <s v="Seasat"/>
        <s v="Cosmos 1023"/>
        <s v="GOES-C"/>
        <s v="Soyuz 29"/>
        <s v="KH-11 2"/>
        <s v="Cosmos 1022"/>
        <s v="OPS-9454 (vortex)"/>
        <s v="Cosmos 1021"/>
        <s v="Cosmos 1013 to 1020"/>
        <s v="Molniya-1 n°74"/>
        <s v="Ekran n°13L"/>
        <s v="Cosmos 1012"/>
        <s v="Cosmos 1011"/>
        <s v="Cosmos 1010"/>
        <s v="Pioneer Venus Orbiter"/>
        <s v="Cosmos 1009"/>
        <s v="Cosmos 1008"/>
        <s v="Cosmos 1007"/>
        <s v="GPS-2"/>
        <s v="Cosmos 1006"/>
        <s v="Cosmos 1005"/>
        <s v="OTS-2"/>
        <s v="Cosmos 1004"/>
        <s v="DMSP-5D-F3"/>
        <s v="Explorer 58 (HCMM)"/>
        <s v="Cosmos 1003"/>
        <s v="DDDS 2"/>
        <s v="BSE / Yuri 1"/>
        <s v="OPS-8790 (Aquacade-4)"/>
        <s v="Cosmos 1002"/>
        <s v="Cosmos 1001"/>
        <s v="Intelsat 4A F6"/>
        <s v="Cosmos 1000"/>
        <s v="Cosmos 999"/>
        <s v="Cosmos 997 &amp; 998"/>
        <s v="Cosmos 996"/>
        <s v="DSCS-II 9&amp;10"/>
        <s v="Cosmos 995"/>
        <s v="KH9-14 &amp; SSF-D-2"/>
        <s v="Cosmos 994"/>
        <s v="Cosmos 993"/>
        <s v="Landsat 3"/>
        <s v="Cosmos 992"/>
        <s v="Molniya-1 n°73"/>
        <s v="Soyuz 28"/>
        <s v="Cosmos 991"/>
        <s v="Jumpseat 5"/>
        <s v="GPS-1"/>
        <s v="Cosmos 990"/>
        <s v="Ume 2"/>
        <s v="Cosmos 989"/>
        <s v="FLTSATCOM-1"/>
        <s v="Cosmos 988"/>
        <s v="Kyokko"/>
        <s v="Cosmos 987"/>
        <s v="Explorer 57 (IUE)"/>
        <s v="FSW-0 3"/>
        <s v="Cosmos 986"/>
        <s v="Molniya-3 n°72"/>
        <s v="Progress 1"/>
        <s v="Cosmos 985"/>
        <s v="Cosmos 984"/>
        <s v="Cosmos 976 to 983"/>
        <s v="Cosmos 975"/>
        <s v="Soyuz 27"/>
        <s v="Intelsat 4A F3"/>
        <s v="Cosmos 974"/>
        <s v="Cosmos 973"/>
        <s v="Cosmos 972"/>
        <s v="Cosmos 971"/>
        <s v="Cosmos 970"/>
        <s v="Cosmos 969"/>
        <s v="Cosmos 968"/>
        <s v="CS-1"/>
        <s v="Meteor-2 n°3"/>
        <s v="Cosmos 967"/>
        <s v="Cosmos 966"/>
        <s v="OPS-4258 (Aquacade-3)"/>
        <s v="Soyuz 26"/>
        <s v="NOSS-2"/>
        <s v="Cosmos 965"/>
        <s v="Cosmos 964"/>
        <s v="Tsikada n°3"/>
        <s v="Cosmos 963"/>
        <s v="Meteosat-1"/>
        <s v="Cosmos 962"/>
        <s v="Transat"/>
        <s v="Molniya-3 n°71"/>
        <s v="Cosmos 961"/>
        <s v="Cosmos 960"/>
        <s v="Explorer 56 (ISEE 1)"/>
        <s v="Cosmos 959"/>
        <s v="Cosmos 958"/>
        <s v="Soyuz 25"/>
        <s v="Cosmos 957"/>
        <s v="Intelsat 4A F5"/>
        <s v="Salyut 6"/>
        <s v="Intercosmos 17"/>
        <s v="Cosmos 956"/>
        <s v="OPS 7471"/>
        <s v="Prognoz n°6"/>
        <s v="Ekran 2"/>
        <s v="Cosmos 955"/>
        <s v="Cosmos 954"/>
        <s v="Cosmos 953"/>
        <s v="Cosmos 952"/>
        <s v="DDDS 1"/>
        <s v="OTS-1"/>
        <s v="Cosmos 951"/>
        <s v="Cosmos 950"/>
        <s v="Cosmos 949"/>
        <s v="Voyager 1"/>
        <s v="Cosmos 948"/>
        <s v="Molniya-1 n°70"/>
        <s v="Cosmos 947"/>
        <s v="Sirio-1"/>
        <s v="Cosmos 939 to 946"/>
        <s v="Cosmos 938"/>
        <s v="Cosmos 937"/>
        <s v="Voyager 2"/>
        <s v="HEAO-1"/>
        <s v="Zenit-4MKM n°399"/>
        <s v="TKS VA 009A &amp; 009P"/>
        <s v="Cosmos 936"/>
        <s v="Cosmos 935"/>
        <s v="Cosmos 934"/>
        <s v="Raduga 3"/>
        <s v="Cosmos 933"/>
        <s v="Cosmos 932"/>
        <s v="Cosmos 931"/>
        <s v="Cosmos 930"/>
        <s v="Cosmos 929"/>
        <s v="GMS-1"/>
        <s v="Cosmos 928"/>
        <s v="Cosmos 927"/>
        <s v="Cosmos 926"/>
        <s v="Cosmos 925"/>
        <s v="Cosmos 924"/>
        <s v="Cosmos 923"/>
        <s v="Cosmos 922"/>
        <s v="Meteor-Priroda n°2"/>
        <s v="KH9-13"/>
        <s v="Cosmos 921"/>
        <s v="Molniya-1 n°69"/>
        <s v="NTS-2"/>
        <s v="Cosmos 920"/>
        <s v="Cosmos 919"/>
        <s v="Cosmos 918"/>
        <s v="Signe 3"/>
        <s v="GOES-B"/>
        <s v="Cosmos 917"/>
        <s v="Cosmos 916"/>
        <s v="Cosmos 915"/>
        <s v="DMSP-5D-F2"/>
        <s v="Cosmos 914"/>
        <s v="Cosmos 913"/>
        <s v="Intelsat 4A F4"/>
        <s v="Cosmos 912"/>
        <s v="Cosmos 911"/>
        <s v="AFP-827 (Canyon-7)"/>
        <s v="Cosmos 910"/>
        <s v="Cosmos 909"/>
        <s v="Cosmos 908"/>
        <s v="DSCS-II 7&amp;8"/>
        <s v="Cosmos 907"/>
        <s v="Molniya-3 n°68"/>
        <s v="Cosmos 906"/>
        <s v="Cosmos 905"/>
        <s v="ESA-GEOS-1"/>
        <s v="Cosmos 904"/>
        <s v="Cosmos 903"/>
        <s v="Cosmos 902"/>
        <s v="Cosmos 901"/>
        <s v="Meteor n°37"/>
        <s v="Cosmos 900"/>
        <s v="Cosmos 899"/>
        <s v="Molniya-1 n°67"/>
        <s v="Cosmos 898"/>
        <s v="OPS 4915"/>
        <s v="Palapa-A2"/>
        <s v="Cosmos 897"/>
        <s v="Cosmos 896"/>
        <s v="Cosmos 895"/>
        <s v="Kiku 2"/>
        <s v="Zenit-4MK n°381"/>
        <s v="Cosmos 894"/>
        <s v="Tansei 3"/>
        <s v="Cosmos 893"/>
        <s v="Molniya-2 n°66"/>
        <s v="Cosmos 892"/>
        <s v="Soyuz 24"/>
        <s v="DSP-7"/>
        <s v="Cosmos 891"/>
        <s v="NATO 3B"/>
        <s v="Cosmos 890"/>
        <s v="Cosmos 889"/>
        <s v="Meteor-2 n°2"/>
        <s v="Cosmos 888"/>
        <s v="Cosmos 887"/>
        <s v="Molniya-3 n°65"/>
        <s v="Cosmos 886"/>
        <s v="KH-11 1"/>
        <s v="Cosmos 885"/>
        <s v="Cosmos 884"/>
        <s v="Cosmos 883"/>
        <s v="Cosmos 881 &amp; 882"/>
        <s v="Cosmos 880"/>
        <s v="Cosmos 879"/>
        <s v="Cosmos 871 to 878"/>
        <s v="FSW-0 2"/>
        <s v="Molniya-2 n°64"/>
        <s v="Cosmos 870"/>
        <s v="Cosmos 869"/>
        <s v="Cosmos 868"/>
        <s v="Prognoz n°5"/>
        <s v="Cosmos 867"/>
        <s v="Cosmos 866"/>
        <s v="JSSW-6"/>
        <s v="Cosmos 865"/>
        <s v="Cosmos 864"/>
        <s v="Ekran 1"/>
        <s v="Cosmos 863"/>
        <s v="Cosmos 862"/>
        <s v="Cosmos 861"/>
        <s v="Cosmos 860"/>
        <s v="Meteor n°36"/>
        <s v="Marisat-3"/>
        <s v="Soyuz 23"/>
        <s v="Cosmos 859"/>
        <s v="Zenit-4MKT n°370"/>
        <s v="Cosmos 858"/>
        <s v="Cosmos 857"/>
        <s v="Cosmos 856"/>
        <s v="Cosmos 855"/>
        <s v="OPS 8533"/>
        <s v="Soyuz 22"/>
        <s v="Raduga 2"/>
        <s v="DMSP-5D-F1"/>
        <s v="Cosmos 854"/>
        <s v="TIP 3"/>
        <s v="Cosmos 853"/>
        <s v="JSSW-5"/>
        <s v="Cosmos 852"/>
        <s v="Cosmos 851"/>
        <s v="Cosmos 850"/>
        <s v="Cosmos 849"/>
        <s v="Cosmos 848"/>
        <s v="Luna 24"/>
        <s v="Quasar 2"/>
        <s v="Cosmos 847"/>
        <s v="Cosmos 846"/>
        <s v="NOAA-5"/>
        <s v="Intercosmos 16"/>
        <s v="Cosmos 845"/>
        <s v="Molniya-1 n°62"/>
        <s v="Comstar D2"/>
        <s v="Cosmos 844"/>
        <s v="Cosmos 843"/>
        <s v="Cosmos 842"/>
        <s v="Cosmos 841"/>
        <s v="Cosmos 840"/>
        <s v="Palapa-A1"/>
        <s v="Cosmos 839"/>
        <s v="KH9-12, S3 &amp; SSF-D-1"/>
        <s v="Soyuz 21"/>
        <s v="Cosmos 838"/>
        <s v="Cosmos 837"/>
        <s v="Cosmos 836"/>
        <s v="Cosmos 835"/>
        <s v="DSP-6"/>
        <s v="Cosmos 834"/>
        <s v="Salyut 5"/>
        <s v="Intercosmos 15"/>
        <s v="Cosmos 833"/>
        <s v="Cosmos 825 to 832"/>
        <s v="Marisat-2"/>
        <s v="Cosmos 824"/>
        <s v="Cosmos 823"/>
        <s v="Quasar 1"/>
        <s v="Cosmos 822"/>
        <s v="Cosmos 821"/>
        <s v="Wideband"/>
        <s v="Cosmos 820"/>
        <s v="Cosmos 819"/>
        <s v="Cosmos 818"/>
        <s v="Meteor n°35"/>
        <s v="Comstar D1"/>
        <s v="Molniya-3 n°60"/>
        <s v="Cosmos 817"/>
        <s v="LAGEOS-1"/>
        <s v="NOSS-1"/>
        <s v="Cosmos 816"/>
        <s v="Cosmos 815"/>
        <s v="NATO 3A"/>
        <s v="Cosmos 814"/>
        <s v="Cosmos 813"/>
        <s v="Meteor n°34"/>
        <s v="Cosmos 812"/>
        <s v="Cosmos 811"/>
        <s v="Satcom-2"/>
        <s v="Cosmos 810"/>
        <s v="OPS 7600"/>
        <s v="Molniya-1 n°59"/>
        <s v="Cosmos 809"/>
        <s v="Cosmos 808"/>
        <s v="LES-8, LES-9, Solrad-11a, Solrad-11b"/>
        <s v="Cosmos 807"/>
        <s v="Molniya-1 n°58"/>
        <s v="Cosmos 806"/>
        <s v="Ume 1"/>
        <s v="Cosmos 805"/>
        <s v="Marisat-1"/>
        <s v="DMSP-5C-F3"/>
        <s v="Cosmos 804"/>
        <s v="Cosmos 803"/>
        <s v="Cosmos 802"/>
        <s v="Cosmos 801"/>
        <s v="Corsa A"/>
        <s v="Cosmos 800"/>
        <s v="Intelsat 4A F2"/>
        <s v="Cosmos 799"/>
        <s v="Cosmos 791 to 798"/>
        <s v="Cosmos 790"/>
        <s v="Molniya-1 n°57"/>
        <s v="Cosmos 789"/>
        <s v="CTS 1 Hermes"/>
        <s v="Helios-2"/>
        <s v="Cosmos 788"/>
        <s v="Cosmos 787"/>
        <s v="Molniya-3 n°56"/>
        <s v="Meteor n°33"/>
        <s v="Raduga 1"/>
        <s v="Prognoz n°4"/>
        <s v="DS-P1 satellite"/>
        <s v="Molniya-2 n°55"/>
        <s v="Cosmos 786"/>
        <s v="JSSW-4"/>
        <s v="DSP-5"/>
        <s v="Satcom-1"/>
        <s v="Cosmos 785"/>
        <s v="Intercosmos 14"/>
        <s v="DAD Explorer A &amp; B"/>
        <s v="KH9-11 &amp; S3"/>
        <s v="Cosmos 784"/>
        <s v="Cosmos 783"/>
        <s v="FSW-0 1"/>
        <s v="Cosmos 782"/>
        <s v="Cosmos 781"/>
        <s v="Cosmos 780"/>
        <s v="Explorer 55 (AE-E)"/>
        <s v="Soyuz 20"/>
        <s v="Molniya-3 n°54"/>
        <s v="Cosmos 779"/>
        <s v="Cosmos 778"/>
        <s v="Cosmos 777"/>
        <s v="Cosmos 776"/>
        <s v="GOES-A"/>
        <s v="Ye-8-5M n°412"/>
        <s v="TIP 2"/>
        <s v="OPS 5499"/>
        <s v="Cosmos 775"/>
        <s v="Explorer 54 (AE-D)"/>
        <s v="Cosmos 774"/>
        <s v="Cosmos 773"/>
        <s v="Cosmos 772"/>
        <s v="Intelsat 4A F1"/>
        <s v="Cosmos 771"/>
        <s v="Cosmos 770"/>
        <s v="Cosmos 769"/>
        <s v="Meteor n°32"/>
        <s v="Cosmos 761 to 768"/>
        <s v="Cosmos 760"/>
        <s v="Cosmos 759"/>
        <s v="Viking 2"/>
        <s v="Kiku 1"/>
        <s v="Molniya-2 n°53"/>
        <s v="Cosmos 758"/>
        <s v="Molniya-1 n°52"/>
        <s v="Cosmos 757"/>
        <s v="Symphonie-2"/>
        <s v="Cosmos 756"/>
        <s v="Viking 1"/>
        <s v="Cosmos 755"/>
        <s v="Cosmos 754"/>
        <s v="COS-B"/>
        <s v="Cosmos 753"/>
        <s v="JSSW-3"/>
        <s v="Cosmos 752"/>
        <s v="Cosmos 751"/>
        <s v="Cosmos 750"/>
        <s v="ASTP (Apollo–Soyuz Test Project)"/>
        <s v="Soyuz 19 (Apollo-Soyuz)"/>
        <s v="Meteor-2 n°1"/>
        <s v="Molniya-2 n°51"/>
        <s v="Cosmos 749"/>
        <s v="Cosmos 748"/>
        <s v="Cosmos 747"/>
        <s v="Cosmos 746"/>
        <s v="Cosmos 745"/>
        <s v="OSO-8"/>
        <s v="Cosmos 744"/>
        <s v="AFP-827 (Canyon-6)"/>
        <s v="Venera 10"/>
        <s v="Cosmos 743"/>
        <s v="Nimbus 6"/>
        <s v="KH9-10 &amp; SSF-C-5"/>
        <s v="Venera 9"/>
        <s v="Molniya-1 n°50 &amp; SRET-2"/>
        <s v="Cosmos 742"/>
        <s v="DS-U3 satellite"/>
        <s v="Cosmos 741"/>
        <s v="Cosmos 740"/>
        <s v="Cosmos 732 to 739"/>
        <s v="Soyuz 18"/>
        <s v="DMSP-5C-F2"/>
        <s v="Intelsat 4 F1"/>
        <s v="Cosmos 731"/>
        <s v="DSCS-II 5&amp;6"/>
        <s v="Castor &amp; Pollux"/>
        <s v="Anik-A3"/>
        <s v="Explorer 53 (SAS-C)"/>
        <s v="Molniya-1 n°49"/>
        <s v="Cosmos 730"/>
        <s v="Cosmos 729"/>
        <s v="Aryabhata"/>
        <s v="OPS 4883"/>
        <s v="Cosmos 728"/>
        <s v="Cosmos 727"/>
        <s v="Molniya-3 n°48"/>
        <s v="P72-2"/>
        <s v="Cosmos 726"/>
        <s v="GEOS-C"/>
        <s v="Cosmos 725"/>
        <s v="Cosmos 724"/>
        <s v="Soyuz 18a (7K-T n°39)"/>
        <s v="Cosmos 723"/>
        <s v="Meteor n°31"/>
        <s v="Intercosmos 13"/>
        <s v="Cosmos 722"/>
        <s v="Cosmos 721"/>
        <s v="Cosmos 720"/>
        <s v="Cosmos 719"/>
        <s v="Jumpseat 4"/>
        <s v="Cosmos 711 to 718"/>
        <s v="Cosmos 710"/>
        <s v="Taiyo"/>
        <s v="Intelsat 4 F6"/>
        <s v="Cosmos 709"/>
        <s v="Cosmos 708"/>
        <s v="SMS-2"/>
        <s v="Starlette"/>
        <s v="Molniya-2 n°47"/>
        <s v="Cosmos 707"/>
        <s v="Cosmos 706"/>
        <s v="Cosmos 705"/>
        <s v="Cosmos 704"/>
        <s v="Landsat 2"/>
        <s v="Cosmos 703"/>
        <s v="Cosmos 702"/>
        <s v="Soyuz 17"/>
        <s v="Cosmos 701"/>
        <s v="Cosmos 700"/>
        <s v="Salyut 4"/>
        <s v="Cosmos 699"/>
        <s v="Molniya-2 n°46"/>
        <s v="Symphonie-1"/>
        <s v="Cosmos 698"/>
        <s v="Meteor n°30"/>
        <s v="Cosmos 697"/>
        <s v="Helios-1"/>
        <s v="Soyuz 16"/>
        <s v="Cosmos 696"/>
        <s v="Skynet-2B"/>
        <s v="Intelsat 4 F8"/>
        <s v="Molniya-3 n°45"/>
        <s v="Cosmos 695"/>
        <s v="Cosmos 694"/>
        <s v="NOAA-4, Oscar 7 &amp; Intasat"/>
        <s v="FSW-0 0"/>
        <s v="Cosmos 693"/>
        <s v="Cosmos 692"/>
        <s v="Intercosmos 12"/>
        <s v="KH9-9, S3 &amp; SSF-B-26"/>
        <s v="Luna 23"/>
        <s v="Meteor n°29"/>
        <s v="Cosmos 691"/>
        <s v="Molniya-1 n°44"/>
        <s v="Cosmos 690"/>
        <s v="Cosmos 689"/>
        <s v="Cosmos 688"/>
        <s v="Ariel 5"/>
        <s v="Cosmos 687"/>
        <s v="Westar-2"/>
        <s v="Cosmos 686"/>
        <s v="Cosmos 685"/>
        <s v="Cosmos 677 to 684"/>
        <s v="Cosmos 676"/>
        <s v="ANS"/>
        <s v="Zenit-2M n°51"/>
        <s v="Cosmos 675"/>
        <s v="Cosmos 674"/>
        <s v="Soyuz 15"/>
        <s v="Cosmos 673"/>
        <s v="OPS 3004"/>
        <s v="Cosmos 672"/>
        <s v="DMSP-5C-F1"/>
        <s v="Cosmos 671"/>
        <s v="Cosmos 670"/>
        <s v="Molniya-1S"/>
        <s v="Cosmos 669"/>
        <s v="Cosmos 668"/>
        <s v="Cosmos 667"/>
        <s v="Molniya-2 n°42"/>
        <s v="Aeros 2"/>
        <s v="P73-3"/>
        <s v="JSSW-2"/>
        <s v="Cosmos 666"/>
        <s v="DS-P1-You n°68"/>
        <s v="BOR-3 n°302"/>
        <s v="Meteor-Priroda n°1"/>
        <s v="Soyuz 14"/>
        <s v="Cosmos 665"/>
        <s v="Cosmos 664"/>
        <s v="Cosmos 663"/>
        <s v="Cosmos 662"/>
        <s v="Salyut 3"/>
        <s v="Cosmos 661"/>
        <s v="Cosmos 660"/>
        <s v="Cosmos 659"/>
        <s v="OPS 1776"/>
        <s v="Cosmos 658"/>
        <s v="Explorer 52 (Hawkeye 1)"/>
        <s v="ATS-6"/>
        <s v="Cosmos 657"/>
        <s v="Luna 22"/>
        <s v="Cosmos 656"/>
        <s v="Yantar-2K n°01"/>
        <s v="Cosmos 655"/>
        <s v="Intercosmos 11"/>
        <s v="SMS-1"/>
        <s v="Cosmos 654"/>
        <s v="Cosmos 653"/>
        <s v="Cosmos 652"/>
        <s v="Cosmos 651"/>
        <s v="Cosmos 650"/>
        <s v="Cosmos 649"/>
        <s v="Molniya-2 n°41"/>
        <s v="Meteor n°28"/>
        <s v="Cosmos 641 to 648"/>
        <s v="Molniya-1 n°40"/>
        <s v="Westar-1"/>
        <s v="Zenit-4MK n°23"/>
        <s v="Cosmos 640"/>
        <s v="KH9-8, SSF-B-25, IRCB"/>
        <s v="Cosmos 639"/>
        <s v="Cosmos 638"/>
        <s v="Cosmos 637"/>
        <s v="Cosmos 636"/>
        <s v="DMSP-5B-F5"/>
        <s v="Cosmos 635"/>
        <s v="Miranda"/>
        <s v="Cosmos 634"/>
        <s v="Meteor n°27"/>
        <s v="Cosmos 633"/>
        <s v="San Marco 4"/>
        <s v="Tansei 2"/>
        <s v="OPS 6889"/>
        <s v="Cosmos 632"/>
        <s v="Sphinx &amp; Viking-DS"/>
        <s v="Cosmos 631"/>
        <s v="Cosmos 630"/>
        <s v="Cosmos 629"/>
        <s v="Skynet-2A"/>
        <s v="Cosmos 628"/>
        <s v="Cosmos 627"/>
        <s v="Cosmos 626"/>
        <s v="Auréole 2"/>
        <s v="Molniya-2 n°39"/>
        <s v="Cosmos 625"/>
        <s v="Cosmos 617 to 624"/>
        <s v="Soyuz 13"/>
        <s v="Cosmos 616"/>
        <s v="Explorer 51 (AE-C)"/>
        <s v="DSCS-II 3&amp;4"/>
        <s v="Cosmos 615"/>
        <s v="Cosmos 614"/>
        <s v="Molniya-1 n°38"/>
        <s v="Cosmos 613"/>
        <s v="Cosmos 612"/>
        <s v="Cosmos 611"/>
        <s v="Cosmos 610"/>
        <s v="Cosmos 609"/>
        <s v="Cosmos 608"/>
        <s v="Skylab 4"/>
        <s v="Molniya-1 n°37"/>
        <s v="KH9-7, SSF-B-24 &amp; SSF-C-4"/>
        <s v="Cosmos 607"/>
        <s v="NOAA-3"/>
        <s v="Mariner 10"/>
        <s v="Cosmos 606"/>
        <s v="Cosmos 605"/>
        <s v="Intercosmos 10"/>
        <s v="Transit-O 20"/>
        <s v="Cosmos 604"/>
        <s v="Cosmos 603"/>
        <s v="Explorer 50 (IMP-J)"/>
        <s v="Cosmos 602"/>
        <s v="Molniya-2 n°36"/>
        <s v="Cosmos 601"/>
        <s v="Cosmos 600"/>
        <s v="Cosmos 599"/>
        <s v="Cosmos 598"/>
        <s v="Cosmos 597"/>
        <s v="Cosmos 596"/>
        <s v="Cosmos 588 to 595"/>
        <s v="OPS 6275"/>
        <s v="Soyuz 12"/>
        <s v="Cosmos 587"/>
        <s v="JSSW-1"/>
        <s v="Cosmos 586"/>
        <s v="Cosmos 585"/>
        <s v="Cosmos 584"/>
        <s v="Cosmos 583"/>
        <s v="Molniya-1 n°35"/>
        <s v="Cosmos 582"/>
        <s v="Cosmos 581"/>
        <s v="Intelsat 4 F7"/>
        <s v="Cosmos 580"/>
        <s v="Jumpseat 3"/>
        <s v="Cosmos 579"/>
        <s v="DMSP-5B-F4"/>
        <s v="Mars 7"/>
        <s v="Mars 6"/>
        <s v="Cosmos 578"/>
        <s v="Skylab 3"/>
        <s v="Mars 5"/>
        <s v="Cosmos 577"/>
        <s v="Mars 4"/>
        <s v="ITOS-E"/>
        <s v="KH9-6"/>
        <s v="Molniya-2 n°34"/>
        <s v="Zenit-4M n°50"/>
        <s v="Cosmos 576"/>
        <s v="Tselina-OM #20"/>
        <s v="OPS 4018"/>
        <s v="Cosmos 575"/>
        <s v="Cosmos 574"/>
        <s v="Cosmos 573"/>
        <s v="DSP-4"/>
        <s v="Explorer 49 (RAE-B)"/>
        <s v="Cosmos 572"/>
        <s v="Cosmos 564 to 571"/>
        <s v="Cosmos 563"/>
        <s v="Cosmos 562"/>
        <s v="Meteor n°26"/>
        <s v="Cosmos 561"/>
        <s v="Skylab 2"/>
        <s v="Zaliv #17"/>
        <s v="BOR-3 n°301"/>
        <s v="Cosmos 560"/>
        <s v="Cosmos 559"/>
        <s v="Cosmos 558"/>
        <s v="OPS 2093"/>
        <s v="Skylab 1"/>
        <s v="Cosmos 557"/>
        <s v="Cosmos 556"/>
        <s v="Cosmos 555"/>
        <s v="US-A n°10"/>
        <s v="Anik-A2"/>
        <s v="Intercosmos 9"/>
        <s v="Cosmos 554"/>
        <s v="Cosmos 553"/>
        <s v="Pioneer 11"/>
        <s v="Molniya-2 n°33"/>
        <s v="Salyut 2"/>
        <s v="Cosmos 552"/>
        <s v="Meteor n°25"/>
        <s v="KH9-5"/>
        <s v="AFP-720 (Rhyolite-2)"/>
        <s v="Cosmos 551"/>
        <s v="Cosmos 550"/>
        <s v="Cosmos 549"/>
        <s v="Prognoz n°3"/>
        <s v="Cosmos 548"/>
        <s v="Molniya-1 n°32"/>
        <s v="Cosmos 547"/>
        <s v="Cosmos 546"/>
        <s v="Cosmos 545"/>
        <s v="Cosmos 544"/>
        <s v="Cosmos 543"/>
        <s v="Luna 21"/>
        <s v="Cosmos 542"/>
        <s v="Cosmos 541"/>
        <s v="Cosmos 540"/>
        <s v="OPS 3978"/>
        <s v="Cosmos 539"/>
        <s v="AFP-827 (Canyon-5)"/>
        <s v="Aeros 1"/>
        <s v="Cosmos 538"/>
        <s v="Molniya-2 n°31"/>
        <s v="Nimbus 5"/>
        <s v="Apollo 17"/>
        <s v="Molniya-1 n°30"/>
        <s v="Intercosmos 8"/>
        <s v="Cosmos 537"/>
        <s v="7K-LOK n°2 &amp; LK n°4"/>
        <s v="ESRO 4"/>
        <s v="Explorer 48 (SAS-B)"/>
        <s v="Anik-A1"/>
        <s v="DMSP-5B-F3"/>
        <s v="Cosmos 536"/>
        <s v="Cosmos 528 to 535"/>
        <s v="Cosmos 527"/>
        <s v="Meteor n°24"/>
        <s v="Cosmos 526"/>
        <s v="Cosmos 525"/>
        <s v="NOAA-2 &amp; AMSAT-OSCAR 6"/>
        <s v="Molniya-1 n°29"/>
        <s v="Cosmos 524"/>
        <s v="KH9-4 &amp; SSF-C-3"/>
        <s v="Cosmos 523"/>
        <s v="Cosmos 522"/>
        <s v="P72-1"/>
        <s v="Molniya-2 n°28"/>
        <s v="Cosmos 521"/>
        <s v="Explorer 47 (IMP-H)"/>
        <s v="Cosmos 520"/>
        <s v="Cosmos 519"/>
        <s v="Cosmos 518"/>
        <s v="Triad 1"/>
        <s v="Zenit-4M n°40"/>
        <s v="OPS 8888"/>
        <s v="Cosmos 517"/>
        <s v="Cosmos 516"/>
        <s v="OAO-3"/>
        <s v="Denpa"/>
        <s v="Cosmos 515"/>
        <s v="Cosmos 514"/>
        <s v="Explorer 46 (MTS)"/>
        <s v="Shiyan Peizhong"/>
        <s v="Cosmos 513"/>
        <s v="DOS-2"/>
        <s v="Cosmos 512"/>
        <s v="Landsat 1"/>
        <s v="Cosmos 504 to 511"/>
        <s v="Cosmos 503"/>
        <s v="Cosmos 502"/>
        <s v="Cosmos 501"/>
        <s v="Cosmos 500"/>
        <s v="KH9-3 &amp; SSF-B-23"/>
        <s v="Cosmos 499"/>
        <s v="Cosmos 498"/>
        <s v="Meteor n°23"/>
        <s v="Cosmos 497"/>
        <s v="Intercosmos 7"/>
        <s v="Prognoz n°2"/>
        <s v="Cosmos 496"/>
        <s v="Cosmos 495"/>
        <s v="Cosmos 494"/>
        <s v="Cosmos 493"/>
        <s v="Intelsat 4 F5"/>
        <s v="Cosmos 492"/>
        <s v="KH-4B 1117"/>
        <s v="Cosmos 491"/>
        <s v="OPS 6574"/>
        <s v="Molniya-2 n°27"/>
        <s v="Cosmos 490"/>
        <s v="Cosmos 489"/>
        <s v="Cosmos 488"/>
        <s v="DS-P1-You #51"/>
        <s v="Cosmos 487"/>
        <s v="KH-4B 1116"/>
        <s v="Apollo 16"/>
        <s v="Cosmos 486"/>
        <s v="Prognoz n°1"/>
        <s v="Cosmos 485"/>
        <s v="Intercosmos 6"/>
        <s v="Cosmos 484"/>
        <s v="Molniya-1 n°26 &amp; SRET-1"/>
        <s v="Cosmos 483"/>
        <s v="Cosmos 482"/>
        <s v="Meteor n°22"/>
        <s v="Venera 8"/>
        <s v="Cosmos 481"/>
        <s v="Cosmos 480"/>
        <s v="DMSP-5B-F2"/>
        <s v="Cosmos 479"/>
        <s v="OPS 1678"/>
        <s v="Cosmos 478"/>
        <s v="TD-1A"/>
        <s v="Cosmos 477"/>
        <s v="Pioneer 10"/>
        <s v="Cosmos 476"/>
        <s v="DSP-3"/>
        <s v="Cosmos 475"/>
        <s v="Jumpseat 2"/>
        <s v="Cosmos 474"/>
        <s v="Luna 20"/>
        <s v="BOR-2 n°204"/>
        <s v="Cosmos 473"/>
        <s v="HEOS-2"/>
        <s v="Cosmos 472"/>
        <s v="Intelsat 4 F4"/>
        <s v="KH9-2 &amp; SSF-B-22"/>
        <s v="Cosmos 471"/>
        <s v="Meteor n°21"/>
        <s v="Auréole 1"/>
        <s v="Cosmos 470"/>
        <s v="Cosmos 469"/>
        <s v="Intelsat 4 F3"/>
        <s v="Molniya-1 n°25"/>
        <s v="Cosmos 468"/>
        <s v="Cosmos 467"/>
        <s v="Cosmos 466"/>
        <s v="Cosmos 465"/>
        <s v="OPS 7898"/>
        <s v="Ariel 4"/>
        <s v="Cosmos 464"/>
        <s v="Cosmos 463"/>
        <s v="Polaire"/>
        <s v="AFP-827 (Canyon-4)"/>
        <s v="Cosmos 462"/>
        <s v="Zenit-2M n°25"/>
        <s v="Cosmos 461"/>
        <s v="Intercosmos 5"/>
        <s v="Cosmos 460"/>
        <s v="Cosmos 459"/>
        <s v="Cosmos 458"/>
        <s v="Molniya-2 n°24"/>
        <s v="Cosmos 457"/>
        <s v="Cosmos 456"/>
        <s v="Cosmos 455"/>
        <s v="Explorer 45 (S-CubedA)"/>
        <s v="STV-4"/>
        <s v="DSCS-II 1&amp;2"/>
        <s v="Cosmos 454"/>
        <s v="Prospero"/>
        <s v="OPS 7616"/>
        <s v="ITOS-B"/>
        <s v="Cosmos 453"/>
        <s v="ASTEX"/>
        <s v="Cosmos 452"/>
        <s v="DMSP-5B-F1"/>
        <s v="Cosmos 444 to 451"/>
        <s v="Cosmos 443"/>
        <s v="Cosmos 442"/>
        <s v="OSO 7 &amp; TTS-4"/>
        <s v="Luna 19"/>
        <s v="Cosmos 441"/>
        <s v="Shinsei"/>
        <s v="Cosmos 440"/>
        <s v="Cosmos 439"/>
        <s v="Cosmos 438"/>
        <s v="KH-4B 1115"/>
        <s v="Cosmos 437"/>
        <s v="Cosmos 436"/>
        <s v="Luna 18"/>
        <s v="Cosmos 435"/>
        <s v="Zenit-2M n°22"/>
        <s v="Eole"/>
        <s v="OPS 8607"/>
        <s v="Cosmos 434 (T2K lander)"/>
        <s v="Cosmos 433"/>
        <s v="OV1-20 OV1-21"/>
        <s v="Cosmos 432"/>
        <s v="DS-P1-You #33"/>
        <s v="Cosmos 431"/>
        <s v="Molniya-1 n°20"/>
        <s v="Apollo 15"/>
        <s v="Cosmos 430"/>
        <s v="Tselina-OM #10"/>
        <s v="Cosmos 429"/>
        <s v="Ferret 16"/>
        <s v="Meteor n°20"/>
        <s v="Solrad 10"/>
        <s v="7K-LOK n°1 &amp; LK n°3"/>
        <s v="Zenit-4M n°17"/>
        <s v="Cosmos 428"/>
        <s v="KH9-1"/>
        <s v="Cosmos 427"/>
        <s v="SESP-1"/>
        <s v="Soyuz 11"/>
        <s v="Cosmos 426"/>
        <s v="Mariner 9"/>
        <s v="Cosmos 425"/>
        <s v="Mars 3"/>
        <s v="Cosmos 424"/>
        <s v="Cosmos 423"/>
        <s v="Cosmos 422"/>
        <s v="Mars 2"/>
        <s v="Cosmos 421"/>
        <s v="Cosmos 420"/>
        <s v="Cosmos 419"/>
        <s v="Mariner 8"/>
        <s v="Cosmos 411 to 418"/>
        <s v="Cosmos 410"/>
        <s v="DSP-2"/>
        <s v="Cosmos 409"/>
        <s v="Cosmos 408"/>
        <s v="San Marco 3"/>
        <s v="Cosmos 407"/>
        <s v="Soyuz 10"/>
        <s v="OPS 7899"/>
        <s v="BOR-2 n°203"/>
        <s v="Salyut 1"/>
        <s v="Meteor n°19"/>
        <s v="Tournesol"/>
        <s v="Cosmos 406"/>
        <s v="Cosmos 405"/>
        <s v="Cosmos 404"/>
        <s v="Cosmos 403"/>
        <s v="Cosmos 402"/>
        <s v="ISIS-II"/>
        <s v="Cosmos 401"/>
        <s v="KH-4B 1114"/>
        <s v="Jumpseat 1"/>
        <s v="Cosmos 400"/>
        <s v="Explorer 43 (IMP-I)"/>
        <s v="DS-P1-You #39"/>
        <s v="Zenit-2M n°17"/>
        <s v="Shijian 1"/>
        <s v="Cosmos 399"/>
        <s v="Cosmos 398 (T2K lander)"/>
        <s v="Cosmos 397"/>
        <s v="Cosmos 396"/>
        <s v="Cosmos 395"/>
        <s v="KH-4B 1113"/>
        <s v="DMSP-5A-F3 &amp; Others"/>
        <s v="Tansei 1"/>
        <s v="Cosmos 394"/>
        <s v="NATO 2"/>
        <s v="Apollo 14"/>
        <s v="Cosmos 393"/>
        <s v="Intelsat 4 F2"/>
        <s v="OPS 7776"/>
        <s v="Cosmos 392"/>
        <s v="Meteor n°18"/>
        <s v="Cosmos 391"/>
        <s v="Cosmos 390"/>
        <s v="Molniya-1 n°22"/>
        <s v="DS-P1-M #1"/>
        <s v="Cosmos 389"/>
        <s v="Cosmos 388"/>
        <s v="Cosmos 387"/>
        <s v="Cosmos 386"/>
        <s v="Péole"/>
        <s v="Cosmos 385"/>
        <s v="Explorer 42 (SAS-A)"/>
        <s v="NOAA-1"/>
        <s v="Cosmos 384"/>
        <s v="Cosmos 383"/>
        <s v="Cosmos 382"/>
        <s v="Cosmos 381"/>
        <s v="OAO-B"/>
        <s v="Molniya-1 n°23"/>
        <s v="Cosmos 380"/>
        <s v="Cosmos 379 (T2K lander)"/>
        <s v="KH-4B 1112"/>
        <s v="Cosmos 378"/>
        <s v="Cosmos 377"/>
        <s v="Luna 17"/>
        <s v="OFO 1 &amp; RM 1"/>
        <s v="DSP-1 (OPS-5960) (IMEWS-1)"/>
        <s v="Cosmos 376"/>
        <s v="Cosmos 375"/>
        <s v="OPS 7568"/>
        <s v="Cosmos 374"/>
        <s v="Zond 8"/>
        <s v="Cosmos 373"/>
        <s v="Cosmos 372"/>
        <s v="Meteor n°17"/>
        <s v="Intercosmos 4"/>
        <s v="Cosmos 371"/>
        <s v="Cosmos 370"/>
        <s v="Cosmos 369"/>
        <s v="Cosmos 368"/>
        <s v="Cosmos 367"/>
        <s v="Cosmos 366"/>
        <s v="Molniya-1 n°19"/>
        <s v="Cosmos 365"/>
        <s v="SS 1"/>
        <s v="Cosmos 364"/>
        <s v="Cosmos 363"/>
        <s v="Cosmos 362"/>
        <s v="Luna 16"/>
        <s v="Cosmos 361"/>
        <s v="DMSP-5A-F2"/>
        <s v="Orba"/>
        <s v="AFP-827 (Canyon-3)"/>
        <s v="Cosmos 360"/>
        <s v="Transit-O 19"/>
        <s v="Ferret 15"/>
        <s v="Cosmos 359"/>
        <s v="Cosmos 358"/>
        <s v="Cosmos 357"/>
        <s v="Skynet-1B"/>
        <s v="OPS 7874"/>
        <s v="82EV n°1"/>
        <s v="Venera 7"/>
        <s v="Cosmos 356"/>
        <s v="Cosmos 355"/>
        <s v="Intercosmos 3"/>
        <s v="BOR-2 n°202"/>
        <s v="Cosmos 354"/>
        <s v="Intelsat 3-8"/>
        <s v="KH-4B 1111"/>
        <s v="Zenit-4 n°75"/>
        <s v="Cosmos 353"/>
        <s v="Cosmos 352"/>
        <s v="Cosmos 351"/>
        <s v="Cosmos 350"/>
        <s v="Molniya-1 n°21"/>
        <s v="OPS 6820"/>
        <s v="Meteor n°16"/>
        <s v="AFP-720 (Rhyolite-1)"/>
        <s v="Cosmos 349"/>
        <s v="Cosmos 348"/>
        <s v="Cosmos 347"/>
        <s v="STV-3"/>
        <s v="Cosmos 346"/>
        <s v="Soyuz 9"/>
        <s v="DS-P1-You #36"/>
        <s v="KH-4B 1110"/>
        <s v="Cosmos 345"/>
        <s v="Cosmos 344"/>
        <s v="Meteor n°15"/>
        <s v="Cosmos 336 to 343"/>
        <s v="Cosmos 335"/>
        <s v="Dong Fang Hong 1"/>
        <s v="Cosmos 334"/>
        <s v="Intelsat 3-7"/>
        <s v="OPS 2863"/>
        <s v="Cosmos 333"/>
        <s v="Apollo 13"/>
        <s v="Cosmos 332"/>
        <s v="Vela 6A/6B"/>
        <s v="Cosmos 331"/>
        <s v="Nimbus 4 &amp; TOPO 1"/>
        <s v="Cosmos 330"/>
        <s v="Cosmos 329"/>
        <s v="Cosmos 328"/>
        <s v="NATO 1"/>
        <s v="Cosmos 327"/>
        <s v="Meteor n°14"/>
        <s v="Cosmos 326"/>
        <s v="WIKA &amp; MIKA"/>
        <s v="KH-4B 1109"/>
        <s v="Cosmos 325"/>
        <s v="Cosmos 324"/>
        <s v="Molniya-1 n°17"/>
        <s v="DMSP-5A-F1"/>
        <s v="Ōsumi"/>
        <s v="Cosmos 323"/>
        <s v="Ye-8-5 n°405"/>
        <s v="SERT 2"/>
        <s v="DS-P1-I #6"/>
        <s v="ITOS 1 &amp; Oscar 5"/>
        <s v="Cosmos 322"/>
        <s v="Cosmos 321"/>
        <s v="Cosmos 320"/>
        <s v="Cosmos 319"/>
        <s v="Intelsat 3-6"/>
        <s v="OPS 6531"/>
        <s v="Cosmos 318"/>
        <s v="Ionosfernaya #1"/>
        <s v="Intercosmos 2"/>
        <s v="Cosmos 317"/>
        <s v="Cosmos 316"/>
        <s v="Cosmos 315"/>
        <s v="Cosmos 314"/>
        <s v="KH-4B 1108"/>
        <s v="Cosmos 313"/>
        <s v="L1E n°1"/>
        <s v="Cosmos 312"/>
        <s v="Cosmos 311"/>
        <s v="Skynet 1A"/>
        <s v="Cosmos 310"/>
        <s v="Apollo 12"/>
        <s v="Cosmos 309"/>
        <s v="Azur"/>
        <s v="Cosmos 308"/>
        <s v="IS Mockup"/>
        <s v="OPS 8455"/>
        <s v="Cosmos 307"/>
        <s v="Cosmos 306"/>
        <s v="Cosmos 305"/>
        <s v="Cosmos 304"/>
        <s v="Cosmos 303"/>
        <s v="Cosmos 302"/>
        <s v="Intercosmos 1"/>
        <s v="Soyuz 8"/>
        <s v="Soyuz 7"/>
        <s v="Soyuz 6"/>
        <s v="Meteor n°13"/>
        <s v="ESRO 1B"/>
        <s v="EHH B-17 &amp; Others"/>
        <s v="Cosmos 301"/>
        <s v="Cosmos 300"/>
        <s v="KH-4A 1052"/>
        <s v="Cosmos 299"/>
        <s v="Cosmos 298"/>
        <s v="Cosmos 297"/>
        <s v="Cosmos 296"/>
        <s v="Pioneer E &amp; TTS-3"/>
        <s v="OPS 7807"/>
        <s v="Cosmos 295"/>
        <s v="Cosmos 294"/>
        <s v="Cosmos 293"/>
        <s v="Cosmos 292"/>
        <s v="ATS-5"/>
        <s v="OSO-6 &amp; PAC-1"/>
        <s v="Zond 7"/>
        <s v="Cosmos 291"/>
        <s v="Ferret 14"/>
        <s v="Intelsat 3-5"/>
        <s v="KH-4B 1107"/>
        <s v="DS-P1-You #23"/>
        <s v="DMSP-4B-F3"/>
        <s v="Molniya-1 n°18"/>
        <s v="Cosmos 290"/>
        <s v="Apollo 11"/>
        <s v="Luna 15"/>
        <s v="Cosmos 289"/>
        <s v="L1S n°2 &amp; LK n°2"/>
        <s v="STV-2"/>
        <s v="Biosatellite 3"/>
        <s v="Cosmos 288"/>
        <s v="Cosmos 287"/>
        <s v="Explorer 41 (IMP-G)"/>
        <s v="Cosmos 286"/>
        <s v="Ye-8-5 n°402"/>
        <s v="BOR-2 n°201"/>
        <s v="OGO-6"/>
        <s v="OPS 1077"/>
        <s v="Cosmos 285"/>
        <s v="Cosmos 284"/>
        <s v="Cosmos 283"/>
        <s v="Vela 5A/5B, OV5-5, OV5-6, OV5-9"/>
        <s v="Intelsat 3-4"/>
        <s v="Cosmos 282"/>
        <s v="Apollo 10"/>
        <s v="Cosmos 281"/>
        <s v="KH-4A 1051"/>
        <s v="Cosmos 280"/>
        <s v="OPS 5310"/>
        <s v="Cosmos 279"/>
        <s v="Nimbus 3 &amp; Secor 13"/>
        <s v="Canyon 2 (AFP-827)"/>
        <s v="Molniya-1 n°16"/>
        <s v="Cosmos 278"/>
        <s v="Cosmos 277"/>
        <s v="Cosmos 276"/>
        <s v="M-69 n°522"/>
        <s v="Cosmos 275"/>
        <s v="Mariner 7"/>
        <s v="M-69 n°521"/>
        <s v="Meteor n°12"/>
        <s v="Cosmos 274"/>
        <s v="Cosmos 273"/>
        <s v="KH-4B 1150"/>
        <s v="OV1-17/OV1-18/OV1-19"/>
        <s v="Cosmos 272"/>
        <s v="Cosmos 271"/>
        <s v="Cosmos 270"/>
        <s v="Cosmos 269"/>
        <s v="Cosmos 268"/>
        <s v="OPS 4248"/>
        <s v="Apollo 9"/>
        <s v="Cosmos 267"/>
        <s v="ESSA-9"/>
        <s v="Cosmos 266"/>
        <s v="Mariner 6"/>
        <s v="L1S n°1 &amp; LK n°1"/>
        <s v="Ye-8 n°201"/>
        <s v="OPS-0757 (Tacsat)"/>
        <s v="Cosmos 265"/>
        <s v="Intelsat 3-3"/>
        <s v="KH-4B 1106"/>
        <s v="Meteor n°11"/>
        <s v="ISIS-I"/>
        <s v="US-A n°05"/>
        <s v="Cosmos 264"/>
        <s v="OPS 7585"/>
        <s v="OSO-5"/>
        <s v="L1 n°13"/>
        <s v="Soyuz 5"/>
        <s v="Soyuz 4"/>
        <s v="Cosmos 263"/>
        <s v="Venera 6"/>
        <s v="Venera 5"/>
        <s v="Cosmos 262"/>
        <s v="Apollo 8"/>
        <s v="Cosmos 261"/>
        <s v="Intelsat 3-2"/>
        <s v="Cosmos 260"/>
        <s v="ESSA-8"/>
        <s v="Cosmos 259"/>
        <s v="KH-4A 1049"/>
        <s v="Cosmos 258"/>
        <s v="OAO-2"/>
        <s v="HEOS-A"/>
        <s v="OPS 6518"/>
        <s v="Cosmos 257"/>
        <s v="Cosmos 256"/>
        <s v="STV-1"/>
        <s v="Cosmos 255"/>
        <s v="Cosmos 254"/>
        <s v="Proton 4"/>
        <s v="Cosmos 253"/>
        <s v="Zond 6"/>
        <s v="Pioneer 9 &amp; TTS-2"/>
        <s v="OPS 5296"/>
        <s v="KH-4B 1105"/>
        <s v="Cosmos 252"/>
        <s v="Cosmos 251"/>
        <s v="Cosmos 250"/>
        <s v="Soyuz 3"/>
        <s v="Soyuz 2"/>
        <s v="DMSP-4B-F2"/>
        <s v="Cosmos 249"/>
        <s v="Cosmos 248"/>
        <s v="Apollo 7"/>
        <s v="Cosmos 247"/>
        <s v="Cosmos 246"/>
        <s v="Ferret 13"/>
        <s v="Molniya-1 n°14"/>
        <s v="ESRO 1A"/>
        <s v="Cosmos 245"/>
        <s v="Cosmos 244"/>
        <s v="LES-6, OV2-5, OV5-2, OV5-4"/>
        <s v="Cosmos 243"/>
        <s v="Cosmos 242"/>
        <s v="Intelsat 3-1"/>
        <s v="KH-4A 1048"/>
        <s v="Cosmos 241"/>
        <s v="Zond 5"/>
        <s v="Cosmos 240"/>
        <s v="OPS 5247"/>
        <s v="Cosmos 239"/>
        <s v="Cosmos 238"/>
        <s v="Cosmos 237"/>
        <s v="Cosmos 236"/>
        <s v="STP P68-1"/>
        <s v="ESSA-7"/>
        <s v="ATS-4"/>
        <s v="Cosmos 235"/>
        <s v="Explorer 39 &amp; 40 (AD-C &amp; Injun 5)"/>
        <s v="KH-4B 1104"/>
        <s v="OPS 5187"/>
        <s v="Canyon 1 (AFP-827)"/>
        <s v="Cosmos 234"/>
        <s v="Cosmos 233"/>
        <s v="Cosmos 232"/>
        <s v="OV1-15/OV1-16"/>
        <s v="Cosmos 231"/>
        <s v="Molniya-1 n°13"/>
        <s v="Cosmos 230"/>
        <s v="Explorer 38 (RAE-A)"/>
        <s v="Cosmos 229"/>
        <s v="Cosmos 228"/>
        <s v="KH-4A 1047"/>
        <s v="Cosmos 227"/>
        <s v="Strela-2 n°4"/>
        <s v="OPS 9341-9348"/>
        <s v="Cosmos 226"/>
        <s v="Cosmos 225"/>
        <s v="OPS 5138"/>
        <s v="Sfera #2"/>
        <s v="Cosmos 224"/>
        <s v="Cosmos 223"/>
        <s v="Cosmos 222"/>
        <s v="OGTch n°19"/>
        <s v="Cosmos 221"/>
        <s v="DMSP-4B-F1"/>
        <s v="OGTch n°18"/>
        <s v="Nimbus B &amp; EGRS-10"/>
        <s v="ESRO 2B"/>
        <s v="Cosmos 220"/>
        <s v="KH-4B 1103"/>
        <s v="Cosmos 219"/>
        <s v="Cosmos 218"/>
        <s v="Cosmos 217"/>
        <s v="L1 n°7L"/>
        <s v="Molniya-1 n°10"/>
        <s v="Cosmos 216"/>
        <s v="Cosmos 215"/>
        <s v="Cosmos 214"/>
        <s v="OPS 5105"/>
        <s v="Cosmos 213"/>
        <s v="Cosmos 212"/>
        <s v="Cosmos 211"/>
        <s v="Luna 14"/>
        <s v="OV1-13/OV1-14"/>
        <s v="Apollo 6"/>
        <s v="Cosmos 210"/>
        <s v="VKZ n°2"/>
        <s v="Cosmos 209"/>
        <s v="Cosmos 208"/>
        <s v="Cosmos 207"/>
        <s v="KH-4A 1046"/>
        <s v="Cosmos 206"/>
        <s v="OPS 5057"/>
        <s v="DS-U1-Ya #1"/>
        <s v="Explorer 37 (Solrad 9)"/>
        <s v="Cosmos 205"/>
        <s v="Cosmos 204"/>
        <s v="OGO-5"/>
        <s v="Zond 4"/>
        <s v="Transit-O 18"/>
        <s v="Cosmos 203"/>
        <s v="Cosmos 202"/>
        <s v="E-6LS n°112"/>
        <s v="Cosmos 201"/>
        <s v="KH-4A 1045"/>
        <s v="Apollo 5"/>
        <s v="Cosmos 200"/>
        <s v="OPS 5028"/>
        <s v="OPS 1965"/>
        <s v="Cosmos 199"/>
        <s v="Explorer 36 (GEOS 2)"/>
        <s v="Surveyor 7"/>
        <s v="Cosmos 198"/>
        <s v="Cosmos 197"/>
        <s v="Cosmos 196"/>
        <s v="Cosmos 195"/>
        <s v="Pioneer 8 &amp; TTS-1"/>
        <s v="KH-4B 1102"/>
        <s v="OPS 5000"/>
        <s v="OV3 6"/>
        <s v="Cosmos 194"/>
        <s v="WRESAT"/>
        <s v="Cosmos 193"/>
        <s v="Cosmos 192"/>
        <s v="L1 n°5L"/>
        <s v="Cosmos 191"/>
        <s v="ESSA-6"/>
        <s v="Apollo 4"/>
        <s v="Surveyor 6"/>
        <s v="ATS-3"/>
        <s v="Cosmos 190"/>
        <s v="KH-4A 1044 &amp; Others"/>
        <s v="Cosmos 189"/>
        <s v="Cosmos 188"/>
        <s v="Cosmos 187"/>
        <s v="Cosmos 186"/>
        <s v="Cosmos 185"/>
        <s v="OPS 4995"/>
        <s v="Cosmos 184"/>
        <s v="Molniya-1 n°12"/>
        <s v="OSO-4"/>
        <s v="Cosmos 183"/>
        <s v="Cosmos 182"/>
        <s v="VKZ n°1"/>
        <s v="Cosmos 181"/>
        <s v="DMSP-4A-F4"/>
        <s v="Molniya-1 n°9"/>
        <s v="Intelsat 2-4"/>
        <s v="L1 n°4L"/>
        <s v="Zaliv #2"/>
        <s v="Cosmos 180"/>
        <s v="Transit-O 14"/>
        <s v="Cosmos 179"/>
        <s v="OPS 4941"/>
        <s v="Cosmos 178"/>
        <s v="Cosmos 177"/>
        <s v="KH-4B 1101"/>
        <s v="Cosmos 176"/>
        <s v="Cosmos 175"/>
        <s v="Surveyor 5"/>
        <s v="Biosatellite 2"/>
        <s v="Zenit-2 n°51"/>
        <s v="Cosmos 174"/>
        <s v="Cosmos 173"/>
        <s v="DMSP-4A-F3"/>
        <s v="OPS 4866"/>
        <s v="Cosmos 172"/>
        <s v="Cosmos 171"/>
        <s v="KH-4A 1043"/>
        <s v="Lunar Orbiter 5"/>
        <s v="Cosmos 170"/>
        <s v="OGO-4"/>
        <s v="OV1-11/OV1-12/OV1-86"/>
        <s v="OPS 1879"/>
        <s v="Zenit-4 n°32"/>
        <s v="Explorer 35 (IMP-E)"/>
        <s v="Cosmos 169"/>
        <s v="Surveyor 4"/>
        <s v="Cosmos 168"/>
        <s v="OPS 9331-9334, LES-5 &amp; DODGE"/>
        <s v="Aurora &amp; SECOR-9"/>
        <s v="Tselina-O n°01"/>
        <s v="OPS 4282"/>
        <s v="Zenit-4 n°31"/>
        <s v="Cosmos 167"/>
        <s v="KH-4A 1042"/>
        <s v="Cosmos 166"/>
        <s v="Mariner 5"/>
        <s v="Cosmos 165"/>
        <s v="Venera 4"/>
        <s v="Cosmos 164"/>
        <s v="Cosmos 163"/>
        <s v="KH-7 Gambit 4038"/>
        <s v="Cosmos 162"/>
        <s v="Timation 1 &amp; Others"/>
        <s v="ESRO 2A"/>
        <s v="Molniya-1 n°8"/>
        <s v="Explorer 34 (IMP-F)"/>
        <s v="KH-7 Gambit 4037"/>
        <s v="Cosmos 161"/>
        <s v="Transit-O 13"/>
        <s v="Cosmos 160"/>
        <s v="Cosmos 159"/>
        <s v="Cosmos 158"/>
        <s v="Cosmos 157"/>
        <s v="KH-4A 1041"/>
        <s v="Ariel 3"/>
        <s v="Lunar Orbiter 4"/>
        <s v="Vela 4A/4B, ERS-18, OV5-1, OV5-3"/>
        <s v="Cosmos 156"/>
        <s v="OPS 4243"/>
        <s v="San Marco 2"/>
        <s v="Soyuz 1"/>
        <s v="ESSA-5"/>
        <s v="Surveyor 3"/>
        <s v="Transit-O 12"/>
        <s v="Cosmos 155"/>
        <s v="Cosmos 154"/>
        <s v="ATS-2"/>
        <s v="Cosmos 153"/>
        <s v="OPS 4779"/>
        <s v="Cosmos 152"/>
        <s v="Cosmos 151"/>
        <s v="Intelsat 2-3"/>
        <s v="OGTch n°08"/>
        <s v="Cosmos 150"/>
        <s v="Cosmos 149"/>
        <s v="Cosmos 148"/>
        <s v="Cosmos 147"/>
        <s v="Cosmos 146"/>
        <s v="OSO-3"/>
        <s v="Cosmos 145"/>
        <s v="Cosmos 144"/>
        <s v="Cosmos 143"/>
        <s v="OPS 4204"/>
        <s v="OPS 4750"/>
        <s v="Diadème 2"/>
        <s v="Cosmos 142"/>
        <s v="Cosmos 141"/>
        <s v="Diadème 1"/>
        <s v="DMSP-4A-F2"/>
        <s v="Cosmos 140"/>
        <s v="Lunar Orbiter 3"/>
        <s v="KH-7 Gambit 4036"/>
        <s v="OV3 5"/>
        <s v="ESSA-4"/>
        <s v="Cosmos 139"/>
        <s v="Cosmos 138"/>
        <s v="OPS 9321-9328"/>
        <s v="OPS 1664"/>
        <s v="Intelsat-2 2"/>
        <s v="OPS 1584"/>
        <s v="Cosmos 137"/>
        <s v="Luna 13"/>
        <s v="Cosmos 136"/>
        <s v="Biosatellite 1"/>
        <s v="OPS 8968"/>
        <s v="Soyuz 7K-OK n°1"/>
        <s v="Cosmos 135"/>
        <s v="OV1-9/OV1-10"/>
        <s v="ATS-1"/>
        <s v="KH-7 Gambit 4035"/>
        <s v="Cosmos 134"/>
        <s v="Cosmos 133"/>
        <s v="Cosmos 132"/>
        <s v="Strela-2 n°2"/>
        <s v="Cosmos 131"/>
        <s v="Gemini XII"/>
        <s v="GATV 5001"/>
        <s v="KH-4A 1037"/>
        <s v="Lunar Orbiter 2"/>
        <s v="Gemini B, OV4-3, &amp; OV4-1R/T"/>
        <s v="KH-7 Gambit 4034"/>
        <s v="OGTch n°06"/>
        <s v="OV3 2"/>
        <s v="Intelsat-2 1"/>
        <s v="Surveyor SD-4"/>
        <s v="Luna 12"/>
        <s v="Cosmos 130"/>
        <s v="Molniya-1 n°7"/>
        <s v="Cosmos 129"/>
        <s v="KH-7 Gambit 4033"/>
        <s v="Midas 12"/>
        <s v="ESSA-3"/>
        <s v="OPS 4096"/>
        <s v="OPS 1703"/>
        <s v="Surveyor 2"/>
        <s v="OGTch n°05"/>
        <s v="KH-7 Gambit 4032"/>
        <s v="Zenit-2 n°40"/>
        <s v="DMSP-4A-F1"/>
        <s v="Gemini XI"/>
        <s v="GATV 5006"/>
        <s v="Cosmos 128"/>
        <s v="IDCSP-1 8-14, GGTS-2"/>
        <s v="AS-202"/>
        <s v="Luna 11"/>
        <s v="Midas 11"/>
        <s v="Transit-O 10"/>
        <s v="Pioneer 7"/>
        <s v="KH-7 Gambit 4031"/>
        <s v="Lunar Orbiter 1"/>
        <s v="KH-4A 1036"/>
        <s v="Cosmos 127"/>
        <s v="OV3 3"/>
        <s v="KH-8"/>
        <s v="Cosmos 126"/>
        <s v="Cosmos 125"/>
        <s v="Gemini X"/>
        <s v="GATV 5005"/>
        <s v="Cosmos 124"/>
        <s v="OV1-7/OV1-8"/>
        <s v="KH-7 Gambit 4030"/>
        <s v="Cosmos 123"/>
        <s v="Proton 3"/>
        <s v="AS-203"/>
        <s v="Explorer 33 (IMP-D)"/>
        <s v="Cosmos 122"/>
        <s v="PAGEOS-1"/>
        <s v="OPS 1599"/>
        <s v="Cosmos 121"/>
        <s v="OPS 9311-9317 &amp; GGTS-1"/>
        <s v="OV3 4"/>
        <s v="Midas 10"/>
        <s v="Cosmos 120"/>
        <s v="OGO-3"/>
        <s v="KH-7 Gambit 4029"/>
        <s v="Gemini IX-A"/>
        <s v="ATDA"/>
        <s v="Surveyor 1"/>
        <s v="Explorer 32 (AE-B)"/>
        <s v="Cosmos 119"/>
        <s v="OPS 1778"/>
        <s v="OGTch n°04"/>
        <s v="Transit-O 9"/>
        <s v="GATV 5004"/>
        <s v="Zenit-4 n°18"/>
        <s v="Nimbus-2"/>
        <s v="KH-7 Gambit 4028"/>
        <s v="Cosmos 118"/>
        <s v="Cosmos 117"/>
        <s v="OPS 1508"/>
        <s v="Cosmos 116"/>
        <s v="Molniya-1 n°6"/>
        <s v="OV3 1"/>
        <s v="Cosmos 115"/>
        <s v="KH-7 Gambit 4027"/>
        <s v="OAO-1"/>
        <s v="Surveyor Model-3"/>
        <s v="OPS 1612"/>
        <s v="Cosmos 114"/>
        <s v="Luna 10"/>
        <s v="DMSP-3B-F6"/>
        <s v="OV1-4/OV1-5"/>
        <s v="Molniya-1 n°5"/>
        <s v="Transit-O 8"/>
        <s v="N-4 n°3"/>
        <s v="Cosmos 113"/>
        <s v="KH-7 Gambit 4026"/>
        <s v="Cosmos 112"/>
        <s v="Gemini VIII"/>
        <s v="GATV 5003"/>
        <s v="OGTch n°03"/>
        <s v="OPS 3488"/>
        <s v="Cosmos 111"/>
        <s v="ESSA-2"/>
        <s v="AS-201"/>
        <s v="Cosmos 110"/>
        <s v="DS-K40 n°2"/>
        <s v="Cosmos 109"/>
        <s v="Diapason"/>
        <s v="KH-7 Gambit 4025"/>
        <s v="Cosmos 108"/>
        <s v="Cosmos 107"/>
        <s v="OPS 1439"/>
        <s v="OGTch n°02"/>
        <s v="ESSA-1"/>
        <s v="OPS 7291"/>
        <s v="Luna 9"/>
        <s v="Transit-O 7"/>
        <s v="Cosmos 106"/>
        <s v="Cosmos 105"/>
        <s v="KH-7 Gambit 4024"/>
        <s v="Cosmos 104"/>
        <s v="DMSP-3B-F5"/>
        <s v="Cosmos 103"/>
        <s v="DS-K40 n°1"/>
        <s v="Cosmos 102"/>
        <s v="OPS 4639"/>
        <s v="Transit-O 6"/>
        <s v="LES 3 &amp; 4, OV2-3, OSCAR-4"/>
        <s v="Cosmos 101"/>
        <s v="Cosmos 100"/>
        <s v="OGTch n°01"/>
        <s v="Pioneer 6"/>
        <s v="Gemini VI-A"/>
        <s v="Cosmos 99"/>
        <s v="OPS 7249"/>
        <s v="France 1"/>
        <s v="Gemini VII"/>
        <s v="Luna 8"/>
        <s v="Alouette 2 &amp; Explorer 31 (DME-A)"/>
        <s v="Cosmos 98"/>
        <s v="Astérix"/>
        <s v="Cosmos 97"/>
        <s v="Cosmos 96"/>
        <s v="Explorer 30 (SOLRAD 8)"/>
        <s v="Venera 3"/>
        <s v="Venera 2"/>
        <s v="KH-7 Gambit 4023"/>
        <s v="Explorer 29 (GEOS 1)"/>
        <s v="Cosmos 95"/>
        <s v="Proton 2"/>
        <s v="OPS 2155"/>
        <s v="Cosmos 94"/>
        <s v="GATV 5002"/>
        <s v="Cosmos 93"/>
        <s v="Cosmos 92"/>
        <s v="LCS-2 &amp; OV2-1"/>
        <s v="OGO-2"/>
        <s v="Molniya-1 n°4"/>
        <s v="OPS 5325"/>
        <s v="OV1-2"/>
        <s v="Luna 7"/>
        <s v="KH-7 Gambit 4022"/>
        <s v="Cosmos 91"/>
        <s v="OPS 7221"/>
        <s v="Cosmos 86 to 90"/>
        <s v="DMSP-3B-F4"/>
        <s v="Cosmos 85"/>
        <s v="Cosmos 80 to 84"/>
        <s v="MPRV"/>
        <s v="OSO-C"/>
        <s v="Cosmos 79"/>
        <s v="Gemini V"/>
        <s v="OPS 7208"/>
        <s v="Cosmos 78"/>
        <s v="OPS 8464 &amp; Others"/>
        <s v="Surveyor SD-2"/>
        <s v="SECOR 5 &amp; SEV"/>
        <s v="KH-7 Gambit 4021"/>
        <s v="Cosmos 77"/>
        <s v="A-105"/>
        <s v="Cosmos 76"/>
        <s v="Vela 3A/3B, ERS-17"/>
        <s v="OPS 5543"/>
        <s v="Zond 3"/>
        <s v="OPS 8411"/>
        <s v="Proton 1"/>
        <s v="Cosmos 71 to 75"/>
        <s v="Zenit-2 n°28"/>
        <s v="KH-7 Gambit 4020"/>
        <s v="Cosmos 70"/>
        <s v="TIROS-10"/>
        <s v="KH-7 Gambit 4019"/>
        <s v="Cosmos 69"/>
        <s v="OPS 8480"/>
        <s v="Transtage 5"/>
        <s v="Cosmos 68"/>
        <s v="OPS 8425"/>
        <s v="Luna 6"/>
        <s v="Gemini IV"/>
        <s v="Explorer 28 (IMP-C)"/>
        <s v="OV1-3"/>
        <s v="KH-7 Gambit 4018"/>
        <s v="Cosmos 67"/>
        <s v="A-104"/>
        <s v="DMSP-3B-F3"/>
        <s v="OPS 8431"/>
        <s v="Luna 5"/>
        <s v="Cosmos 66"/>
        <s v="LES 2 &amp; LCS 1"/>
        <s v="OPS 5023"/>
        <s v="Explorer 27 (BE-C)"/>
        <s v="KH-7 Gambit 4017"/>
        <s v="Molniya-1 n°3"/>
        <s v="Cosmos 65"/>
        <s v="E-6 n°8 (Luna)"/>
        <s v="Intelsat 1"/>
        <s v="SNAPSHOT"/>
        <s v="OPS 4782"/>
        <s v="Cosmos 64"/>
        <s v="Gemini 3"/>
        <s v="Ranger 9"/>
        <s v="Voskhod 2"/>
        <s v="DMSP-3B-F2"/>
        <s v="Cosmos 61, 62 &amp; 63"/>
        <s v="KH-7 Gambit 4016"/>
        <s v="Cosmos 60"/>
        <s v="OPS 7087 &amp; SECOR 2"/>
        <s v="SECOR 3 &amp; Others"/>
        <s v="Cosmos 59"/>
        <s v="Surveyor-SD 1"/>
        <s v="Cosmos 58"/>
        <s v="Cosmos 57"/>
        <s v="Cosmos 54, 55 &amp; 56"/>
        <s v="DS-A1 n°6"/>
        <s v="Ranger 8"/>
        <s v="A-103"/>
        <s v="DS-P1 You n°2"/>
        <s v="LES 1"/>
        <s v="OSO-2"/>
        <s v="Cosmos 53"/>
        <s v="KH-7 Gambit 4015"/>
        <s v="TIROS-9"/>
        <s v="OV1-1"/>
        <s v="Gemini 2"/>
        <s v="DMSP-3B-F1"/>
        <s v="OPS 3928"/>
        <s v="Cosmos 52"/>
        <s v="Quill"/>
        <s v="Explorer 26 (EPE-D)"/>
        <s v="OPS 3358"/>
        <s v="San Marco 1"/>
        <s v="Transit O-2 &amp; Transit 5E-5"/>
        <s v="Surveyor-Model 1"/>
        <s v="Transtage 2"/>
        <s v="Cosmos 51"/>
        <s v="KH-7 Gambit 4014"/>
        <s v="DS-2 n°2"/>
        <s v="Zond 2"/>
        <s v="Mariner 4"/>
        <s v="Explorer 24 &amp; 25 (AD-B &amp; Injun4)"/>
        <s v="OPS 3360"/>
        <s v="Explorer 23 (S 55C)"/>
        <s v="Mariner 3"/>
        <s v="OPS 3062"/>
        <s v="OPS 5434"/>
        <s v="Cosmos 50"/>
        <s v="Cosmos 49"/>
        <s v="KH-7 Gambit 4013"/>
        <s v="Strela-1 n°04 to 06"/>
        <s v="OPS 3559"/>
        <s v="Cosmos 48"/>
        <s v="Voskhod 1"/>
        <s v="Explorer 22 (BE-B)"/>
        <s v="KH-7 Gambit 4012"/>
        <s v="Transit O-1, Dragsphere 1 &amp; 2"/>
        <s v="Cosmos 47"/>
        <s v="OPS 3333"/>
        <s v="Explorer 21 (IMP-B)"/>
        <s v="Cosmos 46"/>
        <s v="KH-7 Gambit 4011"/>
        <s v="A-102"/>
        <s v="OPS 3497"/>
        <s v="Cosmos 45"/>
        <s v="OGO 1"/>
        <s v="Transtage 1"/>
        <s v="Cosmos 44"/>
        <s v="Nimbus 1"/>
        <s v="Explorer 20 (IE-A)"/>
        <s v="Cosmos 42 &amp; 43"/>
        <s v="Cosmos 41"/>
        <s v="OPS 2739"/>
        <s v="Syncom 3"/>
        <s v="Cosmos 38, 39 &amp; 40"/>
        <s v="KH-7 Gambit 4010"/>
        <s v="Cosmos 37"/>
        <s v="OPS 3042"/>
        <s v="Cosmos 36"/>
        <s v="Ranger 7"/>
        <s v="Vela 2A/2B"/>
        <s v="Cosmos 35"/>
        <s v="OPS 3491"/>
        <s v="Elektron 3 &amp; 4"/>
        <s v="KH-7 Gambit 4009"/>
        <s v="OPS 3395"/>
        <s v="Cosmos 34"/>
        <s v="AC-3 (Test Vehicle)"/>
        <s v="ESRS"/>
        <s v="Cosmos 33"/>
        <s v="OPS 3754"/>
        <s v="OPS 4467A &amp; OPS 4467B"/>
        <s v="OPS 3236"/>
        <s v="Cosmos 32"/>
        <s v="Cosmos 31"/>
        <s v="OPS 3483"/>
        <s v="Molniya-1 n°1"/>
        <s v="Transit-5C 1"/>
        <s v="A-101"/>
        <s v="KH-7 Gambit 4008"/>
        <s v="Cosmos 30"/>
        <s v="OPS 2921"/>
        <s v="Cosmos 29"/>
        <s v="KH-7 Gambit 4007"/>
        <s v="Transit 5BN-3 &amp; Transit 5E-4"/>
        <s v="E-6 n°5 (Luna 5)"/>
        <s v="Polyot-2"/>
        <s v="Gemini 1"/>
        <s v="Cosmos 28"/>
        <s v="Zond 1"/>
        <s v="Ariel 2"/>
        <s v="Cosmos 27"/>
        <s v="OPS 3467"/>
        <s v="E-6 n°6"/>
        <s v="BE-A"/>
        <s v="Cosmos 26"/>
        <s v="KH-7 Gambit 4006"/>
        <s v="OPS 3722"/>
        <s v="Cosmos 25"/>
        <s v="KH-7 Gambit 4005"/>
        <s v="3MV-1 n°2 (Zond 1)"/>
        <s v="OPS 3444"/>
        <s v="Ranger 6"/>
        <s v="Elektron 1 &amp; 2"/>
        <s v="SA-5"/>
        <s v="Echo 2"/>
        <s v="Relay 2"/>
        <s v="OPS 3367A &amp; OPS 3367B"/>
        <s v="Poppy 5A-5C, SECOR 1, &amp; Hayloft"/>
        <s v="OPS 1388 &amp; Hitchhiker 3"/>
        <s v="TIROS-8"/>
        <s v="Explorer 19 (AD-A)"/>
        <s v="Cosmos 24"/>
        <s v="KH-7 Gambit 4004"/>
        <s v="Cosmos 23"/>
        <s v="Transit 5BN-2 &amp; Transit 5E-3"/>
        <s v="Zenit-2 n°14"/>
        <s v="OPS 2260"/>
        <s v="AC-2 (Test Vehicle)"/>
        <s v="Explorer 18 (IMP-A)"/>
        <s v="Cosmos 22"/>
        <s v="Cosmos 21"/>
        <s v="OPS 2268"/>
        <s v="Polyot"/>
        <s v="OPS 2437 &amp; Hitchhiker 2"/>
        <s v="KH-7 Gambit 4003"/>
        <s v="DS-A1 n°4"/>
        <s v="Cosmos 20"/>
        <s v="Vela 1A/1B"/>
        <s v="Transit 5BN-1 &amp; Transit 5E-1"/>
        <s v="DSAP-1 F5 (Program 35)"/>
        <s v="OPS 1353"/>
        <s v="KH-7 Gambit 4002"/>
        <s v="OPS 1561 &amp; LAMPO"/>
        <s v="OPS 1419"/>
        <s v="DS-A1 n°3"/>
        <s v="Cosmos 19"/>
        <s v="OPS 1370"/>
        <s v="Syncom 2"/>
        <s v="Midas 9"/>
        <s v="OPS 1266"/>
        <s v="KH-7 Gambit 4001"/>
        <s v="Zenit-2 n°12"/>
        <s v="OPS 1440"/>
        <s v="CRL-1 (GRS)"/>
        <s v="OPS 0999 &amp; Hitchhiker 1"/>
        <s v="TIROS-7"/>
        <s v="Vostok 6"/>
        <s v="Transit-5A 3"/>
        <s v="Poppy 4A-4C &amp; Others"/>
        <s v="Vostok 5"/>
        <s v="OPS 0954"/>
        <s v="Midas 8"/>
        <s v="DS-MT n°1"/>
        <s v="Cosmos 18"/>
        <s v="Cosmos 17"/>
        <s v="OPS 0924"/>
        <s v="Faith 7 (MA-9)"/>
        <s v="Midas 7"/>
        <s v="Telstar 2"/>
        <s v="Cosmos 16"/>
        <s v="OPS 1008"/>
        <s v="DSAP-1 F4 (Program 35)"/>
        <s v="Cosmos 15"/>
        <s v="Cosmos 14"/>
        <s v="DS-P1 n°2"/>
        <s v="Transit-5A 2"/>
        <s v="Explorer 17 (AE-A)"/>
        <s v="Luna 4"/>
        <s v="KH-4 20"/>
        <s v="SA-4"/>
        <s v="Cosmos 13"/>
        <s v="OPS 0627"/>
        <s v="OPS 0583"/>
        <s v="DSAP-1 F3 (Program 35)"/>
        <s v="Syncom 1"/>
        <s v="E-6 n°2 (Luna 4)"/>
        <s v="OPS 0180"/>
        <s v="OPS 0048"/>
        <s v="E-6 n°1 (Luna 4)"/>
        <s v="Cosmos 12"/>
        <s v="Transit-5A 1"/>
        <s v="Midas 6"/>
        <s v="Explorer 16 (S-55B)"/>
        <s v="FTV 1156"/>
        <s v="Relay 1"/>
        <s v="Injun 3 &amp; Others"/>
        <s v="FTV 1155"/>
        <s v="FTV 1135"/>
        <s v="SA-3"/>
        <s v="Samos 11"/>
        <s v="FTV 1136"/>
        <s v="2MV-3 n°1 (Mars 2)"/>
        <s v="Mars 1"/>
        <s v="ANNA 1B"/>
        <s v="Explorer 15 (EPE-C)"/>
        <s v="STARAD"/>
        <s v="1MS n°2"/>
        <s v="2MV-4 n°1 (Mars 1)"/>
        <s v="Cosmos 11"/>
        <s v="Ranger 5"/>
        <s v="Cosmos 10"/>
        <s v="FTV 1134"/>
        <s v="Sigma 7 (MA-8)"/>
        <s v="Explorer 14 (EPE-B)"/>
        <s v="FTV 1154"/>
        <s v="Alouette 1 &amp; TAVE"/>
        <s v="Cosmos 9"/>
        <s v="TIROS-6"/>
        <s v="FTV 1133 &amp; ERS-2"/>
        <s v="2MV-2 n°1 (Venera 2)"/>
        <s v="FTV 1132"/>
        <s v="2MV-1 n°2 (Venera 2)"/>
        <s v="FTV 1153"/>
        <s v="Mariner 2"/>
        <s v="2MV-1 n°1 (Venera 2)"/>
        <s v="DSAP-1 F2 (Program 35)"/>
        <s v="Cosmos 8"/>
        <s v="Vostok 4"/>
        <s v="Vostok 3"/>
        <s v="Samos 10"/>
        <s v="FTV 1152"/>
        <s v="Cosmos 7"/>
        <s v="FTV 1131"/>
        <s v="Mariner 1"/>
        <s v="FTV 1130"/>
        <s v="Samos 9"/>
        <s v="Telstar 1"/>
        <s v="Cosmos 6"/>
        <s v="FTV 1151"/>
        <s v="FTV 1129"/>
        <s v="TIROS-5"/>
        <s v="FTV 2312"/>
        <s v="Samos 8"/>
        <s v="FTV 1127 &amp; Oscar 2"/>
        <s v="Zenit-2 n°3"/>
        <s v="FTV 1128"/>
        <s v="Cosmos 5"/>
        <s v="Aurora 7 (MA-7)"/>
        <s v="DSAP-1 F1 (Program 35)"/>
        <s v="FTV 1126"/>
        <s v="ANNA 1A"/>
        <s v="AC-1 (Test Vehicle)"/>
        <s v="FTV 1125"/>
        <s v="Samos 7"/>
        <s v="Ariel 1"/>
        <s v="Solrad 4B"/>
        <s v="Cosmos 4"/>
        <s v="SA-2"/>
        <s v="Cosmos 3"/>
        <s v="Ranger 4"/>
        <s v="Discoverer 39"/>
        <s v="Midas 5"/>
        <s v="Cosmos 2"/>
        <s v="Samos 6"/>
        <s v="OSO-1"/>
        <s v="Discoverer 38"/>
        <s v="FTV 2301"/>
        <s v="Friendship 7 (MA-6)"/>
        <s v="TIROS-4"/>
        <s v="Ranger 3"/>
        <s v="LOFTI-2A &amp; Others"/>
        <s v="Discoverer 37"/>
        <s v="Samos 5"/>
        <s v="DS-1 n°2"/>
        <s v="Discoverer 36 &amp; Oscar 1"/>
        <s v="Zenit-2 n°1"/>
        <s v="Mercury-Atlas 5 (MA-5)"/>
        <s v="Samos 4"/>
        <s v="Ranger 2"/>
        <s v="Transit 4B &amp; TRAAC"/>
        <s v="Discoverer 35"/>
        <s v="Discoverer 34"/>
        <s v="Mercury-Scout 1"/>
        <s v="DS-1 n°1"/>
        <s v="SA-1"/>
        <s v="Discoverer 33"/>
        <s v="Midas 4"/>
        <s v="Discoverer 32"/>
        <s v="Discoverer 31"/>
        <s v="Mercury-Atlas 4 (MA-4)"/>
        <s v="Discoverer 30"/>
        <s v="Samos 3"/>
        <s v="Discoverer 29"/>
        <s v="Explorer 13 (S55A)"/>
        <s v="Ranger 1"/>
        <s v="Explorer 12 (EPE-A)"/>
        <s v="Vostok 2"/>
        <s v="Discoverer 28"/>
        <s v="Discoverer 27"/>
        <s v="Liberty Bell 7 (MR-4)"/>
        <s v="Midas 3"/>
        <s v="TIROS-3"/>
        <s v="Discoverer 26"/>
        <s v="Explorer (S-55)"/>
        <s v="Transit 4A, Injun 1 &amp; GRAB-3"/>
        <s v="Discoverer 25"/>
        <s v="Discoverer 24"/>
        <s v="Explorer 12a"/>
        <s v="Freedom 7 (MR-3)"/>
        <s v="Explorer 11 (S 15)"/>
        <s v="Mercury-Atlas 3 (MA-3)"/>
        <s v="Vostok 1"/>
        <s v="Discoverer 23"/>
        <s v="Discoverer 22"/>
        <s v="Explorer 10 (P 14)"/>
        <s v="Korabl-Sputnik 5"/>
        <s v="Mercury-Redstone BD (MR-BD)"/>
        <s v="Korabl-Sputnik 4"/>
        <s v="Explorer 10a"/>
        <s v="Transit 3B &amp; Lofti 1"/>
        <s v="Mercury-Atlas 2 (MA-2)"/>
        <s v="Discoverer 21"/>
        <s v="Discoverer 20"/>
        <s v="Explorer 9 (S-56A)"/>
        <s v="Venera 1"/>
        <s v="1VA n°1 (Venera 1)"/>
        <s v="Samos 2"/>
        <s v="Mercury-Redstone 2 (MR-2)"/>
        <s v="1K n°5 (Korabl-Sputnik 3)"/>
        <s v="Discoverer 19"/>
        <s v="Mercury-Redstone 1A (MR-1A)"/>
        <s v="Pioneer P-31"/>
        <s v="Discoverer 18"/>
        <s v="Explorer (S-56)"/>
        <s v="Korabl-Sputnik 3"/>
        <s v="Transit 3A &amp; GRAB-2"/>
        <s v="TIROS-2"/>
        <s v="Mercury-Redstone 1 (MR-1)"/>
        <s v="Discoverer 17"/>
        <s v="Explorer 8"/>
        <s v="Discoverer 16"/>
        <s v="1M n°2 (Marsnik 2)"/>
        <s v="Samos 1"/>
        <s v="1M n°1 (Marsnik 1)"/>
        <s v="Courier 1B"/>
        <s v="Pioneer P-30"/>
        <s v="Discoverer 15"/>
        <s v="Korabl-Sputnik 2"/>
        <s v="Courier 1A"/>
        <s v="Discoverer 14"/>
        <s v="Echo 1A"/>
        <s v="Discoverer 13"/>
        <s v="Mercury-Atlas 1 (MA-1)"/>
        <s v="1K n°2 (Korabl-Sputnik 2)"/>
        <s v="Discoverer 12"/>
        <s v="Transit 2A &amp; GRAB-1"/>
        <s v="Midas 2"/>
        <s v="Korabl-Sputnik 1"/>
        <s v="Echo 1"/>
        <s v="E-3 n°3 (Luna-3)"/>
        <s v="Discoverer 11"/>
        <s v="E-3 n°2 (Luna-3)"/>
        <s v="Transit 1B"/>
        <s v="TIROS-1"/>
        <s v="Explorer 8a"/>
        <s v="Pioneer 5"/>
        <s v="Midas 1"/>
        <s v="Discoverer 10"/>
        <s v="Discoverer 9"/>
        <s v="Pioneer P-3"/>
        <s v="Discoverer 8"/>
        <s v="Discoverer 7"/>
        <s v="Explorer 7"/>
        <s v="Luna-3"/>
        <s v="Vanguard 3"/>
        <s v="Transit 1A"/>
        <s v="Luna-2"/>
        <s v="Big Joe 1"/>
        <s v="Discoverer 6"/>
        <s v="Beacon 2"/>
        <s v="Discoverer 5"/>
        <s v="Explorer 6"/>
        <s v="Explorer 6a"/>
        <s v="Discoverer 4"/>
        <s v="Vanguard SLV-6"/>
        <s v="E-1A n°1 (Luna-2)"/>
        <s v="Discoverer 3"/>
        <s v="Vanguard SLV-5"/>
        <s v="Discoverer 2"/>
        <s v="Pioneer 4"/>
        <s v="Discoverer 1"/>
        <s v="Vanguard 2"/>
        <s v="Luna-1"/>
        <s v="SCORE"/>
        <s v="Pioneer 3"/>
        <s v="E-1 n°3 (Luna-1)"/>
        <s v="Pioneer 2"/>
        <s v="Beacon 1"/>
        <s v="E-1 n°2 (Luna-1)"/>
        <s v="Pioneer 1"/>
        <s v="Vanguard SLV-3"/>
        <s v="E-1 n°1 (Luna-1)"/>
        <s v="Pilot 6"/>
        <s v="Pilot 5"/>
        <s v="Pilot 4"/>
        <s v="Explorer 5"/>
        <s v="Pilot 3"/>
        <s v="Pioneer 0"/>
        <s v="Pilot 2"/>
        <s v="Explorer 4"/>
        <s v="Pilot 1"/>
        <s v="Vanguard SLV-2"/>
        <s v="Vanguard SLV-1"/>
        <s v="Sputnik 3"/>
        <s v="Vanguard TV5"/>
        <s v="D-1 n°01"/>
        <s v="Explorer 3"/>
        <s v="Vanguard 1"/>
        <s v="Explorer 2"/>
        <s v="Vanguard TV3BU"/>
        <s v="Explorer 1"/>
        <s v="Vanguard TV3"/>
        <s v="Sputnik 2"/>
        <s v="Sputnik 1"/>
      </sharedItems>
    </cacheField>
    <cacheField name="Price" numFmtId="0">
      <sharedItems containsString="0" containsBlank="1" containsNumber="1" minValue="2.5" maxValue="876" count="67">
        <n v="30.8"/>
        <n v="67"/>
        <n v="97"/>
        <m/>
        <n v="5.8"/>
        <n v="5.3"/>
        <n v="15"/>
        <n v="20"/>
        <n v="25"/>
        <n v="7.5"/>
        <n v="29.75"/>
        <n v="4.38"/>
        <n v="17.420000000000002"/>
        <n v="30"/>
        <n v="29.15"/>
        <n v="37"/>
        <n v="120"/>
        <n v="64.680000000000007"/>
        <n v="153"/>
        <n v="90"/>
        <n v="31"/>
        <n v="85"/>
        <n v="21"/>
        <n v="62"/>
        <n v="200"/>
        <n v="350"/>
        <n v="19"/>
        <n v="47"/>
        <n v="23"/>
        <n v="12"/>
        <n v="65"/>
        <n v="50"/>
        <n v="28.3"/>
        <n v="876"/>
        <n v="109"/>
        <n v="39"/>
        <n v="140"/>
        <n v="123"/>
        <n v="145"/>
        <n v="2.5"/>
        <n v="27"/>
        <n v="130"/>
        <n v="100"/>
        <n v="40"/>
        <n v="46"/>
        <n v="112.5"/>
        <n v="115"/>
        <n v="13"/>
        <n v="164"/>
        <n v="69.7"/>
        <n v="45"/>
        <n v="56.5"/>
        <n v="29"/>
        <n v="80"/>
        <n v="55"/>
        <n v="59.5"/>
        <n v="20.14"/>
        <n v="450"/>
        <n v="7"/>
        <n v="133"/>
        <n v="190"/>
        <n v="135"/>
        <n v="35"/>
        <n v="28"/>
        <n v="136.6"/>
        <n v="59"/>
        <n v="63.23"/>
      </sharedItems>
    </cacheField>
    <cacheField name="Mission_Status" numFmtId="0">
      <sharedItems count="4">
        <s v="Success"/>
        <s v="Partial Failure"/>
        <s v="Failure"/>
        <s v="Prelaunch Failure"/>
      </sharedItems>
    </cacheField>
    <cacheField name="Week_Day" numFmtId="0">
      <sharedItems count="7">
        <s v="Sat"/>
        <s v="Fri"/>
        <s v="Wed"/>
        <s v="Tue"/>
        <s v="Mon"/>
        <s v="Sun"/>
        <s v="Thu"/>
      </sharedItems>
    </cacheField>
    <cacheField name="Year" numFmtId="0">
      <sharedItems containsSemiMixedTypes="0" containsString="0" containsNumber="1" containsInteger="1" minValue="1957" maxValue="2024" count="68">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n v="1988"/>
        <n v="1987"/>
        <n v="1986"/>
        <n v="1985"/>
        <n v="1984"/>
        <n v="1983"/>
        <n v="1982"/>
        <n v="1981"/>
        <n v="1980"/>
        <n v="1979"/>
        <n v="1978"/>
        <n v="1977"/>
        <n v="1976"/>
        <n v="1975"/>
        <n v="1974"/>
        <n v="1973"/>
        <n v="1972"/>
        <n v="1971"/>
        <n v="1970"/>
        <n v="1969"/>
        <n v="1968"/>
        <n v="1967"/>
        <n v="1966"/>
        <n v="1965"/>
        <n v="1964"/>
        <n v="1963"/>
        <n v="1962"/>
        <n v="1961"/>
        <n v="1960"/>
        <n v="1959"/>
        <n v="1958"/>
        <n v="1957"/>
        <n v="2024" u="1"/>
      </sharedItems>
    </cacheField>
    <cacheField name="Start_Time" numFmtId="164">
      <sharedItems containsNonDate="0" containsDate="1" containsString="0" containsBlank="1" minDate="1899-12-30T00:00:00" maxDate="1899-12-30T23:59:00"/>
    </cacheField>
    <cacheField name="Date" numFmtId="14">
      <sharedItems containsSemiMixedTypes="0" containsNonDate="0" containsDate="1" containsString="0" minDate="1957-10-04T00:00:00" maxDate="2023-12-31T00:00:00" count="5834">
        <d v="2023-12-30T00:00:00"/>
        <d v="2023-12-29T00:00:00"/>
        <d v="2023-12-27T00:00:00"/>
        <d v="2023-12-26T00:00:00"/>
        <d v="2023-12-25T00:00:00"/>
        <d v="2023-12-24T00:00:00"/>
        <d v="2023-12-23T00:00:00"/>
        <d v="2023-12-22T00:00:00"/>
        <d v="2023-12-21T00:00:00"/>
        <d v="2023-12-19T00:00:00"/>
        <d v="2023-12-17T00:00:00"/>
        <d v="2023-12-16T00:00:00"/>
        <d v="2023-12-15T00:00:00"/>
        <d v="2023-12-14T00:00:00"/>
        <d v="2023-12-10T00:00:00"/>
        <d v="2023-12-08T00:00:00"/>
        <d v="2023-12-07T00:00:00"/>
        <d v="2023-12-05T00:00:00"/>
        <d v="2023-12-04T00:00:00"/>
        <d v="2023-12-03T00:00:00"/>
        <d v="2023-12-01T00:00:00"/>
        <d v="2023-11-28T00:00:00"/>
        <d v="2023-11-25T00:00:00"/>
        <d v="2023-11-23T00:00:00"/>
        <d v="2023-11-22T00:00:00"/>
        <d v="2023-11-21T00:00:00"/>
        <d v="2023-11-20T00:00:00"/>
        <d v="2023-11-18T00:00:00"/>
        <d v="2023-11-16T00:00:00"/>
        <d v="2023-11-12T00:00:00"/>
        <d v="2023-11-11T00:00:00"/>
        <d v="2023-11-10T00:00:00"/>
        <d v="2023-11-09T00:00:00"/>
        <d v="2023-11-08T00:00:00"/>
        <d v="2023-11-04T00:00:00"/>
        <d v="2023-11-03T00:00:00"/>
        <d v="2023-11-02T00:00:00"/>
        <d v="2023-10-31T00:00:00"/>
        <d v="2023-10-30T00:00:00"/>
        <d v="2023-10-29T00:00:00"/>
        <d v="2023-10-27T00:00:00"/>
        <d v="2023-10-26T00:00:00"/>
        <d v="2023-10-23T00:00:00"/>
        <d v="2023-10-22T00:00:00"/>
        <d v="2023-10-21T00:00:00"/>
        <d v="2023-10-18T00:00:00"/>
        <d v="2023-10-15T00:00:00"/>
        <d v="2023-10-13T00:00:00"/>
        <d v="2023-10-09T00:00:00"/>
        <d v="2023-10-06T00:00:00"/>
        <d v="2023-10-05T00:00:00"/>
        <d v="2023-09-30T00:00:00"/>
        <d v="2023-09-27T00:00:00"/>
        <d v="2023-09-26T00:00:00"/>
        <d v="2023-09-25T00:00:00"/>
        <d v="2023-09-24T00:00:00"/>
        <d v="2023-09-21T00:00:00"/>
        <d v="2023-09-20T00:00:00"/>
        <d v="2023-09-19T00:00:00"/>
        <d v="2023-09-17T00:00:00"/>
        <d v="2023-09-16T00:00:00"/>
        <d v="2023-09-15T00:00:00"/>
        <d v="2023-09-12T00:00:00"/>
        <d v="2023-09-10T00:00:00"/>
        <d v="2023-09-09T00:00:00"/>
        <d v="2023-09-08T00:00:00"/>
        <d v="2023-09-06T00:00:00"/>
        <d v="2023-09-05T00:00:00"/>
        <d v="2023-09-04T00:00:00"/>
        <d v="2023-09-02T00:00:00"/>
        <d v="2023-09-01T00:00:00"/>
        <d v="2023-08-31T00:00:00"/>
        <d v="2023-08-27T00:00:00"/>
        <d v="2023-08-26T00:00:00"/>
        <d v="2023-08-25T00:00:00"/>
        <d v="2023-08-23T00:00:00"/>
        <d v="2023-08-22T00:00:00"/>
        <d v="2023-08-20T00:00:00"/>
        <d v="2023-08-17T00:00:00"/>
        <d v="2023-08-14T00:00:00"/>
        <d v="2023-08-12T00:00:00"/>
        <d v="2023-08-11T00:00:00"/>
        <d v="2023-08-10T00:00:00"/>
        <d v="2023-08-08T00:00:00"/>
        <d v="2023-08-07T00:00:00"/>
        <d v="2023-08-03T00:00:00"/>
        <d v="2023-08-02T00:00:00"/>
        <d v="2023-07-30T00:00:00"/>
        <d v="2023-07-29T00:00:00"/>
        <d v="2023-07-28T00:00:00"/>
        <d v="2023-07-26T00:00:00"/>
        <d v="2023-07-24T00:00:00"/>
        <d v="2023-07-23T00:00:00"/>
        <d v="2023-07-22T00:00:00"/>
        <d v="2023-07-20T00:00:00"/>
        <d v="2023-07-18T00:00:00"/>
        <d v="2023-07-16T00:00:00"/>
        <d v="2023-07-14T00:00:00"/>
        <d v="2023-07-12T00:00:00"/>
        <d v="2023-07-10T00:00:00"/>
        <d v="2023-07-09T00:00:00"/>
        <d v="2023-07-07T00:00:00"/>
        <d v="2023-07-05T00:00:00"/>
        <d v="2023-07-01T00:00:00"/>
        <d v="2023-06-29T00:00:00"/>
        <d v="2023-06-27T00:00:00"/>
        <d v="2023-06-23T00:00:00"/>
        <d v="2023-06-22T00:00:00"/>
        <d v="2023-06-20T00:00:00"/>
        <d v="2023-06-18T00:00:00"/>
        <d v="2023-06-15T00:00:00"/>
        <d v="2023-06-12T00:00:00"/>
        <d v="2023-06-09T00:00:00"/>
        <d v="2023-06-07T00:00:00"/>
        <d v="2023-06-05T00:00:00"/>
        <d v="2023-06-04T00:00:00"/>
        <d v="2023-05-31T00:00:00"/>
        <d v="2023-05-30T00:00:00"/>
        <d v="2023-05-29T00:00:00"/>
        <d v="2023-05-27T00:00:00"/>
        <d v="2023-05-26T00:00:00"/>
        <d v="2023-05-25T00:00:00"/>
        <d v="2023-05-24T00:00:00"/>
        <d v="2023-05-21T00:00:00"/>
        <d v="2023-05-20T00:00:00"/>
        <d v="2023-05-19T00:00:00"/>
        <d v="2023-05-17T00:00:00"/>
        <d v="2023-05-14T00:00:00"/>
        <d v="2023-05-10T00:00:00"/>
        <d v="2023-05-08T00:00:00"/>
        <d v="2023-05-04T00:00:00"/>
        <d v="2023-05-01T00:00:00"/>
        <d v="2023-04-28T00:00:00"/>
        <d v="2023-04-27T00:00:00"/>
        <d v="2023-04-26T00:00:00"/>
        <d v="2023-04-22T00:00:00"/>
        <d v="2023-04-20T00:00:00"/>
        <d v="2023-04-19T00:00:00"/>
        <d v="2023-04-16T00:00:00"/>
        <d v="2023-04-15T00:00:00"/>
        <d v="2023-04-14T00:00:00"/>
        <d v="2023-04-07T00:00:00"/>
        <d v="2023-04-02T00:00:00"/>
        <d v="2023-03-31T00:00:00"/>
        <d v="2023-03-30T00:00:00"/>
        <d v="2023-03-29T00:00:00"/>
        <d v="2023-03-28T00:00:00"/>
        <d v="2023-03-26T00:00:00"/>
        <d v="2023-03-24T00:00:00"/>
        <d v="2023-03-23T00:00:00"/>
        <d v="2023-03-22T00:00:00"/>
        <d v="2023-03-17T00:00:00"/>
        <d v="2023-03-16T00:00:00"/>
        <d v="2023-03-15T00:00:00"/>
        <d v="2023-03-13T00:00:00"/>
        <d v="2023-03-12T00:00:00"/>
        <d v="2023-03-09T00:00:00"/>
        <d v="2023-03-07T00:00:00"/>
        <d v="2023-03-04T00:00:00"/>
        <d v="2023-03-03T00:00:00"/>
        <d v="2023-03-02T00:00:00"/>
        <d v="2023-02-27T00:00:00"/>
        <d v="2023-02-24T00:00:00"/>
        <d v="2023-02-23T00:00:00"/>
        <d v="2023-02-18T00:00:00"/>
        <d v="2023-02-17T00:00:00"/>
        <d v="2023-02-12T00:00:00"/>
        <d v="2023-02-10T00:00:00"/>
        <d v="2023-02-09T00:00:00"/>
        <d v="2023-02-07T00:00:00"/>
        <d v="2023-02-05T00:00:00"/>
        <d v="2023-02-02T00:00:00"/>
        <d v="2023-01-31T00:00:00"/>
        <d v="2023-01-26T00:00:00"/>
        <d v="2023-01-24T00:00:00"/>
        <d v="2023-01-19T00:00:00"/>
        <d v="2023-01-18T00:00:00"/>
        <d v="2023-01-15T00:00:00"/>
        <d v="2023-01-13T00:00:00"/>
        <d v="2023-01-12T00:00:00"/>
        <d v="2023-01-10T00:00:00"/>
        <d v="2023-01-09T00:00:00"/>
        <d v="2023-01-08T00:00:00"/>
        <d v="2023-01-03T00:00:00"/>
        <d v="2022-12-30T00:00:00"/>
        <d v="2022-12-29T00:00:00"/>
        <d v="2022-12-28T00:00:00"/>
        <d v="2022-12-27T00:00:00"/>
        <d v="2022-12-21T00:00:00"/>
        <d v="2022-12-17T00:00:00"/>
        <d v="2022-12-16T00:00:00"/>
        <d v="2022-12-14T00:00:00"/>
        <d v="2022-12-13T00:00:00"/>
        <d v="2022-12-12T00:00:00"/>
        <d v="2022-12-11T00:00:00"/>
        <d v="2022-12-09T00:00:00"/>
        <d v="2022-12-08T00:00:00"/>
        <d v="2022-12-07T00:00:00"/>
        <d v="2022-11-30T00:00:00"/>
        <d v="2022-11-29T00:00:00"/>
        <d v="2022-11-28T00:00:00"/>
        <d v="2022-11-27T00:00:00"/>
        <d v="2022-11-26T00:00:00"/>
        <d v="2022-11-23T00:00:00"/>
        <d v="2022-11-16T00:00:00"/>
        <d v="2022-11-15T00:00:00"/>
        <d v="2022-11-12T00:00:00"/>
        <d v="2022-11-11T00:00:00"/>
        <d v="2022-11-10T00:00:00"/>
        <d v="2022-11-07T00:00:00"/>
        <d v="2022-11-05T00:00:00"/>
        <d v="2022-11-04T00:00:00"/>
        <d v="2022-11-03T00:00:00"/>
        <d v="2022-11-02T00:00:00"/>
        <d v="2022-11-01T00:00:00"/>
        <d v="2022-10-31T00:00:00"/>
        <d v="2022-10-29T00:00:00"/>
        <d v="2022-10-28T00:00:00"/>
        <d v="2022-10-26T00:00:00"/>
        <d v="2022-10-22T00:00:00"/>
        <d v="2022-10-21T00:00:00"/>
        <d v="2022-10-20T00:00:00"/>
        <d v="2022-10-15T00:00:00"/>
        <d v="2022-10-14T00:00:00"/>
        <d v="2022-10-12T00:00:00"/>
        <d v="2022-10-10T00:00:00"/>
        <d v="2022-10-08T00:00:00"/>
        <d v="2022-10-07T00:00:00"/>
        <d v="2022-10-05T00:00:00"/>
        <d v="2022-10-04T00:00:00"/>
        <d v="2022-10-01T00:00:00"/>
        <d v="2022-09-26T00:00:00"/>
        <d v="2022-09-24T00:00:00"/>
        <d v="2022-09-21T00:00:00"/>
        <d v="2022-09-20T00:00:00"/>
        <d v="2022-09-19T00:00:00"/>
        <d v="2022-09-15T00:00:00"/>
        <d v="2022-09-13T00:00:00"/>
        <d v="2022-09-12T00:00:00"/>
        <d v="2022-09-11T00:00:00"/>
        <d v="2022-09-07T00:00:00"/>
        <d v="2022-09-06T00:00:00"/>
        <d v="2022-09-05T00:00:00"/>
        <d v="2022-09-02T00:00:00"/>
        <d v="2022-08-31T00:00:00"/>
        <d v="2022-08-28T00:00:00"/>
        <d v="2022-08-24T00:00:00"/>
        <d v="2022-08-23T00:00:00"/>
        <d v="2022-08-19T00:00:00"/>
        <d v="2022-08-12T00:00:00"/>
        <d v="2022-08-10T00:00:00"/>
        <d v="2022-08-09T00:00:00"/>
        <d v="2022-08-07T00:00:00"/>
        <d v="2022-08-04T00:00:00"/>
        <d v="2022-08-01T00:00:00"/>
        <d v="2022-07-29T00:00:00"/>
        <d v="2022-07-27T00:00:00"/>
        <d v="2022-07-24T00:00:00"/>
        <d v="2022-07-22T00:00:00"/>
        <d v="2022-07-17T00:00:00"/>
        <d v="2022-07-15T00:00:00"/>
        <d v="2022-07-13T00:00:00"/>
        <d v="2022-07-12T00:00:00"/>
        <d v="2022-07-11T00:00:00"/>
        <d v="2022-07-07T00:00:00"/>
        <d v="2022-07-02T00:00:00"/>
        <d v="2022-07-01T00:00:00"/>
        <d v="2022-06-30T00:00:00"/>
        <d v="2022-06-29T00:00:00"/>
        <d v="2022-06-28T00:00:00"/>
        <d v="2022-06-27T00:00:00"/>
        <d v="2022-06-26T00:00:00"/>
        <d v="2022-06-23T00:00:00"/>
        <d v="2022-06-22T00:00:00"/>
        <d v="2022-06-21T00:00:00"/>
        <d v="2022-06-19T00:00:00"/>
        <d v="2022-06-18T00:00:00"/>
        <d v="2022-06-17T00:00:00"/>
        <d v="2022-06-12T00:00:00"/>
        <d v="2022-06-08T00:00:00"/>
        <d v="2022-06-05T00:00:00"/>
        <d v="2022-06-04T00:00:00"/>
        <d v="2022-06-03T00:00:00"/>
        <d v="2022-06-02T00:00:00"/>
        <d v="2022-05-25T00:00:00"/>
        <d v="2022-05-20T00:00:00"/>
        <d v="2022-05-19T00:00:00"/>
        <d v="2022-05-18T00:00:00"/>
        <d v="2022-05-14T00:00:00"/>
        <d v="2022-05-13T00:00:00"/>
        <d v="2022-05-09T00:00:00"/>
        <d v="2022-05-06T00:00:00"/>
        <d v="2022-05-05T00:00:00"/>
        <d v="2022-05-02T00:00:00"/>
        <d v="2022-04-30T00:00:00"/>
        <d v="2022-04-29T00:00:00"/>
        <d v="2022-04-27T00:00:00"/>
        <d v="2022-04-21T00:00:00"/>
        <d v="2022-04-17T00:00:00"/>
        <d v="2022-04-15T00:00:00"/>
        <d v="2022-04-08T00:00:00"/>
        <d v="2022-04-07T00:00:00"/>
        <d v="2022-04-06T00:00:00"/>
        <d v="2022-04-02T00:00:00"/>
        <d v="2022-04-01T00:00:00"/>
        <d v="2022-03-31T00:00:00"/>
        <d v="2022-03-30T00:00:00"/>
        <d v="2022-03-29T00:00:00"/>
        <d v="2022-03-22T00:00:00"/>
        <d v="2022-03-19T00:00:00"/>
        <d v="2022-03-18T00:00:00"/>
        <d v="2022-03-17T00:00:00"/>
        <d v="2022-03-15T00:00:00"/>
        <d v="2022-03-09T00:00:00"/>
        <d v="2022-03-08T00:00:00"/>
        <d v="2022-03-05T00:00:00"/>
        <d v="2022-03-03T00:00:00"/>
        <d v="2022-03-01T00:00:00"/>
        <d v="2022-02-28T00:00:00"/>
        <d v="2022-02-27T00:00:00"/>
        <d v="2022-02-26T00:00:00"/>
        <d v="2022-02-25T00:00:00"/>
        <d v="2022-02-21T00:00:00"/>
        <d v="2022-02-19T00:00:00"/>
        <d v="2022-02-15T00:00:00"/>
        <d v="2022-02-14T00:00:00"/>
        <d v="2022-02-10T00:00:00"/>
        <d v="2022-02-05T00:00:00"/>
        <d v="2022-02-03T00:00:00"/>
        <d v="2022-02-02T00:00:00"/>
        <d v="2022-01-31T00:00:00"/>
        <d v="2022-01-25T00:00:00"/>
        <d v="2022-01-21T00:00:00"/>
        <d v="2022-01-19T00:00:00"/>
        <d v="2022-01-17T00:00:00"/>
        <d v="2022-01-13T00:00:00"/>
        <d v="2022-01-06T00:00:00"/>
        <d v="2021-12-30T00:00:00"/>
        <d v="2021-12-29T00:00:00"/>
        <d v="2021-12-27T00:00:00"/>
        <d v="2021-12-26T00:00:00"/>
        <d v="2021-12-25T00:00:00"/>
        <d v="2021-12-23T00:00:00"/>
        <d v="2021-12-22T00:00:00"/>
        <d v="2021-12-21T00:00:00"/>
        <d v="2021-12-19T00:00:00"/>
        <d v="2021-12-18T00:00:00"/>
        <d v="2021-12-15T00:00:00"/>
        <d v="2021-12-13T00:00:00"/>
        <d v="2021-12-11T00:00:00"/>
        <d v="2021-12-10T00:00:00"/>
        <d v="2021-12-09T00:00:00"/>
        <d v="2021-12-08T00:00:00"/>
        <d v="2021-12-07T00:00:00"/>
        <d v="2021-12-05T00:00:00"/>
        <d v="2021-12-02T00:00:00"/>
        <d v="2021-11-26T00:00:00"/>
        <d v="2021-11-25T00:00:00"/>
        <d v="2021-11-24T00:00:00"/>
        <d v="2021-11-22T00:00:00"/>
        <d v="2021-11-20T00:00:00"/>
        <d v="2021-11-18T00:00:00"/>
        <d v="2021-11-16T00:00:00"/>
        <d v="2021-11-13T00:00:00"/>
        <d v="2021-11-11T00:00:00"/>
        <d v="2021-11-09T00:00:00"/>
        <d v="2021-11-06T00:00:00"/>
        <d v="2021-11-05T00:00:00"/>
        <d v="2021-11-03T00:00:00"/>
        <d v="2021-10-28T00:00:00"/>
        <d v="2021-10-27T00:00:00"/>
        <d v="2021-10-26T00:00:00"/>
        <d v="2021-10-24T00:00:00"/>
        <d v="2021-10-21T00:00:00"/>
        <d v="2021-10-16T00:00:00"/>
        <d v="2021-10-15T00:00:00"/>
        <d v="2021-10-14T00:00:00"/>
        <d v="2021-10-13T00:00:00"/>
        <d v="2021-10-05T00:00:00"/>
        <d v="2021-09-27T00:00:00"/>
        <d v="2021-09-20T00:00:00"/>
        <d v="2021-09-16T00:00:00"/>
        <d v="2021-09-14T00:00:00"/>
        <d v="2021-09-09T00:00:00"/>
        <d v="2021-09-07T00:00:00"/>
        <d v="2021-09-03T00:00:00"/>
        <d v="2021-08-29T00:00:00"/>
        <d v="2021-08-28T00:00:00"/>
        <d v="2021-08-26T00:00:00"/>
        <d v="2021-08-24T00:00:00"/>
        <d v="2021-08-21T00:00:00"/>
        <d v="2021-08-18T00:00:00"/>
        <d v="2021-08-17T00:00:00"/>
        <d v="2021-08-12T00:00:00"/>
        <d v="2021-08-10T00:00:00"/>
        <d v="2021-08-05T00:00:00"/>
        <d v="2021-08-04T00:00:00"/>
        <d v="2021-08-03T00:00:00"/>
        <d v="2021-07-30T00:00:00"/>
        <d v="2021-07-29T00:00:00"/>
        <d v="2021-07-21T00:00:00"/>
        <d v="2021-07-20T00:00:00"/>
        <d v="2021-07-19T00:00:00"/>
        <d v="2021-07-11T00:00:00"/>
        <d v="2021-07-09T00:00:00"/>
        <d v="2021-07-06T00:00:00"/>
        <d v="2021-07-04T00:00:00"/>
        <d v="2021-07-03T00:00:00"/>
        <d v="2021-07-01T00:00:00"/>
        <d v="2021-06-30T00:00:00"/>
        <d v="2021-06-29T00:00:00"/>
        <d v="2021-06-25T00:00:00"/>
        <d v="2021-06-18T00:00:00"/>
        <d v="2021-06-17T00:00:00"/>
        <d v="2021-06-15T00:00:00"/>
        <d v="2021-06-13T00:00:00"/>
        <d v="2021-06-11T00:00:00"/>
        <d v="2021-06-06T00:00:00"/>
        <d v="2021-06-03T00:00:00"/>
        <d v="2021-06-02T00:00:00"/>
        <d v="2021-05-29T00:00:00"/>
        <d v="2021-05-28T00:00:00"/>
        <d v="2021-05-26T00:00:00"/>
        <d v="2021-05-22T00:00:00"/>
        <d v="2021-05-19T00:00:00"/>
        <d v="2021-05-18T00:00:00"/>
        <d v="2021-05-15T00:00:00"/>
        <d v="2021-05-09T00:00:00"/>
        <d v="2021-05-06T00:00:00"/>
        <d v="2021-05-05T00:00:00"/>
        <d v="2021-05-04T00:00:00"/>
        <d v="2021-04-30T00:00:00"/>
        <d v="2021-04-29T00:00:00"/>
        <d v="2021-04-27T00:00:00"/>
        <d v="2021-04-26T00:00:00"/>
        <d v="2021-04-25T00:00:00"/>
        <d v="2021-04-23T00:00:00"/>
        <d v="2021-04-14T00:00:00"/>
        <d v="2021-04-09T00:00:00"/>
        <d v="2021-04-08T00:00:00"/>
        <d v="2021-04-07T00:00:00"/>
        <d v="2021-03-30T00:00:00"/>
        <d v="2021-03-25T00:00:00"/>
        <d v="2021-03-24T00:00:00"/>
        <d v="2021-03-22T00:00:00"/>
        <d v="2021-03-14T00:00:00"/>
        <d v="2021-03-13T00:00:00"/>
        <d v="2021-03-11T00:00:00"/>
        <d v="2021-03-04T00:00:00"/>
        <d v="2021-03-03T00:00:00"/>
        <d v="2021-02-28T00:00:00"/>
        <d v="2021-02-24T00:00:00"/>
        <d v="2021-02-20T00:00:00"/>
        <d v="2021-02-16T00:00:00"/>
        <d v="2021-02-15T00:00:00"/>
        <d v="2021-02-04T00:00:00"/>
        <d v="2021-02-02T00:00:00"/>
        <d v="2021-02-01T00:00:00"/>
        <d v="2021-01-29T00:00:00"/>
        <d v="2021-01-24T00:00:00"/>
        <d v="2021-01-20T00:00:00"/>
        <d v="2021-01-19T00:00:00"/>
        <d v="2021-01-17T00:00:00"/>
        <d v="2021-01-14T00:00:00"/>
        <d v="2021-01-08T00:00:00"/>
        <d v="2020-12-29T00:00:00"/>
        <d v="2020-12-27T00:00:00"/>
        <d v="2020-12-22T00:00:00"/>
        <d v="2020-12-19T00:00:00"/>
        <d v="2020-12-18T00:00:00"/>
        <d v="2020-12-17T00:00:00"/>
        <d v="2020-12-15T00:00:00"/>
        <d v="2020-12-14T00:00:00"/>
        <d v="2020-12-13T00:00:00"/>
        <d v="2020-12-12T00:00:00"/>
        <d v="2020-12-11T00:00:00"/>
        <d v="2020-12-09T00:00:00"/>
        <d v="2020-12-06T00:00:00"/>
        <d v="2020-12-03T00:00:00"/>
        <d v="2020-12-02T00:00:00"/>
        <d v="2020-11-29T00:00:00"/>
        <d v="2020-11-25T00:00:00"/>
        <d v="2020-11-23T00:00:00"/>
        <d v="2020-11-21T00:00:00"/>
        <d v="2020-11-20T00:00:00"/>
        <d v="2020-11-17T00:00:00"/>
        <d v="2020-11-16T00:00:00"/>
        <d v="2020-11-13T00:00:00"/>
        <d v="2020-11-12T00:00:00"/>
        <d v="2020-11-07T00:00:00"/>
        <d v="2020-11-06T00:00:00"/>
        <d v="2020-11-05T00:00:00"/>
        <d v="2020-10-28T00:00:00"/>
        <d v="2020-10-26T00:00:00"/>
        <d v="2020-10-25T00:00:00"/>
        <d v="2020-10-24T00:00:00"/>
        <d v="2020-10-18T00:00:00"/>
        <d v="2020-10-14T00:00:00"/>
        <d v="2020-10-13T00:00:00"/>
        <d v="2020-10-11T00:00:00"/>
        <d v="2020-10-06T00:00:00"/>
        <d v="2020-10-03T00:00:00"/>
        <d v="2020-09-28T00:00:00"/>
        <d v="2020-09-27T00:00:00"/>
        <d v="2020-09-21T00:00:00"/>
        <d v="2020-09-15T00:00:00"/>
        <d v="2020-09-12T00:00:00"/>
        <d v="2020-09-07T00:00:00"/>
        <d v="2020-09-04T00:00:00"/>
        <d v="2020-09-03T00:00:00"/>
        <d v="2020-08-31T00:00:00"/>
        <d v="2020-08-30T00:00:00"/>
        <d v="2020-08-23T00:00:00"/>
        <d v="2020-08-18T00:00:00"/>
        <d v="2020-08-15T00:00:00"/>
        <d v="2020-08-07T00:00:00"/>
        <d v="2020-08-06T00:00:00"/>
        <d v="2020-07-30T00:00:00"/>
        <d v="2020-07-25T00:00:00"/>
        <d v="2020-07-23T00:00:00"/>
        <d v="2020-07-20T00:00:00"/>
        <d v="2020-07-19T00:00:00"/>
        <d v="2020-07-15T00:00:00"/>
        <d v="2020-07-10T00:00:00"/>
        <d v="2020-07-09T00:00:00"/>
        <d v="2020-07-06T00:00:00"/>
        <d v="2020-07-04T00:00:00"/>
        <d v="2020-07-03T00:00:00"/>
        <d v="2020-06-30T00:00:00"/>
        <d v="2020-06-23T00:00:00"/>
        <d v="2020-06-17T00:00:00"/>
        <d v="2020-06-13T00:00:00"/>
        <d v="2020-06-10T00:00:00"/>
        <d v="2020-06-04T00:00:00"/>
        <d v="2020-05-31T00:00:00"/>
        <d v="2020-05-30T00:00:00"/>
        <d v="2020-05-29T00:00:00"/>
        <d v="2020-05-25T00:00:00"/>
        <d v="2020-05-22T00:00:00"/>
        <d v="2020-05-20T00:00:00"/>
        <d v="2020-05-17T00:00:00"/>
        <d v="2020-05-12T00:00:00"/>
        <d v="2020-05-05T00:00:00"/>
        <d v="2020-04-25T00:00:00"/>
        <d v="2020-04-22T00:00:00"/>
        <d v="2020-04-09T00:00:00"/>
        <d v="2020-03-26T00:00:00"/>
        <d v="2020-03-24T00:00:00"/>
        <d v="2020-03-21T00:00:00"/>
        <d v="2020-03-18T00:00:00"/>
        <d v="2020-03-16T00:00:00"/>
        <d v="2020-03-09T00:00:00"/>
        <d v="2020-03-07T00:00:00"/>
        <d v="2020-02-20T00:00:00"/>
        <d v="2020-02-19T00:00:00"/>
        <d v="2020-02-18T00:00:00"/>
        <d v="2020-02-17T00:00:00"/>
        <d v="2020-02-15T00:00:00"/>
        <d v="2020-02-10T00:00:00"/>
        <d v="2020-02-09T00:00:00"/>
        <d v="2020-02-06T00:00:00"/>
        <d v="2020-01-31T00:00:00"/>
        <d v="2020-01-29T00:00:00"/>
        <d v="2020-01-19T00:00:00"/>
        <d v="2020-01-16T00:00:00"/>
        <d v="2020-01-15T00:00:00"/>
        <d v="2020-01-07T00:00:00"/>
        <d v="2019-12-27T00:00:00"/>
        <d v="2019-12-26T00:00:00"/>
        <d v="2019-12-24T00:00:00"/>
        <d v="2019-12-20T00:00:00"/>
        <d v="2019-12-18T00:00:00"/>
        <d v="2019-12-17T00:00:00"/>
        <d v="2019-12-16T00:00:00"/>
        <d v="2019-12-11T00:00:00"/>
        <d v="2019-12-07T00:00:00"/>
        <d v="2019-12-06T00:00:00"/>
        <d v="2019-12-05T00:00:00"/>
        <d v="2019-11-27T00:00:00"/>
        <d v="2019-11-26T00:00:00"/>
        <d v="2019-11-25T00:00:00"/>
        <d v="2019-11-23T00:00:00"/>
        <d v="2019-11-17T00:00:00"/>
        <d v="2019-11-13T00:00:00"/>
        <d v="2019-11-11T00:00:00"/>
        <d v="2019-11-04T00:00:00"/>
        <d v="2019-11-03T00:00:00"/>
        <d v="2019-11-02T00:00:00"/>
        <d v="2019-10-17T00:00:00"/>
        <d v="2019-10-11T00:00:00"/>
        <d v="2019-10-09T00:00:00"/>
        <d v="2019-10-04T00:00:00"/>
        <d v="2019-09-26T00:00:00"/>
        <d v="2019-09-25T00:00:00"/>
        <d v="2019-09-24T00:00:00"/>
        <d v="2019-09-22T00:00:00"/>
        <d v="2019-09-19T00:00:00"/>
        <d v="2019-09-12T00:00:00"/>
        <d v="2019-08-30T00:00:00"/>
        <d v="2019-08-29T00:00:00"/>
        <d v="2019-08-22T00:00:00"/>
        <d v="2019-08-19T00:00:00"/>
        <d v="2019-08-17T00:00:00"/>
        <d v="2019-08-08T00:00:00"/>
        <d v="2019-08-06T00:00:00"/>
        <d v="2019-08-05T00:00:00"/>
        <d v="2019-07-31T00:00:00"/>
        <d v="2019-07-30T00:00:00"/>
        <d v="2019-07-26T00:00:00"/>
        <d v="2019-07-25T00:00:00"/>
        <d v="2019-07-22T00:00:00"/>
        <d v="2019-07-20T00:00:00"/>
        <d v="2019-07-13T00:00:00"/>
        <d v="2019-07-11T00:00:00"/>
        <d v="2019-07-10T00:00:00"/>
        <d v="2019-07-05T00:00:00"/>
        <d v="2019-06-29T00:00:00"/>
        <d v="2019-06-25T00:00:00"/>
        <d v="2019-06-24T00:00:00"/>
        <d v="2019-06-20T00:00:00"/>
        <d v="2019-06-12T00:00:00"/>
        <d v="2019-06-05T00:00:00"/>
        <d v="2019-05-30T00:00:00"/>
        <d v="2019-05-27T00:00:00"/>
        <d v="2019-05-24T00:00:00"/>
        <d v="2019-05-22T00:00:00"/>
        <d v="2019-05-17T00:00:00"/>
        <d v="2019-05-05T00:00:00"/>
        <d v="2019-05-04T00:00:00"/>
        <d v="2019-05-02T00:00:00"/>
        <d v="2019-04-29T00:00:00"/>
        <d v="2019-04-20T00:00:00"/>
        <d v="2019-04-17T00:00:00"/>
        <d v="2019-04-11T00:00:00"/>
        <d v="2019-04-04T00:00:00"/>
        <d v="2019-04-01T00:00:00"/>
        <d v="2019-03-31T00:00:00"/>
        <d v="2019-03-28T00:00:00"/>
        <d v="2019-03-27T00:00:00"/>
        <d v="2019-03-22T00:00:00"/>
        <d v="2019-03-16T00:00:00"/>
        <d v="2019-03-14T00:00:00"/>
        <d v="2019-03-09T00:00:00"/>
        <d v="2019-03-02T00:00:00"/>
        <d v="2019-02-27T00:00:00"/>
        <d v="2019-02-22T00:00:00"/>
        <d v="2019-02-21T00:00:00"/>
        <d v="2019-02-05T00:00:00"/>
        <d v="2019-01-24T00:00:00"/>
        <d v="2019-01-23T00:00:00"/>
        <d v="2019-01-21T00:00:00"/>
        <d v="2019-01-19T00:00:00"/>
        <d v="2019-01-18T00:00:00"/>
        <d v="2019-01-15T00:00:00"/>
        <d v="2019-01-11T00:00:00"/>
        <d v="2019-01-10T00:00:00"/>
        <d v="2018-12-29T00:00:00"/>
        <d v="2018-12-27T00:00:00"/>
        <d v="2018-12-24T00:00:00"/>
        <d v="2018-12-23T00:00:00"/>
        <d v="2018-12-21T00:00:00"/>
        <d v="2018-12-19T00:00:00"/>
        <d v="2018-12-16T00:00:00"/>
        <d v="2018-12-13T00:00:00"/>
        <d v="2018-12-07T00:00:00"/>
        <d v="2018-12-05T00:00:00"/>
        <d v="2018-12-04T00:00:00"/>
        <d v="2018-12-03T00:00:00"/>
        <d v="2018-11-30T00:00:00"/>
        <d v="2018-11-29T00:00:00"/>
        <d v="2018-11-21T00:00:00"/>
        <d v="2018-11-19T00:00:00"/>
        <d v="2018-11-18T00:00:00"/>
        <d v="2018-11-17T00:00:00"/>
        <d v="2018-11-16T00:00:00"/>
        <d v="2018-11-15T00:00:00"/>
        <d v="2018-11-14T00:00:00"/>
        <d v="2018-11-11T00:00:00"/>
        <d v="2018-11-07T00:00:00"/>
        <d v="2018-11-03T00:00:00"/>
        <d v="2018-11-01T00:00:00"/>
        <d v="2018-10-29T00:00:00"/>
        <d v="2018-10-27T00:00:00"/>
        <d v="2018-10-25T00:00:00"/>
        <d v="2018-10-24T00:00:00"/>
        <d v="2018-10-20T00:00:00"/>
        <d v="2018-10-17T00:00:00"/>
        <d v="2018-10-15T00:00:00"/>
        <d v="2018-10-11T00:00:00"/>
        <d v="2018-10-09T00:00:00"/>
        <d v="2018-10-08T00:00:00"/>
        <d v="2018-09-29T00:00:00"/>
        <d v="2018-09-25T00:00:00"/>
        <d v="2018-09-22T00:00:00"/>
        <d v="2018-09-19T00:00:00"/>
        <d v="2018-09-16T00:00:00"/>
        <d v="2018-09-15T00:00:00"/>
        <d v="2018-09-10T00:00:00"/>
        <d v="2018-09-07T00:00:00"/>
        <d v="2018-08-24T00:00:00"/>
        <d v="2018-08-22T00:00:00"/>
        <d v="2018-08-12T00:00:00"/>
        <d v="2018-08-07T00:00:00"/>
        <d v="2018-07-31T00:00:00"/>
        <d v="2018-07-29T00:00:00"/>
        <d v="2018-07-26T00:00:00"/>
        <d v="2018-07-25T00:00:00"/>
        <d v="2018-07-22T00:00:00"/>
        <d v="2018-07-18T00:00:00"/>
        <d v="2018-07-09T00:00:00"/>
        <d v="2018-06-29T00:00:00"/>
        <d v="2018-06-27T00:00:00"/>
        <d v="2018-06-17T00:00:00"/>
        <d v="2018-06-12T00:00:00"/>
        <d v="2018-06-06T00:00:00"/>
        <d v="2018-06-05T00:00:00"/>
        <d v="2018-06-04T00:00:00"/>
        <d v="2018-06-02T00:00:00"/>
        <d v="2018-05-29T00:00:00"/>
        <d v="2018-05-22T00:00:00"/>
        <d v="2018-05-21T00:00:00"/>
        <d v="2018-05-20T00:00:00"/>
        <d v="2018-05-11T00:00:00"/>
        <d v="2018-05-08T00:00:00"/>
        <d v="2018-05-05T00:00:00"/>
        <d v="2018-05-03T00:00:00"/>
        <d v="2018-04-29T00:00:00"/>
        <d v="2018-04-26T00:00:00"/>
        <d v="2018-04-25T00:00:00"/>
        <d v="2018-04-18T00:00:00"/>
        <d v="2018-04-14T00:00:00"/>
        <d v="2018-04-11T00:00:00"/>
        <d v="2018-04-10T00:00:00"/>
        <d v="2018-04-05T00:00:00"/>
        <d v="2018-04-02T00:00:00"/>
        <d v="2018-03-31T00:00:00"/>
        <d v="2018-03-30T00:00:00"/>
        <d v="2018-03-29T00:00:00"/>
        <d v="2018-03-21T00:00:00"/>
        <d v="2018-03-17T00:00:00"/>
        <d v="2018-03-09T00:00:00"/>
        <d v="2018-03-06T00:00:00"/>
        <d v="2018-03-01T00:00:00"/>
        <d v="2018-02-27T00:00:00"/>
        <d v="2018-02-22T00:00:00"/>
        <d v="2018-02-13T00:00:00"/>
        <d v="2018-02-12T00:00:00"/>
        <d v="2018-02-06T00:00:00"/>
        <d v="2018-02-03T00:00:00"/>
        <d v="2018-02-02T00:00:00"/>
        <d v="2018-02-01T00:00:00"/>
        <d v="2018-01-31T00:00:00"/>
        <d v="2018-01-25T00:00:00"/>
        <d v="2018-01-21T00:00:00"/>
        <d v="2018-01-20T00:00:00"/>
        <d v="2018-01-19T00:00:00"/>
        <d v="2018-01-17T00:00:00"/>
        <d v="2018-01-13T00:00:00"/>
        <d v="2018-01-12T00:00:00"/>
        <d v="2018-01-11T00:00:00"/>
        <d v="2018-01-09T00:00:00"/>
        <d v="2018-01-08T00:00:00"/>
        <d v="2017-12-26T00:00:00"/>
        <d v="2017-12-25T00:00:00"/>
        <d v="2017-12-23T00:00:00"/>
        <d v="2017-12-17T00:00:00"/>
        <d v="2017-12-15T00:00:00"/>
        <d v="2017-12-12T00:00:00"/>
        <d v="2017-12-10T00:00:00"/>
        <d v="2017-12-03T00:00:00"/>
        <d v="2017-12-02T00:00:00"/>
        <d v="2017-11-28T00:00:00"/>
        <d v="2017-11-24T00:00:00"/>
        <d v="2017-11-21T00:00:00"/>
        <d v="2017-11-18T00:00:00"/>
        <d v="2017-11-14T00:00:00"/>
        <d v="2017-11-12T00:00:00"/>
        <d v="2017-11-08T00:00:00"/>
        <d v="2017-11-05T00:00:00"/>
        <d v="2017-10-31T00:00:00"/>
        <d v="2017-10-30T00:00:00"/>
        <d v="2017-10-15T00:00:00"/>
        <d v="2017-10-14T00:00:00"/>
        <d v="2017-10-13T00:00:00"/>
        <d v="2017-10-11T00:00:00"/>
        <d v="2017-10-09T00:00:00"/>
        <d v="2017-09-29T00:00:00"/>
        <d v="2017-09-28T00:00:00"/>
        <d v="2017-09-24T00:00:00"/>
        <d v="2017-09-22T00:00:00"/>
        <d v="2017-09-12T00:00:00"/>
        <d v="2017-09-11T00:00:00"/>
        <d v="2017-09-07T00:00:00"/>
        <d v="2017-08-31T00:00:00"/>
        <d v="2017-08-26T00:00:00"/>
        <d v="2017-08-24T00:00:00"/>
        <d v="2017-08-19T00:00:00"/>
        <d v="2017-08-18T00:00:00"/>
        <d v="2017-08-16T00:00:00"/>
        <d v="2017-08-14T00:00:00"/>
        <d v="2017-08-02T00:00:00"/>
        <d v="2017-07-28T00:00:00"/>
        <d v="2017-07-27T00:00:00"/>
        <d v="2017-07-14T00:00:00"/>
        <d v="2017-07-05T00:00:00"/>
        <d v="2017-07-02T00:00:00"/>
        <d v="2017-06-28T00:00:00"/>
        <d v="2017-06-25T00:00:00"/>
        <d v="2017-06-23T00:00:00"/>
        <d v="2017-06-18T00:00:00"/>
        <d v="2017-06-15T00:00:00"/>
        <d v="2017-06-14T00:00:00"/>
        <d v="2017-06-08T00:00:00"/>
        <d v="2017-06-05T00:00:00"/>
        <d v="2017-06-03T00:00:00"/>
        <d v="2017-06-01T00:00:00"/>
        <d v="2017-05-25T00:00:00"/>
        <d v="2017-05-18T00:00:00"/>
        <d v="2017-05-15T00:00:00"/>
        <d v="2017-05-05T00:00:00"/>
        <d v="2017-05-04T00:00:00"/>
        <d v="2017-05-01T00:00:00"/>
        <d v="2017-04-20T00:00:00"/>
        <d v="2017-04-18T00:00:00"/>
        <d v="2017-04-12T00:00:00"/>
        <d v="2017-03-30T00:00:00"/>
        <d v="2017-03-19T00:00:00"/>
        <d v="2017-03-17T00:00:00"/>
        <d v="2017-03-16T00:00:00"/>
        <d v="2017-03-07T00:00:00"/>
        <d v="2017-03-02T00:00:00"/>
        <d v="2017-03-01T00:00:00"/>
        <d v="2017-02-22T00:00:00"/>
        <d v="2017-02-19T00:00:00"/>
        <d v="2017-02-15T00:00:00"/>
        <d v="2017-02-14T00:00:00"/>
        <d v="2017-01-28T00:00:00"/>
        <d v="2017-01-24T00:00:00"/>
        <d v="2017-01-21T00:00:00"/>
        <d v="2017-01-14T00:00:00"/>
        <d v="2017-01-09T00:00:00"/>
        <d v="2017-01-05T00:00:00"/>
        <d v="2016-12-28T00:00:00"/>
        <d v="2016-12-21T00:00:00"/>
        <d v="2016-12-20T00:00:00"/>
        <d v="2016-12-18T00:00:00"/>
        <d v="2016-12-15T00:00:00"/>
        <d v="2016-12-10T00:00:00"/>
        <d v="2016-12-09T00:00:00"/>
        <d v="2016-12-07T00:00:00"/>
        <d v="2016-12-05T00:00:00"/>
        <d v="2016-12-01T00:00:00"/>
        <d v="2016-11-22T00:00:00"/>
        <d v="2016-11-19T00:00:00"/>
        <d v="2016-11-17T00:00:00"/>
        <d v="2016-11-11T00:00:00"/>
        <d v="2016-11-09T00:00:00"/>
        <d v="2016-11-03T00:00:00"/>
        <d v="2016-11-02T00:00:00"/>
        <d v="2016-10-19T00:00:00"/>
        <d v="2016-10-17T00:00:00"/>
        <d v="2016-10-16T00:00:00"/>
        <d v="2016-10-05T00:00:00"/>
        <d v="2016-09-26T00:00:00"/>
        <d v="2016-09-16T00:00:00"/>
        <d v="2016-09-15T00:00:00"/>
        <d v="2016-09-13T00:00:00"/>
        <d v="2016-09-08T00:00:00"/>
        <d v="2016-09-01T00:00:00"/>
        <d v="2016-08-31T00:00:00"/>
        <d v="2016-08-24T00:00:00"/>
        <d v="2016-08-19T00:00:00"/>
        <d v="2016-08-15T00:00:00"/>
        <d v="2016-08-14T00:00:00"/>
        <d v="2016-08-09T00:00:00"/>
        <d v="2016-08-05T00:00:00"/>
        <d v="2016-07-28T00:00:00"/>
        <d v="2016-07-18T00:00:00"/>
        <d v="2016-07-16T00:00:00"/>
        <d v="2016-07-07T00:00:00"/>
        <d v="2016-06-29T00:00:00"/>
        <d v="2016-06-25T00:00:00"/>
        <d v="2016-06-24T00:00:00"/>
        <d v="2016-06-22T00:00:00"/>
        <d v="2016-06-19T00:00:00"/>
        <d v="2016-06-18T00:00:00"/>
        <d v="2016-06-15T00:00:00"/>
        <d v="2016-06-12T00:00:00"/>
        <d v="2016-06-11T00:00:00"/>
        <d v="2016-06-09T00:00:00"/>
        <d v="2016-06-04T00:00:00"/>
        <d v="2016-05-30T00:00:00"/>
        <d v="2016-05-29T00:00:00"/>
        <d v="2016-05-27T00:00:00"/>
        <d v="2016-05-24T00:00:00"/>
        <d v="2016-05-15T00:00:00"/>
        <d v="2016-05-06T00:00:00"/>
        <d v="2016-04-28T00:00:00"/>
        <d v="2016-04-25T00:00:00"/>
        <d v="2016-04-08T00:00:00"/>
        <d v="2016-04-05T00:00:00"/>
        <d v="2016-04-02T00:00:00"/>
        <d v="2016-03-31T00:00:00"/>
        <d v="2016-03-29T00:00:00"/>
        <d v="2016-03-24T00:00:00"/>
        <d v="2016-03-23T00:00:00"/>
        <d v="2016-03-18T00:00:00"/>
        <d v="2016-03-14T00:00:00"/>
        <d v="2016-03-13T00:00:00"/>
        <d v="2016-03-10T00:00:00"/>
        <d v="2016-03-09T00:00:00"/>
        <d v="2016-03-04T00:00:00"/>
        <d v="2016-02-17T00:00:00"/>
        <d v="2016-02-16T00:00:00"/>
        <d v="2016-02-10T00:00:00"/>
        <d v="2016-02-07T00:00:00"/>
        <d v="2016-02-05T00:00:00"/>
        <d v="2016-02-01T00:00:00"/>
        <d v="2016-01-29T00:00:00"/>
        <d v="2016-01-27T00:00:00"/>
        <d v="2016-01-22T00:00:00"/>
        <d v="2016-01-20T00:00:00"/>
        <d v="2016-01-17T00:00:00"/>
        <d v="2016-01-15T00:00:00"/>
        <d v="2015-12-28T00:00:00"/>
        <d v="2015-12-24T00:00:00"/>
        <d v="2015-12-22T00:00:00"/>
        <d v="2015-12-21T00:00:00"/>
        <d v="2015-12-17T00:00:00"/>
        <d v="2015-12-16T00:00:00"/>
        <d v="2015-12-15T00:00:00"/>
        <d v="2015-12-13T00:00:00"/>
        <d v="2015-12-11T00:00:00"/>
        <d v="2015-12-09T00:00:00"/>
        <d v="2015-12-06T00:00:00"/>
        <d v="2015-12-05T00:00:00"/>
        <d v="2015-12-03T00:00:00"/>
        <d v="2015-11-26T00:00:00"/>
        <d v="2015-11-24T00:00:00"/>
        <d v="2015-11-23T00:00:00"/>
        <d v="2015-11-20T00:00:00"/>
        <d v="2015-11-17T00:00:00"/>
        <d v="2015-11-10T00:00:00"/>
        <d v="2015-11-08T00:00:00"/>
        <d v="2015-11-04T00:00:00"/>
        <d v="2015-11-03T00:00:00"/>
        <d v="2015-10-31T00:00:00"/>
        <d v="2015-10-26T00:00:00"/>
        <d v="2015-10-16T00:00:00"/>
        <d v="2015-10-08T00:00:00"/>
        <d v="2015-10-07T00:00:00"/>
        <d v="2015-10-02T00:00:00"/>
        <d v="2015-10-01T00:00:00"/>
        <d v="2015-09-30T00:00:00"/>
        <d v="2015-09-29T00:00:00"/>
        <d v="2015-09-28T00:00:00"/>
        <d v="2015-09-25T00:00:00"/>
        <d v="2015-09-23T00:00:00"/>
        <d v="2015-09-19T00:00:00"/>
        <d v="2015-09-14T00:00:00"/>
        <d v="2015-09-12T00:00:00"/>
        <d v="2015-09-11T00:00:00"/>
        <d v="2015-09-02T00:00:00"/>
        <d v="2015-08-28T00:00:00"/>
        <d v="2015-08-27T00:00:00"/>
        <d v="2015-08-20T00:00:00"/>
        <d v="2015-08-19T00:00:00"/>
        <d v="2015-07-25T00:00:00"/>
        <d v="2015-07-24T00:00:00"/>
        <d v="2015-07-22T00:00:00"/>
        <d v="2015-07-15T00:00:00"/>
        <d v="2015-07-10T00:00:00"/>
        <d v="2015-07-03T00:00:00"/>
        <d v="2015-06-28T00:00:00"/>
        <d v="2015-06-26T00:00:00"/>
        <d v="2015-06-23T00:00:00"/>
        <d v="2015-06-05T00:00:00"/>
        <d v="2015-05-27T00:00:00"/>
        <d v="2015-05-20T00:00:00"/>
        <d v="2015-05-16T00:00:00"/>
        <d v="2015-04-29T00:00:00"/>
        <d v="2015-04-28T00:00:00"/>
        <d v="2015-04-27T00:00:00"/>
        <d v="2015-04-26T00:00:00"/>
        <d v="2015-04-14T00:00:00"/>
        <d v="2015-03-31T00:00:00"/>
        <d v="2015-03-30T00:00:00"/>
        <d v="2015-03-28T00:00:00"/>
        <d v="2015-03-27T00:00:00"/>
        <d v="2015-03-26T00:00:00"/>
        <d v="2015-03-25T00:00:00"/>
        <d v="2015-03-18T00:00:00"/>
        <d v="2015-03-13T00:00:00"/>
        <d v="2015-03-02T00:00:00"/>
        <d v="2015-02-27T00:00:00"/>
        <d v="2015-02-17T00:00:00"/>
        <d v="2015-02-11T00:00:00"/>
        <d v="2015-02-02T00:00:00"/>
        <d v="2015-02-01T00:00:00"/>
        <d v="2015-01-31T00:00:00"/>
        <d v="2015-01-21T00:00:00"/>
        <d v="2015-01-10T00:00:00"/>
        <d v="2014-12-31T00:00:00"/>
        <d v="2014-12-27T00:00:00"/>
        <d v="2014-12-26T00:00:00"/>
        <d v="2014-12-25T00:00:00"/>
        <d v="2014-12-23T00:00:00"/>
        <d v="2014-12-19T00:00:00"/>
        <d v="2014-12-18T00:00:00"/>
        <d v="2014-12-15T00:00:00"/>
        <d v="2014-12-13T00:00:00"/>
        <d v="2014-12-10T00:00:00"/>
        <d v="2014-12-07T00:00:00"/>
        <d v="2014-12-06T00:00:00"/>
        <d v="2014-12-05T00:00:00"/>
        <d v="2014-12-03T00:00:00"/>
        <d v="2014-11-30T00:00:00"/>
        <d v="2014-11-23T00:00:00"/>
        <d v="2014-11-21T00:00:00"/>
        <d v="2014-11-20T00:00:00"/>
        <d v="2014-11-14T00:00:00"/>
        <d v="2014-11-06T00:00:00"/>
        <d v="2014-10-31T00:00:00"/>
        <d v="2014-10-30T00:00:00"/>
        <d v="2014-10-29T00:00:00"/>
        <d v="2014-10-28T00:00:00"/>
        <d v="2014-10-27T00:00:00"/>
        <d v="2014-10-23T00:00:00"/>
        <d v="2014-10-21T00:00:00"/>
        <d v="2014-10-20T00:00:00"/>
        <d v="2014-10-16T00:00:00"/>
        <d v="2014-10-15T00:00:00"/>
        <d v="2014-10-07T00:00:00"/>
        <d v="2014-09-28T00:00:00"/>
        <d v="2014-09-27T00:00:00"/>
        <d v="2014-09-25T00:00:00"/>
        <d v="2014-09-21T00:00:00"/>
        <d v="2014-09-17T00:00:00"/>
        <d v="2014-09-11T00:00:00"/>
        <d v="2014-09-08T00:00:00"/>
        <d v="2014-09-07T00:00:00"/>
        <d v="2014-09-04T00:00:00"/>
        <d v="2014-08-22T00:00:00"/>
        <d v="2014-08-19T00:00:00"/>
        <d v="2014-08-13T00:00:00"/>
        <d v="2014-08-09T00:00:00"/>
        <d v="2014-08-05T00:00:00"/>
        <d v="2014-08-02T00:00:00"/>
        <d v="2014-07-29T00:00:00"/>
        <d v="2014-07-28T00:00:00"/>
        <d v="2014-07-23T00:00:00"/>
        <d v="2014-07-18T00:00:00"/>
        <d v="2014-07-14T00:00:00"/>
        <d v="2014-07-13T00:00:00"/>
        <d v="2014-07-10T00:00:00"/>
        <d v="2014-07-09T00:00:00"/>
        <d v="2014-07-08T00:00:00"/>
        <d v="2014-07-03T00:00:00"/>
        <d v="2014-07-02T00:00:00"/>
        <d v="2014-06-30T00:00:00"/>
        <d v="2014-06-19T00:00:00"/>
        <d v="2014-06-14T00:00:00"/>
        <d v="2014-05-28T00:00:00"/>
        <d v="2014-05-26T00:00:00"/>
        <d v="2014-05-24T00:00:00"/>
        <d v="2014-05-23T00:00:00"/>
        <d v="2014-05-22T00:00:00"/>
        <d v="2014-05-17T00:00:00"/>
        <d v="2014-05-15T00:00:00"/>
        <d v="2014-05-06T00:00:00"/>
        <d v="2014-04-30T00:00:00"/>
        <d v="2014-04-28T00:00:00"/>
        <d v="2014-04-18T00:00:00"/>
        <d v="2014-04-16T00:00:00"/>
        <d v="2014-04-10T00:00:00"/>
        <d v="2014-04-09T00:00:00"/>
        <d v="2014-04-04T00:00:00"/>
        <d v="2014-04-03T00:00:00"/>
        <d v="2014-03-31T00:00:00"/>
        <d v="2014-03-25T00:00:00"/>
        <d v="2014-03-23T00:00:00"/>
        <d v="2014-03-22T00:00:00"/>
        <d v="2014-03-15T00:00:00"/>
        <d v="2014-02-27T00:00:00"/>
        <d v="2014-02-21T00:00:00"/>
        <d v="2014-02-14T00:00:00"/>
        <d v="2014-02-06T00:00:00"/>
        <d v="2014-02-05T00:00:00"/>
        <d v="2014-01-24T00:00:00"/>
        <d v="2014-01-10T00:00:00"/>
        <d v="2014-01-09T00:00:00"/>
        <d v="2014-01-06T00:00:00"/>
        <d v="2014-01-05T00:00:00"/>
        <d v="2013-12-28T00:00:00"/>
        <d v="2013-12-26T00:00:00"/>
        <d v="2013-12-25T00:00:00"/>
        <d v="2013-12-20T00:00:00"/>
        <d v="2013-12-19T00:00:00"/>
        <d v="2013-12-09T00:00:00"/>
        <d v="2013-12-08T00:00:00"/>
        <d v="2013-12-06T00:00:00"/>
        <d v="2013-12-03T00:00:00"/>
        <d v="2013-12-01T00:00:00"/>
        <d v="2013-11-25T00:00:00"/>
        <d v="2013-11-22T00:00:00"/>
        <d v="2013-11-21T00:00:00"/>
        <d v="2013-11-20T00:00:00"/>
        <d v="2013-11-18T00:00:00"/>
        <d v="2013-11-11T00:00:00"/>
        <d v="2013-11-07T00:00:00"/>
        <d v="2013-11-05T00:00:00"/>
        <d v="2013-10-29T00:00:00"/>
        <d v="2013-10-25T00:00:00"/>
        <d v="2013-09-29T00:00:00"/>
        <d v="2013-09-25T00:00:00"/>
        <d v="2013-09-23T00:00:00"/>
        <d v="2013-09-18T00:00:00"/>
        <d v="2013-09-14T00:00:00"/>
        <d v="2013-09-11T00:00:00"/>
        <d v="2013-09-07T00:00:00"/>
        <d v="2013-09-05T00:00:00"/>
        <d v="2013-09-01T00:00:00"/>
        <d v="2013-08-31T00:00:00"/>
        <d v="2013-08-29T00:00:00"/>
        <d v="2013-08-28T00:00:00"/>
        <d v="2013-08-22T00:00:00"/>
        <d v="2013-08-08T00:00:00"/>
        <d v="2013-08-03T00:00:00"/>
        <d v="2013-07-27T00:00:00"/>
        <d v="2013-07-25T00:00:00"/>
        <d v="2013-07-19T00:00:00"/>
        <d v="2013-07-15T00:00:00"/>
        <d v="2013-07-02T00:00:00"/>
        <d v="2013-07-01T00:00:00"/>
        <d v="2013-06-28T00:00:00"/>
        <d v="2013-06-27T00:00:00"/>
        <d v="2013-06-25T00:00:00"/>
        <d v="2013-06-11T00:00:00"/>
        <d v="2013-06-07T00:00:00"/>
        <d v="2013-06-05T00:00:00"/>
        <d v="2013-06-03T00:00:00"/>
        <d v="2013-05-28T00:00:00"/>
        <d v="2013-05-25T00:00:00"/>
        <d v="2013-05-15T00:00:00"/>
        <d v="2013-05-14T00:00:00"/>
        <d v="2013-05-07T00:00:00"/>
        <d v="2013-05-01T00:00:00"/>
        <d v="2013-04-29T00:00:00"/>
        <d v="2013-04-26T00:00:00"/>
        <d v="2013-04-24T00:00:00"/>
        <d v="2013-04-21T00:00:00"/>
        <d v="2013-04-19T00:00:00"/>
        <d v="2013-04-15T00:00:00"/>
        <d v="2013-03-28T00:00:00"/>
        <d v="2013-03-26T00:00:00"/>
        <d v="2013-03-19T00:00:00"/>
        <d v="2013-03-01T00:00:00"/>
        <d v="2013-02-25T00:00:00"/>
        <d v="2013-02-11T00:00:00"/>
        <d v="2013-02-07T00:00:00"/>
        <d v="2013-02-06T00:00:00"/>
        <d v="2013-02-01T00:00:00"/>
        <d v="2013-01-31T00:00:00"/>
        <d v="2013-01-30T00:00:00"/>
        <d v="2013-01-27T00:00:00"/>
        <d v="2013-01-15T00:00:00"/>
        <d v="2012-12-19T00:00:00"/>
        <d v="2012-12-18T00:00:00"/>
        <d v="2012-12-12T00:00:00"/>
        <d v="2012-12-11T00:00:00"/>
        <d v="2012-12-08T00:00:00"/>
        <d v="2012-12-03T00:00:00"/>
        <d v="2012-12-02T00:00:00"/>
        <d v="2012-11-27T00:00:00"/>
        <d v="2012-11-25T00:00:00"/>
        <d v="2012-11-20T00:00:00"/>
        <d v="2012-11-18T00:00:00"/>
        <d v="2012-11-14T00:00:00"/>
        <d v="2012-11-10T00:00:00"/>
        <d v="2012-11-02T00:00:00"/>
        <d v="2012-10-31T00:00:00"/>
        <d v="2012-10-25T00:00:00"/>
        <d v="2012-10-23T00:00:00"/>
        <d v="2012-10-14T00:00:00"/>
        <d v="2012-10-12T00:00:00"/>
        <d v="2012-10-08T00:00:00"/>
        <d v="2012-10-04T00:00:00"/>
        <d v="2012-09-29T00:00:00"/>
        <d v="2012-09-28T00:00:00"/>
        <d v="2012-09-22T00:00:00"/>
        <d v="2012-09-18T00:00:00"/>
        <d v="2012-09-17T00:00:00"/>
        <d v="2012-09-13T00:00:00"/>
        <d v="2012-09-09T00:00:00"/>
        <d v="2012-08-30T00:00:00"/>
        <d v="2012-08-19T00:00:00"/>
        <d v="2012-08-06T00:00:00"/>
        <d v="2012-08-02T00:00:00"/>
        <d v="2012-08-01T00:00:00"/>
        <d v="2012-07-28T00:00:00"/>
        <d v="2012-07-25T00:00:00"/>
        <d v="2012-07-22T00:00:00"/>
        <d v="2012-07-21T00:00:00"/>
        <d v="2012-07-15T00:00:00"/>
        <d v="2012-07-09T00:00:00"/>
        <d v="2012-07-05T00:00:00"/>
        <d v="2012-06-29T00:00:00"/>
        <d v="2012-06-20T00:00:00"/>
        <d v="2012-06-16T00:00:00"/>
        <d v="2012-06-13T00:00:00"/>
        <d v="2012-06-01T00:00:00"/>
        <d v="2012-05-29T00:00:00"/>
        <d v="2012-05-26T00:00:00"/>
        <d v="2012-05-23T00:00:00"/>
        <d v="2012-05-22T00:00:00"/>
        <d v="2012-05-17T00:00:00"/>
        <d v="2012-05-15T00:00:00"/>
        <d v="2012-05-10T00:00:00"/>
        <d v="2012-05-06T00:00:00"/>
        <d v="2012-05-04T00:00:00"/>
        <d v="2012-04-29T00:00:00"/>
        <d v="2012-04-26T00:00:00"/>
        <d v="2012-04-23T00:00:00"/>
        <d v="2012-04-20T00:00:00"/>
        <d v="2012-04-12T00:00:00"/>
        <d v="2012-04-03T00:00:00"/>
        <d v="2012-03-31T00:00:00"/>
        <d v="2012-03-30T00:00:00"/>
        <d v="2012-03-25T00:00:00"/>
        <d v="2012-03-23T00:00:00"/>
        <d v="2012-02-24T00:00:00"/>
        <d v="2012-02-14T00:00:00"/>
        <d v="2012-02-13T00:00:00"/>
        <d v="2012-02-03T00:00:00"/>
        <d v="2012-01-25T00:00:00"/>
        <d v="2012-01-20T00:00:00"/>
        <d v="2012-01-13T00:00:00"/>
        <d v="2012-01-09T00:00:00"/>
        <d v="2011-12-28T00:00:00"/>
        <d v="2011-12-23T00:00:00"/>
        <d v="2011-12-22T00:00:00"/>
        <d v="2011-12-21T00:00:00"/>
        <d v="2011-12-19T00:00:00"/>
        <d v="2011-12-17T00:00:00"/>
        <d v="2011-12-12T00:00:00"/>
        <d v="2011-12-11T00:00:00"/>
        <d v="2011-12-01T00:00:00"/>
        <d v="2011-11-29T00:00:00"/>
        <d v="2011-11-28T00:00:00"/>
        <d v="2011-11-26T00:00:00"/>
        <d v="2011-11-25T00:00:00"/>
        <d v="2011-11-20T00:00:00"/>
        <d v="2011-11-14T00:00:00"/>
        <d v="2011-11-09T00:00:00"/>
        <d v="2011-11-08T00:00:00"/>
        <d v="2011-11-04T00:00:00"/>
        <d v="2011-10-31T00:00:00"/>
        <d v="2011-10-30T00:00:00"/>
        <d v="2011-10-28T00:00:00"/>
        <d v="2011-10-21T00:00:00"/>
        <d v="2011-10-19T00:00:00"/>
        <d v="2011-10-12T00:00:00"/>
        <d v="2011-10-07T00:00:00"/>
        <d v="2011-10-05T00:00:00"/>
        <d v="2011-10-02T00:00:00"/>
        <d v="2011-09-29T00:00:00"/>
        <d v="2011-09-27T00:00:00"/>
        <d v="2011-09-24T00:00:00"/>
        <d v="2011-09-23T00:00:00"/>
        <d v="2011-09-21T00:00:00"/>
        <d v="2011-09-20T00:00:00"/>
        <d v="2011-09-18T00:00:00"/>
        <d v="2011-09-10T00:00:00"/>
        <d v="2011-08-24T00:00:00"/>
        <d v="2011-08-18T00:00:00"/>
        <d v="2011-08-17T00:00:00"/>
        <d v="2011-08-15T00:00:00"/>
        <d v="2011-08-11T00:00:00"/>
        <d v="2011-08-06T00:00:00"/>
        <d v="2011-08-05T00:00:00"/>
        <d v="2011-07-29T00:00:00"/>
        <d v="2011-07-26T00:00:00"/>
        <d v="2011-07-18T00:00:00"/>
        <d v="2011-07-16T00:00:00"/>
        <d v="2011-07-15T00:00:00"/>
        <d v="2011-07-13T00:00:00"/>
        <d v="2011-07-11T00:00:00"/>
        <d v="2011-07-08T00:00:00"/>
        <d v="2011-07-06T00:00:00"/>
        <d v="2011-06-30T00:00:00"/>
        <d v="2011-06-27T00:00:00"/>
        <d v="2011-06-21T00:00:00"/>
        <d v="2011-06-20T00:00:00"/>
        <d v="2011-06-15T00:00:00"/>
        <d v="2011-06-10T00:00:00"/>
        <d v="2011-06-07T00:00:00"/>
        <d v="2011-05-20T00:00:00"/>
        <d v="2011-05-16T00:00:00"/>
        <d v="2011-05-07T00:00:00"/>
        <d v="2011-05-04T00:00:00"/>
        <d v="2011-04-27T00:00:00"/>
        <d v="2011-04-22T00:00:00"/>
        <d v="2011-04-20T00:00:00"/>
        <d v="2011-04-15T00:00:00"/>
        <d v="2011-04-09T00:00:00"/>
        <d v="2011-04-04T00:00:00"/>
        <d v="2011-03-11T00:00:00"/>
        <d v="2011-03-05T00:00:00"/>
        <d v="2011-03-04T00:00:00"/>
        <d v="2011-02-26T00:00:00"/>
        <d v="2011-02-24T00:00:00"/>
        <d v="2011-02-16T00:00:00"/>
        <d v="2011-02-06T00:00:00"/>
        <d v="2011-02-01T00:00:00"/>
        <d v="2011-01-28T00:00:00"/>
        <d v="2011-01-22T00:00:00"/>
        <d v="2011-01-20T00:00:00"/>
        <d v="2010-12-29T00:00:00"/>
        <d v="2010-12-26T00:00:00"/>
        <d v="2010-12-25T00:00:00"/>
        <d v="2010-12-17T00:00:00"/>
        <d v="2010-12-15T00:00:00"/>
        <d v="2010-12-08T00:00:00"/>
        <d v="2010-12-05T00:00:00"/>
        <d v="2010-11-26T00:00:00"/>
        <d v="2010-11-24T00:00:00"/>
        <d v="2010-11-21T00:00:00"/>
        <d v="2010-11-20T00:00:00"/>
        <d v="2010-11-14T00:00:00"/>
        <d v="2010-11-06T00:00:00"/>
        <d v="2010-11-04T00:00:00"/>
        <d v="2010-11-02T00:00:00"/>
        <d v="2010-10-31T00:00:00"/>
        <d v="2010-10-28T00:00:00"/>
        <d v="2010-10-27T00:00:00"/>
        <d v="2010-10-19T00:00:00"/>
        <d v="2010-10-14T00:00:00"/>
        <d v="2010-10-07T00:00:00"/>
        <d v="2010-10-06T00:00:00"/>
        <d v="2010-10-01T00:00:00"/>
        <d v="2010-09-30T00:00:00"/>
        <d v="2010-09-26T00:00:00"/>
        <d v="2010-09-22T00:00:00"/>
        <d v="2010-09-21T00:00:00"/>
        <d v="2010-09-11T00:00:00"/>
        <d v="2010-09-10T00:00:00"/>
        <d v="2010-09-08T00:00:00"/>
        <d v="2010-09-04T00:00:00"/>
        <d v="2010-09-02T00:00:00"/>
        <d v="2010-08-24T00:00:00"/>
        <d v="2010-08-14T00:00:00"/>
        <d v="2010-08-09T00:00:00"/>
        <d v="2010-08-04T00:00:00"/>
        <d v="2010-07-31T00:00:00"/>
        <d v="2010-07-12T00:00:00"/>
        <d v="2010-07-10T00:00:00"/>
        <d v="2010-06-30T00:00:00"/>
        <d v="2010-06-26T00:00:00"/>
        <d v="2010-06-22T00:00:00"/>
        <d v="2010-06-21T00:00:00"/>
        <d v="2010-06-15T00:00:00"/>
        <d v="2010-06-10T00:00:00"/>
        <d v="2010-06-04T00:00:00"/>
        <d v="2010-06-03T00:00:00"/>
        <d v="2010-06-02T00:00:00"/>
        <d v="2010-05-28T00:00:00"/>
        <d v="2010-05-21T00:00:00"/>
        <d v="2010-05-20T00:00:00"/>
        <d v="2010-05-14T00:00:00"/>
        <d v="2010-04-28T00:00:00"/>
        <d v="2010-04-27T00:00:00"/>
        <d v="2010-04-24T00:00:00"/>
        <d v="2010-04-22T00:00:00"/>
        <d v="2010-04-16T00:00:00"/>
        <d v="2010-04-15T00:00:00"/>
        <d v="2010-04-08T00:00:00"/>
        <d v="2010-04-05T00:00:00"/>
        <d v="2010-04-02T00:00:00"/>
        <d v="2010-03-20T00:00:00"/>
        <d v="2010-03-05T00:00:00"/>
        <d v="2010-03-04T00:00:00"/>
        <d v="2010-03-01T00:00:00"/>
        <d v="2010-02-12T00:00:00"/>
        <d v="2010-02-11T00:00:00"/>
        <d v="2010-02-08T00:00:00"/>
        <d v="2010-02-03T00:00:00"/>
        <d v="2010-01-28T00:00:00"/>
        <d v="2010-01-16T00:00:00"/>
        <d v="2009-12-29T00:00:00"/>
        <d v="2009-12-20T00:00:00"/>
        <d v="2009-12-18T00:00:00"/>
        <d v="2009-12-15T00:00:00"/>
        <d v="2009-12-14T00:00:00"/>
        <d v="2009-12-09T00:00:00"/>
        <d v="2009-12-06T00:00:00"/>
        <d v="2009-11-30T00:00:00"/>
        <d v="2009-11-28T00:00:00"/>
        <d v="2009-11-24T00:00:00"/>
        <d v="2009-11-23T00:00:00"/>
        <d v="2009-11-20T00:00:00"/>
        <d v="2009-11-16T00:00:00"/>
        <d v="2009-11-12T00:00:00"/>
        <d v="2009-11-10T00:00:00"/>
        <d v="2009-11-02T00:00:00"/>
        <d v="2009-10-29T00:00:00"/>
        <d v="2009-10-28T00:00:00"/>
        <d v="2009-10-18T00:00:00"/>
        <d v="2009-10-15T00:00:00"/>
        <d v="2009-10-08T00:00:00"/>
        <d v="2009-10-01T00:00:00"/>
        <d v="2009-09-30T00:00:00"/>
        <d v="2009-09-25T00:00:00"/>
        <d v="2009-09-23T00:00:00"/>
        <d v="2009-09-17T00:00:00"/>
        <d v="2009-09-10T00:00:00"/>
        <d v="2009-09-08T00:00:00"/>
        <d v="2009-08-31T00:00:00"/>
        <d v="2009-08-29T00:00:00"/>
        <d v="2009-08-25T00:00:00"/>
        <d v="2009-08-21T00:00:00"/>
        <d v="2009-08-17T00:00:00"/>
        <d v="2009-08-11T00:00:00"/>
        <d v="2009-07-29T00:00:00"/>
        <d v="2009-07-24T00:00:00"/>
        <d v="2009-07-21T00:00:00"/>
        <d v="2009-07-15T00:00:00"/>
        <d v="2009-07-14T00:00:00"/>
        <d v="2009-07-06T00:00:00"/>
        <d v="2009-07-01T00:00:00"/>
        <d v="2009-06-30T00:00:00"/>
        <d v="2009-06-27T00:00:00"/>
        <d v="2009-06-21T00:00:00"/>
        <d v="2009-06-18T00:00:00"/>
        <d v="2009-05-27T00:00:00"/>
        <d v="2009-05-21T00:00:00"/>
        <d v="2009-05-19T00:00:00"/>
        <d v="2009-05-16T00:00:00"/>
        <d v="2009-05-14T00:00:00"/>
        <d v="2009-05-11T00:00:00"/>
        <d v="2009-05-07T00:00:00"/>
        <d v="2009-05-05T00:00:00"/>
        <d v="2009-04-29T00:00:00"/>
        <d v="2009-04-22T00:00:00"/>
        <d v="2009-04-20T00:00:00"/>
        <d v="2009-04-14T00:00:00"/>
        <d v="2009-04-05T00:00:00"/>
        <d v="2009-04-04T00:00:00"/>
        <d v="2009-04-03T00:00:00"/>
        <d v="2009-03-26T00:00:00"/>
        <d v="2009-03-24T00:00:00"/>
        <d v="2009-03-17T00:00:00"/>
        <d v="2009-03-15T00:00:00"/>
        <d v="2009-03-07T00:00:00"/>
        <d v="2009-02-28T00:00:00"/>
        <d v="2009-02-26T00:00:00"/>
        <d v="2009-02-24T00:00:00"/>
        <d v="2009-02-12T00:00:00"/>
        <d v="2009-02-11T00:00:00"/>
        <d v="2009-02-10T00:00:00"/>
        <d v="2009-02-06T00:00:00"/>
        <d v="2009-02-02T00:00:00"/>
        <d v="2009-01-30T00:00:00"/>
        <d v="2009-01-23T00:00:00"/>
        <d v="2009-01-18T00:00:00"/>
        <d v="2008-12-25T00:00:00"/>
        <d v="2008-12-23T00:00:00"/>
        <d v="2008-12-20T00:00:00"/>
        <d v="2008-12-15T00:00:00"/>
        <d v="2008-12-10T00:00:00"/>
        <d v="2008-12-02T00:00:00"/>
        <d v="2008-12-01T00:00:00"/>
        <d v="2008-11-26T00:00:00"/>
        <d v="2008-11-15T00:00:00"/>
        <d v="2008-11-14T00:00:00"/>
        <d v="2008-11-05T00:00:00"/>
        <d v="2008-10-29T00:00:00"/>
        <d v="2008-10-25T00:00:00"/>
        <d v="2008-10-22T00:00:00"/>
        <d v="2008-10-19T00:00:00"/>
        <d v="2008-10-12T00:00:00"/>
        <d v="2008-10-01T00:00:00"/>
        <d v="2008-09-28T00:00:00"/>
        <d v="2008-09-25T00:00:00"/>
        <d v="2008-09-24T00:00:00"/>
        <d v="2008-09-19T00:00:00"/>
        <d v="2008-09-10T00:00:00"/>
        <d v="2008-09-06T00:00:00"/>
        <d v="2008-08-29T00:00:00"/>
        <d v="2008-08-18T00:00:00"/>
        <d v="2008-08-16T00:00:00"/>
        <d v="2008-08-14T00:00:00"/>
        <d v="2008-08-03T00:00:00"/>
        <d v="2008-07-26T00:00:00"/>
        <d v="2008-07-22T00:00:00"/>
        <d v="2008-07-16T00:00:00"/>
        <d v="2008-07-07T00:00:00"/>
        <d v="2008-06-26T00:00:00"/>
        <d v="2008-06-20T00:00:00"/>
        <d v="2008-06-19T00:00:00"/>
        <d v="2008-06-12T00:00:00"/>
        <d v="2008-06-11T00:00:00"/>
        <d v="2008-06-09T00:00:00"/>
        <d v="2008-05-31T00:00:00"/>
        <d v="2008-05-27T00:00:00"/>
        <d v="2008-05-23T00:00:00"/>
        <d v="2008-05-21T00:00:00"/>
        <d v="2008-05-14T00:00:00"/>
        <d v="2008-04-28T00:00:00"/>
        <d v="2008-04-26T00:00:00"/>
        <d v="2008-04-25T00:00:00"/>
        <d v="2008-04-18T00:00:00"/>
        <d v="2008-04-16T00:00:00"/>
        <d v="2008-04-14T00:00:00"/>
        <d v="2008-04-08T00:00:00"/>
        <d v="2008-03-27T00:00:00"/>
        <d v="2008-03-19T00:00:00"/>
        <d v="2008-03-15T00:00:00"/>
        <d v="2008-03-14T00:00:00"/>
        <d v="2008-03-13T00:00:00"/>
        <d v="2008-03-11T00:00:00"/>
        <d v="2008-03-09T00:00:00"/>
        <d v="2008-02-23T00:00:00"/>
        <d v="2008-02-11T00:00:00"/>
        <d v="2008-02-07T00:00:00"/>
        <d v="2008-02-05T00:00:00"/>
        <d v="2008-01-28T00:00:00"/>
        <d v="2008-01-21T00:00:00"/>
        <d v="2008-01-15T00:00:00"/>
        <d v="2007-12-25T00:00:00"/>
        <d v="2007-12-23T00:00:00"/>
        <d v="2007-12-21T00:00:00"/>
        <d v="2007-12-20T00:00:00"/>
        <d v="2007-12-14T00:00:00"/>
        <d v="2007-12-10T00:00:00"/>
        <d v="2007-12-09T00:00:00"/>
        <d v="2007-11-17T00:00:00"/>
        <d v="2007-11-14T00:00:00"/>
        <d v="2007-11-11T00:00:00"/>
        <d v="2007-11-01T00:00:00"/>
        <d v="2007-10-26T00:00:00"/>
        <d v="2007-10-24T00:00:00"/>
        <d v="2007-10-23T00:00:00"/>
        <d v="2007-10-20T00:00:00"/>
        <d v="2007-10-17T00:00:00"/>
        <d v="2007-10-11T00:00:00"/>
        <d v="2007-10-10T00:00:00"/>
        <d v="2007-10-05T00:00:00"/>
        <d v="2007-09-27T00:00:00"/>
        <d v="2007-09-19T00:00:00"/>
        <d v="2007-09-18T00:00:00"/>
        <d v="2007-09-14T00:00:00"/>
        <d v="2007-09-11T00:00:00"/>
        <d v="2007-09-05T00:00:00"/>
        <d v="2007-09-02T00:00:00"/>
        <d v="2007-08-14T00:00:00"/>
        <d v="2007-08-08T00:00:00"/>
        <d v="2007-08-04T00:00:00"/>
        <d v="2007-08-02T00:00:00"/>
        <d v="2007-07-07T00:00:00"/>
        <d v="2007-07-05T00:00:00"/>
        <d v="2007-07-02T00:00:00"/>
        <d v="2007-06-29T00:00:00"/>
        <d v="2007-06-28T00:00:00"/>
        <d v="2007-06-15T00:00:00"/>
        <d v="2007-06-10T00:00:00"/>
        <d v="2007-06-08T00:00:00"/>
        <d v="2007-06-07T00:00:00"/>
        <d v="2007-05-31T00:00:00"/>
        <d v="2007-05-29T00:00:00"/>
        <d v="2007-05-25T00:00:00"/>
        <d v="2007-05-13T00:00:00"/>
        <d v="2007-05-12T00:00:00"/>
        <d v="2007-05-04T00:00:00"/>
        <d v="2007-04-25T00:00:00"/>
        <d v="2007-04-24T00:00:00"/>
        <d v="2007-04-23T00:00:00"/>
        <d v="2007-04-17T00:00:00"/>
        <d v="2007-04-13T00:00:00"/>
        <d v="2007-04-11T00:00:00"/>
        <d v="2007-04-09T00:00:00"/>
        <d v="2007-04-07T00:00:00"/>
        <d v="2007-03-21T00:00:00"/>
        <d v="2007-03-11T00:00:00"/>
        <d v="2007-03-09T00:00:00"/>
        <d v="2007-02-24T00:00:00"/>
        <d v="2007-02-17T00:00:00"/>
        <d v="2007-02-02T00:00:00"/>
        <d v="2007-01-30T00:00:00"/>
        <d v="2007-01-18T00:00:00"/>
        <d v="2007-01-10T00:00:00"/>
        <d v="2006-12-27T00:00:00"/>
        <d v="2006-12-25T00:00:00"/>
        <d v="2006-12-24T00:00:00"/>
        <d v="2006-12-19T00:00:00"/>
        <d v="2006-12-18T00:00:00"/>
        <d v="2006-12-16T00:00:00"/>
        <d v="2006-12-14T00:00:00"/>
        <d v="2006-12-11T00:00:00"/>
        <d v="2006-12-10T00:00:00"/>
        <d v="2006-12-08T00:00:00"/>
        <d v="2006-11-17T00:00:00"/>
        <d v="2006-11-08T00:00:00"/>
        <d v="2006-11-04T00:00:00"/>
        <d v="2006-10-30T00:00:00"/>
        <d v="2006-10-28T00:00:00"/>
        <d v="2006-10-26T00:00:00"/>
        <d v="2006-10-23T00:00:00"/>
        <d v="2006-10-19T00:00:00"/>
        <d v="2006-10-13T00:00:00"/>
        <d v="2006-09-25T00:00:00"/>
        <d v="2006-09-22T00:00:00"/>
        <d v="2006-09-18T00:00:00"/>
        <d v="2006-09-14T00:00:00"/>
        <d v="2006-09-12T00:00:00"/>
        <d v="2006-09-11T00:00:00"/>
        <d v="2006-09-09T00:00:00"/>
        <d v="2006-08-22T00:00:00"/>
        <d v="2006-08-11T00:00:00"/>
        <d v="2006-08-04T00:00:00"/>
        <d v="2006-07-28T00:00:00"/>
        <d v="2006-07-26T00:00:00"/>
        <d v="2006-07-21T00:00:00"/>
        <d v="2006-07-12T00:00:00"/>
        <d v="2006-07-10T00:00:00"/>
        <d v="2006-07-04T00:00:00"/>
        <d v="2006-06-28T00:00:00"/>
        <d v="2006-06-25T00:00:00"/>
        <d v="2006-06-24T00:00:00"/>
        <d v="2006-06-21T00:00:00"/>
        <d v="2006-06-18T00:00:00"/>
        <d v="2006-06-17T00:00:00"/>
        <d v="2006-06-15T00:00:00"/>
        <d v="2006-05-27T00:00:00"/>
        <d v="2006-05-26T00:00:00"/>
        <d v="2006-05-24T00:00:00"/>
        <d v="2006-05-03T00:00:00"/>
        <d v="2006-04-28T00:00:00"/>
        <d v="2006-04-26T00:00:00"/>
        <d v="2006-04-25T00:00:00"/>
        <d v="2006-04-24T00:00:00"/>
        <d v="2006-04-20T00:00:00"/>
        <d v="2006-04-15T00:00:00"/>
        <d v="2006-04-12T00:00:00"/>
        <d v="2006-03-30T00:00:00"/>
        <d v="2006-03-24T00:00:00"/>
        <d v="2006-03-22T00:00:00"/>
        <d v="2006-03-11T00:00:00"/>
        <d v="2006-02-28T00:00:00"/>
        <d v="2006-02-21T00:00:00"/>
        <d v="2006-02-18T00:00:00"/>
        <d v="2006-02-15T00:00:00"/>
        <d v="2006-01-24T00:00:00"/>
        <d v="2006-01-19T00:00:00"/>
        <d v="2005-12-29T00:00:00"/>
        <d v="2005-12-28T00:00:00"/>
        <d v="2005-12-25T00:00:00"/>
        <d v="2005-12-21T00:00:00"/>
        <d v="2005-11-16T00:00:00"/>
        <d v="2005-11-09T00:00:00"/>
        <d v="2005-11-08T00:00:00"/>
        <d v="2005-10-27T00:00:00"/>
        <d v="2005-10-19T00:00:00"/>
        <d v="2005-10-13T00:00:00"/>
        <d v="2005-10-12T00:00:00"/>
        <d v="2005-10-08T00:00:00"/>
        <d v="2005-10-01T00:00:00"/>
        <d v="2005-09-26T00:00:00"/>
        <d v="2005-09-23T00:00:00"/>
        <d v="2005-09-08T00:00:00"/>
        <d v="2005-09-02T00:00:00"/>
        <d v="2005-08-29T00:00:00"/>
        <d v="2005-08-26T00:00:00"/>
        <d v="2005-08-23T00:00:00"/>
        <d v="2005-08-13T00:00:00"/>
        <d v="2005-08-12T00:00:00"/>
        <d v="2005-08-11T00:00:00"/>
        <d v="2005-08-02T00:00:00"/>
        <d v="2005-07-26T00:00:00"/>
        <d v="2005-07-10T00:00:00"/>
        <d v="2005-07-05T00:00:00"/>
        <d v="2005-06-24T00:00:00"/>
        <d v="2005-06-23T00:00:00"/>
        <d v="2005-06-21T00:00:00"/>
        <d v="2005-06-16T00:00:00"/>
        <d v="2005-06-09T00:00:00"/>
        <d v="2005-05-31T00:00:00"/>
        <d v="2005-05-22T00:00:00"/>
        <d v="2005-05-20T00:00:00"/>
        <d v="2005-05-05T00:00:00"/>
        <d v="2005-04-30T00:00:00"/>
        <d v="2005-04-26T00:00:00"/>
        <d v="2005-04-15T00:00:00"/>
        <d v="2005-04-12T00:00:00"/>
        <d v="2005-04-11T00:00:00"/>
        <d v="2005-03-29T00:00:00"/>
        <d v="2005-03-11T00:00:00"/>
        <d v="2005-03-01T00:00:00"/>
        <d v="2005-02-28T00:00:00"/>
        <d v="2005-02-26T00:00:00"/>
        <d v="2005-02-12T00:00:00"/>
        <d v="2005-02-03T00:00:00"/>
        <d v="2005-01-20T00:00:00"/>
        <d v="2005-01-12T00:00:00"/>
        <d v="2004-12-26T00:00:00"/>
        <d v="2004-12-24T00:00:00"/>
        <d v="2004-12-23T00:00:00"/>
        <d v="2004-12-21T00:00:00"/>
        <d v="2004-12-18T00:00:00"/>
        <d v="2004-12-17T00:00:00"/>
        <d v="2004-11-20T00:00:00"/>
        <d v="2004-11-18T00:00:00"/>
        <d v="2004-11-08T00:00:00"/>
        <d v="2004-11-06T00:00:00"/>
        <d v="2004-10-29T00:00:00"/>
        <d v="2004-10-19T00:00:00"/>
        <d v="2004-10-14T00:00:00"/>
        <d v="2004-10-04T00:00:00"/>
        <d v="2004-09-29T00:00:00"/>
        <d v="2004-09-27T00:00:00"/>
        <d v="2004-09-24T00:00:00"/>
        <d v="2004-09-23T00:00:00"/>
        <d v="2004-09-20T00:00:00"/>
        <d v="2004-09-08T00:00:00"/>
        <d v="2004-09-06T00:00:00"/>
        <d v="2004-08-31T00:00:00"/>
        <d v="2004-08-29T00:00:00"/>
        <d v="2004-08-11T00:00:00"/>
        <d v="2004-08-04T00:00:00"/>
        <d v="2004-08-03T00:00:00"/>
        <d v="2004-07-25T00:00:00"/>
        <d v="2004-07-22T00:00:00"/>
        <d v="2004-07-18T00:00:00"/>
        <d v="2004-07-15T00:00:00"/>
        <d v="2004-06-29T00:00:00"/>
        <d v="2004-06-23T00:00:00"/>
        <d v="2004-06-21T00:00:00"/>
        <d v="2004-06-16T00:00:00"/>
        <d v="2004-06-10T00:00:00"/>
        <d v="2004-05-28T00:00:00"/>
        <d v="2004-05-25T00:00:00"/>
        <d v="2004-05-20T00:00:00"/>
        <d v="2004-05-19T00:00:00"/>
        <d v="2004-05-04T00:00:00"/>
        <d v="2004-04-26T00:00:00"/>
        <d v="2004-04-20T00:00:00"/>
        <d v="2004-04-19T00:00:00"/>
        <d v="2004-04-18T00:00:00"/>
        <d v="2004-04-16T00:00:00"/>
        <d v="2004-03-27T00:00:00"/>
        <d v="2004-03-20T00:00:00"/>
        <d v="2004-03-15T00:00:00"/>
        <d v="2004-03-13T00:00:00"/>
        <d v="2004-03-02T00:00:00"/>
        <d v="2004-02-18T00:00:00"/>
        <d v="2004-02-14T00:00:00"/>
        <d v="2004-02-05T00:00:00"/>
        <d v="2004-01-29T00:00:00"/>
        <d v="2004-01-11T00:00:00"/>
        <d v="2003-12-29T00:00:00"/>
        <d v="2003-12-28T00:00:00"/>
        <d v="2003-12-27T00:00:00"/>
        <d v="2003-12-21T00:00:00"/>
        <d v="2003-12-18T00:00:00"/>
        <d v="2003-12-10T00:00:00"/>
        <d v="2003-12-05T00:00:00"/>
        <d v="2003-12-02T00:00:00"/>
        <d v="2003-11-29T00:00:00"/>
        <d v="2003-11-24T00:00:00"/>
        <d v="2003-11-14T00:00:00"/>
        <d v="2003-11-03T00:00:00"/>
        <d v="2003-10-30T00:00:00"/>
        <d v="2003-10-21T00:00:00"/>
        <d v="2003-10-18T00:00:00"/>
        <d v="2003-10-17T00:00:00"/>
        <d v="2003-10-15T00:00:00"/>
        <d v="2003-10-01T00:00:00"/>
        <d v="2003-09-27T00:00:00"/>
        <d v="2003-09-16T00:00:00"/>
        <d v="2003-09-09T00:00:00"/>
        <d v="2003-08-29T00:00:00"/>
        <d v="2003-08-25T00:00:00"/>
        <d v="2003-08-22T00:00:00"/>
        <d v="2003-08-19T00:00:00"/>
        <d v="2003-08-13T00:00:00"/>
        <d v="2003-08-12T00:00:00"/>
        <d v="2003-08-08T00:00:00"/>
        <d v="2003-07-17T00:00:00"/>
        <d v="2003-07-08T00:00:00"/>
        <d v="2003-06-30T00:00:00"/>
        <d v="2003-06-26T00:00:00"/>
        <d v="2003-06-19T00:00:00"/>
        <d v="2003-06-11T00:00:00"/>
        <d v="2003-06-10T00:00:00"/>
        <d v="2003-06-08T00:00:00"/>
        <d v="2003-06-06T00:00:00"/>
        <d v="2003-06-04T00:00:00"/>
        <d v="2003-06-02T00:00:00"/>
        <d v="2003-05-24T00:00:00"/>
        <d v="2003-05-13T00:00:00"/>
        <d v="2003-05-09T00:00:00"/>
        <d v="2003-05-08T00:00:00"/>
        <d v="2003-04-28T00:00:00"/>
        <d v="2003-04-26T00:00:00"/>
        <d v="2003-04-24T00:00:00"/>
        <d v="2003-04-12T00:00:00"/>
        <d v="2003-04-09T00:00:00"/>
        <d v="2003-04-08T00:00:00"/>
        <d v="2003-04-02T00:00:00"/>
        <d v="2003-03-31T00:00:00"/>
        <d v="2003-03-28T00:00:00"/>
        <d v="2003-03-11T00:00:00"/>
        <d v="2003-02-15T00:00:00"/>
        <d v="2003-02-02T00:00:00"/>
        <d v="2003-01-29T00:00:00"/>
        <d v="2003-01-25T00:00:00"/>
        <d v="2003-01-16T00:00:00"/>
        <d v="2003-01-13T00:00:00"/>
        <d v="2003-01-06T00:00:00"/>
        <d v="2002-12-29T00:00:00"/>
        <d v="2002-12-25T00:00:00"/>
        <d v="2002-12-24T00:00:00"/>
        <d v="2002-12-20T00:00:00"/>
        <d v="2002-12-17T00:00:00"/>
        <d v="2002-12-14T00:00:00"/>
        <d v="2002-12-11T00:00:00"/>
        <d v="2002-12-05T00:00:00"/>
        <d v="2002-11-28T00:00:00"/>
        <d v="2002-11-25T00:00:00"/>
        <d v="2002-11-24T00:00:00"/>
        <d v="2002-11-20T00:00:00"/>
        <d v="2002-10-30T00:00:00"/>
        <d v="2002-10-27T00:00:00"/>
        <d v="2002-10-17T00:00:00"/>
        <d v="2002-10-15T00:00:00"/>
        <d v="2002-10-07T00:00:00"/>
        <d v="2002-09-26T00:00:00"/>
        <d v="2002-09-25T00:00:00"/>
        <d v="2002-09-18T00:00:00"/>
        <d v="2002-09-15T00:00:00"/>
        <d v="2002-09-12T00:00:00"/>
        <d v="2002-09-10T00:00:00"/>
        <d v="2002-09-06T00:00:00"/>
        <d v="2002-08-28T00:00:00"/>
        <d v="2002-08-22T00:00:00"/>
        <d v="2002-08-21T00:00:00"/>
        <d v="2002-07-25T00:00:00"/>
        <d v="2002-07-08T00:00:00"/>
        <d v="2002-07-05T00:00:00"/>
        <d v="2002-07-03T00:00:00"/>
        <d v="2002-06-26T00:00:00"/>
        <d v="2002-06-24T00:00:00"/>
        <d v="2002-06-20T00:00:00"/>
        <d v="2002-06-15T00:00:00"/>
        <d v="2002-06-10T00:00:00"/>
        <d v="2002-06-05T00:00:00"/>
        <d v="2002-05-28T00:00:00"/>
        <d v="2002-05-15T00:00:00"/>
        <d v="2002-05-07T00:00:00"/>
        <d v="2002-05-04T00:00:00"/>
        <d v="2002-04-25T00:00:00"/>
        <d v="2002-04-16T00:00:00"/>
        <d v="2002-04-08T00:00:00"/>
        <d v="2002-04-01T00:00:00"/>
        <d v="2002-03-30T00:00:00"/>
        <d v="2002-03-29T00:00:00"/>
        <d v="2002-03-25T00:00:00"/>
        <d v="2002-03-21T00:00:00"/>
        <d v="2002-03-17T00:00:00"/>
        <d v="2002-03-08T00:00:00"/>
        <d v="2002-03-01T00:00:00"/>
        <d v="2002-02-25T00:00:00"/>
        <d v="2002-02-23T00:00:00"/>
        <d v="2002-02-21T00:00:00"/>
        <d v="2002-02-11T00:00:00"/>
        <d v="2002-02-05T00:00:00"/>
        <d v="2002-02-04T00:00:00"/>
        <d v="2002-01-23T00:00:00"/>
        <d v="2002-01-16T00:00:00"/>
        <d v="2001-12-28T00:00:00"/>
        <d v="2001-12-21T00:00:00"/>
        <d v="2001-12-10T00:00:00"/>
        <d v="2001-12-07T00:00:00"/>
        <d v="2001-12-05T00:00:00"/>
        <d v="2001-12-01T00:00:00"/>
        <d v="2001-11-27T00:00:00"/>
        <d v="2001-11-26T00:00:00"/>
        <d v="2001-10-25T00:00:00"/>
        <d v="2001-10-22T00:00:00"/>
        <d v="2001-10-21T00:00:00"/>
        <d v="2001-10-18T00:00:00"/>
        <d v="2001-10-11T00:00:00"/>
        <d v="2001-10-06T00:00:00"/>
        <d v="2001-10-05T00:00:00"/>
        <d v="2001-09-30T00:00:00"/>
        <d v="2001-09-25T00:00:00"/>
        <d v="2001-09-21T00:00:00"/>
        <d v="2001-09-14T00:00:00"/>
        <d v="2001-09-08T00:00:00"/>
        <d v="2001-08-30T00:00:00"/>
        <d v="2001-08-29T00:00:00"/>
        <d v="2001-08-24T00:00:00"/>
        <d v="2001-08-21T00:00:00"/>
        <d v="2001-08-10T00:00:00"/>
        <d v="2001-08-08T00:00:00"/>
        <d v="2001-08-06T00:00:00"/>
        <d v="2001-07-31T00:00:00"/>
        <d v="2001-07-23T00:00:00"/>
        <d v="2001-07-20T00:00:00"/>
        <d v="2001-07-12T00:00:00"/>
        <d v="2001-06-30T00:00:00"/>
        <d v="2001-06-19T00:00:00"/>
        <d v="2001-06-16T00:00:00"/>
        <d v="2001-06-09T00:00:00"/>
        <d v="2001-06-08T00:00:00"/>
        <d v="2001-05-29T00:00:00"/>
        <d v="2001-05-20T00:00:00"/>
        <d v="2001-05-18T00:00:00"/>
        <d v="2001-05-15T00:00:00"/>
        <d v="2001-05-08T00:00:00"/>
        <d v="2001-04-28T00:00:00"/>
        <d v="2001-04-19T00:00:00"/>
        <d v="2001-04-18T00:00:00"/>
        <d v="2001-04-07T00:00:00"/>
        <d v="2001-03-18T00:00:00"/>
        <d v="2001-03-08T00:00:00"/>
        <d v="2001-02-27T00:00:00"/>
        <d v="2001-02-26T00:00:00"/>
        <d v="2001-02-20T00:00:00"/>
        <d v="2001-02-07T00:00:00"/>
        <d v="2001-01-30T00:00:00"/>
        <d v="2001-01-24T00:00:00"/>
        <d v="2001-01-10T00:00:00"/>
        <d v="2001-01-09T00:00:00"/>
        <d v="2000-12-27T00:00:00"/>
        <d v="2000-12-20T00:00:00"/>
        <d v="2000-12-06T00:00:00"/>
        <d v="2000-12-05T00:00:00"/>
        <d v="2000-12-01T00:00:00"/>
        <d v="2000-11-30T00:00:00"/>
        <d v="2000-11-21T00:00:00"/>
        <d v="2000-11-20T00:00:00"/>
        <d v="2000-11-16T00:00:00"/>
        <d v="2000-11-10T00:00:00"/>
        <d v="2000-10-31T00:00:00"/>
        <d v="2000-10-30T00:00:00"/>
        <d v="2000-10-29T00:00:00"/>
        <d v="2000-10-21T00:00:00"/>
        <d v="2000-10-20T00:00:00"/>
        <d v="2000-10-16T00:00:00"/>
        <d v="2000-10-13T00:00:00"/>
        <d v="2000-10-11T00:00:00"/>
        <d v="2000-10-09T00:00:00"/>
        <d v="2000-10-06T00:00:00"/>
        <d v="2000-10-01T00:00:00"/>
        <d v="2000-09-29T00:00:00"/>
        <d v="2000-09-26T00:00:00"/>
        <d v="2000-09-25T00:00:00"/>
        <d v="2000-09-21T00:00:00"/>
        <d v="2000-09-14T00:00:00"/>
        <d v="2000-09-08T00:00:00"/>
        <d v="2000-09-06T00:00:00"/>
        <d v="2000-09-05T00:00:00"/>
        <d v="2000-09-01T00:00:00"/>
        <d v="2000-08-28T00:00:00"/>
        <d v="2000-08-23T00:00:00"/>
        <d v="2000-08-17T00:00:00"/>
        <d v="2000-08-09T00:00:00"/>
        <d v="2000-08-06T00:00:00"/>
        <d v="2000-07-28T00:00:00"/>
        <d v="2000-07-19T00:00:00"/>
        <d v="2000-07-16T00:00:00"/>
        <d v="2000-07-15T00:00:00"/>
        <d v="2000-07-14T00:00:00"/>
        <d v="2000-07-12T00:00:00"/>
        <d v="2000-07-04T00:00:00"/>
        <d v="2000-06-30T00:00:00"/>
        <d v="2000-06-28T00:00:00"/>
        <d v="2000-06-25T00:00:00"/>
        <d v="2000-06-24T00:00:00"/>
        <d v="2000-06-07T00:00:00"/>
        <d v="2000-06-06T00:00:00"/>
        <d v="2000-05-24T00:00:00"/>
        <d v="2000-05-19T00:00:00"/>
        <d v="2000-05-16T00:00:00"/>
        <d v="2000-05-11T00:00:00"/>
        <d v="2000-05-08T00:00:00"/>
        <d v="2000-05-03T00:00:00"/>
        <d v="2000-04-25T00:00:00"/>
        <d v="2000-04-19T00:00:00"/>
        <d v="2000-04-17T00:00:00"/>
        <d v="2000-04-04T00:00:00"/>
        <d v="2000-03-25T00:00:00"/>
        <d v="2000-03-21T00:00:00"/>
        <d v="2000-03-20T00:00:00"/>
        <d v="2000-03-12T00:00:00"/>
        <d v="2000-02-18T00:00:00"/>
        <d v="2000-02-12T00:00:00"/>
        <d v="2000-02-11T00:00:00"/>
        <d v="2000-02-10T00:00:00"/>
        <d v="2000-02-08T00:00:00"/>
        <d v="2000-02-03T00:00:00"/>
        <d v="2000-02-01T00:00:00"/>
        <d v="2000-01-27T00:00:00"/>
        <d v="2000-01-25T00:00:00"/>
        <d v="2000-01-21T00:00:00"/>
        <d v="1999-12-27T00:00:00"/>
        <d v="1999-12-26T00:00:00"/>
        <d v="1999-12-22T00:00:00"/>
        <d v="1999-12-21T00:00:00"/>
        <d v="1999-12-20T00:00:00"/>
        <d v="1999-12-18T00:00:00"/>
        <d v="1999-12-12T00:00:00"/>
        <d v="1999-12-11T00:00:00"/>
        <d v="1999-12-10T00:00:00"/>
        <d v="1999-12-04T00:00:00"/>
        <d v="1999-12-03T00:00:00"/>
        <d v="1999-11-23T00:00:00"/>
        <d v="1999-11-22T00:00:00"/>
        <d v="1999-11-19T00:00:00"/>
        <d v="1999-11-15T00:00:00"/>
        <d v="1999-11-13T00:00:00"/>
        <d v="1999-10-27T00:00:00"/>
        <d v="1999-10-19T00:00:00"/>
        <d v="1999-10-18T00:00:00"/>
        <d v="1999-10-14T00:00:00"/>
        <d v="1999-10-10T00:00:00"/>
        <d v="1999-10-07T00:00:00"/>
        <d v="1999-09-28T00:00:00"/>
        <d v="1999-09-26T00:00:00"/>
        <d v="1999-09-25T00:00:00"/>
        <d v="1999-09-24T00:00:00"/>
        <d v="1999-09-23T00:00:00"/>
        <d v="1999-09-22T00:00:00"/>
        <d v="1999-09-09T00:00:00"/>
        <d v="1999-09-06T00:00:00"/>
        <d v="1999-09-04T00:00:00"/>
        <d v="1999-08-26T00:00:00"/>
        <d v="1999-08-18T00:00:00"/>
        <d v="1999-08-17T00:00:00"/>
        <d v="1999-08-12T00:00:00"/>
        <d v="1999-07-25T00:00:00"/>
        <d v="1999-07-23T00:00:00"/>
        <d v="1999-07-17T00:00:00"/>
        <d v="1999-07-16T00:00:00"/>
        <d v="1999-07-10T00:00:00"/>
        <d v="1999-07-08T00:00:00"/>
        <d v="1999-07-05T00:00:00"/>
        <d v="1999-06-24T00:00:00"/>
        <d v="1999-06-20T00:00:00"/>
        <d v="1999-06-18T00:00:00"/>
        <d v="1999-06-11T00:00:00"/>
        <d v="1999-06-10T00:00:00"/>
        <d v="1999-05-27T00:00:00"/>
        <d v="1999-05-26T00:00:00"/>
        <d v="1999-05-22T00:00:00"/>
        <d v="1999-05-20T00:00:00"/>
        <d v="1999-05-18T00:00:00"/>
        <d v="1999-05-10T00:00:00"/>
        <d v="1999-05-05T00:00:00"/>
        <d v="1999-04-30T00:00:00"/>
        <d v="1999-04-28T00:00:00"/>
        <d v="1999-04-27T00:00:00"/>
        <d v="1999-04-21T00:00:00"/>
        <d v="1999-04-15T00:00:00"/>
        <d v="1999-04-12T00:00:00"/>
        <d v="1999-04-09T00:00:00"/>
        <d v="1999-04-02T00:00:00"/>
        <d v="1999-03-28T00:00:00"/>
        <d v="1999-03-21T00:00:00"/>
        <d v="1999-03-15T00:00:00"/>
        <d v="1999-03-05T00:00:00"/>
        <d v="1999-02-28T00:00:00"/>
        <d v="1999-02-26T00:00:00"/>
        <d v="1999-02-23T00:00:00"/>
        <d v="1999-02-20T00:00:00"/>
        <d v="1999-02-16T00:00:00"/>
        <d v="1999-02-15T00:00:00"/>
        <d v="1999-02-09T00:00:00"/>
        <d v="1999-02-07T00:00:00"/>
        <d v="1999-01-27T00:00:00"/>
        <d v="1999-01-03T00:00:00"/>
        <d v="1998-12-30T00:00:00"/>
        <d v="1998-12-24T00:00:00"/>
        <d v="1998-12-22T00:00:00"/>
        <d v="1998-12-19T00:00:00"/>
        <d v="1998-12-11T00:00:00"/>
        <d v="1998-12-10T00:00:00"/>
        <d v="1998-12-06T00:00:00"/>
        <d v="1998-12-04T00:00:00"/>
        <d v="1998-11-22T00:00:00"/>
        <d v="1998-11-20T00:00:00"/>
        <d v="1998-11-06T00:00:00"/>
        <d v="1998-11-04T00:00:00"/>
        <d v="1998-10-29T00:00:00"/>
        <d v="1998-10-28T00:00:00"/>
        <d v="1998-10-25T00:00:00"/>
        <d v="1998-10-24T00:00:00"/>
        <d v="1998-10-23T00:00:00"/>
        <d v="1998-10-21T00:00:00"/>
        <d v="1998-10-20T00:00:00"/>
        <d v="1998-10-09T00:00:00"/>
        <d v="1998-10-05T00:00:00"/>
        <d v="1998-10-03T00:00:00"/>
        <d v="1998-09-28T00:00:00"/>
        <d v="1998-09-23T00:00:00"/>
        <d v="1998-09-16T00:00:00"/>
        <d v="1998-09-09T00:00:00"/>
        <d v="1998-09-08T00:00:00"/>
        <d v="1998-08-31T00:00:00"/>
        <d v="1998-08-30T00:00:00"/>
        <d v="1998-08-27T00:00:00"/>
        <d v="1998-08-25T00:00:00"/>
        <d v="1998-08-19T00:00:00"/>
        <d v="1998-08-13T00:00:00"/>
        <d v="1998-08-12T00:00:00"/>
        <d v="1998-08-02T00:00:00"/>
        <d v="1998-07-28T00:00:00"/>
        <d v="1998-07-18T00:00:00"/>
        <d v="1998-07-10T00:00:00"/>
        <d v="1998-07-07T00:00:00"/>
        <d v="1998-07-03T00:00:00"/>
        <d v="1998-07-01T00:00:00"/>
        <d v="1998-06-25T00:00:00"/>
        <d v="1998-06-24T00:00:00"/>
        <d v="1998-06-18T00:00:00"/>
        <d v="1998-06-15T00:00:00"/>
        <d v="1998-06-10T00:00:00"/>
        <d v="1998-06-02T00:00:00"/>
        <d v="1998-05-30T00:00:00"/>
        <d v="1998-05-17T00:00:00"/>
        <d v="1998-05-14T00:00:00"/>
        <d v="1998-05-13T00:00:00"/>
        <d v="1998-05-09T00:00:00"/>
        <d v="1998-05-07T00:00:00"/>
        <d v="1998-05-02T00:00:00"/>
        <d v="1998-04-29T00:00:00"/>
        <d v="1998-04-28T00:00:00"/>
        <d v="1998-04-24T00:00:00"/>
        <d v="1998-04-17T00:00:00"/>
        <d v="1998-04-07T00:00:00"/>
        <d v="1998-04-02T00:00:00"/>
        <d v="1998-03-30T00:00:00"/>
        <d v="1998-03-25T00:00:00"/>
        <d v="1998-03-24T00:00:00"/>
        <d v="1998-03-16T00:00:00"/>
        <d v="1998-03-14T00:00:00"/>
        <d v="1998-02-28T00:00:00"/>
        <d v="1998-02-27T00:00:00"/>
        <d v="1998-02-26T00:00:00"/>
        <d v="1998-02-21T00:00:00"/>
        <d v="1998-02-18T00:00:00"/>
        <d v="1998-02-17T00:00:00"/>
        <d v="1998-02-14T00:00:00"/>
        <d v="1998-02-10T00:00:00"/>
        <d v="1998-02-04T00:00:00"/>
        <d v="1998-01-29T00:00:00"/>
        <d v="1998-01-23T00:00:00"/>
        <d v="1998-01-22T00:00:00"/>
        <d v="1998-01-10T00:00:00"/>
        <d v="1998-01-07T00:00:00"/>
        <d v="1997-12-24T00:00:00"/>
        <d v="1997-12-23T00:00:00"/>
        <d v="1997-12-22T00:00:00"/>
        <d v="1997-12-20T00:00:00"/>
        <d v="1997-12-15T00:00:00"/>
        <d v="1997-12-09T00:00:00"/>
        <d v="1997-12-08T00:00:00"/>
        <d v="1997-12-02T00:00:00"/>
        <d v="1997-11-27T00:00:00"/>
        <d v="1997-11-19T00:00:00"/>
        <d v="1997-11-18T00:00:00"/>
        <d v="1997-11-12T00:00:00"/>
        <d v="1997-11-09T00:00:00"/>
        <d v="1997-11-08T00:00:00"/>
        <d v="1997-11-06T00:00:00"/>
        <d v="1997-11-02T00:00:00"/>
        <d v="1997-10-30T00:00:00"/>
        <d v="1997-10-25T00:00:00"/>
        <d v="1997-10-24T00:00:00"/>
        <d v="1997-10-22T00:00:00"/>
        <d v="1997-10-16T00:00:00"/>
        <d v="1997-10-15T00:00:00"/>
        <d v="1997-10-09T00:00:00"/>
        <d v="1997-10-05T00:00:00"/>
        <d v="1997-09-29T00:00:00"/>
        <d v="1997-09-27T00:00:00"/>
        <d v="1997-09-26T00:00:00"/>
        <d v="1997-09-24T00:00:00"/>
        <d v="1997-09-23T00:00:00"/>
        <d v="1997-09-14T00:00:00"/>
        <d v="1997-09-04T00:00:00"/>
        <d v="1997-09-02T00:00:00"/>
        <d v="1997-09-01T00:00:00"/>
        <d v="1997-08-29T00:00:00"/>
        <d v="1997-08-28T00:00:00"/>
        <d v="1997-08-25T00:00:00"/>
        <d v="1997-08-23T00:00:00"/>
        <d v="1997-08-21T00:00:00"/>
        <d v="1997-08-19T00:00:00"/>
        <d v="1997-08-14T00:00:00"/>
        <d v="1997-08-08T00:00:00"/>
        <d v="1997-08-07T00:00:00"/>
        <d v="1997-08-05T00:00:00"/>
        <d v="1997-08-01T00:00:00"/>
        <d v="1997-07-28T00:00:00"/>
        <d v="1997-07-23T00:00:00"/>
        <d v="1997-07-09T00:00:00"/>
        <d v="1997-07-05T00:00:00"/>
        <d v="1997-07-01T00:00:00"/>
        <d v="1997-06-25T00:00:00"/>
        <d v="1997-06-18T00:00:00"/>
        <d v="1997-06-10T00:00:00"/>
        <d v="1997-06-06T00:00:00"/>
        <d v="1997-06-03T00:00:00"/>
        <d v="1997-05-24T00:00:00"/>
        <d v="1997-05-20T00:00:00"/>
        <d v="1997-05-15T00:00:00"/>
        <d v="1997-05-14T00:00:00"/>
        <d v="1997-05-11T00:00:00"/>
        <d v="1997-05-05T00:00:00"/>
        <d v="1997-04-25T00:00:00"/>
        <d v="1997-04-21T00:00:00"/>
        <d v="1997-04-17T00:00:00"/>
        <d v="1997-04-16T00:00:00"/>
        <d v="1997-04-09T00:00:00"/>
        <d v="1997-04-06T00:00:00"/>
        <d v="1997-04-04T00:00:00"/>
        <d v="1997-03-08T00:00:00"/>
        <d v="1997-03-04T00:00:00"/>
        <d v="1997-03-01T00:00:00"/>
        <d v="1997-02-23T00:00:00"/>
        <d v="1997-02-17T00:00:00"/>
        <d v="1997-02-14T00:00:00"/>
        <d v="1997-02-12T00:00:00"/>
        <d v="1997-02-11T00:00:00"/>
        <d v="1997-02-10T00:00:00"/>
        <d v="1997-01-30T00:00:00"/>
        <d v="1997-01-17T00:00:00"/>
        <d v="1997-01-12T00:00:00"/>
        <d v="1996-12-24T00:00:00"/>
        <d v="1996-12-20T00:00:00"/>
        <d v="1996-12-18T00:00:00"/>
        <d v="1996-12-11T00:00:00"/>
        <d v="1996-12-04T00:00:00"/>
        <d v="1996-11-21T00:00:00"/>
        <d v="1996-11-19T00:00:00"/>
        <d v="1996-11-16T00:00:00"/>
        <d v="1996-11-13T00:00:00"/>
        <d v="1996-11-07T00:00:00"/>
        <d v="1996-11-04T00:00:00"/>
        <d v="1996-10-24T00:00:00"/>
        <d v="1996-10-20T00:00:00"/>
        <d v="1996-09-26T00:00:00"/>
        <d v="1996-09-16T00:00:00"/>
        <d v="1996-09-12T00:00:00"/>
        <d v="1996-09-11T00:00:00"/>
        <d v="1996-09-08T00:00:00"/>
        <d v="1996-09-06T00:00:00"/>
        <d v="1996-09-05T00:00:00"/>
        <d v="1996-09-04T00:00:00"/>
        <d v="1996-08-29T00:00:00"/>
        <d v="1996-08-21T00:00:00"/>
        <d v="1996-08-18T00:00:00"/>
        <d v="1996-08-17T00:00:00"/>
        <d v="1996-08-14T00:00:00"/>
        <d v="1996-08-08T00:00:00"/>
        <d v="1996-07-31T00:00:00"/>
        <d v="1996-07-25T00:00:00"/>
        <d v="1996-07-16T00:00:00"/>
        <d v="1996-07-09T00:00:00"/>
        <d v="1996-07-03T00:00:00"/>
        <d v="1996-07-02T00:00:00"/>
        <d v="1996-06-20T00:00:00"/>
        <d v="1996-06-15T00:00:00"/>
        <d v="1996-06-04T00:00:00"/>
        <d v="1996-05-25T00:00:00"/>
        <d v="1996-05-24T00:00:00"/>
        <d v="1996-05-19T00:00:00"/>
        <d v="1996-05-17T00:00:00"/>
        <d v="1996-05-16T00:00:00"/>
        <d v="1996-05-14T00:00:00"/>
        <d v="1996-05-12T00:00:00"/>
        <d v="1996-05-05T00:00:00"/>
        <d v="1996-04-30T00:00:00"/>
        <d v="1996-04-24T00:00:00"/>
        <d v="1996-04-23T00:00:00"/>
        <d v="1996-04-20T00:00:00"/>
        <d v="1996-04-08T00:00:00"/>
        <d v="1996-04-03T00:00:00"/>
        <d v="1996-03-28T00:00:00"/>
        <d v="1996-03-22T00:00:00"/>
        <d v="1996-03-21T00:00:00"/>
        <d v="1996-03-14T00:00:00"/>
        <d v="1996-03-09T00:00:00"/>
        <d v="1996-02-24T00:00:00"/>
        <d v="1996-02-22T00:00:00"/>
        <d v="1996-02-21T00:00:00"/>
        <d v="1996-02-19T00:00:00"/>
        <d v="1996-02-17T00:00:00"/>
        <d v="1996-02-14T00:00:00"/>
        <d v="1996-02-05T00:00:00"/>
        <d v="1996-02-01T00:00:00"/>
        <d v="1996-01-25T00:00:00"/>
        <d v="1996-01-16T00:00:00"/>
        <d v="1996-01-14T00:00:00"/>
        <d v="1996-01-12T00:00:00"/>
        <d v="1996-01-11T00:00:00"/>
        <d v="1995-12-30T00:00:00"/>
        <d v="1995-12-28T00:00:00"/>
        <d v="1995-12-20T00:00:00"/>
        <d v="1995-12-18T00:00:00"/>
        <d v="1995-12-15T00:00:00"/>
        <d v="1995-12-14T00:00:00"/>
        <d v="1995-12-06T00:00:00"/>
        <d v="1995-12-05T00:00:00"/>
        <d v="1995-12-02T00:00:00"/>
        <d v="1995-11-28T00:00:00"/>
        <d v="1995-11-17T00:00:00"/>
        <d v="1995-11-12T00:00:00"/>
        <d v="1995-11-06T00:00:00"/>
        <d v="1995-11-04T00:00:00"/>
        <d v="1995-10-31T00:00:00"/>
        <d v="1995-10-23T00:00:00"/>
        <d v="1995-10-22T00:00:00"/>
        <d v="1995-10-20T00:00:00"/>
        <d v="1995-10-19T00:00:00"/>
        <d v="1995-10-11T00:00:00"/>
        <d v="1995-10-08T00:00:00"/>
        <d v="1995-10-06T00:00:00"/>
        <d v="1995-09-29T00:00:00"/>
        <d v="1995-09-26T00:00:00"/>
        <d v="1995-09-24T00:00:00"/>
        <d v="1995-09-07T00:00:00"/>
        <d v="1995-09-03T00:00:00"/>
        <d v="1995-08-31T00:00:00"/>
        <d v="1995-08-30T00:00:00"/>
        <d v="1995-08-29T00:00:00"/>
        <d v="1995-08-15T00:00:00"/>
        <d v="1995-08-09T00:00:00"/>
        <d v="1995-08-05T00:00:00"/>
        <d v="1995-08-03T00:00:00"/>
        <d v="1995-08-02T00:00:00"/>
        <d v="1995-07-31T00:00:00"/>
        <d v="1995-07-24T00:00:00"/>
        <d v="1995-07-20T00:00:00"/>
        <d v="1995-07-13T00:00:00"/>
        <d v="1995-07-10T00:00:00"/>
        <d v="1995-07-07T00:00:00"/>
        <d v="1995-07-05T00:00:00"/>
        <d v="1995-06-28T00:00:00"/>
        <d v="1995-06-27T00:00:00"/>
        <d v="1995-06-22T00:00:00"/>
        <d v="1995-06-10T00:00:00"/>
        <d v="1995-06-08T00:00:00"/>
        <d v="1995-05-31T00:00:00"/>
        <d v="1995-05-24T00:00:00"/>
        <d v="1995-05-23T00:00:00"/>
        <d v="1995-05-20T00:00:00"/>
        <d v="1995-05-17T00:00:00"/>
        <d v="1995-05-14T00:00:00"/>
        <d v="1995-04-21T00:00:00"/>
        <d v="1995-04-09T00:00:00"/>
        <d v="1995-04-07T00:00:00"/>
        <d v="1995-04-05T00:00:00"/>
        <d v="1995-04-03T00:00:00"/>
        <d v="1995-03-28T00:00:00"/>
        <d v="1995-03-24T00:00:00"/>
        <d v="1995-03-22T00:00:00"/>
        <d v="1995-03-18T00:00:00"/>
        <d v="1995-03-14T00:00:00"/>
        <d v="1995-03-07T00:00:00"/>
        <d v="1995-03-02T00:00:00"/>
        <d v="1995-02-16T00:00:00"/>
        <d v="1995-02-15T00:00:00"/>
        <d v="1995-02-03T00:00:00"/>
        <d v="1995-01-29T00:00:00"/>
        <d v="1995-01-25T00:00:00"/>
        <d v="1995-01-24T00:00:00"/>
        <d v="1995-01-15T00:00:00"/>
        <d v="1995-01-10T00:00:00"/>
        <d v="1994-12-30T00:00:00"/>
        <d v="1994-12-29T00:00:00"/>
        <d v="1994-12-28T00:00:00"/>
        <d v="1994-12-26T00:00:00"/>
        <d v="1994-12-22T00:00:00"/>
        <d v="1994-12-20T00:00:00"/>
        <d v="1994-12-16T00:00:00"/>
        <d v="1994-12-14T00:00:00"/>
        <d v="1994-12-01T00:00:00"/>
        <d v="1994-11-29T00:00:00"/>
        <d v="1994-11-24T00:00:00"/>
        <d v="1994-11-20T00:00:00"/>
        <d v="1994-11-11T00:00:00"/>
        <d v="1994-11-04T00:00:00"/>
        <d v="1994-11-03T00:00:00"/>
        <d v="1994-11-02T00:00:00"/>
        <d v="1994-11-01T00:00:00"/>
        <d v="1994-10-31T00:00:00"/>
        <d v="1994-10-15T00:00:00"/>
        <d v="1994-10-13T00:00:00"/>
        <d v="1994-10-11T00:00:00"/>
        <d v="1994-10-08T00:00:00"/>
        <d v="1994-10-06T00:00:00"/>
        <d v="1994-10-03T00:00:00"/>
        <d v="1994-09-30T00:00:00"/>
        <d v="1994-09-27T00:00:00"/>
        <d v="1994-09-21T00:00:00"/>
        <d v="1994-09-09T00:00:00"/>
        <d v="1994-08-29T00:00:00"/>
        <d v="1994-08-28T00:00:00"/>
        <d v="1994-08-27T00:00:00"/>
        <d v="1994-08-26T00:00:00"/>
        <d v="1994-08-25T00:00:00"/>
        <d v="1994-08-23T00:00:00"/>
        <d v="1994-08-11T00:00:00"/>
        <d v="1994-08-10T00:00:00"/>
        <d v="1994-08-05T00:00:00"/>
        <d v="1994-08-03T00:00:00"/>
        <d v="1994-08-02T00:00:00"/>
        <d v="1994-07-29T00:00:00"/>
        <d v="1994-07-21T00:00:00"/>
        <d v="1994-07-20T00:00:00"/>
        <d v="1994-07-14T00:00:00"/>
        <d v="1994-07-08T00:00:00"/>
        <d v="1994-07-06T00:00:00"/>
        <d v="1994-07-03T00:00:00"/>
        <d v="1994-07-01T00:00:00"/>
        <d v="1994-06-27T00:00:00"/>
        <d v="1994-06-24T00:00:00"/>
        <d v="1994-06-17T00:00:00"/>
        <d v="1994-06-14T00:00:00"/>
        <d v="1994-06-07T00:00:00"/>
        <d v="1994-05-25T00:00:00"/>
        <d v="1994-05-22T00:00:00"/>
        <d v="1994-05-20T00:00:00"/>
        <d v="1994-05-19T00:00:00"/>
        <d v="1994-05-09T00:00:00"/>
        <d v="1994-05-04T00:00:00"/>
        <d v="1994-05-03T00:00:00"/>
        <d v="1994-04-28T00:00:00"/>
        <d v="1994-04-26T00:00:00"/>
        <d v="1994-04-23T00:00:00"/>
        <d v="1994-04-13T00:00:00"/>
        <d v="1994-04-11T00:00:00"/>
        <d v="1994-04-09T00:00:00"/>
        <d v="1994-03-22T00:00:00"/>
        <d v="1994-03-17T00:00:00"/>
        <d v="1994-03-13T00:00:00"/>
        <d v="1994-03-10T00:00:00"/>
        <d v="1994-03-04T00:00:00"/>
        <d v="1994-03-02T00:00:00"/>
        <d v="1994-02-19T00:00:00"/>
        <d v="1994-02-18T00:00:00"/>
        <d v="1994-02-12T00:00:00"/>
        <d v="1994-02-08T00:00:00"/>
        <d v="1994-02-07T00:00:00"/>
        <d v="1994-02-05T00:00:00"/>
        <d v="1994-02-03T00:00:00"/>
        <d v="1994-01-28T00:00:00"/>
        <d v="1994-01-25T00:00:00"/>
        <d v="1994-01-24T00:00:00"/>
        <d v="1994-01-20T00:00:00"/>
        <d v="1994-01-08T00:00:00"/>
        <d v="1993-12-22T00:00:00"/>
        <d v="1993-12-18T00:00:00"/>
        <d v="1993-12-16T00:00:00"/>
        <d v="1993-12-08T00:00:00"/>
        <d v="1993-12-02T00:00:00"/>
        <d v="1993-11-28T00:00:00"/>
        <d v="1993-11-20T00:00:00"/>
        <d v="1993-11-18T00:00:00"/>
        <d v="1993-11-05T00:00:00"/>
        <d v="1993-11-02T00:00:00"/>
        <d v="1993-10-28T00:00:00"/>
        <d v="1993-10-26T00:00:00"/>
        <d v="1993-10-22T00:00:00"/>
        <d v="1993-10-18T00:00:00"/>
        <d v="1993-10-11T00:00:00"/>
        <d v="1993-10-08T00:00:00"/>
        <d v="1993-10-05T00:00:00"/>
        <d v="1993-09-30T00:00:00"/>
        <d v="1993-09-26T00:00:00"/>
        <d v="1993-09-20T00:00:00"/>
        <d v="1993-09-17T00:00:00"/>
        <d v="1993-09-16T00:00:00"/>
        <d v="1993-09-12T00:00:00"/>
        <d v="1993-09-07T00:00:00"/>
        <d v="1993-09-03T00:00:00"/>
        <d v="1993-08-31T00:00:00"/>
        <d v="1993-08-30T00:00:00"/>
        <d v="1993-08-24T00:00:00"/>
        <d v="1993-08-10T00:00:00"/>
        <d v="1993-08-09T00:00:00"/>
        <d v="1993-08-04T00:00:00"/>
        <d v="1993-08-02T00:00:00"/>
        <d v="1993-07-22T00:00:00"/>
        <d v="1993-07-19T00:00:00"/>
        <d v="1993-07-14T00:00:00"/>
        <d v="1993-07-07T00:00:00"/>
        <d v="1993-07-01T00:00:00"/>
        <d v="1993-06-26T00:00:00"/>
        <d v="1993-06-25T00:00:00"/>
        <d v="1993-06-24T00:00:00"/>
        <d v="1993-06-21T00:00:00"/>
        <d v="1993-06-16T00:00:00"/>
        <d v="1993-05-27T00:00:00"/>
        <d v="1993-05-26T00:00:00"/>
        <d v="1993-05-22T00:00:00"/>
        <d v="1993-05-21T00:00:00"/>
        <d v="1993-05-15T00:00:00"/>
        <d v="1993-05-13T00:00:00"/>
        <d v="1993-05-12T00:00:00"/>
        <d v="1993-05-11T00:00:00"/>
        <d v="1993-04-28T00:00:00"/>
        <d v="1993-04-27T00:00:00"/>
        <d v="1993-04-26T00:00:00"/>
        <d v="1993-04-25T00:00:00"/>
        <d v="1993-04-21T00:00:00"/>
        <d v="1993-04-16T00:00:00"/>
        <d v="1993-04-08T00:00:00"/>
        <d v="1993-04-06T00:00:00"/>
        <d v="1993-04-02T00:00:00"/>
        <d v="1993-04-01T00:00:00"/>
        <d v="1993-03-31T00:00:00"/>
        <d v="1993-03-30T00:00:00"/>
        <d v="1993-03-26T00:00:00"/>
        <d v="1993-03-25T00:00:00"/>
        <d v="1993-02-21T00:00:00"/>
        <d v="1993-02-20T00:00:00"/>
        <d v="1993-02-17T00:00:00"/>
        <d v="1993-02-09T00:00:00"/>
        <d v="1993-02-03T00:00:00"/>
        <d v="1993-01-26T00:00:00"/>
        <d v="1993-01-24T00:00:00"/>
        <d v="1993-01-19T00:00:00"/>
        <d v="1993-01-13T00:00:00"/>
        <d v="1993-01-12T00:00:00"/>
        <d v="1992-12-29T00:00:00"/>
        <d v="1992-12-25T00:00:00"/>
        <d v="1992-12-22T00:00:00"/>
        <d v="1992-12-21T00:00:00"/>
        <d v="1992-12-18T00:00:00"/>
        <d v="1992-12-17T00:00:00"/>
        <d v="1992-12-09T00:00:00"/>
        <d v="1992-12-02T00:00:00"/>
        <d v="1992-12-01T00:00:00"/>
        <d v="1992-11-28T00:00:00"/>
        <d v="1992-11-27T00:00:00"/>
        <d v="1992-11-25T00:00:00"/>
        <d v="1992-11-24T00:00:00"/>
        <d v="1992-11-22T00:00:00"/>
        <d v="1992-11-21T00:00:00"/>
        <d v="1992-11-20T00:00:00"/>
        <d v="1992-11-17T00:00:00"/>
        <d v="1992-11-15T00:00:00"/>
        <d v="1992-10-30T00:00:00"/>
        <d v="1992-10-29T00:00:00"/>
        <d v="1992-10-28T00:00:00"/>
        <d v="1992-10-27T00:00:00"/>
        <d v="1992-10-22T00:00:00"/>
        <d v="1992-10-21T00:00:00"/>
        <d v="1992-10-20T00:00:00"/>
        <d v="1992-10-14T00:00:00"/>
        <d v="1992-10-12T00:00:00"/>
        <d v="1992-10-08T00:00:00"/>
        <d v="1992-10-06T00:00:00"/>
        <d v="1992-09-25T00:00:00"/>
        <d v="1992-09-22T00:00:00"/>
        <d v="1992-09-12T00:00:00"/>
        <d v="1992-09-10T00:00:00"/>
        <d v="1992-09-09T00:00:00"/>
        <d v="1992-08-31T00:00:00"/>
        <d v="1992-08-22T00:00:00"/>
        <d v="1992-08-19T00:00:00"/>
        <d v="1992-08-15T00:00:00"/>
        <d v="1992-08-13T00:00:00"/>
        <d v="1992-08-12T00:00:00"/>
        <d v="1992-08-10T00:00:00"/>
        <d v="1992-08-09T00:00:00"/>
        <d v="1992-08-06T00:00:00"/>
        <d v="1992-07-31T00:00:00"/>
        <d v="1992-07-30T00:00:00"/>
        <d v="1992-07-27T00:00:00"/>
        <d v="1992-07-24T00:00:00"/>
        <d v="1992-07-14T00:00:00"/>
        <d v="1992-07-13T00:00:00"/>
        <d v="1992-07-09T00:00:00"/>
        <d v="1992-07-08T00:00:00"/>
        <d v="1992-07-07T00:00:00"/>
        <d v="1992-07-03T00:00:00"/>
        <d v="1992-07-02T00:00:00"/>
        <d v="1992-07-01T00:00:00"/>
        <d v="1992-06-30T00:00:00"/>
        <d v="1992-06-25T00:00:00"/>
        <d v="1992-06-23T00:00:00"/>
        <d v="1992-06-10T00:00:00"/>
        <d v="1992-06-07T00:00:00"/>
        <d v="1992-06-03T00:00:00"/>
        <d v="1992-05-28T00:00:00"/>
        <d v="1992-05-20T00:00:00"/>
        <d v="1992-05-14T00:00:00"/>
        <d v="1992-05-07T00:00:00"/>
        <d v="1992-04-29T00:00:00"/>
        <d v="1992-04-25T00:00:00"/>
        <d v="1992-04-19T00:00:00"/>
        <d v="1992-04-15T00:00:00"/>
        <d v="1992-04-10T00:00:00"/>
        <d v="1992-04-08T00:00:00"/>
        <d v="1992-04-02T00:00:00"/>
        <d v="1992-04-01T00:00:00"/>
        <d v="1992-03-24T00:00:00"/>
        <d v="1992-03-17T00:00:00"/>
        <d v="1992-03-14T00:00:00"/>
        <d v="1992-03-09T00:00:00"/>
        <d v="1992-03-04T00:00:00"/>
        <d v="1992-02-26T00:00:00"/>
        <d v="1992-02-23T00:00:00"/>
        <d v="1992-02-17T00:00:00"/>
        <d v="1992-02-11T00:00:00"/>
        <d v="1992-02-05T00:00:00"/>
        <d v="1992-01-29T00:00:00"/>
        <d v="1992-01-25T00:00:00"/>
        <d v="1992-01-24T00:00:00"/>
        <d v="1992-01-22T00:00:00"/>
        <d v="1992-01-21T00:00:00"/>
        <d v="1991-12-28T00:00:00"/>
        <d v="1991-12-20T00:00:00"/>
        <d v="1991-12-19T00:00:00"/>
        <d v="1991-12-18T00:00:00"/>
        <d v="1991-12-17T00:00:00"/>
        <d v="1991-12-16T00:00:00"/>
        <d v="1991-12-07T00:00:00"/>
        <d v="1991-11-28T00:00:00"/>
        <d v="1991-11-27T00:00:00"/>
        <d v="1991-11-24T00:00:00"/>
        <d v="1991-11-22T00:00:00"/>
        <d v="1991-11-20T00:00:00"/>
        <d v="1991-11-12T00:00:00"/>
        <d v="1991-11-08T00:00:00"/>
        <d v="1991-10-29T00:00:00"/>
        <d v="1991-10-23T00:00:00"/>
        <d v="1991-10-17T00:00:00"/>
        <d v="1991-10-10T00:00:00"/>
        <d v="1991-10-09T00:00:00"/>
        <d v="1991-10-04T00:00:00"/>
        <d v="1991-10-02T00:00:00"/>
        <d v="1991-09-30T00:00:00"/>
        <d v="1991-09-28T00:00:00"/>
        <d v="1991-09-26T00:00:00"/>
        <d v="1991-09-19T00:00:00"/>
        <d v="1991-09-17T00:00:00"/>
        <d v="1991-09-13T00:00:00"/>
        <d v="1991-09-12T00:00:00"/>
        <d v="1991-08-30T00:00:00"/>
        <d v="1991-08-29T00:00:00"/>
        <d v="1991-08-25T00:00:00"/>
        <d v="1991-08-22T00:00:00"/>
        <d v="1991-08-21T00:00:00"/>
        <d v="1991-08-20T00:00:00"/>
        <d v="1991-08-15T00:00:00"/>
        <d v="1991-08-14T00:00:00"/>
        <d v="1991-08-02T00:00:00"/>
        <d v="1991-08-01T00:00:00"/>
        <d v="1991-07-23T00:00:00"/>
        <d v="1991-07-17T00:00:00"/>
        <d v="1991-07-10T00:00:00"/>
        <d v="1991-07-09T00:00:00"/>
        <d v="1991-07-04T00:00:00"/>
        <d v="1991-07-01T00:00:00"/>
        <d v="1991-06-29T00:00:00"/>
        <d v="1991-06-28T00:00:00"/>
        <d v="1991-06-25T00:00:00"/>
        <d v="1991-06-18T00:00:00"/>
        <d v="1991-06-13T00:00:00"/>
        <d v="1991-06-11T00:00:00"/>
        <d v="1991-06-05T00:00:00"/>
        <d v="1991-06-04T00:00:00"/>
        <d v="1991-05-30T00:00:00"/>
        <d v="1991-05-29T00:00:00"/>
        <d v="1991-05-24T00:00:00"/>
        <d v="1991-05-21T00:00:00"/>
        <d v="1991-05-18T00:00:00"/>
        <d v="1991-05-16T00:00:00"/>
        <d v="1991-05-14T00:00:00"/>
        <d v="1991-04-28T00:00:00"/>
        <d v="1991-04-24T00:00:00"/>
        <d v="1991-04-18T00:00:00"/>
        <d v="1991-04-16T00:00:00"/>
        <d v="1991-04-13T00:00:00"/>
        <d v="1991-04-05T00:00:00"/>
        <d v="1991-04-04T00:00:00"/>
        <d v="1991-03-31T00:00:00"/>
        <d v="1991-03-26T00:00:00"/>
        <d v="1991-03-22T00:00:00"/>
        <d v="1991-03-19T00:00:00"/>
        <d v="1991-03-12T00:00:00"/>
        <d v="1991-03-08T00:00:00"/>
        <d v="1991-03-06T00:00:00"/>
        <d v="1991-03-02T00:00:00"/>
        <d v="1991-02-28T00:00:00"/>
        <d v="1991-02-26T00:00:00"/>
        <d v="1991-02-15T00:00:00"/>
        <d v="1991-02-14T00:00:00"/>
        <d v="1991-02-12T00:00:00"/>
        <d v="1991-02-07T00:00:00"/>
        <d v="1991-02-05T00:00:00"/>
        <d v="1991-01-29T00:00:00"/>
        <d v="1991-01-18T00:00:00"/>
        <d v="1991-01-17T00:00:00"/>
        <d v="1991-01-15T00:00:00"/>
        <d v="1991-01-14T00:00:00"/>
        <d v="1991-01-08T00:00:00"/>
        <d v="1990-12-27T00:00:00"/>
        <d v="1990-12-26T00:00:00"/>
        <d v="1990-12-22T00:00:00"/>
        <d v="1990-12-21T00:00:00"/>
        <d v="1990-12-20T00:00:00"/>
        <d v="1990-12-10T00:00:00"/>
        <d v="1990-12-08T00:00:00"/>
        <d v="1990-12-04T00:00:00"/>
        <d v="1990-12-02T00:00:00"/>
        <d v="1990-12-01T00:00:00"/>
        <d v="1990-11-28T00:00:00"/>
        <d v="1990-11-26T00:00:00"/>
        <d v="1990-11-23T00:00:00"/>
        <d v="1990-11-20T00:00:00"/>
        <d v="1990-11-16T00:00:00"/>
        <d v="1990-11-15T00:00:00"/>
        <d v="1990-11-14T00:00:00"/>
        <d v="1990-11-13T00:00:00"/>
        <d v="1990-11-03T00:00:00"/>
        <d v="1990-10-30T00:00:00"/>
        <d v="1990-10-16T00:00:00"/>
        <d v="1990-10-12T00:00:00"/>
        <d v="1990-10-06T00:00:00"/>
        <d v="1990-10-05T00:00:00"/>
        <d v="1990-10-04T00:00:00"/>
        <d v="1990-10-01T00:00:00"/>
        <d v="1990-09-28T00:00:00"/>
        <d v="1990-09-27T00:00:00"/>
        <d v="1990-09-20T00:00:00"/>
        <d v="1990-09-14T00:00:00"/>
        <d v="1990-09-07T00:00:00"/>
        <d v="1990-09-03T00:00:00"/>
        <d v="1990-08-31T00:00:00"/>
        <d v="1990-08-30T00:00:00"/>
        <d v="1990-08-28T00:00:00"/>
        <d v="1990-08-23T00:00:00"/>
        <d v="1990-08-18T00:00:00"/>
        <d v="1990-08-16T00:00:00"/>
        <d v="1990-08-15T00:00:00"/>
        <d v="1990-08-10T00:00:00"/>
        <d v="1990-08-09T00:00:00"/>
        <d v="1990-08-08T00:00:00"/>
        <d v="1990-08-03T00:00:00"/>
        <d v="1990-08-02T00:00:00"/>
        <d v="1990-08-01T00:00:00"/>
        <d v="1990-07-30T00:00:00"/>
        <d v="1990-07-25T00:00:00"/>
        <d v="1990-07-24T00:00:00"/>
        <d v="1990-07-20T00:00:00"/>
        <d v="1990-07-18T00:00:00"/>
        <d v="1990-07-17T00:00:00"/>
        <d v="1990-07-16T00:00:00"/>
        <d v="1990-07-11T00:00:00"/>
        <d v="1990-07-03T00:00:00"/>
        <d v="1990-06-27T00:00:00"/>
        <d v="1990-06-23T00:00:00"/>
        <d v="1990-06-21T00:00:00"/>
        <d v="1990-06-20T00:00:00"/>
        <d v="1990-06-19T00:00:00"/>
        <d v="1990-06-13T00:00:00"/>
        <d v="1990-06-12T00:00:00"/>
        <d v="1990-06-08T00:00:00"/>
        <d v="1990-06-01T00:00:00"/>
        <d v="1990-05-31T00:00:00"/>
        <d v="1990-05-29T00:00:00"/>
        <d v="1990-05-22T00:00:00"/>
        <d v="1990-05-19T00:00:00"/>
        <d v="1990-05-15T00:00:00"/>
        <d v="1990-05-09T00:00:00"/>
        <d v="1990-05-07T00:00:00"/>
        <d v="1990-05-05T00:00:00"/>
        <d v="1990-04-28T00:00:00"/>
        <d v="1990-04-26T00:00:00"/>
        <d v="1990-04-25T00:00:00"/>
        <d v="1990-04-24T00:00:00"/>
        <d v="1990-04-20T00:00:00"/>
        <d v="1990-04-17T00:00:00"/>
        <d v="1990-04-13T00:00:00"/>
        <d v="1990-04-11T00:00:00"/>
        <d v="1990-04-07T00:00:00"/>
        <d v="1990-04-06T00:00:00"/>
        <d v="1990-04-05T00:00:00"/>
        <d v="1990-04-03T00:00:00"/>
        <d v="1990-03-27T00:00:00"/>
        <d v="1990-03-26T00:00:00"/>
        <d v="1990-03-22T00:00:00"/>
        <d v="1990-03-20T00:00:00"/>
        <d v="1990-03-14T00:00:00"/>
        <d v="1990-02-28T00:00:00"/>
        <d v="1990-02-27T00:00:00"/>
        <d v="1990-02-22T00:00:00"/>
        <d v="1990-02-15T00:00:00"/>
        <d v="1990-02-14T00:00:00"/>
        <d v="1990-02-11T00:00:00"/>
        <d v="1990-02-07T00:00:00"/>
        <d v="1990-02-06T00:00:00"/>
        <d v="1990-02-04T00:00:00"/>
        <d v="1990-01-30T00:00:00"/>
        <d v="1990-01-25T00:00:00"/>
        <d v="1990-01-24T00:00:00"/>
        <d v="1990-01-23T00:00:00"/>
        <d v="1990-01-22T00:00:00"/>
        <d v="1990-01-18T00:00:00"/>
        <d v="1990-01-17T00:00:00"/>
        <d v="1990-01-09T00:00:00"/>
        <d v="1990-01-01T00:00:00"/>
        <d v="1989-12-27T00:00:00"/>
        <d v="1989-12-20T00:00:00"/>
        <d v="1989-12-15T00:00:00"/>
        <d v="1989-12-11T00:00:00"/>
        <d v="1989-12-01T00:00:00"/>
        <d v="1989-11-30T00:00:00"/>
        <d v="1989-11-28T00:00:00"/>
        <d v="1989-11-26T00:00:00"/>
        <d v="1989-11-24T00:00:00"/>
        <d v="1989-11-23T00:00:00"/>
        <d v="1989-11-18T00:00:00"/>
        <d v="1989-11-17T00:00:00"/>
        <d v="1989-10-27T00:00:00"/>
        <d v="1989-10-24T00:00:00"/>
        <d v="1989-10-21T00:00:00"/>
        <d v="1989-10-18T00:00:00"/>
        <d v="1989-10-17T00:00:00"/>
        <d v="1989-10-03T00:00:00"/>
        <d v="1989-09-28T00:00:00"/>
        <d v="1989-09-27T00:00:00"/>
        <d v="1989-09-25T00:00:00"/>
        <d v="1989-09-22T00:00:00"/>
        <d v="1989-09-15T00:00:00"/>
        <d v="1989-09-14T00:00:00"/>
        <d v="1989-09-06T00:00:00"/>
        <d v="1989-09-05T00:00:00"/>
        <d v="1989-09-04T00:00:00"/>
        <d v="1989-08-28T00:00:00"/>
        <d v="1989-08-27T00:00:00"/>
        <d v="1989-08-23T00:00:00"/>
        <d v="1989-08-22T00:00:00"/>
        <d v="1989-08-18T00:00:00"/>
        <d v="1989-08-15T00:00:00"/>
        <d v="1989-08-08T00:00:00"/>
        <d v="1989-08-02T00:00:00"/>
        <d v="1989-07-25T00:00:00"/>
        <d v="1989-07-24T00:00:00"/>
        <d v="1989-07-20T00:00:00"/>
        <d v="1989-07-18T00:00:00"/>
        <d v="1989-07-12T00:00:00"/>
        <d v="1989-07-05T00:00:00"/>
        <d v="1989-07-04T00:00:00"/>
        <d v="1989-06-27T00:00:00"/>
        <d v="1989-06-21T00:00:00"/>
        <d v="1989-06-16T00:00:00"/>
        <d v="1989-06-14T00:00:00"/>
        <d v="1989-06-10T00:00:00"/>
        <d v="1989-06-09T00:00:00"/>
        <d v="1989-06-08T00:00:00"/>
        <d v="1989-06-07T00:00:00"/>
        <d v="1989-06-05T00:00:00"/>
        <d v="1989-06-01T00:00:00"/>
        <d v="1989-05-31T00:00:00"/>
        <d v="1989-05-25T00:00:00"/>
        <d v="1989-05-24T00:00:00"/>
        <d v="1989-05-17T00:00:00"/>
        <d v="1989-05-10T00:00:00"/>
        <d v="1989-05-05T00:00:00"/>
        <d v="1989-05-04T00:00:00"/>
        <d v="1989-04-26T00:00:00"/>
        <d v="1989-04-20T00:00:00"/>
        <d v="1989-04-14T00:00:00"/>
        <d v="1989-04-06T00:00:00"/>
        <d v="1989-04-04T00:00:00"/>
        <d v="1989-04-02T00:00:00"/>
        <d v="1989-03-24T00:00:00"/>
        <d v="1989-03-23T00:00:00"/>
        <d v="1989-03-16T00:00:00"/>
        <d v="1989-03-13T00:00:00"/>
        <d v="1989-03-06T00:00:00"/>
        <d v="1989-03-02T00:00:00"/>
        <d v="1989-02-28T00:00:00"/>
        <d v="1989-02-22T00:00:00"/>
        <d v="1989-02-21T00:00:00"/>
        <d v="1989-02-17T00:00:00"/>
        <d v="1989-02-15T00:00:00"/>
        <d v="1989-02-14T00:00:00"/>
        <d v="1989-02-10T00:00:00"/>
        <d v="1989-01-28T00:00:00"/>
        <d v="1989-01-27T00:00:00"/>
        <d v="1989-01-26T00:00:00"/>
        <d v="1989-01-18T00:00:00"/>
        <d v="1989-01-12T00:00:00"/>
        <d v="1989-01-10T00:00:00"/>
        <d v="1988-12-29T00:00:00"/>
        <d v="1988-12-28T00:00:00"/>
        <d v="1988-12-25T00:00:00"/>
        <d v="1988-12-23T00:00:00"/>
        <d v="1988-12-22T00:00:00"/>
        <d v="1988-12-16T00:00:00"/>
        <d v="1988-12-11T00:00:00"/>
        <d v="1988-12-10T00:00:00"/>
        <d v="1988-12-08T00:00:00"/>
        <d v="1988-12-02T00:00:00"/>
        <d v="1988-11-30T00:00:00"/>
        <d v="1988-11-26T00:00:00"/>
        <d v="1988-11-24T00:00:00"/>
        <d v="1988-11-23T00:00:00"/>
        <d v="1988-11-18T00:00:00"/>
        <d v="1988-11-15T00:00:00"/>
        <d v="1988-11-11T00:00:00"/>
        <d v="1988-11-06T00:00:00"/>
        <d v="1988-10-28T00:00:00"/>
        <d v="1988-10-27T00:00:00"/>
        <d v="1988-10-25T00:00:00"/>
        <d v="1988-10-20T00:00:00"/>
        <d v="1988-10-13T00:00:00"/>
        <d v="1988-10-11T00:00:00"/>
        <d v="1988-10-03T00:00:00"/>
        <d v="1988-09-29T00:00:00"/>
        <d v="1988-09-24T00:00:00"/>
        <d v="1988-09-22T00:00:00"/>
        <d v="1988-09-19T00:00:00"/>
        <d v="1988-09-16T00:00:00"/>
        <d v="1988-09-15T00:00:00"/>
        <d v="1988-09-09T00:00:00"/>
        <d v="1988-09-08T00:00:00"/>
        <d v="1988-09-06T00:00:00"/>
        <d v="1988-09-05T00:00:00"/>
        <d v="1988-09-02T00:00:00"/>
        <d v="1988-08-30T00:00:00"/>
        <d v="1988-08-29T00:00:00"/>
        <d v="1988-08-25T00:00:00"/>
        <d v="1988-08-23T00:00:00"/>
        <d v="1988-08-18T00:00:00"/>
        <d v="1988-08-16T00:00:00"/>
        <d v="1988-08-12T00:00:00"/>
        <d v="1988-08-08T00:00:00"/>
        <d v="1988-08-05T00:00:00"/>
        <d v="1988-08-01T00:00:00"/>
        <d v="1988-07-28T00:00:00"/>
        <d v="1988-07-27T00:00:00"/>
        <d v="1988-07-26T00:00:00"/>
        <d v="1988-07-21T00:00:00"/>
        <d v="1988-07-18T00:00:00"/>
        <d v="1988-07-14T00:00:00"/>
        <d v="1988-07-13T00:00:00"/>
        <d v="1988-07-12T00:00:00"/>
        <d v="1988-07-09T00:00:00"/>
        <d v="1988-07-07T00:00:00"/>
        <d v="1988-07-05T00:00:00"/>
        <d v="1988-06-23T00:00:00"/>
        <d v="1988-06-22T00:00:00"/>
        <d v="1988-06-21T00:00:00"/>
        <d v="1988-06-16T00:00:00"/>
        <d v="1988-06-15T00:00:00"/>
        <d v="1988-06-14T00:00:00"/>
        <d v="1988-06-11T00:00:00"/>
        <d v="1988-06-07T00:00:00"/>
        <d v="1988-05-31T00:00:00"/>
        <d v="1988-05-30T00:00:00"/>
        <d v="1988-05-28T00:00:00"/>
        <d v="1988-05-26T00:00:00"/>
        <d v="1988-05-21T00:00:00"/>
        <d v="1988-05-19T00:00:00"/>
        <d v="1988-05-18T00:00:00"/>
        <d v="1988-05-17T00:00:00"/>
        <d v="1988-05-15T00:00:00"/>
        <d v="1988-05-13T00:00:00"/>
        <d v="1988-05-12T00:00:00"/>
        <d v="1988-05-06T00:00:00"/>
        <d v="1988-04-27T00:00:00"/>
        <d v="1988-04-26T00:00:00"/>
        <d v="1988-04-20T00:00:00"/>
        <d v="1988-04-14T00:00:00"/>
        <d v="1988-04-11T00:00:00"/>
        <d v="1988-04-05T00:00:00"/>
        <d v="1988-03-31T00:00:00"/>
        <d v="1988-03-30T00:00:00"/>
        <d v="1988-03-25T00:00:00"/>
        <d v="1988-03-24T00:00:00"/>
        <d v="1988-03-23T00:00:00"/>
        <d v="1988-03-22T00:00:00"/>
        <d v="1988-03-17T00:00:00"/>
        <d v="1988-03-15T00:00:00"/>
        <d v="1988-03-14T00:00:00"/>
        <d v="1988-03-11T00:00:00"/>
        <d v="1988-03-10T00:00:00"/>
        <d v="1988-03-07T00:00:00"/>
        <d v="1988-02-26T00:00:00"/>
        <d v="1988-02-19T00:00:00"/>
        <d v="1988-02-18T00:00:00"/>
        <d v="1988-02-17T00:00:00"/>
        <d v="1988-02-08T00:00:00"/>
        <d v="1988-02-03T00:00:00"/>
        <d v="1988-01-30T00:00:00"/>
        <d v="1988-01-26T00:00:00"/>
        <d v="1988-01-20T00:00:00"/>
        <d v="1988-01-18T00:00:00"/>
        <d v="1988-01-15T00:00:00"/>
        <d v="1988-01-06T00:00:00"/>
        <d v="1987-12-29T00:00:00"/>
        <d v="1987-12-27T00:00:00"/>
        <d v="1987-12-26T00:00:00"/>
        <d v="1987-12-25T00:00:00"/>
        <d v="1987-12-23T00:00:00"/>
        <d v="1987-12-21T00:00:00"/>
        <d v="1987-12-20T00:00:00"/>
        <d v="1987-12-15T00:00:00"/>
        <d v="1987-12-14T00:00:00"/>
        <d v="1987-12-12T00:00:00"/>
        <d v="1987-12-10T00:00:00"/>
        <d v="1987-12-07T00:00:00"/>
        <d v="1987-12-01T00:00:00"/>
        <d v="1987-11-29T00:00:00"/>
        <d v="1987-11-26T00:00:00"/>
        <d v="1987-11-21T00:00:00"/>
        <d v="1987-11-20T00:00:00"/>
        <d v="1987-11-14T00:00:00"/>
        <d v="1987-11-11T00:00:00"/>
        <d v="1987-10-28T00:00:00"/>
        <d v="1987-10-26T00:00:00"/>
        <d v="1987-10-22T00:00:00"/>
        <d v="1987-10-20T00:00:00"/>
        <d v="1987-10-14T00:00:00"/>
        <d v="1987-10-10T00:00:00"/>
        <d v="1987-10-09T00:00:00"/>
        <d v="1987-10-01T00:00:00"/>
        <d v="1987-09-29T00:00:00"/>
        <d v="1987-09-23T00:00:00"/>
        <d v="1987-09-17T00:00:00"/>
        <d v="1987-09-16T00:00:00"/>
        <d v="1987-09-15T00:00:00"/>
        <d v="1987-09-11T00:00:00"/>
        <d v="1987-09-09T00:00:00"/>
        <d v="1987-09-07T00:00:00"/>
        <d v="1987-09-03T00:00:00"/>
        <d v="1987-08-28T00:00:00"/>
        <d v="1987-08-27T00:00:00"/>
        <d v="1987-08-19T00:00:00"/>
        <d v="1987-08-18T00:00:00"/>
        <d v="1987-08-05T00:00:00"/>
        <d v="1987-08-03T00:00:00"/>
        <d v="1987-08-01T00:00:00"/>
        <d v="1987-07-25T00:00:00"/>
        <d v="1987-07-22T00:00:00"/>
        <d v="1987-07-16T00:00:00"/>
        <d v="1987-07-14T00:00:00"/>
        <d v="1987-07-10T00:00:00"/>
        <d v="1987-07-09T00:00:00"/>
        <d v="1987-07-08T00:00:00"/>
        <d v="1987-07-06T00:00:00"/>
        <d v="1987-07-04T00:00:00"/>
        <d v="1987-07-01T00:00:00"/>
        <d v="1987-06-23T00:00:00"/>
        <d v="1987-06-20T00:00:00"/>
        <d v="1987-06-18T00:00:00"/>
        <d v="1987-06-16T00:00:00"/>
        <d v="1987-06-12T00:00:00"/>
        <d v="1987-06-09T00:00:00"/>
        <d v="1987-06-04T00:00:00"/>
        <d v="1987-05-28T00:00:00"/>
        <d v="1987-05-26T00:00:00"/>
        <d v="1987-05-21T00:00:00"/>
        <d v="1987-05-19T00:00:00"/>
        <d v="1987-05-15T00:00:00"/>
        <d v="1987-05-13T00:00:00"/>
        <d v="1987-05-11T00:00:00"/>
        <d v="1987-05-05T00:00:00"/>
        <d v="1987-04-27T00:00:00"/>
        <d v="1987-04-24T00:00:00"/>
        <d v="1987-04-22T00:00:00"/>
        <d v="1987-04-21T00:00:00"/>
        <d v="1987-04-16T00:00:00"/>
        <d v="1987-04-09T00:00:00"/>
        <d v="1987-04-08T00:00:00"/>
        <d v="1987-03-31T00:00:00"/>
        <d v="1987-03-26T00:00:00"/>
        <d v="1987-03-24T00:00:00"/>
        <d v="1987-03-20T00:00:00"/>
        <d v="1987-03-19T00:00:00"/>
        <d v="1987-03-18T00:00:00"/>
        <d v="1987-03-13T00:00:00"/>
        <d v="1987-03-11T00:00:00"/>
        <d v="1987-03-03T00:00:00"/>
        <d v="1987-02-26T00:00:00"/>
        <d v="1987-02-20T00:00:00"/>
        <d v="1987-02-19T00:00:00"/>
        <d v="1987-02-18T00:00:00"/>
        <d v="1987-02-14T00:00:00"/>
        <d v="1987-02-12T00:00:00"/>
        <d v="1987-02-07T00:00:00"/>
        <d v="1987-02-05T00:00:00"/>
        <d v="1987-02-01T00:00:00"/>
        <d v="1987-01-30T00:00:00"/>
        <d v="1987-01-29T00:00:00"/>
        <d v="1987-01-22T00:00:00"/>
        <d v="1987-01-21T00:00:00"/>
        <d v="1987-01-16T00:00:00"/>
        <d v="1987-01-15T00:00:00"/>
        <d v="1987-01-14T00:00:00"/>
        <d v="1987-01-09T00:00:00"/>
        <d v="1987-01-05T00:00:00"/>
        <d v="1986-12-26T00:00:00"/>
        <d v="1986-12-25T00:00:00"/>
        <d v="1986-12-18T00:00:00"/>
        <d v="1986-12-17T00:00:00"/>
        <d v="1986-12-16T00:00:00"/>
        <d v="1986-12-12T00:00:00"/>
        <d v="1986-12-10T00:00:00"/>
        <d v="1986-12-05T00:00:00"/>
        <d v="1986-12-04T00:00:00"/>
        <d v="1986-12-02T00:00:00"/>
        <d v="1986-11-29T00:00:00"/>
        <d v="1986-11-24T00:00:00"/>
        <d v="1986-11-21T00:00:00"/>
        <d v="1986-11-20T00:00:00"/>
        <d v="1986-11-18T00:00:00"/>
        <d v="1986-11-15T00:00:00"/>
        <d v="1986-11-14T00:00:00"/>
        <d v="1986-11-13T00:00:00"/>
        <d v="1986-11-04T00:00:00"/>
        <d v="1986-10-31T00:00:00"/>
        <d v="1986-10-27T00:00:00"/>
        <d v="1986-10-25T00:00:00"/>
        <d v="1986-10-22T00:00:00"/>
        <d v="1986-10-20T00:00:00"/>
        <d v="1986-10-15T00:00:00"/>
        <d v="1986-10-06T00:00:00"/>
        <d v="1986-10-03T00:00:00"/>
        <d v="1986-09-30T00:00:00"/>
        <d v="1986-09-17T00:00:00"/>
        <d v="1986-09-16T00:00:00"/>
        <d v="1986-09-10T00:00:00"/>
        <d v="1986-09-05T00:00:00"/>
        <d v="1986-09-03T00:00:00"/>
        <d v="1986-08-28T00:00:00"/>
        <d v="1986-08-27T00:00:00"/>
        <d v="1986-08-21T00:00:00"/>
        <d v="1986-08-20T00:00:00"/>
        <d v="1986-08-12T00:00:00"/>
        <d v="1986-08-06T00:00:00"/>
        <d v="1986-08-04T00:00:00"/>
        <d v="1986-08-02T00:00:00"/>
        <d v="1986-07-30T00:00:00"/>
        <d v="1986-07-28T00:00:00"/>
        <d v="1986-07-24T00:00:00"/>
        <d v="1986-07-17T00:00:00"/>
        <d v="1986-07-16T00:00:00"/>
        <d v="1986-07-10T00:00:00"/>
        <d v="1986-07-05T00:00:00"/>
        <d v="1986-06-19T00:00:00"/>
        <d v="1986-06-18T00:00:00"/>
        <d v="1986-06-12T00:00:00"/>
        <d v="1986-06-11T00:00:00"/>
        <d v="1986-06-10T00:00:00"/>
        <d v="1986-06-06T00:00:00"/>
        <d v="1986-05-31T00:00:00"/>
        <d v="1986-05-29T00:00:00"/>
        <d v="1986-05-28T00:00:00"/>
        <d v="1986-05-27T00:00:00"/>
        <d v="1986-05-24T00:00:00"/>
        <d v="1986-05-23T00:00:00"/>
        <d v="1986-05-21T00:00:00"/>
        <d v="1986-05-15T00:00:00"/>
        <d v="1986-05-14T00:00:00"/>
        <d v="1986-05-03T00:00:00"/>
        <d v="1986-04-23T00:00:00"/>
        <d v="1986-04-18T00:00:00"/>
        <d v="1986-04-17T00:00:00"/>
        <d v="1986-04-15T00:00:00"/>
        <d v="1986-04-09T00:00:00"/>
        <d v="1986-04-04T00:00:00"/>
        <d v="1986-03-28T00:00:00"/>
        <d v="1986-03-26T00:00:00"/>
        <d v="1986-03-25T00:00:00"/>
        <d v="1986-03-21T00:00:00"/>
        <d v="1986-03-19T00:00:00"/>
        <d v="1986-03-13T00:00:00"/>
        <d v="1986-02-27T00:00:00"/>
        <d v="1986-02-26T00:00:00"/>
        <d v="1986-02-22T00:00:00"/>
        <d v="1986-02-19T00:00:00"/>
        <d v="1986-02-12T00:00:00"/>
        <d v="1986-02-11T00:00:00"/>
        <d v="1986-02-09T00:00:00"/>
        <d v="1986-02-07T00:00:00"/>
        <d v="1986-02-04T00:00:00"/>
        <d v="1986-02-01T00:00:00"/>
        <d v="1986-01-28T00:00:00"/>
        <d v="1986-01-23T00:00:00"/>
        <d v="1986-01-17T00:00:00"/>
        <d v="1986-01-16T00:00:00"/>
        <d v="1986-01-15T00:00:00"/>
        <d v="1986-01-12T00:00:00"/>
        <d v="1986-01-09T00:00:00"/>
        <d v="1986-01-08T00:00:00"/>
        <d v="1985-12-28T00:00:00"/>
        <d v="1985-12-27T00:00:00"/>
        <d v="1985-12-26T00:00:00"/>
        <d v="1985-12-24T00:00:00"/>
        <d v="1985-12-19T00:00:00"/>
        <d v="1985-12-13T00:00:00"/>
        <d v="1985-12-12T00:00:00"/>
        <d v="1985-12-11T00:00:00"/>
        <d v="1985-12-03T00:00:00"/>
        <d v="1985-11-28T00:00:00"/>
        <d v="1985-11-27T00:00:00"/>
        <d v="1985-11-22T00:00:00"/>
        <d v="1985-11-15T00:00:00"/>
        <d v="1985-11-13T00:00:00"/>
        <d v="1985-11-09T00:00:00"/>
        <d v="1985-10-30T00:00:00"/>
        <d v="1985-10-28T00:00:00"/>
        <d v="1985-10-25T00:00:00"/>
        <d v="1985-10-24T00:00:00"/>
        <d v="1985-10-23T00:00:00"/>
        <d v="1985-10-22T00:00:00"/>
        <d v="1985-10-21T00:00:00"/>
        <d v="1985-10-16T00:00:00"/>
        <d v="1985-10-09T00:00:00"/>
        <d v="1985-10-03T00:00:00"/>
        <d v="1985-10-02T00:00:00"/>
        <d v="1985-09-30T00:00:00"/>
        <d v="1985-09-28T00:00:00"/>
        <d v="1985-09-27T00:00:00"/>
        <d v="1985-09-26T00:00:00"/>
        <d v="1985-09-24T00:00:00"/>
        <d v="1985-09-19T00:00:00"/>
        <d v="1985-09-17T00:00:00"/>
        <d v="1985-09-12T00:00:00"/>
        <d v="1985-09-06T00:00:00"/>
        <d v="1985-09-04T00:00:00"/>
        <d v="1985-08-29T00:00:00"/>
        <d v="1985-08-28T00:00:00"/>
        <d v="1985-08-27T00:00:00"/>
        <d v="1985-08-23T00:00:00"/>
        <d v="1985-08-22T00:00:00"/>
        <d v="1985-08-18T00:00:00"/>
        <d v="1985-08-16T00:00:00"/>
        <d v="1985-08-12T00:00:00"/>
        <d v="1985-08-08T00:00:00"/>
        <d v="1985-08-07T00:00:00"/>
        <d v="1985-08-03T00:00:00"/>
        <d v="1985-08-02T00:00:00"/>
        <d v="1985-08-01T00:00:00"/>
        <d v="1985-07-29T00:00:00"/>
        <d v="1985-07-19T00:00:00"/>
        <d v="1985-07-17T00:00:00"/>
        <d v="1985-07-15T00:00:00"/>
        <d v="1985-07-10T00:00:00"/>
        <d v="1985-07-08T00:00:00"/>
        <d v="1985-07-03T00:00:00"/>
        <d v="1985-07-02T00:00:00"/>
        <d v="1985-06-30T00:00:00"/>
        <d v="1985-06-26T00:00:00"/>
        <d v="1985-06-21T00:00:00"/>
        <d v="1985-06-19T00:00:00"/>
        <d v="1985-06-18T00:00:00"/>
        <d v="1985-06-17T00:00:00"/>
        <d v="1985-06-14T00:00:00"/>
        <d v="1985-06-13T00:00:00"/>
        <d v="1985-06-11T00:00:00"/>
        <d v="1985-06-07T00:00:00"/>
        <d v="1985-06-06T00:00:00"/>
        <d v="1985-05-30T00:00:00"/>
        <d v="1985-05-29T00:00:00"/>
        <d v="1985-05-23T00:00:00"/>
        <d v="1985-05-22T00:00:00"/>
        <d v="1985-05-17T00:00:00"/>
        <d v="1985-05-15T00:00:00"/>
        <d v="1985-05-08T00:00:00"/>
        <d v="1985-04-29T00:00:00"/>
        <d v="1985-04-26T00:00:00"/>
        <d v="1985-04-25T00:00:00"/>
        <d v="1985-04-19T00:00:00"/>
        <d v="1985-04-18T00:00:00"/>
        <d v="1985-04-17T00:00:00"/>
        <d v="1985-04-16T00:00:00"/>
        <d v="1985-04-13T00:00:00"/>
        <d v="1985-04-12T00:00:00"/>
        <d v="1985-04-03T00:00:00"/>
        <d v="1985-03-25T00:00:00"/>
        <d v="1985-03-22T00:00:00"/>
        <d v="1985-03-21T00:00:00"/>
        <d v="1985-03-14T00:00:00"/>
        <d v="1985-03-13T00:00:00"/>
        <d v="1985-03-05T00:00:00"/>
        <d v="1985-03-01T00:00:00"/>
        <d v="1985-02-27T00:00:00"/>
        <d v="1985-02-21T00:00:00"/>
        <d v="1985-02-08T00:00:00"/>
        <d v="1985-02-06T00:00:00"/>
        <d v="1985-02-01T00:00:00"/>
        <d v="1985-01-24T00:00:00"/>
        <d v="1985-01-23T00:00:00"/>
        <d v="1985-01-18T00:00:00"/>
        <d v="1985-01-17T00:00:00"/>
        <d v="1985-01-16T00:00:00"/>
        <d v="1985-01-15T00:00:00"/>
        <d v="1985-01-09T00:00:00"/>
        <d v="1985-01-07T00:00:00"/>
        <d v="1984-12-22T00:00:00"/>
        <d v="1984-12-21T00:00:00"/>
        <d v="1984-12-20T00:00:00"/>
        <d v="1984-12-19T00:00:00"/>
        <d v="1984-12-15T00:00:00"/>
        <d v="1984-12-14T00:00:00"/>
        <d v="1984-12-12T00:00:00"/>
        <d v="1984-12-04T00:00:00"/>
        <d v="1984-11-29T00:00:00"/>
        <d v="1984-11-27T00:00:00"/>
        <d v="1984-11-21T00:00:00"/>
        <d v="1984-11-15T00:00:00"/>
        <d v="1984-11-14T00:00:00"/>
        <d v="1984-11-10T00:00:00"/>
        <d v="1984-11-08T00:00:00"/>
        <d v="1984-10-31T00:00:00"/>
        <d v="1984-10-18T00:00:00"/>
        <d v="1984-10-12T00:00:00"/>
        <d v="1984-10-11T00:00:00"/>
        <d v="1984-10-05T00:00:00"/>
        <d v="1984-10-04T00:00:00"/>
        <d v="1984-09-28T00:00:00"/>
        <d v="1984-09-27T00:00:00"/>
        <d v="1984-09-25T00:00:00"/>
        <d v="1984-09-21T00:00:00"/>
        <d v="1984-09-13T00:00:00"/>
        <d v="1984-09-12T00:00:00"/>
        <d v="1984-09-08T00:00:00"/>
        <d v="1984-09-07T00:00:00"/>
        <d v="1984-09-04T00:00:00"/>
        <d v="1984-08-30T00:00:00"/>
        <d v="1984-08-28T00:00:00"/>
        <d v="1984-08-24T00:00:00"/>
        <d v="1984-08-16T00:00:00"/>
        <d v="1984-08-14T00:00:00"/>
        <d v="1984-08-10T00:00:00"/>
        <d v="1984-08-08T00:00:00"/>
        <d v="1984-08-07T00:00:00"/>
        <d v="1984-08-06T00:00:00"/>
        <d v="1984-08-04T00:00:00"/>
        <d v="1984-08-02T00:00:00"/>
        <d v="1984-08-01T00:00:00"/>
        <d v="1984-07-31T00:00:00"/>
        <d v="1984-07-27T00:00:00"/>
        <d v="1984-07-24T00:00:00"/>
        <d v="1984-07-19T00:00:00"/>
        <d v="1984-07-17T00:00:00"/>
        <d v="1984-07-05T00:00:00"/>
        <d v="1984-07-04T00:00:00"/>
        <d v="1984-07-03T00:00:00"/>
        <d v="1984-06-29T00:00:00"/>
        <d v="1984-06-28T00:00:00"/>
        <d v="1984-06-27T00:00:00"/>
        <d v="1984-06-26T00:00:00"/>
        <d v="1984-06-25T00:00:00"/>
        <d v="1984-06-22T00:00:00"/>
        <d v="1984-06-21T00:00:00"/>
        <d v="1984-06-19T00:00:00"/>
        <d v="1984-06-15T00:00:00"/>
        <d v="1984-06-13T00:00:00"/>
        <d v="1984-06-11T00:00:00"/>
        <d v="1984-06-09T00:00:00"/>
        <d v="1984-06-08T00:00:00"/>
        <d v="1984-06-06T00:00:00"/>
        <d v="1984-06-01T00:00:00"/>
        <d v="1984-05-30T00:00:00"/>
        <d v="1984-05-28T00:00:00"/>
        <d v="1984-05-25T00:00:00"/>
        <d v="1984-05-23T00:00:00"/>
        <d v="1984-05-22T00:00:00"/>
        <d v="1984-05-19T00:00:00"/>
        <d v="1984-05-17T00:00:00"/>
        <d v="1984-05-14T00:00:00"/>
        <d v="1984-05-11T00:00:00"/>
        <d v="1984-05-07T00:00:00"/>
        <d v="1984-04-22T00:00:00"/>
        <d v="1984-04-19T00:00:00"/>
        <d v="1984-04-17T00:00:00"/>
        <d v="1984-04-15T00:00:00"/>
        <d v="1984-04-14T00:00:00"/>
        <d v="1984-04-10T00:00:00"/>
        <d v="1984-04-08T00:00:00"/>
        <d v="1984-04-06T00:00:00"/>
        <d v="1984-04-04T00:00:00"/>
        <d v="1984-04-03T00:00:00"/>
        <d v="1984-03-29T00:00:00"/>
        <d v="1984-03-21T00:00:00"/>
        <d v="1984-03-16T00:00:00"/>
        <d v="1984-03-15T00:00:00"/>
        <d v="1984-03-10T00:00:00"/>
        <d v="1984-03-07T00:00:00"/>
        <d v="1984-03-06T00:00:00"/>
        <d v="1984-03-05T00:00:00"/>
        <d v="1984-03-02T00:00:00"/>
        <d v="1984-03-01T00:00:00"/>
        <d v="1984-02-28T00:00:00"/>
        <d v="1984-02-21T00:00:00"/>
        <d v="1984-02-16T00:00:00"/>
        <d v="1984-02-15T00:00:00"/>
        <d v="1984-02-14T00:00:00"/>
        <d v="1984-02-08T00:00:00"/>
        <d v="1984-02-05T00:00:00"/>
        <d v="1984-02-03T00:00:00"/>
        <d v="1984-02-02T00:00:00"/>
        <d v="1984-01-31T00:00:00"/>
        <d v="1984-01-29T00:00:00"/>
        <d v="1984-01-26T00:00:00"/>
        <d v="1984-01-23T00:00:00"/>
        <d v="1984-01-13T00:00:00"/>
        <d v="1984-01-11T00:00:00"/>
        <d v="1984-01-05T00:00:00"/>
        <d v="1983-12-29T00:00:00"/>
        <d v="1983-12-28T00:00:00"/>
        <d v="1983-12-27T00:00:00"/>
        <d v="1983-12-21T00:00:00"/>
        <d v="1983-12-15T00:00:00"/>
        <d v="1983-12-14T00:00:00"/>
        <d v="1983-12-08T00:00:00"/>
        <d v="1983-12-07T00:00:00"/>
        <d v="1983-11-30T00:00:00"/>
        <d v="1983-11-28T00:00:00"/>
        <d v="1983-11-24T00:00:00"/>
        <d v="1983-11-23T00:00:00"/>
        <d v="1983-11-18T00:00:00"/>
        <d v="1983-11-17T00:00:00"/>
        <d v="1983-11-11T00:00:00"/>
        <d v="1983-10-29T00:00:00"/>
        <d v="1983-10-28T00:00:00"/>
        <d v="1983-10-26T00:00:00"/>
        <d v="1983-10-21T00:00:00"/>
        <d v="1983-10-20T00:00:00"/>
        <d v="1983-10-19T00:00:00"/>
        <d v="1983-10-14T00:00:00"/>
        <d v="1983-10-12T00:00:00"/>
        <d v="1983-10-05T00:00:00"/>
        <d v="1983-09-30T00:00:00"/>
        <d v="1983-09-29T00:00:00"/>
        <d v="1983-09-28T00:00:00"/>
        <d v="1983-09-26T00:00:00"/>
        <d v="1983-09-22T00:00:00"/>
        <d v="1983-09-17T00:00:00"/>
        <d v="1983-09-14T00:00:00"/>
        <d v="1983-09-09T00:00:00"/>
        <d v="1983-09-08T00:00:00"/>
        <d v="1983-09-07T00:00:00"/>
        <d v="1983-09-03T00:00:00"/>
        <d v="1983-08-31T00:00:00"/>
        <d v="1983-08-30T00:00:00"/>
        <d v="1983-08-25T00:00:00"/>
        <d v="1983-08-23T00:00:00"/>
        <d v="1983-08-19T00:00:00"/>
        <d v="1983-08-17T00:00:00"/>
        <d v="1983-08-10T00:00:00"/>
        <d v="1983-08-09T00:00:00"/>
        <d v="1983-08-05T00:00:00"/>
        <d v="1983-08-03T00:00:00"/>
        <d v="1983-07-31T00:00:00"/>
        <d v="1983-07-28T00:00:00"/>
        <d v="1983-07-26T00:00:00"/>
        <d v="1983-07-24T00:00:00"/>
        <d v="1983-07-20T00:00:00"/>
        <d v="1983-07-19T00:00:00"/>
        <d v="1983-07-14T00:00:00"/>
        <d v="1983-07-13T00:00:00"/>
        <d v="1983-07-08T00:00:00"/>
        <d v="1983-07-06T00:00:00"/>
        <d v="1983-07-05T00:00:00"/>
        <d v="1983-07-01T00:00:00"/>
        <d v="1983-06-30T00:00:00"/>
        <d v="1983-06-28T00:00:00"/>
        <d v="1983-06-27T00:00:00"/>
        <d v="1983-06-22T00:00:00"/>
        <d v="1983-06-20T00:00:00"/>
        <d v="1983-06-18T00:00:00"/>
        <d v="1983-06-16T00:00:00"/>
        <d v="1983-06-14T00:00:00"/>
        <d v="1983-06-09T00:00:00"/>
        <d v="1983-06-07T00:00:00"/>
        <d v="1983-06-02T00:00:00"/>
        <d v="1983-05-31T00:00:00"/>
        <d v="1983-05-26T00:00:00"/>
        <d v="1983-05-24T00:00:00"/>
        <d v="1983-05-19T00:00:00"/>
        <d v="1983-05-17T00:00:00"/>
        <d v="1983-05-07T00:00:00"/>
        <d v="1983-05-06T00:00:00"/>
        <d v="1983-05-04T00:00:00"/>
        <d v="1983-04-28T00:00:00"/>
        <d v="1983-04-26T00:00:00"/>
        <d v="1983-04-25T00:00:00"/>
        <d v="1983-04-23T00:00:00"/>
        <d v="1983-04-22T00:00:00"/>
        <d v="1983-04-20T00:00:00"/>
        <d v="1983-04-19T00:00:00"/>
        <d v="1983-04-17T00:00:00"/>
        <d v="1983-04-15T00:00:00"/>
        <d v="1983-04-12T00:00:00"/>
        <d v="1983-04-11T00:00:00"/>
        <d v="1983-04-08T00:00:00"/>
        <d v="1983-04-06T00:00:00"/>
        <d v="1983-04-04T00:00:00"/>
        <d v="1983-04-02T00:00:00"/>
        <d v="1983-03-31T00:00:00"/>
        <d v="1983-03-30T00:00:00"/>
        <d v="1983-03-28T00:00:00"/>
        <d v="1983-03-24T00:00:00"/>
        <d v="1983-03-23T00:00:00"/>
        <d v="1983-03-16T00:00:00"/>
        <d v="1983-03-15T00:00:00"/>
        <d v="1983-03-12T00:00:00"/>
        <d v="1983-03-11T00:00:00"/>
        <d v="1983-03-02T00:00:00"/>
        <d v="1983-02-25T00:00:00"/>
        <d v="1983-02-20T00:00:00"/>
        <d v="1983-02-16T00:00:00"/>
        <d v="1983-02-10T00:00:00"/>
        <d v="1983-02-09T00:00:00"/>
        <d v="1983-02-06T00:00:00"/>
        <d v="1983-02-04T00:00:00"/>
        <d v="1983-01-27T00:00:00"/>
        <d v="1983-01-26T00:00:00"/>
        <d v="1983-01-25T00:00:00"/>
        <d v="1983-01-20T00:00:00"/>
        <d v="1983-01-19T00:00:00"/>
        <d v="1983-01-12T00:00:00"/>
        <d v="1982-12-29T00:00:00"/>
        <d v="1982-12-28T00:00:00"/>
        <d v="1982-12-24T00:00:00"/>
        <d v="1982-12-23T00:00:00"/>
        <d v="1982-12-21T00:00:00"/>
        <d v="1982-12-16T00:00:00"/>
        <d v="1982-12-14T00:00:00"/>
        <d v="1982-12-08T00:00:00"/>
        <d v="1982-12-03T00:00:00"/>
        <d v="1982-11-26T00:00:00"/>
        <d v="1982-11-24T00:00:00"/>
        <d v="1982-11-18T00:00:00"/>
        <d v="1982-11-17T00:00:00"/>
        <d v="1982-11-11T00:00:00"/>
        <d v="1982-11-02T00:00:00"/>
        <d v="1982-10-31T00:00:00"/>
        <d v="1982-10-30T00:00:00"/>
        <d v="1982-10-28T00:00:00"/>
        <d v="1982-10-21T00:00:00"/>
        <d v="1982-10-20T00:00:00"/>
        <d v="1982-10-19T00:00:00"/>
        <d v="1982-10-14T00:00:00"/>
        <d v="1982-10-12T00:00:00"/>
        <d v="1982-10-02T00:00:00"/>
        <d v="1982-09-30T00:00:00"/>
        <d v="1982-09-28T00:00:00"/>
        <d v="1982-09-24T00:00:00"/>
        <d v="1982-09-22T00:00:00"/>
        <d v="1982-09-18T00:00:00"/>
        <d v="1982-09-16T00:00:00"/>
        <d v="1982-09-15T00:00:00"/>
        <d v="1982-09-09T00:00:00"/>
        <d v="1982-09-08T00:00:00"/>
        <d v="1982-09-04T00:00:00"/>
        <d v="1982-09-03T00:00:00"/>
        <d v="1982-09-01T00:00:00"/>
        <d v="1982-08-30T00:00:00"/>
        <d v="1982-08-27T00:00:00"/>
        <d v="1982-08-26T00:00:00"/>
        <d v="1982-08-20T00:00:00"/>
        <d v="1982-08-19T00:00:00"/>
        <d v="1982-08-05T00:00:00"/>
        <d v="1982-08-04T00:00:00"/>
        <d v="1982-08-03T00:00:00"/>
        <d v="1982-07-29T00:00:00"/>
        <d v="1982-07-27T00:00:00"/>
        <d v="1982-07-22T00:00:00"/>
        <d v="1982-07-21T00:00:00"/>
        <d v="1982-07-16T00:00:00"/>
        <d v="1982-07-13T00:00:00"/>
        <d v="1982-07-10T00:00:00"/>
        <d v="1982-07-07T00:00:00"/>
        <d v="1982-07-06T00:00:00"/>
        <d v="1982-06-30T00:00:00"/>
        <d v="1982-06-29T00:00:00"/>
        <d v="1982-06-27T00:00:00"/>
        <d v="1982-06-25T00:00:00"/>
        <d v="1982-06-24T00:00:00"/>
        <d v="1982-06-18T00:00:00"/>
        <d v="1982-06-12T00:00:00"/>
        <d v="1982-06-10T00:00:00"/>
        <d v="1982-06-09T00:00:00"/>
        <d v="1982-06-08T00:00:00"/>
        <d v="1982-06-06T00:00:00"/>
        <d v="1982-06-03T00:00:00"/>
        <d v="1982-06-02T00:00:00"/>
        <d v="1982-06-01T00:00:00"/>
        <d v="1982-05-28T00:00:00"/>
        <d v="1982-05-25T00:00:00"/>
        <d v="1982-05-23T00:00:00"/>
        <d v="1982-05-21T00:00:00"/>
        <d v="1982-05-20T00:00:00"/>
        <d v="1982-05-17T00:00:00"/>
        <d v="1982-05-15T00:00:00"/>
        <d v="1982-05-14T00:00:00"/>
        <d v="1982-05-13T00:00:00"/>
        <d v="1982-05-11T00:00:00"/>
        <d v="1982-05-06T00:00:00"/>
        <d v="1982-05-05T00:00:00"/>
        <d v="1982-04-29T00:00:00"/>
        <d v="1982-04-28T00:00:00"/>
        <d v="1982-04-23T00:00:00"/>
        <d v="1982-04-21T00:00:00"/>
        <d v="1982-04-19T00:00:00"/>
        <d v="1982-04-15T00:00:00"/>
        <d v="1982-04-10T00:00:00"/>
        <d v="1982-04-08T00:00:00"/>
        <d v="1982-04-07T00:00:00"/>
        <d v="1982-04-02T00:00:00"/>
        <d v="1982-03-31T00:00:00"/>
        <d v="1982-03-25T00:00:00"/>
        <d v="1982-03-24T00:00:00"/>
        <d v="1982-03-22T00:00:00"/>
        <d v="1982-03-17T00:00:00"/>
        <d v="1982-03-15T00:00:00"/>
        <d v="1982-03-06T00:00:00"/>
        <d v="1982-03-05T00:00:00"/>
        <d v="1982-03-04T00:00:00"/>
        <d v="1982-03-03T00:00:00"/>
        <d v="1982-02-26T00:00:00"/>
        <d v="1982-02-19T00:00:00"/>
        <d v="1982-02-17T00:00:00"/>
        <d v="1982-02-16T00:00:00"/>
        <d v="1982-02-11T00:00:00"/>
        <d v="1982-02-05T00:00:00"/>
        <d v="1982-01-30T00:00:00"/>
        <d v="1982-01-29T00:00:00"/>
        <d v="1982-01-21T00:00:00"/>
        <d v="1982-01-20T00:00:00"/>
        <d v="1982-01-16T00:00:00"/>
        <d v="1982-01-14T00:00:00"/>
        <d v="1982-01-12T00:00:00"/>
        <d v="1982-01-07T00:00:00"/>
        <d v="1981-12-23T00:00:00"/>
        <d v="1981-12-20T00:00:00"/>
        <d v="1981-12-19T00:00:00"/>
        <d v="1981-12-17T00:00:00"/>
        <d v="1981-12-15T00:00:00"/>
        <d v="1981-12-04T00:00:00"/>
        <d v="1981-12-03T00:00:00"/>
        <d v="1981-11-28T00:00:00"/>
        <d v="1981-11-20T00:00:00"/>
        <d v="1981-11-17T00:00:00"/>
        <d v="1981-11-13T00:00:00"/>
        <d v="1981-11-12T00:00:00"/>
        <d v="1981-11-04T00:00:00"/>
        <d v="1981-11-03T00:00:00"/>
        <d v="1981-10-31T00:00:00"/>
        <d v="1981-10-30T00:00:00"/>
        <d v="1981-10-17T00:00:00"/>
        <d v="1981-10-15T00:00:00"/>
        <d v="1981-10-13T00:00:00"/>
        <d v="1981-10-09T00:00:00"/>
        <d v="1981-10-06T00:00:00"/>
        <d v="1981-10-01T00:00:00"/>
        <d v="1981-09-30T00:00:00"/>
        <d v="1981-09-28T00:00:00"/>
        <d v="1981-09-24T00:00:00"/>
        <d v="1981-09-23T00:00:00"/>
        <d v="1981-09-21T00:00:00"/>
        <d v="1981-09-19T00:00:00"/>
        <d v="1981-09-18T00:00:00"/>
        <d v="1981-09-15T00:00:00"/>
        <d v="1981-09-14T00:00:00"/>
        <d v="1981-09-11T00:00:00"/>
        <d v="1981-09-04T00:00:00"/>
        <d v="1981-09-03T00:00:00"/>
        <d v="1981-08-28T00:00:00"/>
        <d v="1981-08-27T00:00:00"/>
        <d v="1981-08-24T00:00:00"/>
        <d v="1981-08-21T00:00:00"/>
        <d v="1981-08-18T00:00:00"/>
        <d v="1981-08-13T00:00:00"/>
        <d v="1981-08-12T00:00:00"/>
        <d v="1981-08-10T00:00:00"/>
        <d v="1981-08-07T00:00:00"/>
        <d v="1981-08-06T00:00:00"/>
        <d v="1981-08-04T00:00:00"/>
        <d v="1981-08-03T00:00:00"/>
        <d v="1981-07-30T00:00:00"/>
        <d v="1981-07-29T00:00:00"/>
        <d v="1981-07-17T00:00:00"/>
        <d v="1981-07-15T00:00:00"/>
        <d v="1981-07-10T00:00:00"/>
        <d v="1981-07-07T00:00:00"/>
        <d v="1981-07-02T00:00:00"/>
        <d v="1981-07-01T00:00:00"/>
        <d v="1981-06-25T00:00:00"/>
        <d v="1981-06-24T00:00:00"/>
        <d v="1981-06-23T00:00:00"/>
        <d v="1981-06-19T00:00:00"/>
        <d v="1981-06-17T00:00:00"/>
        <d v="1981-06-16T00:00:00"/>
        <d v="1981-06-09T00:00:00"/>
        <d v="1981-06-04T00:00:00"/>
        <d v="1981-06-03T00:00:00"/>
        <d v="1981-05-31T00:00:00"/>
        <d v="1981-05-23T00:00:00"/>
        <d v="1981-05-22T00:00:00"/>
        <d v="1981-05-21T00:00:00"/>
        <d v="1981-05-19T00:00:00"/>
        <d v="1981-05-18T00:00:00"/>
        <d v="1981-05-15T00:00:00"/>
        <d v="1981-05-14T00:00:00"/>
        <d v="1981-05-07T00:00:00"/>
        <d v="1981-04-28T00:00:00"/>
        <d v="1981-04-25T00:00:00"/>
        <d v="1981-04-24T00:00:00"/>
        <d v="1981-04-21T00:00:00"/>
        <d v="1981-04-16T00:00:00"/>
        <d v="1981-04-15T00:00:00"/>
        <d v="1981-04-12T00:00:00"/>
        <d v="1981-04-09T00:00:00"/>
        <d v="1981-04-07T00:00:00"/>
        <d v="1981-03-31T00:00:00"/>
        <d v="1981-03-28T00:00:00"/>
        <d v="1981-03-24T00:00:00"/>
        <d v="1981-03-22T00:00:00"/>
        <d v="1981-03-20T00:00:00"/>
        <d v="1981-03-18T00:00:00"/>
        <d v="1981-03-17T00:00:00"/>
        <d v="1981-03-16T00:00:00"/>
        <d v="1981-03-14T00:00:00"/>
        <d v="1981-03-12T00:00:00"/>
        <d v="1981-03-06T00:00:00"/>
        <d v="1981-03-05T00:00:00"/>
        <d v="1981-02-28T00:00:00"/>
        <d v="1981-02-21T00:00:00"/>
        <d v="1981-02-19T00:00:00"/>
        <d v="1981-02-18T00:00:00"/>
        <d v="1981-02-13T00:00:00"/>
        <d v="1981-02-12T00:00:00"/>
        <d v="1981-02-11T00:00:00"/>
        <d v="1981-02-06T00:00:00"/>
        <d v="1981-02-02T00:00:00"/>
        <d v="1981-01-30T00:00:00"/>
        <d v="1981-01-27T00:00:00"/>
        <d v="1981-01-24T00:00:00"/>
        <d v="1981-01-23T00:00:00"/>
        <d v="1981-01-21T00:00:00"/>
        <d v="1981-01-20T00:00:00"/>
        <d v="1981-01-16T00:00:00"/>
        <d v="1981-01-09T00:00:00"/>
        <d v="1981-01-06T00:00:00"/>
        <d v="1980-12-26T00:00:00"/>
        <d v="1980-12-25T00:00:00"/>
        <d v="1980-12-23T00:00:00"/>
        <d v="1980-12-16T00:00:00"/>
        <d v="1980-12-13T00:00:00"/>
        <d v="1980-12-10T00:00:00"/>
        <d v="1980-12-09T00:00:00"/>
        <d v="1980-12-06T00:00:00"/>
        <d v="1980-12-05T00:00:00"/>
        <d v="1980-12-01T00:00:00"/>
        <d v="1980-11-27T00:00:00"/>
        <d v="1980-11-21T00:00:00"/>
        <d v="1980-11-16T00:00:00"/>
        <d v="1980-11-15T00:00:00"/>
        <d v="1980-11-12T00:00:00"/>
        <d v="1980-11-04T00:00:00"/>
        <d v="1980-10-31T00:00:00"/>
        <d v="1980-10-30T00:00:00"/>
        <d v="1980-10-24T00:00:00"/>
        <d v="1980-10-16T00:00:00"/>
        <d v="1980-10-14T00:00:00"/>
        <d v="1980-10-10T00:00:00"/>
        <d v="1980-10-05T00:00:00"/>
        <d v="1980-10-03T00:00:00"/>
        <d v="1980-09-28T00:00:00"/>
        <d v="1980-09-26T00:00:00"/>
        <d v="1980-09-23T00:00:00"/>
        <d v="1980-09-19T00:00:00"/>
        <d v="1980-09-18T00:00:00"/>
        <d v="1980-09-09T00:00:00"/>
        <d v="1980-09-03T00:00:00"/>
        <d v="1980-08-26T00:00:00"/>
        <d v="1980-08-22T00:00:00"/>
        <d v="1980-08-15T00:00:00"/>
        <d v="1980-08-12T00:00:00"/>
        <d v="1980-07-31T00:00:00"/>
        <d v="1980-07-24T00:00:00"/>
        <d v="1980-07-23T00:00:00"/>
        <d v="1980-07-18T00:00:00"/>
        <d v="1980-07-15T00:00:00"/>
        <d v="1980-07-14T00:00:00"/>
        <d v="1980-07-09T00:00:00"/>
        <d v="1980-07-02T00:00:00"/>
        <d v="1980-07-01T00:00:00"/>
        <d v="1980-06-29T00:00:00"/>
        <d v="1980-06-26T00:00:00"/>
        <d v="1980-06-21T00:00:00"/>
        <d v="1980-06-18T00:00:00"/>
        <d v="1980-06-14T00:00:00"/>
        <d v="1980-06-12T00:00:00"/>
        <d v="1980-06-06T00:00:00"/>
        <d v="1980-06-05T00:00:00"/>
        <d v="1980-06-04T00:00:00"/>
        <d v="1980-05-29T00:00:00"/>
        <d v="1980-05-28T00:00:00"/>
        <d v="1980-05-26T00:00:00"/>
        <d v="1980-05-23T00:00:00"/>
        <d v="1980-05-20T00:00:00"/>
        <d v="1980-05-15T00:00:00"/>
        <d v="1980-05-14T00:00:00"/>
        <d v="1980-05-07T00:00:00"/>
        <d v="1980-04-29T00:00:00"/>
        <d v="1980-04-27T00:00:00"/>
        <d v="1980-04-26T00:00:00"/>
        <d v="1980-04-18T00:00:00"/>
        <d v="1980-04-17T00:00:00"/>
        <d v="1980-04-12T00:00:00"/>
        <d v="1980-04-09T00:00:00"/>
        <d v="1980-04-03T00:00:00"/>
        <d v="1980-04-01T00:00:00"/>
        <d v="1980-03-27T00:00:00"/>
        <d v="1980-03-17T00:00:00"/>
        <d v="1980-03-14T00:00:00"/>
        <d v="1980-03-04T00:00:00"/>
        <d v="1980-03-03T00:00:00"/>
        <d v="1980-02-22T00:00:00"/>
        <d v="1980-02-21T00:00:00"/>
        <d v="1980-02-20T00:00:00"/>
        <d v="1980-02-17T00:00:00"/>
        <d v="1980-02-14T00:00:00"/>
        <d v="1980-02-12T00:00:00"/>
        <d v="1980-02-11T00:00:00"/>
        <d v="1980-02-09T00:00:00"/>
        <d v="1980-02-07T00:00:00"/>
        <d v="1980-01-30T00:00:00"/>
        <d v="1980-01-25T00:00:00"/>
        <d v="1980-01-24T00:00:00"/>
        <d v="1980-01-23T00:00:00"/>
        <d v="1980-01-18T00:00:00"/>
        <d v="1980-01-14T00:00:00"/>
        <d v="1980-01-11T00:00:00"/>
        <d v="1980-01-09T00:00:00"/>
        <d v="1979-12-28T00:00:00"/>
        <d v="1979-12-24T00:00:00"/>
        <d v="1979-12-16T00:00:00"/>
        <d v="1979-12-12T00:00:00"/>
        <d v="1979-12-07T00:00:00"/>
        <d v="1979-12-05T00:00:00"/>
        <d v="1979-11-27T00:00:00"/>
        <d v="1979-11-21T00:00:00"/>
        <d v="1979-11-02T00:00:00"/>
        <d v="1979-11-01T00:00:00"/>
        <d v="1979-10-31T00:00:00"/>
        <d v="1979-10-30T00:00:00"/>
        <d v="1979-10-26T00:00:00"/>
        <d v="1979-10-22T00:00:00"/>
        <d v="1979-10-20T00:00:00"/>
        <d v="1979-10-16T00:00:00"/>
        <d v="1979-10-12T00:00:00"/>
        <d v="1979-10-11T00:00:00"/>
        <d v="1979-10-05T00:00:00"/>
        <d v="1979-10-03T00:00:00"/>
        <d v="1979-10-01T00:00:00"/>
        <d v="1979-09-28T00:00:00"/>
        <d v="1979-09-25T00:00:00"/>
        <d v="1979-09-20T00:00:00"/>
        <d v="1979-09-14T00:00:00"/>
        <d v="1979-09-05T00:00:00"/>
        <d v="1979-08-31T00:00:00"/>
        <d v="1979-08-28T00:00:00"/>
        <d v="1979-08-21T00:00:00"/>
        <d v="1979-08-17T00:00:00"/>
        <d v="1979-08-14T00:00:00"/>
        <d v="1979-08-11T00:00:00"/>
        <d v="1979-08-10T00:00:00"/>
        <d v="1979-08-03T00:00:00"/>
        <d v="1979-07-31T00:00:00"/>
        <d v="1979-07-27T00:00:00"/>
        <d v="1979-07-25T00:00:00"/>
        <d v="1979-07-20T00:00:00"/>
        <d v="1979-07-13T00:00:00"/>
        <d v="1979-07-11T00:00:00"/>
        <d v="1979-07-10T00:00:00"/>
        <d v="1979-07-06T00:00:00"/>
        <d v="1979-07-05T00:00:00"/>
        <d v="1979-06-29T00:00:00"/>
        <d v="1979-06-28T00:00:00"/>
        <d v="1979-06-27T00:00:00"/>
        <d v="1979-06-22T00:00:00"/>
        <d v="1979-06-15T00:00:00"/>
        <d v="1979-06-12T00:00:00"/>
        <d v="1979-06-10T00:00:00"/>
        <d v="1979-06-08T00:00:00"/>
        <d v="1979-06-07T00:00:00"/>
        <d v="1979-06-06T00:00:00"/>
        <d v="1979-06-05T00:00:00"/>
        <d v="1979-06-02T00:00:00"/>
        <d v="1979-05-31T00:00:00"/>
        <d v="1979-05-28T00:00:00"/>
        <d v="1979-05-25T00:00:00"/>
        <d v="1979-05-22T00:00:00"/>
        <d v="1979-05-17T00:00:00"/>
        <d v="1979-05-15T00:00:00"/>
        <d v="1979-05-13T00:00:00"/>
        <d v="1979-05-04T00:00:00"/>
        <d v="1979-04-27T00:00:00"/>
        <d v="1979-04-25T00:00:00"/>
        <d v="1979-04-20T00:00:00"/>
        <d v="1979-04-18T00:00:00"/>
        <d v="1979-04-14T00:00:00"/>
        <d v="1979-04-12T00:00:00"/>
        <d v="1979-04-11T00:00:00"/>
        <d v="1979-04-10T00:00:00"/>
        <d v="1979-04-07T00:00:00"/>
        <d v="1979-03-31T00:00:00"/>
        <d v="1979-03-21T00:00:00"/>
        <d v="1979-03-16T00:00:00"/>
        <d v="1979-03-15T00:00:00"/>
        <d v="1979-03-14T00:00:00"/>
        <d v="1979-03-12T00:00:00"/>
        <d v="1979-03-01T00:00:00"/>
        <d v="1979-02-27T00:00:00"/>
        <d v="1979-02-25T00:00:00"/>
        <d v="1979-02-24T00:00:00"/>
        <d v="1979-02-22T00:00:00"/>
        <d v="1979-02-21T00:00:00"/>
        <d v="1979-02-18T00:00:00"/>
        <d v="1979-02-16T00:00:00"/>
        <d v="1979-02-13T00:00:00"/>
        <d v="1979-02-12T00:00:00"/>
        <d v="1979-02-08T00:00:00"/>
        <d v="1979-02-06T00:00:00"/>
        <d v="1979-01-31T00:00:00"/>
        <d v="1979-01-30T00:00:00"/>
        <d v="1979-01-25T00:00:00"/>
        <d v="1979-01-18T00:00:00"/>
        <d v="1979-01-16T00:00:00"/>
        <d v="1979-01-13T00:00:00"/>
        <d v="1979-01-11T00:00:00"/>
        <d v="1978-12-28T00:00:00"/>
        <d v="1978-12-26T00:00:00"/>
        <d v="1978-12-23T00:00:00"/>
        <d v="1978-12-22T00:00:00"/>
        <d v="1978-12-20T00:00:00"/>
        <d v="1978-12-19T00:00:00"/>
        <d v="1978-12-16T00:00:00"/>
        <d v="1978-12-15T00:00:00"/>
        <d v="1978-12-14T00:00:00"/>
        <d v="1978-12-11T00:00:00"/>
        <d v="1978-12-08T00:00:00"/>
        <d v="1978-12-07T00:00:00"/>
        <d v="1978-12-05T00:00:00"/>
        <d v="1978-11-28T00:00:00"/>
        <d v="1978-11-21T00:00:00"/>
        <d v="1978-11-19T00:00:00"/>
        <d v="1978-11-16T00:00:00"/>
        <d v="1978-11-15T00:00:00"/>
        <d v="1978-11-13T00:00:00"/>
        <d v="1978-11-01T00:00:00"/>
        <d v="1978-10-30T00:00:00"/>
        <d v="1978-10-26T00:00:00"/>
        <d v="1978-10-24T00:00:00"/>
        <d v="1978-10-17T00:00:00"/>
        <d v="1978-10-13T00:00:00"/>
        <d v="1978-10-10T00:00:00"/>
        <d v="1978-10-07T00:00:00"/>
        <d v="1978-10-06T00:00:00"/>
        <d v="1978-10-04T00:00:00"/>
        <d v="1978-10-03T00:00:00"/>
        <d v="1978-09-19T00:00:00"/>
        <d v="1978-09-16T00:00:00"/>
        <d v="1978-09-14T00:00:00"/>
        <d v="1978-09-09T00:00:00"/>
        <d v="1978-09-06T00:00:00"/>
        <d v="1978-08-29T00:00:00"/>
        <d v="1978-08-26T00:00:00"/>
        <d v="1978-08-22T00:00:00"/>
        <d v="1978-08-17T00:00:00"/>
        <d v="1978-08-12T00:00:00"/>
        <d v="1978-08-08T00:00:00"/>
        <d v="1978-08-07T00:00:00"/>
        <d v="1978-08-05T00:00:00"/>
        <d v="1978-07-27T00:00:00"/>
        <d v="1978-07-18T00:00:00"/>
        <d v="1978-07-14T00:00:00"/>
        <d v="1978-07-07T00:00:00"/>
        <d v="1978-07-02T00:00:00"/>
        <d v="1978-06-29T00:00:00"/>
        <d v="1978-06-28T00:00:00"/>
        <d v="1978-06-27T00:00:00"/>
        <d v="1978-06-21T00:00:00"/>
        <d v="1978-06-16T00:00:00"/>
        <d v="1978-06-15T00:00:00"/>
        <d v="1978-06-14T00:00:00"/>
        <d v="1978-06-12T00:00:00"/>
        <d v="1978-06-10T00:00:00"/>
        <d v="1978-06-07T00:00:00"/>
        <d v="1978-06-02T00:00:00"/>
        <d v="1978-05-27T00:00:00"/>
        <d v="1978-05-25T00:00:00"/>
        <d v="1978-05-23T00:00:00"/>
        <d v="1978-05-20T00:00:00"/>
        <d v="1978-05-19T00:00:00"/>
        <d v="1978-05-17T00:00:00"/>
        <d v="1978-05-16T00:00:00"/>
        <d v="1978-05-13T00:00:00"/>
        <d v="1978-05-12T00:00:00"/>
        <d v="1978-05-11T00:00:00"/>
        <d v="1978-05-05T00:00:00"/>
        <d v="1978-05-01T00:00:00"/>
        <d v="1978-04-26T00:00:00"/>
        <d v="1978-04-20T00:00:00"/>
        <d v="1978-04-15T00:00:00"/>
        <d v="1978-04-07T00:00:00"/>
        <d v="1978-04-06T00:00:00"/>
        <d v="1978-04-04T00:00:00"/>
        <d v="1978-03-31T00:00:00"/>
        <d v="1978-03-30T00:00:00"/>
        <d v="1978-03-28T00:00:00"/>
        <d v="1978-03-25T00:00:00"/>
        <d v="1978-03-17T00:00:00"/>
        <d v="1978-03-16T00:00:00"/>
        <d v="1978-03-15T00:00:00"/>
        <d v="1978-03-10T00:00:00"/>
        <d v="1978-03-05T00:00:00"/>
        <d v="1978-03-04T00:00:00"/>
        <d v="1978-03-02T00:00:00"/>
        <d v="1978-02-28T00:00:00"/>
        <d v="1978-02-25T00:00:00"/>
        <d v="1978-02-22T00:00:00"/>
        <d v="1978-02-17T00:00:00"/>
        <d v="1978-02-16T00:00:00"/>
        <d v="1978-02-14T00:00:00"/>
        <d v="1978-02-09T00:00:00"/>
        <d v="1978-02-08T00:00:00"/>
        <d v="1978-02-04T00:00:00"/>
        <d v="1978-01-31T00:00:00"/>
        <d v="1978-01-26T00:00:00"/>
        <d v="1978-01-24T00:00:00"/>
        <d v="1978-01-20T00:00:00"/>
        <d v="1978-01-17T00:00:00"/>
        <d v="1978-01-13T00:00:00"/>
        <d v="1978-01-10T00:00:00"/>
        <d v="1978-01-07T00:00:00"/>
        <d v="1978-01-06T00:00:00"/>
        <d v="1977-12-27T00:00:00"/>
        <d v="1977-12-23T00:00:00"/>
        <d v="1977-12-21T00:00:00"/>
        <d v="1977-12-20T00:00:00"/>
        <d v="1977-12-16T00:00:00"/>
        <d v="1977-12-15T00:00:00"/>
        <d v="1977-12-14T00:00:00"/>
        <d v="1977-12-13T00:00:00"/>
        <d v="1977-12-12T00:00:00"/>
        <d v="1977-12-11T00:00:00"/>
        <d v="1977-12-10T00:00:00"/>
        <d v="1977-12-08T00:00:00"/>
        <d v="1977-12-04T00:00:00"/>
        <d v="1977-11-29T00:00:00"/>
        <d v="1977-11-24T00:00:00"/>
        <d v="1977-11-23T00:00:00"/>
        <d v="1977-10-28T00:00:00"/>
        <d v="1977-10-26T00:00:00"/>
        <d v="1977-10-25T00:00:00"/>
        <d v="1977-10-22T00:00:00"/>
        <d v="1977-10-21T00:00:00"/>
        <d v="1977-10-11T00:00:00"/>
        <d v="1977-10-09T00:00:00"/>
        <d v="1977-09-30T00:00:00"/>
        <d v="1977-09-29T00:00:00"/>
        <d v="1977-09-24T00:00:00"/>
        <d v="1977-09-23T00:00:00"/>
        <d v="1977-09-22T00:00:00"/>
        <d v="1977-09-20T00:00:00"/>
        <d v="1977-09-18T00:00:00"/>
        <d v="1977-09-16T00:00:00"/>
        <d v="1977-09-14T00:00:00"/>
        <d v="1977-09-13T00:00:00"/>
        <d v="1977-09-06T00:00:00"/>
        <d v="1977-09-05T00:00:00"/>
        <d v="1977-09-02T00:00:00"/>
        <d v="1977-08-30T00:00:00"/>
        <d v="1977-08-27T00:00:00"/>
        <d v="1977-08-25T00:00:00"/>
        <d v="1977-08-24T00:00:00"/>
        <d v="1977-08-20T00:00:00"/>
        <d v="1977-08-12T00:00:00"/>
        <d v="1977-08-10T00:00:00"/>
        <d v="1977-08-04T00:00:00"/>
        <d v="1977-08-03T00:00:00"/>
        <d v="1977-07-29T00:00:00"/>
        <d v="1977-07-27T00:00:00"/>
        <d v="1977-07-23T00:00:00"/>
        <d v="1977-07-22T00:00:00"/>
        <d v="1977-07-20T00:00:00"/>
        <d v="1977-07-19T00:00:00"/>
        <d v="1977-07-17T00:00:00"/>
        <d v="1977-07-14T00:00:00"/>
        <d v="1977-07-13T00:00:00"/>
        <d v="1977-07-12T00:00:00"/>
        <d v="1977-07-08T00:00:00"/>
        <d v="1977-07-07T00:00:00"/>
        <d v="1977-07-04T00:00:00"/>
        <d v="1977-07-01T00:00:00"/>
        <d v="1977-06-30T00:00:00"/>
        <d v="1977-06-29T00:00:00"/>
        <d v="1977-06-27T00:00:00"/>
        <d v="1977-06-24T00:00:00"/>
        <d v="1977-06-23T00:00:00"/>
        <d v="1977-06-22T00:00:00"/>
        <d v="1977-06-18T00:00:00"/>
        <d v="1977-06-17T00:00:00"/>
        <d v="1977-06-16T00:00:00"/>
        <d v="1977-06-10T00:00:00"/>
        <d v="1977-06-08T00:00:00"/>
        <d v="1977-06-05T00:00:00"/>
        <d v="1977-05-31T00:00:00"/>
        <d v="1977-05-30T00:00:00"/>
        <d v="1977-05-26T00:00:00"/>
        <d v="1977-05-25T00:00:00"/>
        <d v="1977-05-23T00:00:00"/>
        <d v="1977-05-19T00:00:00"/>
        <d v="1977-05-17T00:00:00"/>
        <d v="1977-05-12T00:00:00"/>
        <d v="1977-05-05T00:00:00"/>
        <d v="1977-04-28T00:00:00"/>
        <d v="1977-04-27T00:00:00"/>
        <d v="1977-04-26T00:00:00"/>
        <d v="1977-04-20T00:00:00"/>
        <d v="1977-04-11T00:00:00"/>
        <d v="1977-04-07T00:00:00"/>
        <d v="1977-04-05T00:00:00"/>
        <d v="1977-03-29T00:00:00"/>
        <d v="1977-03-24T00:00:00"/>
        <d v="1977-03-17T00:00:00"/>
        <d v="1977-03-13T00:00:00"/>
        <d v="1977-03-10T00:00:00"/>
        <d v="1977-03-03T00:00:00"/>
        <d v="1977-02-26T00:00:00"/>
        <d v="1977-02-23T00:00:00"/>
        <d v="1977-02-22T00:00:00"/>
        <d v="1977-02-21T00:00:00"/>
        <d v="1977-02-19T00:00:00"/>
        <d v="1977-02-15T00:00:00"/>
        <d v="1977-02-11T00:00:00"/>
        <d v="1977-02-09T00:00:00"/>
        <d v="1977-02-07T00:00:00"/>
        <d v="1977-02-06T00:00:00"/>
        <d v="1977-02-02T00:00:00"/>
        <d v="1977-01-28T00:00:00"/>
        <d v="1977-01-20T00:00:00"/>
        <d v="1977-01-06T00:00:00"/>
        <d v="1976-12-28T00:00:00"/>
        <d v="1976-12-27T00:00:00"/>
        <d v="1976-12-19T00:00:00"/>
        <d v="1976-12-17T00:00:00"/>
        <d v="1976-12-15T00:00:00"/>
        <d v="1976-12-09T00:00:00"/>
        <d v="1976-12-07T00:00:00"/>
        <d v="1976-12-02T00:00:00"/>
        <d v="1976-11-29T00:00:00"/>
        <d v="1976-11-26T00:00:00"/>
        <d v="1976-11-25T00:00:00"/>
        <d v="1976-11-23T00:00:00"/>
        <d v="1976-11-11T00:00:00"/>
        <d v="1976-11-10T00:00:00"/>
        <d v="1976-11-01T00:00:00"/>
        <d v="1976-10-29T00:00:00"/>
        <d v="1976-10-26T00:00:00"/>
        <d v="1976-10-25T00:00:00"/>
        <d v="1976-10-22T00:00:00"/>
        <d v="1976-10-21T00:00:00"/>
        <d v="1976-10-17T00:00:00"/>
        <d v="1976-10-15T00:00:00"/>
        <d v="1976-10-14T00:00:00"/>
        <d v="1976-10-10T00:00:00"/>
        <d v="1976-10-04T00:00:00"/>
        <d v="1976-09-29T00:00:00"/>
        <d v="1976-09-24T00:00:00"/>
        <d v="1976-09-22T00:00:00"/>
        <d v="1976-09-21T00:00:00"/>
        <d v="1976-09-15T00:00:00"/>
        <d v="1976-09-11T00:00:00"/>
        <d v="1976-09-03T00:00:00"/>
        <d v="1976-09-01T00:00:00"/>
        <d v="1976-08-30T00:00:00"/>
        <d v="1976-08-28T00:00:00"/>
        <d v="1976-08-27T00:00:00"/>
        <d v="1976-08-26T00:00:00"/>
        <d v="1976-08-18T00:00:00"/>
        <d v="1976-08-12T00:00:00"/>
        <d v="1976-08-09T00:00:00"/>
        <d v="1976-08-06T00:00:00"/>
        <d v="1976-08-04T00:00:00"/>
        <d v="1976-07-29T00:00:00"/>
        <d v="1976-07-27T00:00:00"/>
        <d v="1976-07-23T00:00:00"/>
        <d v="1976-07-22T00:00:00"/>
        <d v="1976-07-21T00:00:00"/>
        <d v="1976-07-15T00:00:00"/>
        <d v="1976-07-14T00:00:00"/>
        <d v="1976-07-08T00:00:00"/>
        <d v="1976-07-06T00:00:00"/>
        <d v="1976-07-02T00:00:00"/>
        <d v="1976-07-01T00:00:00"/>
        <d v="1976-06-29T00:00:00"/>
        <d v="1976-06-26T00:00:00"/>
        <d v="1976-06-24T00:00:00"/>
        <d v="1976-06-22T00:00:00"/>
        <d v="1976-06-19T00:00:00"/>
        <d v="1976-06-16T00:00:00"/>
        <d v="1976-06-15T00:00:00"/>
        <d v="1976-06-10T00:00:00"/>
        <d v="1976-06-08T00:00:00"/>
        <d v="1976-06-02T00:00:00"/>
        <d v="1976-05-28T00:00:00"/>
        <d v="1976-05-26T00:00:00"/>
        <d v="1976-05-22T00:00:00"/>
        <d v="1976-05-21T00:00:00"/>
        <d v="1976-05-20T00:00:00"/>
        <d v="1976-05-18T00:00:00"/>
        <d v="1976-05-15T00:00:00"/>
        <d v="1976-05-13T00:00:00"/>
        <d v="1976-05-12T00:00:00"/>
        <d v="1976-05-05T00:00:00"/>
        <d v="1976-05-04T00:00:00"/>
        <d v="1976-04-30T00:00:00"/>
        <d v="1976-04-28T00:00:00"/>
        <d v="1976-04-22T00:00:00"/>
        <d v="1976-04-13T00:00:00"/>
        <d v="1976-04-09T00:00:00"/>
        <d v="1976-04-07T00:00:00"/>
        <d v="1976-04-06T00:00:00"/>
        <d v="1976-03-31T00:00:00"/>
        <d v="1976-03-26T00:00:00"/>
        <d v="1976-03-22T00:00:00"/>
        <d v="1976-03-19T00:00:00"/>
        <d v="1976-03-18T00:00:00"/>
        <d v="1976-03-16T00:00:00"/>
        <d v="1976-03-15T00:00:00"/>
        <d v="1976-03-12T00:00:00"/>
        <d v="1976-03-11T00:00:00"/>
        <d v="1976-03-10T00:00:00"/>
        <d v="1976-02-29T00:00:00"/>
        <d v="1976-02-20T00:00:00"/>
        <d v="1976-02-19T00:00:00"/>
        <d v="1976-02-16T00:00:00"/>
        <d v="1976-02-12T00:00:00"/>
        <d v="1976-02-11T00:00:00"/>
        <d v="1976-02-05T00:00:00"/>
        <d v="1976-02-04T00:00:00"/>
        <d v="1976-02-03T00:00:00"/>
        <d v="1976-01-29T00:00:00"/>
        <d v="1976-01-28T00:00:00"/>
        <d v="1976-01-22T00:00:00"/>
        <d v="1976-01-20T00:00:00"/>
        <d v="1976-01-17T00:00:00"/>
        <d v="1976-01-15T00:00:00"/>
        <d v="1976-01-07T00:00:00"/>
        <d v="1976-01-06T00:00:00"/>
        <d v="1975-12-27T00:00:00"/>
        <d v="1975-12-25T00:00:00"/>
        <d v="1975-12-22T00:00:00"/>
        <d v="1975-12-19T00:00:00"/>
        <d v="1975-12-17T00:00:00"/>
        <d v="1975-12-16T00:00:00"/>
        <d v="1975-12-14T00:00:00"/>
        <d v="1975-12-13T00:00:00"/>
        <d v="1975-12-12T00:00:00"/>
        <d v="1975-12-11T00:00:00"/>
        <d v="1975-12-06T00:00:00"/>
        <d v="1975-12-04T00:00:00"/>
        <d v="1975-12-03T00:00:00"/>
        <d v="1975-11-28T00:00:00"/>
        <d v="1975-11-26T00:00:00"/>
        <d v="1975-11-25T00:00:00"/>
        <d v="1975-11-21T00:00:00"/>
        <d v="1975-11-20T00:00:00"/>
        <d v="1975-11-17T00:00:00"/>
        <d v="1975-11-14T00:00:00"/>
        <d v="1975-11-04T00:00:00"/>
        <d v="1975-10-29T00:00:00"/>
        <d v="1975-10-17T00:00:00"/>
        <d v="1975-10-16T00:00:00"/>
        <d v="1975-10-12T00:00:00"/>
        <d v="1975-10-09T00:00:00"/>
        <d v="1975-10-08T00:00:00"/>
        <d v="1975-10-06T00:00:00"/>
        <d v="1975-10-01T00:00:00"/>
        <d v="1975-09-30T00:00:00"/>
        <d v="1975-09-29T00:00:00"/>
        <d v="1975-09-27T00:00:00"/>
        <d v="1975-09-26T00:00:00"/>
        <d v="1975-09-25T00:00:00"/>
        <d v="1975-09-24T00:00:00"/>
        <d v="1975-09-23T00:00:00"/>
        <d v="1975-09-18T00:00:00"/>
        <d v="1975-09-17T00:00:00"/>
        <d v="1975-09-16T00:00:00"/>
        <d v="1975-09-12T00:00:00"/>
        <d v="1975-09-09T00:00:00"/>
        <d v="1975-09-05T00:00:00"/>
        <d v="1975-09-02T00:00:00"/>
        <d v="1975-08-27T00:00:00"/>
        <d v="1975-08-22T00:00:00"/>
        <d v="1975-08-20T00:00:00"/>
        <d v="1975-08-14T00:00:00"/>
        <d v="1975-08-13T00:00:00"/>
        <d v="1975-08-09T00:00:00"/>
        <d v="1975-07-31T00:00:00"/>
        <d v="1975-07-26T00:00:00"/>
        <d v="1975-07-24T00:00:00"/>
        <d v="1975-07-23T00:00:00"/>
        <d v="1975-07-17T00:00:00"/>
        <d v="1975-07-15T00:00:00"/>
        <d v="1975-07-11T00:00:00"/>
        <d v="1975-07-08T00:00:00"/>
        <d v="1975-07-04T00:00:00"/>
        <d v="1975-07-03T00:00:00"/>
        <d v="1975-06-27T00:00:00"/>
        <d v="1975-06-25T00:00:00"/>
        <d v="1975-06-24T00:00:00"/>
        <d v="1975-06-21T00:00:00"/>
        <d v="1975-06-20T00:00:00"/>
        <d v="1975-06-18T00:00:00"/>
        <d v="1975-06-14T00:00:00"/>
        <d v="1975-06-12T00:00:00"/>
        <d v="1975-06-08T00:00:00"/>
        <d v="1975-06-05T00:00:00"/>
        <d v="1975-06-03T00:00:00"/>
        <d v="1975-05-30T00:00:00"/>
        <d v="1975-05-28T00:00:00"/>
        <d v="1975-05-24T00:00:00"/>
        <d v="1975-05-22T00:00:00"/>
        <d v="1975-05-21T00:00:00"/>
        <d v="1975-05-20T00:00:00"/>
        <d v="1975-05-17T00:00:00"/>
        <d v="1975-05-07T00:00:00"/>
        <d v="1975-04-29T00:00:00"/>
        <d v="1975-04-24T00:00:00"/>
        <d v="1975-04-22T00:00:00"/>
        <d v="1975-04-19T00:00:00"/>
        <d v="1975-04-18T00:00:00"/>
        <d v="1975-04-16T00:00:00"/>
        <d v="1975-04-14T00:00:00"/>
        <d v="1975-04-13T00:00:00"/>
        <d v="1975-04-11T00:00:00"/>
        <d v="1975-04-09T00:00:00"/>
        <d v="1975-04-08T00:00:00"/>
        <d v="1975-04-07T00:00:00"/>
        <d v="1975-04-05T00:00:00"/>
        <d v="1975-04-02T00:00:00"/>
        <d v="1975-04-01T00:00:00"/>
        <d v="1975-03-27T00:00:00"/>
        <d v="1975-03-26T00:00:00"/>
        <d v="1975-03-21T00:00:00"/>
        <d v="1975-03-12T00:00:00"/>
        <d v="1975-03-10T00:00:00"/>
        <d v="1975-02-28T00:00:00"/>
        <d v="1975-02-26T00:00:00"/>
        <d v="1975-02-24T00:00:00"/>
        <d v="1975-02-20T00:00:00"/>
        <d v="1975-02-12T00:00:00"/>
        <d v="1975-02-06T00:00:00"/>
        <d v="1975-02-05T00:00:00"/>
        <d v="1975-01-30T00:00:00"/>
        <d v="1975-01-28T00:00:00"/>
        <d v="1975-01-23T00:00:00"/>
        <d v="1975-01-22T00:00:00"/>
        <d v="1975-01-21T00:00:00"/>
        <d v="1975-01-17T00:00:00"/>
        <d v="1975-01-10T00:00:00"/>
        <d v="1974-12-27T00:00:00"/>
        <d v="1974-12-26T00:00:00"/>
        <d v="1974-12-24T00:00:00"/>
        <d v="1974-12-21T00:00:00"/>
        <d v="1974-12-19T00:00:00"/>
        <d v="1974-12-18T00:00:00"/>
        <d v="1974-12-17T00:00:00"/>
        <d v="1974-12-13T00:00:00"/>
        <d v="1974-12-10T00:00:00"/>
        <d v="1974-12-02T00:00:00"/>
        <d v="1974-11-27T00:00:00"/>
        <d v="1974-11-23T00:00:00"/>
        <d v="1974-11-21T00:00:00"/>
        <d v="1974-11-20T00:00:00"/>
        <d v="1974-11-16T00:00:00"/>
        <d v="1974-11-15T00:00:00"/>
        <d v="1974-11-05T00:00:00"/>
        <d v="1974-11-04T00:00:00"/>
        <d v="1974-11-01T00:00:00"/>
        <d v="1974-10-31T00:00:00"/>
        <d v="1974-10-29T00:00:00"/>
        <d v="1974-10-28T00:00:00"/>
        <d v="1974-10-25T00:00:00"/>
        <d v="1974-10-24T00:00:00"/>
        <d v="1974-10-22T00:00:00"/>
        <d v="1974-10-18T00:00:00"/>
        <d v="1974-10-15T00:00:00"/>
        <d v="1974-10-11T00:00:00"/>
        <d v="1974-10-10T00:00:00"/>
        <d v="1974-09-26T00:00:00"/>
        <d v="1974-09-20T00:00:00"/>
        <d v="1974-09-19T00:00:00"/>
        <d v="1974-09-11T00:00:00"/>
        <d v="1974-08-30T00:00:00"/>
        <d v="1974-08-29T00:00:00"/>
        <d v="1974-08-26T00:00:00"/>
        <d v="1974-08-16T00:00:00"/>
        <d v="1974-08-14T00:00:00"/>
        <d v="1974-08-12T00:00:00"/>
        <d v="1974-08-09T00:00:00"/>
        <d v="1974-08-07T00:00:00"/>
        <d v="1974-08-06T00:00:00"/>
        <d v="1974-07-29T00:00:00"/>
        <d v="1974-07-26T00:00:00"/>
        <d v="1974-07-25T00:00:00"/>
        <d v="1974-07-23T00:00:00"/>
        <d v="1974-07-16T00:00:00"/>
        <d v="1974-07-14T00:00:00"/>
        <d v="1974-07-12T00:00:00"/>
        <d v="1974-07-11T00:00:00"/>
        <d v="1974-07-09T00:00:00"/>
        <d v="1974-07-03T00:00:00"/>
        <d v="1974-06-29T00:00:00"/>
        <d v="1974-06-27T00:00:00"/>
        <d v="1974-06-26T00:00:00"/>
        <d v="1974-06-24T00:00:00"/>
        <d v="1974-06-21T00:00:00"/>
        <d v="1974-06-18T00:00:00"/>
        <d v="1974-06-13T00:00:00"/>
        <d v="1974-06-06T00:00:00"/>
        <d v="1974-06-03T00:00:00"/>
        <d v="1974-05-30T00:00:00"/>
        <d v="1974-05-29T00:00:00"/>
        <d v="1974-05-27T00:00:00"/>
        <d v="1974-05-23T00:00:00"/>
        <d v="1974-05-21T00:00:00"/>
        <d v="1974-05-17T00:00:00"/>
        <d v="1974-05-15T00:00:00"/>
        <d v="1974-04-29T00:00:00"/>
        <d v="1974-04-26T00:00:00"/>
        <d v="1974-04-24T00:00:00"/>
        <d v="1974-04-23T00:00:00"/>
        <d v="1974-04-20T00:00:00"/>
        <d v="1974-04-13T00:00:00"/>
        <d v="1974-04-12T00:00:00"/>
        <d v="1974-04-11T00:00:00"/>
        <d v="1974-04-10T00:00:00"/>
        <d v="1974-04-04T00:00:00"/>
        <d v="1974-04-03T00:00:00"/>
        <d v="1974-03-26T00:00:00"/>
        <d v="1974-03-20T00:00:00"/>
        <d v="1974-03-16T00:00:00"/>
        <d v="1974-03-14T00:00:00"/>
        <d v="1974-03-09T00:00:00"/>
        <d v="1974-03-05T00:00:00"/>
        <d v="1974-02-27T00:00:00"/>
        <d v="1974-02-18T00:00:00"/>
        <d v="1974-02-16T00:00:00"/>
        <d v="1974-02-13T00:00:00"/>
        <d v="1974-02-12T00:00:00"/>
        <d v="1974-02-11T00:00:00"/>
        <d v="1974-02-06T00:00:00"/>
        <d v="1974-01-30T00:00:00"/>
        <d v="1974-01-24T00:00:00"/>
        <d v="1974-01-19T00:00:00"/>
        <d v="1974-01-17T00:00:00"/>
        <d v="1973-12-29T00:00:00"/>
        <d v="1973-12-27T00:00:00"/>
        <d v="1973-12-26T00:00:00"/>
        <d v="1973-12-25T00:00:00"/>
        <d v="1973-12-21T00:00:00"/>
        <d v="1973-12-19T00:00:00"/>
        <d v="1973-12-18T00:00:00"/>
        <d v="1973-12-17T00:00:00"/>
        <d v="1973-12-16T00:00:00"/>
        <d v="1973-12-13T00:00:00"/>
        <d v="1973-12-04T00:00:00"/>
        <d v="1973-11-30T00:00:00"/>
        <d v="1973-11-28T00:00:00"/>
        <d v="1973-11-27T00:00:00"/>
        <d v="1973-11-21T00:00:00"/>
        <d v="1973-11-20T00:00:00"/>
        <d v="1973-11-16T00:00:00"/>
        <d v="1973-11-14T00:00:00"/>
        <d v="1973-11-10T00:00:00"/>
        <d v="1973-11-06T00:00:00"/>
        <d v="1973-11-03T00:00:00"/>
        <d v="1973-11-02T00:00:00"/>
        <d v="1973-10-31T00:00:00"/>
        <d v="1973-10-30T00:00:00"/>
        <d v="1973-10-29T00:00:00"/>
        <d v="1973-10-27T00:00:00"/>
        <d v="1973-10-26T00:00:00"/>
        <d v="1973-10-20T00:00:00"/>
        <d v="1973-10-19T00:00:00"/>
        <d v="1973-10-16T00:00:00"/>
        <d v="1973-10-15T00:00:00"/>
        <d v="1973-10-10T00:00:00"/>
        <d v="1973-10-06T00:00:00"/>
        <d v="1973-10-03T00:00:00"/>
        <d v="1973-10-02T00:00:00"/>
        <d v="1973-09-27T00:00:00"/>
        <d v="1973-09-21T00:00:00"/>
        <d v="1973-09-18T00:00:00"/>
        <d v="1973-09-14T00:00:00"/>
        <d v="1973-09-08T00:00:00"/>
        <d v="1973-09-06T00:00:00"/>
        <d v="1973-08-30T00:00:00"/>
        <d v="1973-08-28T00:00:00"/>
        <d v="1973-08-24T00:00:00"/>
        <d v="1973-08-23T00:00:00"/>
        <d v="1973-08-22T00:00:00"/>
        <d v="1973-08-21T00:00:00"/>
        <d v="1973-08-17T00:00:00"/>
        <d v="1973-08-09T00:00:00"/>
        <d v="1973-08-05T00:00:00"/>
        <d v="1973-08-01T00:00:00"/>
        <d v="1973-07-28T00:00:00"/>
        <d v="1973-07-25T00:00:00"/>
        <d v="1973-07-21T00:00:00"/>
        <d v="1973-07-16T00:00:00"/>
        <d v="1973-07-13T00:00:00"/>
        <d v="1973-07-11T00:00:00"/>
        <d v="1973-07-04T00:00:00"/>
        <d v="1973-06-27T00:00:00"/>
        <d v="1973-06-26T00:00:00"/>
        <d v="1973-06-21T00:00:00"/>
        <d v="1973-06-20T00:00:00"/>
        <d v="1973-06-15T00:00:00"/>
        <d v="1973-06-12T00:00:00"/>
        <d v="1973-06-10T00:00:00"/>
        <d v="1973-06-08T00:00:00"/>
        <d v="1973-06-06T00:00:00"/>
        <d v="1973-06-05T00:00:00"/>
        <d v="1973-05-29T00:00:00"/>
        <d v="1973-05-25T00:00:00"/>
        <d v="1973-05-24T00:00:00"/>
        <d v="1973-05-23T00:00:00"/>
        <d v="1973-05-21T00:00:00"/>
        <d v="1973-05-18T00:00:00"/>
        <d v="1973-05-17T00:00:00"/>
        <d v="1973-05-16T00:00:00"/>
        <d v="1973-05-14T00:00:00"/>
        <d v="1973-05-11T00:00:00"/>
        <d v="1973-05-05T00:00:00"/>
        <d v="1973-04-25T00:00:00"/>
        <d v="1973-04-20T00:00:00"/>
        <d v="1973-04-19T00:00:00"/>
        <d v="1973-04-12T00:00:00"/>
        <d v="1973-04-06T00:00:00"/>
        <d v="1973-04-05T00:00:00"/>
        <d v="1973-04-03T00:00:00"/>
        <d v="1973-03-22T00:00:00"/>
        <d v="1973-03-20T00:00:00"/>
        <d v="1973-03-09T00:00:00"/>
        <d v="1973-03-06T00:00:00"/>
        <d v="1973-03-01T00:00:00"/>
        <d v="1973-02-28T00:00:00"/>
        <d v="1973-02-15T00:00:00"/>
        <d v="1973-02-08T00:00:00"/>
        <d v="1973-02-03T00:00:00"/>
        <d v="1973-02-01T00:00:00"/>
        <d v="1973-01-26T00:00:00"/>
        <d v="1973-01-24T00:00:00"/>
        <d v="1973-01-20T00:00:00"/>
        <d v="1973-01-11T00:00:00"/>
        <d v="1973-01-08T00:00:00"/>
        <d v="1972-12-28T00:00:00"/>
        <d v="1972-12-27T00:00:00"/>
        <d v="1972-12-25T00:00:00"/>
        <d v="1972-12-21T00:00:00"/>
        <d v="1972-12-20T00:00:00"/>
        <d v="1972-12-16T00:00:00"/>
        <d v="1972-12-14T00:00:00"/>
        <d v="1972-12-12T00:00:00"/>
        <d v="1972-12-11T00:00:00"/>
        <d v="1972-12-07T00:00:00"/>
        <d v="1972-12-02T00:00:00"/>
        <d v="1972-11-30T00:00:00"/>
        <d v="1972-11-25T00:00:00"/>
        <d v="1972-11-23T00:00:00"/>
        <d v="1972-11-22T00:00:00"/>
        <d v="1972-11-15T00:00:00"/>
        <d v="1972-11-10T00:00:00"/>
        <d v="1972-11-09T00:00:00"/>
        <d v="1972-11-03T00:00:00"/>
        <d v="1972-11-01T00:00:00"/>
        <d v="1972-10-31T00:00:00"/>
        <d v="1972-10-26T00:00:00"/>
        <d v="1972-10-25T00:00:00"/>
        <d v="1972-10-18T00:00:00"/>
        <d v="1972-10-17T00:00:00"/>
        <d v="1972-10-15T00:00:00"/>
        <d v="1972-10-14T00:00:00"/>
        <d v="1972-10-11T00:00:00"/>
        <d v="1972-10-10T00:00:00"/>
        <d v="1972-10-05T00:00:00"/>
        <d v="1972-10-04T00:00:00"/>
        <d v="1972-10-02T00:00:00"/>
        <d v="1972-09-30T00:00:00"/>
        <d v="1972-09-29T00:00:00"/>
        <d v="1972-09-23T00:00:00"/>
        <d v="1972-09-19T00:00:00"/>
        <d v="1972-09-16T00:00:00"/>
        <d v="1972-09-15T00:00:00"/>
        <d v="1972-09-02T00:00:00"/>
        <d v="1972-09-01T00:00:00"/>
        <d v="1972-08-30T00:00:00"/>
        <d v="1972-08-21T00:00:00"/>
        <d v="1972-08-19T00:00:00"/>
        <d v="1972-08-18T00:00:00"/>
        <d v="1972-08-16T00:00:00"/>
        <d v="1972-08-13T00:00:00"/>
        <d v="1972-08-10T00:00:00"/>
        <d v="1972-08-02T00:00:00"/>
        <d v="1972-07-29T00:00:00"/>
        <d v="1972-07-28T00:00:00"/>
        <d v="1972-07-23T00:00:00"/>
        <d v="1972-07-20T00:00:00"/>
        <d v="1972-07-19T00:00:00"/>
        <d v="1972-07-13T00:00:00"/>
        <d v="1972-07-12T00:00:00"/>
        <d v="1972-07-10T00:00:00"/>
        <d v="1972-07-07T00:00:00"/>
        <d v="1972-07-06T00:00:00"/>
        <d v="1972-07-05T00:00:00"/>
        <d v="1972-06-30T00:00:00"/>
        <d v="1972-06-29T00:00:00"/>
        <d v="1972-06-26T00:00:00"/>
        <d v="1972-06-23T00:00:00"/>
        <d v="1972-06-21T00:00:00"/>
        <d v="1972-06-13T00:00:00"/>
        <d v="1972-06-09T00:00:00"/>
        <d v="1972-05-25T00:00:00"/>
        <d v="1972-05-20T00:00:00"/>
        <d v="1972-05-19T00:00:00"/>
        <d v="1972-05-17T00:00:00"/>
        <d v="1972-05-06T00:00:00"/>
        <d v="1972-05-05T00:00:00"/>
        <d v="1972-04-25T00:00:00"/>
        <d v="1972-04-21T00:00:00"/>
        <d v="1972-04-19T00:00:00"/>
        <d v="1972-04-16T00:00:00"/>
        <d v="1972-04-14T00:00:00"/>
        <d v="1972-04-11T00:00:00"/>
        <d v="1972-04-07T00:00:00"/>
        <d v="1972-04-06T00:00:00"/>
        <d v="1972-04-04T00:00:00"/>
        <d v="1972-04-03T00:00:00"/>
        <d v="1972-03-31T00:00:00"/>
        <d v="1972-03-30T00:00:00"/>
        <d v="1972-03-27T00:00:00"/>
        <d v="1972-03-25T00:00:00"/>
        <d v="1972-03-24T00:00:00"/>
        <d v="1972-03-22T00:00:00"/>
        <d v="1972-03-17T00:00:00"/>
        <d v="1972-03-15T00:00:00"/>
        <d v="1972-03-12T00:00:00"/>
        <d v="1972-03-04T00:00:00"/>
        <d v="1972-03-03T00:00:00"/>
        <d v="1972-03-01T00:00:00"/>
        <d v="1972-02-25T00:00:00"/>
        <d v="1972-02-16T00:00:00"/>
        <d v="1972-02-14T00:00:00"/>
        <d v="1972-02-08T00:00:00"/>
        <d v="1972-02-03T00:00:00"/>
        <d v="1972-01-31T00:00:00"/>
        <d v="1972-01-25T00:00:00"/>
        <d v="1972-01-23T00:00:00"/>
        <d v="1972-01-20T00:00:00"/>
        <d v="1972-01-12T00:00:00"/>
        <d v="1971-12-29T00:00:00"/>
        <d v="1971-12-27T00:00:00"/>
        <d v="1971-12-25T00:00:00"/>
        <d v="1971-12-20T00:00:00"/>
        <d v="1971-12-19T00:00:00"/>
        <d v="1971-12-17T00:00:00"/>
        <d v="1971-12-16T00:00:00"/>
        <d v="1971-12-15T00:00:00"/>
        <d v="1971-12-14T00:00:00"/>
        <d v="1971-12-11T00:00:00"/>
        <d v="1971-12-10T00:00:00"/>
        <d v="1971-12-06T00:00:00"/>
        <d v="1971-12-05T00:00:00"/>
        <d v="1971-12-04T00:00:00"/>
        <d v="1971-12-03T00:00:00"/>
        <d v="1971-12-02T00:00:00"/>
        <d v="1971-11-30T00:00:00"/>
        <d v="1971-11-29T00:00:00"/>
        <d v="1971-11-24T00:00:00"/>
        <d v="1971-11-20T00:00:00"/>
        <d v="1971-11-19T00:00:00"/>
        <d v="1971-11-17T00:00:00"/>
        <d v="1971-11-15T00:00:00"/>
        <d v="1971-11-05T00:00:00"/>
        <d v="1971-11-03T00:00:00"/>
        <d v="1971-11-02T00:00:00"/>
        <d v="1971-10-28T00:00:00"/>
        <d v="1971-10-23T00:00:00"/>
        <d v="1971-10-21T00:00:00"/>
        <d v="1971-10-19T00:00:00"/>
        <d v="1971-10-17T00:00:00"/>
        <d v="1971-10-14T00:00:00"/>
        <d v="1971-10-13T00:00:00"/>
        <d v="1971-10-07T00:00:00"/>
        <d v="1971-09-29T00:00:00"/>
        <d v="1971-09-28T00:00:00"/>
        <d v="1971-09-24T00:00:00"/>
        <d v="1971-09-21T00:00:00"/>
        <d v="1971-09-14T00:00:00"/>
        <d v="1971-09-10T00:00:00"/>
        <d v="1971-09-07T00:00:00"/>
        <d v="1971-09-02T00:00:00"/>
        <d v="1971-08-27T00:00:00"/>
        <d v="1971-08-19T00:00:00"/>
        <d v="1971-08-16T00:00:00"/>
        <d v="1971-08-12T00:00:00"/>
        <d v="1971-08-08T00:00:00"/>
        <d v="1971-08-07T00:00:00"/>
        <d v="1971-08-05T00:00:00"/>
        <d v="1971-08-03T00:00:00"/>
        <d v="1971-07-30T00:00:00"/>
        <d v="1971-07-28T00:00:00"/>
        <d v="1971-07-26T00:00:00"/>
        <d v="1971-07-23T00:00:00"/>
        <d v="1971-07-22T00:00:00"/>
        <d v="1971-07-20T00:00:00"/>
        <d v="1971-07-16T00:00:00"/>
        <d v="1971-07-08T00:00:00"/>
        <d v="1971-06-26T00:00:00"/>
        <d v="1971-06-25T00:00:00"/>
        <d v="1971-06-24T00:00:00"/>
        <d v="1971-06-15T00:00:00"/>
        <d v="1971-06-11T00:00:00"/>
        <d v="1971-06-08T00:00:00"/>
        <d v="1971-06-06T00:00:00"/>
        <d v="1971-06-04T00:00:00"/>
        <d v="1971-05-30T00:00:00"/>
        <d v="1971-05-29T00:00:00"/>
        <d v="1971-05-28T00:00:00"/>
        <d v="1971-05-27T00:00:00"/>
        <d v="1971-05-22T00:00:00"/>
        <d v="1971-05-19T00:00:00"/>
        <d v="1971-05-18T00:00:00"/>
        <d v="1971-05-10T00:00:00"/>
        <d v="1971-05-09T00:00:00"/>
        <d v="1971-05-07T00:00:00"/>
        <d v="1971-05-06T00:00:00"/>
        <d v="1971-05-05T00:00:00"/>
        <d v="1971-04-28T00:00:00"/>
        <d v="1971-04-24T00:00:00"/>
        <d v="1971-04-23T00:00:00"/>
        <d v="1971-04-22T00:00:00"/>
        <d v="1971-04-19T00:00:00"/>
        <d v="1971-04-17T00:00:00"/>
        <d v="1971-04-15T00:00:00"/>
        <d v="1971-04-14T00:00:00"/>
        <d v="1971-04-07T00:00:00"/>
        <d v="1971-04-04T00:00:00"/>
        <d v="1971-04-02T00:00:00"/>
        <d v="1971-04-01T00:00:00"/>
        <d v="1971-03-27T00:00:00"/>
        <d v="1971-03-24T00:00:00"/>
        <d v="1971-03-21T00:00:00"/>
        <d v="1971-03-18T00:00:00"/>
        <d v="1971-03-13T00:00:00"/>
        <d v="1971-03-05T00:00:00"/>
        <d v="1971-03-03T00:00:00"/>
        <d v="1971-02-26T00:00:00"/>
        <d v="1971-02-25T00:00:00"/>
        <d v="1971-02-18T00:00:00"/>
        <d v="1971-02-17T00:00:00"/>
        <d v="1971-02-16T00:00:00"/>
        <d v="1971-02-09T00:00:00"/>
        <d v="1971-02-03T00:00:00"/>
        <d v="1971-01-31T00:00:00"/>
        <d v="1971-01-26T00:00:00"/>
        <d v="1971-01-21T00:00:00"/>
        <d v="1971-01-20T00:00:00"/>
        <d v="1971-01-14T00:00:00"/>
        <d v="1971-01-12T00:00:00"/>
        <d v="1970-12-25T00:00:00"/>
        <d v="1970-12-22T00:00:00"/>
        <d v="1970-12-18T00:00:00"/>
        <d v="1970-12-16T00:00:00"/>
        <d v="1970-12-15T00:00:00"/>
        <d v="1970-12-12T00:00:00"/>
        <d v="1970-12-11T00:00:00"/>
        <d v="1970-12-10T00:00:00"/>
        <d v="1970-12-03T00:00:00"/>
        <d v="1970-12-02T00:00:00"/>
        <d v="1970-11-30T00:00:00"/>
        <d v="1970-11-27T00:00:00"/>
        <d v="1970-11-24T00:00:00"/>
        <d v="1970-11-18T00:00:00"/>
        <d v="1970-11-17T00:00:00"/>
        <d v="1970-11-11T00:00:00"/>
        <d v="1970-11-10T00:00:00"/>
        <d v="1970-11-09T00:00:00"/>
        <d v="1970-11-06T00:00:00"/>
        <d v="1970-10-30T00:00:00"/>
        <d v="1970-10-23T00:00:00"/>
        <d v="1970-10-20T00:00:00"/>
        <d v="1970-10-16T00:00:00"/>
        <d v="1970-10-15T00:00:00"/>
        <d v="1970-10-14T00:00:00"/>
        <d v="1970-10-12T00:00:00"/>
        <d v="1970-10-09T00:00:00"/>
        <d v="1970-10-08T00:00:00"/>
        <d v="1970-10-03T00:00:00"/>
        <d v="1970-10-01T00:00:00"/>
        <d v="1970-09-29T00:00:00"/>
        <d v="1970-09-25T00:00:00"/>
        <d v="1970-09-22T00:00:00"/>
        <d v="1970-09-17T00:00:00"/>
        <d v="1970-09-16T00:00:00"/>
        <d v="1970-09-12T00:00:00"/>
        <d v="1970-09-08T00:00:00"/>
        <d v="1970-09-03T00:00:00"/>
        <d v="1970-09-02T00:00:00"/>
        <d v="1970-09-01T00:00:00"/>
        <d v="1970-08-29T00:00:00"/>
        <d v="1970-08-27T00:00:00"/>
        <d v="1970-08-26T00:00:00"/>
        <d v="1970-08-22T00:00:00"/>
        <d v="1970-08-20T00:00:00"/>
        <d v="1970-08-19T00:00:00"/>
        <d v="1970-08-18T00:00:00"/>
        <d v="1970-08-17T00:00:00"/>
        <d v="1970-08-10T00:00:00"/>
        <d v="1970-08-07T00:00:00"/>
        <d v="1970-07-31T00:00:00"/>
        <d v="1970-07-28T00:00:00"/>
        <d v="1970-07-23T00:00:00"/>
        <d v="1970-07-21T00:00:00"/>
        <d v="1970-07-09T00:00:00"/>
        <d v="1970-07-07T00:00:00"/>
        <d v="1970-06-27T00:00:00"/>
        <d v="1970-06-26T00:00:00"/>
        <d v="1970-06-25T00:00:00"/>
        <d v="1970-06-23T00:00:00"/>
        <d v="1970-06-19T00:00:00"/>
        <d v="1970-06-17T00:00:00"/>
        <d v="1970-06-13T00:00:00"/>
        <d v="1970-06-12T00:00:00"/>
        <d v="1970-06-10T00:00:00"/>
        <d v="1970-06-01T00:00:00"/>
        <d v="1970-05-22T00:00:00"/>
        <d v="1970-05-20T00:00:00"/>
        <d v="1970-05-12T00:00:00"/>
        <d v="1970-04-28T00:00:00"/>
        <d v="1970-04-25T00:00:00"/>
        <d v="1970-04-24T00:00:00"/>
        <d v="1970-04-23T00:00:00"/>
        <d v="1970-04-15T00:00:00"/>
        <d v="1970-04-11T00:00:00"/>
        <d v="1970-04-08T00:00:00"/>
        <d v="1970-04-07T00:00:00"/>
        <d v="1970-04-03T00:00:00"/>
        <d v="1970-03-27T00:00:00"/>
        <d v="1970-03-20T00:00:00"/>
        <d v="1970-03-18T00:00:00"/>
        <d v="1970-03-17T00:00:00"/>
        <d v="1970-03-13T00:00:00"/>
        <d v="1970-03-10T00:00:00"/>
        <d v="1970-03-04T00:00:00"/>
        <d v="1970-02-27T00:00:00"/>
        <d v="1970-02-19T00:00:00"/>
        <d v="1970-02-11T00:00:00"/>
        <d v="1970-02-10T00:00:00"/>
        <d v="1970-02-06T00:00:00"/>
        <d v="1970-02-04T00:00:00"/>
        <d v="1970-01-30T00:00:00"/>
        <d v="1970-01-23T00:00:00"/>
        <d v="1970-01-21T00:00:00"/>
        <d v="1970-01-20T00:00:00"/>
        <d v="1970-01-16T00:00:00"/>
        <d v="1970-01-15T00:00:00"/>
        <d v="1970-01-14T00:00:00"/>
        <d v="1970-01-09T00:00:00"/>
        <d v="1969-12-27T00:00:00"/>
        <d v="1969-12-25T00:00:00"/>
        <d v="1969-12-23T00:00:00"/>
        <d v="1969-12-20T00:00:00"/>
        <d v="1969-12-11T00:00:00"/>
        <d v="1969-12-04T00:00:00"/>
        <d v="1969-12-03T00:00:00"/>
        <d v="1969-11-28T00:00:00"/>
        <d v="1969-11-24T00:00:00"/>
        <d v="1969-11-22T00:00:00"/>
        <d v="1969-11-15T00:00:00"/>
        <d v="1969-11-14T00:00:00"/>
        <d v="1969-11-12T00:00:00"/>
        <d v="1969-11-08T00:00:00"/>
        <d v="1969-11-04T00:00:00"/>
        <d v="1969-11-01T00:00:00"/>
        <d v="1969-10-24T00:00:00"/>
        <d v="1969-10-22T00:00:00"/>
        <d v="1969-10-21T00:00:00"/>
        <d v="1969-10-18T00:00:00"/>
        <d v="1969-10-17T00:00:00"/>
        <d v="1969-10-14T00:00:00"/>
        <d v="1969-10-13T00:00:00"/>
        <d v="1969-10-12T00:00:00"/>
        <d v="1969-10-11T00:00:00"/>
        <d v="1969-10-06T00:00:00"/>
        <d v="1969-10-01T00:00:00"/>
        <d v="1969-09-30T00:00:00"/>
        <d v="1969-09-24T00:00:00"/>
        <d v="1969-09-23T00:00:00"/>
        <d v="1969-09-22T00:00:00"/>
        <d v="1969-09-18T00:00:00"/>
        <d v="1969-09-15T00:00:00"/>
        <d v="1969-09-02T00:00:00"/>
        <d v="1969-08-29T00:00:00"/>
        <d v="1969-08-27T00:00:00"/>
        <d v="1969-08-23T00:00:00"/>
        <d v="1969-08-22T00:00:00"/>
        <d v="1969-08-19T00:00:00"/>
        <d v="1969-08-16T00:00:00"/>
        <d v="1969-08-13T00:00:00"/>
        <d v="1969-08-12T00:00:00"/>
        <d v="1969-08-09T00:00:00"/>
        <d v="1969-08-07T00:00:00"/>
        <d v="1969-08-06T00:00:00"/>
        <d v="1969-07-31T00:00:00"/>
        <d v="1969-07-26T00:00:00"/>
        <d v="1969-07-24T00:00:00"/>
        <d v="1969-07-23T00:00:00"/>
        <d v="1969-07-22T00:00:00"/>
        <d v="1969-07-16T00:00:00"/>
        <d v="1969-07-13T00:00:00"/>
        <d v="1969-07-10T00:00:00"/>
        <d v="1969-07-03T00:00:00"/>
        <d v="1969-07-02T00:00:00"/>
        <d v="1969-06-29T00:00:00"/>
        <d v="1969-06-27T00:00:00"/>
        <d v="1969-06-24T00:00:00"/>
        <d v="1969-06-21T00:00:00"/>
        <d v="1969-06-15T00:00:00"/>
        <d v="1969-06-14T00:00:00"/>
        <d v="1969-06-12T00:00:00"/>
        <d v="1969-06-05T00:00:00"/>
        <d v="1969-06-03T00:00:00"/>
        <d v="1969-05-29T00:00:00"/>
        <d v="1969-05-27T00:00:00"/>
        <d v="1969-05-23T00:00:00"/>
        <d v="1969-05-22T00:00:00"/>
        <d v="1969-05-20T00:00:00"/>
        <d v="1969-05-18T00:00:00"/>
        <d v="1969-05-13T00:00:00"/>
        <d v="1969-05-02T00:00:00"/>
        <d v="1969-04-23T00:00:00"/>
        <d v="1969-04-15T00:00:00"/>
        <d v="1969-04-14T00:00:00"/>
        <d v="1969-04-13T00:00:00"/>
        <d v="1969-04-11T00:00:00"/>
        <d v="1969-04-09T00:00:00"/>
        <d v="1969-04-04T00:00:00"/>
        <d v="1969-04-02T00:00:00"/>
        <d v="1969-03-28T00:00:00"/>
        <d v="1969-03-27T00:00:00"/>
        <d v="1969-03-26T00:00:00"/>
        <d v="1969-03-24T00:00:00"/>
        <d v="1969-03-22T00:00:00"/>
        <d v="1969-03-19T00:00:00"/>
        <d v="1969-03-18T00:00:00"/>
        <d v="1969-03-17T00:00:00"/>
        <d v="1969-03-15T00:00:00"/>
        <d v="1969-03-06T00:00:00"/>
        <d v="1969-03-05T00:00:00"/>
        <d v="1969-03-04T00:00:00"/>
        <d v="1969-03-03T00:00:00"/>
        <d v="1969-02-26T00:00:00"/>
        <d v="1969-02-25T00:00:00"/>
        <d v="1969-02-21T00:00:00"/>
        <d v="1969-02-19T00:00:00"/>
        <d v="1969-02-09T00:00:00"/>
        <d v="1969-02-07T00:00:00"/>
        <d v="1969-02-06T00:00:00"/>
        <d v="1969-02-05T00:00:00"/>
        <d v="1969-02-01T00:00:00"/>
        <d v="1969-01-30T00:00:00"/>
        <d v="1969-01-25T00:00:00"/>
        <d v="1969-01-23T00:00:00"/>
        <d v="1969-01-22T00:00:00"/>
        <d v="1969-01-20T00:00:00"/>
        <d v="1969-01-15T00:00:00"/>
        <d v="1969-01-14T00:00:00"/>
        <d v="1969-01-12T00:00:00"/>
        <d v="1969-01-10T00:00:00"/>
        <d v="1969-01-05T00:00:00"/>
        <d v="1968-12-26T00:00:00"/>
        <d v="1968-12-21T00:00:00"/>
        <d v="1968-12-19T00:00:00"/>
        <d v="1968-12-16T00:00:00"/>
        <d v="1968-12-15T00:00:00"/>
        <d v="1968-12-14T00:00:00"/>
        <d v="1968-12-12T00:00:00"/>
        <d v="1968-12-10T00:00:00"/>
        <d v="1968-12-07T00:00:00"/>
        <d v="1968-12-05T00:00:00"/>
        <d v="1968-12-04T00:00:00"/>
        <d v="1968-12-03T00:00:00"/>
        <d v="1968-11-30T00:00:00"/>
        <d v="1968-11-29T00:00:00"/>
        <d v="1968-11-21T00:00:00"/>
        <d v="1968-11-16T00:00:00"/>
        <d v="1968-11-13T00:00:00"/>
        <d v="1968-11-10T00:00:00"/>
        <d v="1968-11-08T00:00:00"/>
        <d v="1968-11-06T00:00:00"/>
        <d v="1968-11-03T00:00:00"/>
        <d v="1968-11-01T00:00:00"/>
        <d v="1968-10-31T00:00:00"/>
        <d v="1968-10-30T00:00:00"/>
        <d v="1968-10-26T00:00:00"/>
        <d v="1968-10-25T00:00:00"/>
        <d v="1968-10-23T00:00:00"/>
        <d v="1968-10-20T00:00:00"/>
        <d v="1968-10-19T00:00:00"/>
        <d v="1968-10-11T00:00:00"/>
        <d v="1968-10-07T00:00:00"/>
        <d v="1968-10-05T00:00:00"/>
        <d v="1968-10-03T00:00:00"/>
        <d v="1968-10-02T00:00:00"/>
        <d v="1968-09-26T00:00:00"/>
        <d v="1968-09-23T00:00:00"/>
        <d v="1968-09-20T00:00:00"/>
        <d v="1968-09-19T00:00:00"/>
        <d v="1968-09-18T00:00:00"/>
        <d v="1968-09-16T00:00:00"/>
        <d v="1968-09-14T00:00:00"/>
        <d v="1968-09-10T00:00:00"/>
        <d v="1968-09-05T00:00:00"/>
        <d v="1968-08-28T00:00:00"/>
        <d v="1968-08-27T00:00:00"/>
        <d v="1968-08-16T00:00:00"/>
        <d v="1968-08-10T00:00:00"/>
        <d v="1968-08-09T00:00:00"/>
        <d v="1968-08-08T00:00:00"/>
        <d v="1968-08-07T00:00:00"/>
        <d v="1968-08-06T00:00:00"/>
        <d v="1968-07-30T00:00:00"/>
        <d v="1968-07-18T00:00:00"/>
        <d v="1968-07-16T00:00:00"/>
        <d v="1968-07-11T00:00:00"/>
        <d v="1968-07-10T00:00:00"/>
        <d v="1968-07-05T00:00:00"/>
        <d v="1968-07-04T00:00:00"/>
        <d v="1968-06-26T00:00:00"/>
        <d v="1968-06-21T00:00:00"/>
        <d v="1968-06-20T00:00:00"/>
        <d v="1968-06-18T00:00:00"/>
        <d v="1968-06-15T00:00:00"/>
        <d v="1968-06-13T00:00:00"/>
        <d v="1968-06-12T00:00:00"/>
        <d v="1968-06-11T00:00:00"/>
        <d v="1968-06-05T00:00:00"/>
        <d v="1968-06-04T00:00:00"/>
        <d v="1968-06-01T00:00:00"/>
        <d v="1968-05-30T00:00:00"/>
        <d v="1968-05-27T00:00:00"/>
        <d v="1968-05-24T00:00:00"/>
        <d v="1968-05-23T00:00:00"/>
        <d v="1968-05-20T00:00:00"/>
        <d v="1968-05-18T00:00:00"/>
        <d v="1968-05-17T00:00:00"/>
        <d v="1968-05-07T00:00:00"/>
        <d v="1968-05-01T00:00:00"/>
        <d v="1968-04-26T00:00:00"/>
        <d v="1968-04-25T00:00:00"/>
        <d v="1968-04-24T00:00:00"/>
        <d v="1968-04-22T00:00:00"/>
        <d v="1968-04-21T00:00:00"/>
        <d v="1968-04-20T00:00:00"/>
        <d v="1968-04-18T00:00:00"/>
        <d v="1968-04-17T00:00:00"/>
        <d v="1968-04-15T00:00:00"/>
        <d v="1968-04-14T00:00:00"/>
        <d v="1968-04-09T00:00:00"/>
        <d v="1968-04-07T00:00:00"/>
        <d v="1968-04-06T00:00:00"/>
        <d v="1968-04-04T00:00:00"/>
        <d v="1968-04-03T00:00:00"/>
        <d v="1968-03-28T00:00:00"/>
        <d v="1968-03-22T00:00:00"/>
        <d v="1968-03-21T00:00:00"/>
        <d v="1968-03-16T00:00:00"/>
        <d v="1968-03-14T00:00:00"/>
        <d v="1968-03-13T00:00:00"/>
        <d v="1968-03-06T00:00:00"/>
        <d v="1968-03-05T00:00:00"/>
        <d v="1968-03-04T00:00:00"/>
        <d v="1968-03-02T00:00:00"/>
        <d v="1968-02-20T00:00:00"/>
        <d v="1968-02-07T00:00:00"/>
        <d v="1968-02-06T00:00:00"/>
        <d v="1968-01-24T00:00:00"/>
        <d v="1968-01-22T00:00:00"/>
        <d v="1968-01-19T00:00:00"/>
        <d v="1968-01-18T00:00:00"/>
        <d v="1968-01-17T00:00:00"/>
        <d v="1968-01-16T00:00:00"/>
        <d v="1968-01-11T00:00:00"/>
        <d v="1968-01-07T00:00:00"/>
        <d v="1967-12-27T00:00:00"/>
        <d v="1967-12-26T00:00:00"/>
        <d v="1967-12-19T00:00:00"/>
        <d v="1967-12-16T00:00:00"/>
        <d v="1967-12-13T00:00:00"/>
        <d v="1967-12-09T00:00:00"/>
        <d v="1967-12-05T00:00:00"/>
        <d v="1967-12-03T00:00:00"/>
        <d v="1967-11-29T00:00:00"/>
        <d v="1967-11-25T00:00:00"/>
        <d v="1967-11-23T00:00:00"/>
        <d v="1967-11-22T00:00:00"/>
        <d v="1967-11-21T00:00:00"/>
        <d v="1967-11-10T00:00:00"/>
        <d v="1967-11-09T00:00:00"/>
        <d v="1967-11-07T00:00:00"/>
        <d v="1967-11-05T00:00:00"/>
        <d v="1967-11-03T00:00:00"/>
        <d v="1967-11-02T00:00:00"/>
        <d v="1967-10-30T00:00:00"/>
        <d v="1967-10-28T00:00:00"/>
        <d v="1967-10-27T00:00:00"/>
        <d v="1967-10-25T00:00:00"/>
        <d v="1967-10-24T00:00:00"/>
        <d v="1967-10-22T00:00:00"/>
        <d v="1967-10-18T00:00:00"/>
        <d v="1967-10-16T00:00:00"/>
        <d v="1967-10-12T00:00:00"/>
        <d v="1967-10-11T00:00:00"/>
        <d v="1967-10-03T00:00:00"/>
        <d v="1967-09-28T00:00:00"/>
        <d v="1967-09-27T00:00:00"/>
        <d v="1967-09-26T00:00:00"/>
        <d v="1967-09-25T00:00:00"/>
        <d v="1967-09-22T00:00:00"/>
        <d v="1967-09-19T00:00:00"/>
        <d v="1967-09-16T00:00:00"/>
        <d v="1967-09-15T00:00:00"/>
        <d v="1967-09-12T00:00:00"/>
        <d v="1967-09-11T00:00:00"/>
        <d v="1967-09-08T00:00:00"/>
        <d v="1967-09-07T00:00:00"/>
        <d v="1967-09-01T00:00:00"/>
        <d v="1967-08-31T00:00:00"/>
        <d v="1967-08-24T00:00:00"/>
        <d v="1967-08-23T00:00:00"/>
        <d v="1967-08-16T00:00:00"/>
        <d v="1967-08-09T00:00:00"/>
        <d v="1967-08-08T00:00:00"/>
        <d v="1967-08-07T00:00:00"/>
        <d v="1967-08-01T00:00:00"/>
        <d v="1967-07-31T00:00:00"/>
        <d v="1967-07-28T00:00:00"/>
        <d v="1967-07-27T00:00:00"/>
        <d v="1967-07-25T00:00:00"/>
        <d v="1967-07-21T00:00:00"/>
        <d v="1967-07-19T00:00:00"/>
        <d v="1967-07-17T00:00:00"/>
        <d v="1967-07-14T00:00:00"/>
        <d v="1967-07-04T00:00:00"/>
        <d v="1967-07-01T00:00:00"/>
        <d v="1967-06-29T00:00:00"/>
        <d v="1967-06-26T00:00:00"/>
        <d v="1967-06-20T00:00:00"/>
        <d v="1967-06-17T00:00:00"/>
        <d v="1967-06-16T00:00:00"/>
        <d v="1967-06-14T00:00:00"/>
        <d v="1967-06-12T00:00:00"/>
        <d v="1967-06-08T00:00:00"/>
        <d v="1967-06-05T00:00:00"/>
        <d v="1967-06-04T00:00:00"/>
        <d v="1967-06-01T00:00:00"/>
        <d v="1967-05-31T00:00:00"/>
        <d v="1967-05-30T00:00:00"/>
        <d v="1967-05-24T00:00:00"/>
        <d v="1967-05-22T00:00:00"/>
        <d v="1967-05-18T00:00:00"/>
        <d v="1967-05-17T00:00:00"/>
        <d v="1967-05-16T00:00:00"/>
        <d v="1967-05-15T00:00:00"/>
        <d v="1967-05-12T00:00:00"/>
        <d v="1967-05-09T00:00:00"/>
        <d v="1967-05-05T00:00:00"/>
        <d v="1967-05-04T00:00:00"/>
        <d v="1967-04-28T00:00:00"/>
        <d v="1967-04-27T00:00:00"/>
        <d v="1967-04-26T00:00:00"/>
        <d v="1967-04-23T00:00:00"/>
        <d v="1967-04-20T00:00:00"/>
        <d v="1967-04-17T00:00:00"/>
        <d v="1967-04-14T00:00:00"/>
        <d v="1967-04-13T00:00:00"/>
        <d v="1967-04-12T00:00:00"/>
        <d v="1967-04-08T00:00:00"/>
        <d v="1967-04-06T00:00:00"/>
        <d v="1967-04-04T00:00:00"/>
        <d v="1967-03-30T00:00:00"/>
        <d v="1967-03-25T00:00:00"/>
        <d v="1967-03-24T00:00:00"/>
        <d v="1967-03-23T00:00:00"/>
        <d v="1967-03-22T00:00:00"/>
        <d v="1967-03-21T00:00:00"/>
        <d v="1967-03-16T00:00:00"/>
        <d v="1967-03-13T00:00:00"/>
        <d v="1967-03-10T00:00:00"/>
        <d v="1967-03-08T00:00:00"/>
        <d v="1967-03-03T00:00:00"/>
        <d v="1967-02-28T00:00:00"/>
        <d v="1967-02-27T00:00:00"/>
        <d v="1967-02-24T00:00:00"/>
        <d v="1967-02-22T00:00:00"/>
        <d v="1967-02-15T00:00:00"/>
        <d v="1967-02-14T00:00:00"/>
        <d v="1967-02-08T00:00:00"/>
        <d v="1967-02-07T00:00:00"/>
        <d v="1967-02-05T00:00:00"/>
        <d v="1967-02-02T00:00:00"/>
        <d v="1967-01-31T00:00:00"/>
        <d v="1967-01-26T00:00:00"/>
        <d v="1967-01-25T00:00:00"/>
        <d v="1967-01-19T00:00:00"/>
        <d v="1967-01-18T00:00:00"/>
        <d v="1967-01-14T00:00:00"/>
        <d v="1967-01-11T00:00:00"/>
        <d v="1966-12-29T00:00:00"/>
        <d v="1966-12-21T00:00:00"/>
        <d v="1966-12-20T00:00:00"/>
        <d v="1966-12-19T00:00:00"/>
        <d v="1966-12-14T00:00:00"/>
        <d v="1966-12-12T00:00:00"/>
        <d v="1966-12-11T00:00:00"/>
        <d v="1966-12-07T00:00:00"/>
        <d v="1966-12-05T00:00:00"/>
        <d v="1966-12-03T00:00:00"/>
        <d v="1966-11-28T00:00:00"/>
        <d v="1966-11-19T00:00:00"/>
        <d v="1966-11-16T00:00:00"/>
        <d v="1966-11-12T00:00:00"/>
        <d v="1966-11-11T00:00:00"/>
        <d v="1966-11-08T00:00:00"/>
        <d v="1966-11-06T00:00:00"/>
        <d v="1966-11-03T00:00:00"/>
        <d v="1966-11-02T00:00:00"/>
        <d v="1966-10-28T00:00:00"/>
        <d v="1966-10-26T00:00:00"/>
        <d v="1966-10-22T00:00:00"/>
        <d v="1966-10-20T00:00:00"/>
        <d v="1966-10-14T00:00:00"/>
        <d v="1966-10-12T00:00:00"/>
        <d v="1966-10-05T00:00:00"/>
        <d v="1966-10-02T00:00:00"/>
        <d v="1966-09-28T00:00:00"/>
        <d v="1966-09-26T00:00:00"/>
        <d v="1966-09-20T00:00:00"/>
        <d v="1966-09-17T00:00:00"/>
        <d v="1966-09-16T00:00:00"/>
        <d v="1966-09-12T00:00:00"/>
        <d v="1966-08-27T00:00:00"/>
        <d v="1966-08-26T00:00:00"/>
        <d v="1966-08-25T00:00:00"/>
        <d v="1966-08-24T00:00:00"/>
        <d v="1966-08-19T00:00:00"/>
        <d v="1966-08-18T00:00:00"/>
        <d v="1966-08-17T00:00:00"/>
        <d v="1966-08-16T00:00:00"/>
        <d v="1966-08-10T00:00:00"/>
        <d v="1966-08-09T00:00:00"/>
        <d v="1966-08-08T00:00:00"/>
        <d v="1966-08-04T00:00:00"/>
        <d v="1966-07-29T00:00:00"/>
        <d v="1966-07-28T00:00:00"/>
        <d v="1966-07-20T00:00:00"/>
        <d v="1966-07-18T00:00:00"/>
        <d v="1966-07-14T00:00:00"/>
        <d v="1966-07-12T00:00:00"/>
        <d v="1966-07-08T00:00:00"/>
        <d v="1966-07-06T00:00:00"/>
        <d v="1966-07-05T00:00:00"/>
        <d v="1966-07-01T00:00:00"/>
        <d v="1966-06-25T00:00:00"/>
        <d v="1966-06-24T00:00:00"/>
        <d v="1966-06-21T00:00:00"/>
        <d v="1966-06-17T00:00:00"/>
        <d v="1966-06-16T00:00:00"/>
        <d v="1966-06-10T00:00:00"/>
        <d v="1966-06-09T00:00:00"/>
        <d v="1966-06-08T00:00:00"/>
        <d v="1966-06-07T00:00:00"/>
        <d v="1966-06-03T00:00:00"/>
        <d v="1966-06-01T00:00:00"/>
        <d v="1966-05-30T00:00:00"/>
        <d v="1966-05-25T00:00:00"/>
        <d v="1966-05-24T00:00:00"/>
        <d v="1966-05-19T00:00:00"/>
        <d v="1966-05-17T00:00:00"/>
        <d v="1966-05-15T00:00:00"/>
        <d v="1966-05-14T00:00:00"/>
        <d v="1966-05-11T00:00:00"/>
        <d v="1966-05-06T00:00:00"/>
        <d v="1966-05-03T00:00:00"/>
        <d v="1966-04-26T00:00:00"/>
        <d v="1966-04-25T00:00:00"/>
        <d v="1966-04-22T00:00:00"/>
        <d v="1966-04-20T00:00:00"/>
        <d v="1966-04-19T00:00:00"/>
        <d v="1966-04-08T00:00:00"/>
        <d v="1966-04-07T00:00:00"/>
        <d v="1966-04-06T00:00:00"/>
        <d v="1966-03-31T00:00:00"/>
        <d v="1966-03-30T00:00:00"/>
        <d v="1966-03-27T00:00:00"/>
        <d v="1966-03-26T00:00:00"/>
        <d v="1966-03-24T00:00:00"/>
        <d v="1966-03-21T00:00:00"/>
        <d v="1966-03-18T00:00:00"/>
        <d v="1966-03-17T00:00:00"/>
        <d v="1966-03-16T00:00:00"/>
        <d v="1966-03-15T00:00:00"/>
        <d v="1966-03-09T00:00:00"/>
        <d v="1966-03-01T00:00:00"/>
        <d v="1966-02-28T00:00:00"/>
        <d v="1966-02-26T00:00:00"/>
        <d v="1966-02-22T00:00:00"/>
        <d v="1966-02-21T00:00:00"/>
        <d v="1966-02-19T00:00:00"/>
        <d v="1966-02-17T00:00:00"/>
        <d v="1966-02-15T00:00:00"/>
        <d v="1966-02-11T00:00:00"/>
        <d v="1966-02-10T00:00:00"/>
        <d v="1966-02-09T00:00:00"/>
        <d v="1966-02-05T00:00:00"/>
        <d v="1966-02-03T00:00:00"/>
        <d v="1966-02-02T00:00:00"/>
        <d v="1966-01-31T00:00:00"/>
        <d v="1966-01-28T00:00:00"/>
        <d v="1966-01-25T00:00:00"/>
        <d v="1966-01-22T00:00:00"/>
        <d v="1966-01-19T00:00:00"/>
        <d v="1966-01-07T00:00:00"/>
        <d v="1965-12-28T00:00:00"/>
        <d v="1965-12-27T00:00:00"/>
        <d v="1965-12-24T00:00:00"/>
        <d v="1965-12-22T00:00:00"/>
        <d v="1965-12-21T00:00:00"/>
        <d v="1965-12-17T00:00:00"/>
        <d v="1965-12-16T00:00:00"/>
        <d v="1965-12-15T00:00:00"/>
        <d v="1965-12-10T00:00:00"/>
        <d v="1965-12-09T00:00:00"/>
        <d v="1965-12-06T00:00:00"/>
        <d v="1965-12-04T00:00:00"/>
        <d v="1965-12-03T00:00:00"/>
        <d v="1965-11-29T00:00:00"/>
        <d v="1965-11-27T00:00:00"/>
        <d v="1965-11-26T00:00:00"/>
        <d v="1965-11-23T00:00:00"/>
        <d v="1965-11-19T00:00:00"/>
        <d v="1965-11-16T00:00:00"/>
        <d v="1965-11-12T00:00:00"/>
        <d v="1965-11-08T00:00:00"/>
        <d v="1965-11-06T00:00:00"/>
        <d v="1965-11-04T00:00:00"/>
        <d v="1965-11-02T00:00:00"/>
        <d v="1965-10-28T00:00:00"/>
        <d v="1965-10-25T00:00:00"/>
        <d v="1965-10-19T00:00:00"/>
        <d v="1965-10-16T00:00:00"/>
        <d v="1965-10-15T00:00:00"/>
        <d v="1965-10-14T00:00:00"/>
        <d v="1965-10-05T00:00:00"/>
        <d v="1965-10-04T00:00:00"/>
        <d v="1965-09-30T00:00:00"/>
        <d v="1965-09-23T00:00:00"/>
        <d v="1965-09-22T00:00:00"/>
        <d v="1965-09-18T00:00:00"/>
        <d v="1965-09-10T00:00:00"/>
        <d v="1965-09-09T00:00:00"/>
        <d v="1965-09-03T00:00:00"/>
        <d v="1965-09-02T00:00:00"/>
        <d v="1965-08-25T00:00:00"/>
        <d v="1965-08-21T00:00:00"/>
        <d v="1965-08-17T00:00:00"/>
        <d v="1965-08-14T00:00:00"/>
        <d v="1965-08-13T00:00:00"/>
        <d v="1965-08-11T00:00:00"/>
        <d v="1965-08-10T00:00:00"/>
        <d v="1965-08-03T00:00:00"/>
        <d v="1965-07-30T00:00:00"/>
        <d v="1965-07-23T00:00:00"/>
        <d v="1965-07-20T00:00:00"/>
        <d v="1965-07-19T00:00:00"/>
        <d v="1965-07-18T00:00:00"/>
        <d v="1965-07-17T00:00:00"/>
        <d v="1965-07-16T00:00:00"/>
        <d v="1965-07-13T00:00:00"/>
        <d v="1965-07-12T00:00:00"/>
        <d v="1965-07-02T00:00:00"/>
        <d v="1965-06-25T00:00:00"/>
        <d v="1965-06-24T00:00:00"/>
        <d v="1965-06-18T00:00:00"/>
        <d v="1965-06-15T00:00:00"/>
        <d v="1965-06-09T00:00:00"/>
        <d v="1965-06-08T00:00:00"/>
        <d v="1965-06-03T00:00:00"/>
        <d v="1965-05-29T00:00:00"/>
        <d v="1965-05-28T00:00:00"/>
        <d v="1965-05-27T00:00:00"/>
        <d v="1965-05-25T00:00:00"/>
        <d v="1965-05-20T00:00:00"/>
        <d v="1965-05-18T00:00:00"/>
        <d v="1965-05-09T00:00:00"/>
        <d v="1965-05-07T00:00:00"/>
        <d v="1965-05-06T00:00:00"/>
        <d v="1965-04-29T00:00:00"/>
        <d v="1965-04-28T00:00:00"/>
        <d v="1965-04-23T00:00:00"/>
        <d v="1965-04-17T00:00:00"/>
        <d v="1965-04-10T00:00:00"/>
        <d v="1965-04-06T00:00:00"/>
        <d v="1965-04-03T00:00:00"/>
        <d v="1965-03-25T00:00:00"/>
        <d v="1965-03-23T00:00:00"/>
        <d v="1965-03-21T00:00:00"/>
        <d v="1965-03-18T00:00:00"/>
        <d v="1965-03-15T00:00:00"/>
        <d v="1965-03-12T00:00:00"/>
        <d v="1965-03-11T00:00:00"/>
        <d v="1965-03-09T00:00:00"/>
        <d v="1965-03-07T00:00:00"/>
        <d v="1965-03-02T00:00:00"/>
        <d v="1965-02-26T00:00:00"/>
        <d v="1965-02-25T00:00:00"/>
        <d v="1965-02-22T00:00:00"/>
        <d v="1965-02-21T00:00:00"/>
        <d v="1965-02-20T00:00:00"/>
        <d v="1965-02-17T00:00:00"/>
        <d v="1965-02-16T00:00:00"/>
        <d v="1965-02-12T00:00:00"/>
        <d v="1965-02-11T00:00:00"/>
        <d v="1965-02-03T00:00:00"/>
        <d v="1965-01-30T00:00:00"/>
        <d v="1965-01-23T00:00:00"/>
        <d v="1965-01-22T00:00:00"/>
        <d v="1965-01-21T00:00:00"/>
        <d v="1965-01-19T00:00:00"/>
        <d v="1965-01-15T00:00:00"/>
        <d v="1965-01-11T00:00:00"/>
        <d v="1964-12-21T00:00:00"/>
        <d v="1964-12-19T00:00:00"/>
        <d v="1964-12-15T00:00:00"/>
        <d v="1964-12-13T00:00:00"/>
        <d v="1964-12-11T00:00:00"/>
        <d v="1964-12-10T00:00:00"/>
        <d v="1964-12-09T00:00:00"/>
        <d v="1964-12-04T00:00:00"/>
        <d v="1964-12-01T00:00:00"/>
        <d v="1964-11-30T00:00:00"/>
        <d v="1964-11-28T00:00:00"/>
        <d v="1964-11-21T00:00:00"/>
        <d v="1964-11-18T00:00:00"/>
        <d v="1964-11-06T00:00:00"/>
        <d v="1964-11-05T00:00:00"/>
        <d v="1964-11-04T00:00:00"/>
        <d v="1964-11-02T00:00:00"/>
        <d v="1964-10-28T00:00:00"/>
        <d v="1964-10-24T00:00:00"/>
        <d v="1964-10-23T00:00:00"/>
        <d v="1964-10-17T00:00:00"/>
        <d v="1964-10-14T00:00:00"/>
        <d v="1964-10-12T00:00:00"/>
        <d v="1964-10-10T00:00:00"/>
        <d v="1964-10-07T00:00:00"/>
        <d v="1964-10-06T00:00:00"/>
        <d v="1964-10-05T00:00:00"/>
        <d v="1964-10-04T00:00:00"/>
        <d v="1964-09-24T00:00:00"/>
        <d v="1964-09-23T00:00:00"/>
        <d v="1964-09-18T00:00:00"/>
        <d v="1964-09-14T00:00:00"/>
        <d v="1964-09-13T00:00:00"/>
        <d v="1964-09-05T00:00:00"/>
        <d v="1964-09-01T00:00:00"/>
        <d v="1964-08-28T00:00:00"/>
        <d v="1964-08-25T00:00:00"/>
        <d v="1964-08-22T00:00:00"/>
        <d v="1964-08-21T00:00:00"/>
        <d v="1964-08-19T00:00:00"/>
        <d v="1964-08-18T00:00:00"/>
        <d v="1964-08-14T00:00:00"/>
        <d v="1964-08-05T00:00:00"/>
        <d v="1964-07-30T00:00:00"/>
        <d v="1964-07-28T00:00:00"/>
        <d v="1964-07-17T00:00:00"/>
        <d v="1964-07-15T00:00:00"/>
        <d v="1964-07-10T00:00:00"/>
        <d v="1964-07-06T00:00:00"/>
        <d v="1964-07-02T00:00:00"/>
        <d v="1964-07-01T00:00:00"/>
        <d v="1964-06-30T00:00:00"/>
        <d v="1964-06-25T00:00:00"/>
        <d v="1964-06-23T00:00:00"/>
        <d v="1964-06-19T00:00:00"/>
        <d v="1964-06-18T00:00:00"/>
        <d v="1964-06-13T00:00:00"/>
        <d v="1964-06-10T00:00:00"/>
        <d v="1964-06-06T00:00:00"/>
        <d v="1964-06-04T00:00:00"/>
        <d v="1964-05-28T00:00:00"/>
        <d v="1964-05-19T00:00:00"/>
        <d v="1964-05-18T00:00:00"/>
        <d v="1964-04-27T00:00:00"/>
        <d v="1964-04-25T00:00:00"/>
        <d v="1964-04-23T00:00:00"/>
        <d v="1964-04-21T00:00:00"/>
        <d v="1964-04-20T00:00:00"/>
        <d v="1964-04-12T00:00:00"/>
        <d v="1964-04-08T00:00:00"/>
        <d v="1964-04-04T00:00:00"/>
        <d v="1964-04-02T00:00:00"/>
        <d v="1964-03-27T00:00:00"/>
        <d v="1964-03-24T00:00:00"/>
        <d v="1964-03-21T00:00:00"/>
        <d v="1964-03-19T00:00:00"/>
        <d v="1964-03-18T00:00:00"/>
        <d v="1964-03-11T00:00:00"/>
        <d v="1964-02-28T00:00:00"/>
        <d v="1964-02-27T00:00:00"/>
        <d v="1964-02-25T00:00:00"/>
        <d v="1964-02-19T00:00:00"/>
        <d v="1964-02-15T00:00:00"/>
        <d v="1964-01-30T00:00:00"/>
        <d v="1964-01-29T00:00:00"/>
        <d v="1964-01-25T00:00:00"/>
        <d v="1964-01-21T00:00:00"/>
        <d v="1964-01-19T00:00:00"/>
        <d v="1964-01-11T00:00:00"/>
        <d v="1963-12-21T00:00:00"/>
        <d v="1963-12-19T00:00:00"/>
        <d v="1963-12-18T00:00:00"/>
        <d v="1963-12-13T00:00:00"/>
        <d v="1963-12-05T00:00:00"/>
        <d v="1963-11-28T00:00:00"/>
        <d v="1963-11-27T00:00:00"/>
        <d v="1963-11-16T00:00:00"/>
        <d v="1963-11-11T00:00:00"/>
        <d v="1963-11-09T00:00:00"/>
        <d v="1963-11-01T00:00:00"/>
        <d v="1963-10-29T00:00:00"/>
        <d v="1963-10-25T00:00:00"/>
        <d v="1963-10-24T00:00:00"/>
        <d v="1963-10-18T00:00:00"/>
        <d v="1963-10-17T00:00:00"/>
        <d v="1963-09-28T00:00:00"/>
        <d v="1963-09-27T00:00:00"/>
        <d v="1963-09-23T00:00:00"/>
        <d v="1963-09-06T00:00:00"/>
        <d v="1963-08-29T00:00:00"/>
        <d v="1963-08-25T00:00:00"/>
        <d v="1963-08-22T00:00:00"/>
        <d v="1963-08-06T00:00:00"/>
        <d v="1963-07-31T00:00:00"/>
        <d v="1963-07-26T00:00:00"/>
        <d v="1963-07-19T00:00:00"/>
        <d v="1963-07-12T00:00:00"/>
        <d v="1963-07-10T00:00:00"/>
        <d v="1963-06-29T00:00:00"/>
        <d v="1963-06-28T00:00:00"/>
        <d v="1963-06-27T00:00:00"/>
        <d v="1963-06-19T00:00:00"/>
        <d v="1963-06-16T00:00:00"/>
        <d v="1963-06-15T00:00:00"/>
        <d v="1963-06-14T00:00:00"/>
        <d v="1963-06-12T00:00:00"/>
        <d v="1963-06-01T00:00:00"/>
        <d v="1963-05-24T00:00:00"/>
        <d v="1963-05-22T00:00:00"/>
        <d v="1963-05-18T00:00:00"/>
        <d v="1963-05-15T00:00:00"/>
        <d v="1963-05-09T00:00:00"/>
        <d v="1963-05-07T00:00:00"/>
        <d v="1963-04-28T00:00:00"/>
        <d v="1963-04-26T00:00:00"/>
        <d v="1963-04-22T00:00:00"/>
        <d v="1963-04-13T00:00:00"/>
        <d v="1963-04-06T00:00:00"/>
        <d v="1963-04-05T00:00:00"/>
        <d v="1963-04-03T00:00:00"/>
        <d v="1963-04-02T00:00:00"/>
        <d v="1963-04-01T00:00:00"/>
        <d v="1963-03-28T00:00:00"/>
        <d v="1963-03-21T00:00:00"/>
        <d v="1963-03-18T00:00:00"/>
        <d v="1963-02-28T00:00:00"/>
        <d v="1963-02-19T00:00:00"/>
        <d v="1963-02-14T00:00:00"/>
        <d v="1963-02-03T00:00:00"/>
        <d v="1963-01-16T00:00:00"/>
        <d v="1963-01-07T00:00:00"/>
        <d v="1963-01-04T00:00:00"/>
        <d v="1962-12-22T00:00:00"/>
        <d v="1962-12-19T00:00:00"/>
        <d v="1962-12-17T00:00:00"/>
        <d v="1962-12-16T00:00:00"/>
        <d v="1962-12-14T00:00:00"/>
        <d v="1962-12-13T00:00:00"/>
        <d v="1962-12-04T00:00:00"/>
        <d v="1962-11-24T00:00:00"/>
        <d v="1962-11-16T00:00:00"/>
        <d v="1962-11-11T00:00:00"/>
        <d v="1962-11-05T00:00:00"/>
        <d v="1962-11-04T00:00:00"/>
        <d v="1962-11-01T00:00:00"/>
        <d v="1962-10-31T00:00:00"/>
        <d v="1962-10-27T00:00:00"/>
        <d v="1962-10-26T00:00:00"/>
        <d v="1962-10-25T00:00:00"/>
        <d v="1962-10-24T00:00:00"/>
        <d v="1962-10-20T00:00:00"/>
        <d v="1962-10-18T00:00:00"/>
        <d v="1962-10-17T00:00:00"/>
        <d v="1962-10-09T00:00:00"/>
        <d v="1962-10-03T00:00:00"/>
        <d v="1962-10-02T00:00:00"/>
        <d v="1962-09-29T00:00:00"/>
        <d v="1962-09-27T00:00:00"/>
        <d v="1962-09-18T00:00:00"/>
        <d v="1962-09-17T00:00:00"/>
        <d v="1962-09-12T00:00:00"/>
        <d v="1962-09-01T00:00:00"/>
        <d v="1962-08-29T00:00:00"/>
        <d v="1962-08-27T00:00:00"/>
        <d v="1962-08-25T00:00:00"/>
        <d v="1962-08-23T00:00:00"/>
        <d v="1962-08-18T00:00:00"/>
        <d v="1962-08-12T00:00:00"/>
        <d v="1962-08-11T00:00:00"/>
        <d v="1962-08-05T00:00:00"/>
        <d v="1962-08-02T00:00:00"/>
        <d v="1962-07-28T00:00:00"/>
        <d v="1962-07-22T00:00:00"/>
        <d v="1962-07-21T00:00:00"/>
        <d v="1962-07-18T00:00:00"/>
        <d v="1962-07-10T00:00:00"/>
        <d v="1962-06-30T00:00:00"/>
        <d v="1962-06-28T00:00:00"/>
        <d v="1962-06-23T00:00:00"/>
        <d v="1962-06-19T00:00:00"/>
        <d v="1962-06-18T00:00:00"/>
        <d v="1962-06-17T00:00:00"/>
        <d v="1962-06-02T00:00:00"/>
        <d v="1962-06-01T00:00:00"/>
        <d v="1962-05-30T00:00:00"/>
        <d v="1962-05-28T00:00:00"/>
        <d v="1962-05-24T00:00:00"/>
        <d v="1962-05-15T00:00:00"/>
        <d v="1962-05-10T00:00:00"/>
        <d v="1962-05-08T00:00:00"/>
        <d v="1962-04-29T00:00:00"/>
        <d v="1962-04-26T00:00:00"/>
        <d v="1962-04-25T00:00:00"/>
        <d v="1962-04-24T00:00:00"/>
        <d v="1962-04-23T00:00:00"/>
        <d v="1962-04-18T00:00:00"/>
        <d v="1962-04-09T00:00:00"/>
        <d v="1962-04-06T00:00:00"/>
        <d v="1962-03-16T00:00:00"/>
        <d v="1962-03-07T00:00:00"/>
        <d v="1962-02-27T00:00:00"/>
        <d v="1962-02-21T00:00:00"/>
        <d v="1962-02-20T00:00:00"/>
        <d v="1962-02-08T00:00:00"/>
        <d v="1962-01-26T00:00:00"/>
        <d v="1962-01-24T00:00:00"/>
        <d v="1962-01-13T00:00:00"/>
        <d v="1961-12-22T00:00:00"/>
        <d v="1961-12-21T00:00:00"/>
        <d v="1961-12-12T00:00:00"/>
        <d v="1961-12-11T00:00:00"/>
        <d v="1961-11-29T00:00:00"/>
        <d v="1961-11-22T00:00:00"/>
        <d v="1961-11-18T00:00:00"/>
        <d v="1961-11-15T00:00:00"/>
        <d v="1961-11-05T00:00:00"/>
        <d v="1961-11-01T00:00:00"/>
        <d v="1961-10-27T00:00:00"/>
        <d v="1961-10-23T00:00:00"/>
        <d v="1961-10-21T00:00:00"/>
        <d v="1961-10-13T00:00:00"/>
        <d v="1961-09-17T00:00:00"/>
        <d v="1961-09-13T00:00:00"/>
        <d v="1961-09-12T00:00:00"/>
        <d v="1961-09-09T00:00:00"/>
        <d v="1961-08-30T00:00:00"/>
        <d v="1961-08-25T00:00:00"/>
        <d v="1961-08-23T00:00:00"/>
        <d v="1961-08-16T00:00:00"/>
        <d v="1961-08-06T00:00:00"/>
        <d v="1961-08-04T00:00:00"/>
        <d v="1961-07-21T00:00:00"/>
        <d v="1961-07-12T00:00:00"/>
        <d v="1961-07-07T00:00:00"/>
        <d v="1961-06-30T00:00:00"/>
        <d v="1961-06-29T00:00:00"/>
        <d v="1961-06-16T00:00:00"/>
        <d v="1961-06-08T00:00:00"/>
        <d v="1961-05-24T00:00:00"/>
        <d v="1961-05-05T00:00:00"/>
        <d v="1961-04-27T00:00:00"/>
        <d v="1961-04-25T00:00:00"/>
        <d v="1961-04-12T00:00:00"/>
        <d v="1961-04-08T00:00:00"/>
        <d v="1961-03-30T00:00:00"/>
        <d v="1961-03-25T00:00:00"/>
        <d v="1961-03-24T00:00:00"/>
        <d v="1961-03-09T00:00:00"/>
        <d v="1961-02-25T00:00:00"/>
        <d v="1961-02-22T00:00:00"/>
        <d v="1961-02-21T00:00:00"/>
        <d v="1961-02-18T00:00:00"/>
        <d v="1961-02-17T00:00:00"/>
        <d v="1961-02-16T00:00:00"/>
        <d v="1961-02-12T00:00:00"/>
        <d v="1961-02-04T00:00:00"/>
        <d v="1961-01-31T00:00:00"/>
        <d v="1960-12-22T00:00:00"/>
        <d v="1960-12-20T00:00:00"/>
        <d v="1960-12-19T00:00:00"/>
        <d v="1960-12-15T00:00:00"/>
        <d v="1960-12-07T00:00:00"/>
        <d v="1960-12-04T00:00:00"/>
        <d v="1960-12-01T00:00:00"/>
        <d v="1960-11-30T00:00:00"/>
        <d v="1960-11-23T00:00:00"/>
        <d v="1960-11-21T00:00:00"/>
        <d v="1960-11-12T00:00:00"/>
        <d v="1960-11-03T00:00:00"/>
        <d v="1960-10-26T00:00:00"/>
        <d v="1960-10-14T00:00:00"/>
        <d v="1960-10-11T00:00:00"/>
        <d v="1960-10-10T00:00:00"/>
        <d v="1960-10-04T00:00:00"/>
        <d v="1960-09-25T00:00:00"/>
        <d v="1960-09-13T00:00:00"/>
        <d v="1960-08-19T00:00:00"/>
        <d v="1960-08-18T00:00:00"/>
        <d v="1960-08-12T00:00:00"/>
        <d v="1960-08-10T00:00:00"/>
        <d v="1960-07-29T00:00:00"/>
        <d v="1960-07-28T00:00:00"/>
        <d v="1960-06-29T00:00:00"/>
        <d v="1960-06-22T00:00:00"/>
        <d v="1960-05-24T00:00:00"/>
        <d v="1960-05-15T00:00:00"/>
        <d v="1960-05-13T00:00:00"/>
        <d v="1960-04-16T00:00:00"/>
        <d v="1960-04-15T00:00:00"/>
        <d v="1960-04-13T00:00:00"/>
        <d v="1960-04-01T00:00:00"/>
        <d v="1960-03-23T00:00:00"/>
        <d v="1960-03-11T00:00:00"/>
        <d v="1960-02-26T00:00:00"/>
        <d v="1960-02-19T00:00:00"/>
        <d v="1960-02-04T00:00:00"/>
        <d v="1959-11-26T00:00:00"/>
        <d v="1959-11-20T00:00:00"/>
        <d v="1959-11-07T00:00:00"/>
        <d v="1959-10-13T00:00:00"/>
        <d v="1959-10-04T00:00:00"/>
        <d v="1959-09-18T00:00:00"/>
        <d v="1959-09-17T00:00:00"/>
        <d v="1959-09-12T00:00:00"/>
        <d v="1959-09-09T00:00:00"/>
        <d v="1959-08-19T00:00:00"/>
        <d v="1959-08-15T00:00:00"/>
        <d v="1959-08-13T00:00:00"/>
        <d v="1959-08-07T00:00:00"/>
        <d v="1959-07-16T00:00:00"/>
        <d v="1959-06-25T00:00:00"/>
        <d v="1959-06-22T00:00:00"/>
        <d v="1959-06-18T00:00:00"/>
        <d v="1959-06-03T00:00:00"/>
        <d v="1959-04-14T00:00:00"/>
        <d v="1959-04-13T00:00:00"/>
        <d v="1959-03-03T00:00:00"/>
        <d v="1959-02-28T00:00:00"/>
        <d v="1959-02-17T00:00:00"/>
        <d v="1959-01-02T00:00:00"/>
        <d v="1958-12-18T00:00:00"/>
        <d v="1958-12-06T00:00:00"/>
        <d v="1958-12-04T00:00:00"/>
        <d v="1958-11-08T00:00:00"/>
        <d v="1958-10-23T00:00:00"/>
        <d v="1958-10-11T00:00:00"/>
        <d v="1958-09-26T00:00:00"/>
        <d v="1958-09-23T00:00:00"/>
        <d v="1958-08-28T00:00:00"/>
        <d v="1958-08-26T00:00:00"/>
        <d v="1958-08-25T00:00:00"/>
        <d v="1958-08-24T00:00:00"/>
        <d v="1958-08-22T00:00:00"/>
        <d v="1958-08-17T00:00:00"/>
        <d v="1958-08-12T00:00:00"/>
        <d v="1958-07-26T00:00:00"/>
        <d v="1958-07-25T00:00:00"/>
        <d v="1958-06-26T00:00:00"/>
        <d v="1958-05-28T00:00:00"/>
        <d v="1958-05-15T00:00:00"/>
        <d v="1958-04-29T00:00:00"/>
        <d v="1958-04-27T00:00:00"/>
        <d v="1958-03-26T00:00:00"/>
        <d v="1958-03-17T00:00:00"/>
        <d v="1958-03-05T00:00:00"/>
        <d v="1958-02-05T00:00:00"/>
        <d v="1958-02-01T00:00:00"/>
        <d v="1957-12-06T00:00:00"/>
        <d v="1957-11-03T00:00:00"/>
        <d v="1957-10-04T00:00:00"/>
      </sharedItems>
      <fieldGroup par="15"/>
    </cacheField>
    <cacheField name="Country" numFmtId="0">
      <sharedItems count="22">
        <s v="China"/>
        <s v="USA"/>
        <s v="Russia"/>
        <s v="China Coastal Waters"/>
        <s v="Kazakhstan"/>
        <s v="New Zealand"/>
        <s v="South Korea"/>
        <s v="North Korea"/>
        <s v="France"/>
        <s v="Iran"/>
        <s v="Japan"/>
        <s v="India"/>
        <s v="Israel"/>
        <s v="United Kingdom"/>
        <s v="Pacific Missile Range Facility"/>
        <s v="Pacific Ocean"/>
        <s v="Marshall Islands"/>
        <s v="Barents Sea"/>
        <s v="Brazil"/>
        <s v="Gran Canaria"/>
        <s v="Kenya"/>
        <s v="Australia"/>
      </sharedItems>
    </cacheField>
    <cacheField name="is_ Failed_Mission" numFmtId="0">
      <sharedItems containsSemiMixedTypes="0" containsString="0" containsNumber="1" containsInteger="1" minValue="0" maxValue="1"/>
    </cacheField>
    <cacheField name="Months (Date)" numFmtId="0" databaseField="0">
      <fieldGroup base="10">
        <rangePr groupBy="months" startDate="1957-10-04T00:00:00" endDate="2023-12-31T00:00:00"/>
        <groupItems count="14">
          <s v="&lt;04/10/1957"/>
          <s v="Jan"/>
          <s v="Feb"/>
          <s v="Mar"/>
          <s v="Apr"/>
          <s v="May"/>
          <s v="Jun"/>
          <s v="Jul"/>
          <s v="Aug"/>
          <s v="Sept"/>
          <s v="Oct"/>
          <s v="Nov"/>
          <s v="Dec"/>
          <s v="&gt;31/12/2023"/>
        </groupItems>
      </fieldGroup>
    </cacheField>
    <cacheField name="Quarters (Date)" numFmtId="0" databaseField="0">
      <fieldGroup base="10">
        <rangePr groupBy="quarters" startDate="1957-10-04T00:00:00" endDate="2023-12-31T00:00:00"/>
        <groupItems count="6">
          <s v="&lt;04/10/1957"/>
          <s v="Qtr1"/>
          <s v="Qtr2"/>
          <s v="Qtr3"/>
          <s v="Qtr4"/>
          <s v="&gt;31/12/2023"/>
        </groupItems>
      </fieldGroup>
    </cacheField>
    <cacheField name="Years (Date)" numFmtId="0" databaseField="0">
      <fieldGroup base="10">
        <rangePr groupBy="years" startDate="1957-10-04T00:00:00" endDate="2023-12-31T00:00:00"/>
        <groupItems count="69">
          <s v="&lt;04/10/1957"/>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gt;31/12/2023"/>
        </groupItems>
      </fieldGroup>
    </cacheField>
  </cacheFields>
  <extLst>
    <ext xmlns:x14="http://schemas.microsoft.com/office/spreadsheetml/2009/9/main" uri="{725AE2AE-9491-48be-B2B4-4EB974FC3084}">
      <x14:pivotCacheDefinition pivotCacheId="2113819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4">
  <r>
    <x v="0"/>
    <x v="0"/>
    <s v="Site 9401 (SLS-2), Jiuquan Satellite Launch Center, China"/>
    <x v="0"/>
    <x v="0"/>
    <x v="0"/>
    <x v="0"/>
    <x v="0"/>
    <x v="0"/>
    <d v="1899-12-30T00:13:00"/>
    <x v="0"/>
    <x v="0"/>
    <n v="0"/>
  </r>
  <r>
    <x v="1"/>
    <x v="1"/>
    <s v="SLC-40, Cape Canaveral SFS, Florida, USA"/>
    <x v="1"/>
    <x v="1"/>
    <x v="1"/>
    <x v="0"/>
    <x v="1"/>
    <x v="0"/>
    <d v="1899-12-30T04:01:00"/>
    <x v="1"/>
    <x v="1"/>
    <n v="0"/>
  </r>
  <r>
    <x v="2"/>
    <x v="1"/>
    <s v="LC-39A, Kennedy Space Center, Florida, USA"/>
    <x v="2"/>
    <x v="2"/>
    <x v="2"/>
    <x v="0"/>
    <x v="1"/>
    <x v="0"/>
    <d v="1899-12-30T01:07:00"/>
    <x v="1"/>
    <x v="1"/>
    <n v="0"/>
  </r>
  <r>
    <x v="3"/>
    <x v="2"/>
    <s v="Site 43/4, Plesetsk Cosmodrome, Russia"/>
    <x v="3"/>
    <x v="3"/>
    <x v="3"/>
    <x v="0"/>
    <x v="2"/>
    <x v="0"/>
    <d v="1899-12-30T07:03:00"/>
    <x v="2"/>
    <x v="2"/>
    <n v="0"/>
  </r>
  <r>
    <x v="4"/>
    <x v="3"/>
    <s v="Site 95A, Jiuquan Satellite Launch Center, China"/>
    <x v="4"/>
    <x v="4"/>
    <x v="4"/>
    <x v="0"/>
    <x v="2"/>
    <x v="0"/>
    <d v="1899-12-30T06:50:00"/>
    <x v="2"/>
    <x v="0"/>
    <n v="0"/>
  </r>
  <r>
    <x v="5"/>
    <x v="0"/>
    <s v="LC-2, Xichang Satellite Launch Center, China"/>
    <x v="5"/>
    <x v="5"/>
    <x v="3"/>
    <x v="0"/>
    <x v="3"/>
    <x v="0"/>
    <d v="1899-12-30T03:26:00"/>
    <x v="3"/>
    <x v="0"/>
    <n v="0"/>
  </r>
  <r>
    <x v="6"/>
    <x v="0"/>
    <s v="Bo Run Jiu Zhou Barge (Area 1), China Coastal Waters"/>
    <x v="6"/>
    <x v="6"/>
    <x v="5"/>
    <x v="0"/>
    <x v="4"/>
    <x v="0"/>
    <d v="1899-12-30T22:39:00"/>
    <x v="4"/>
    <x v="3"/>
    <n v="0"/>
  </r>
  <r>
    <x v="7"/>
    <x v="3"/>
    <s v="Site 95A, Jiuquan Satellite Launch Center, China"/>
    <x v="4"/>
    <x v="7"/>
    <x v="4"/>
    <x v="0"/>
    <x v="4"/>
    <x v="0"/>
    <d v="1899-12-30T01:00:00"/>
    <x v="4"/>
    <x v="0"/>
    <n v="0"/>
  </r>
  <r>
    <x v="8"/>
    <x v="1"/>
    <s v="SLC-4E, Vandenberg SFB, California, USA"/>
    <x v="1"/>
    <x v="8"/>
    <x v="1"/>
    <x v="0"/>
    <x v="5"/>
    <x v="0"/>
    <d v="1899-12-30T13:11:00"/>
    <x v="5"/>
    <x v="1"/>
    <n v="0"/>
  </r>
  <r>
    <x v="9"/>
    <x v="1"/>
    <s v="SLC-40, Cape Canaveral SFS, Florida, USA"/>
    <x v="1"/>
    <x v="9"/>
    <x v="1"/>
    <x v="0"/>
    <x v="0"/>
    <x v="0"/>
    <d v="1899-12-30T05:33:00"/>
    <x v="6"/>
    <x v="1"/>
    <n v="0"/>
  </r>
  <r>
    <x v="10"/>
    <x v="4"/>
    <s v="SLC-2W, Vandenberg SFB, California, USA"/>
    <x v="7"/>
    <x v="10"/>
    <x v="6"/>
    <x v="1"/>
    <x v="1"/>
    <x v="0"/>
    <d v="1899-12-30T17:32:00"/>
    <x v="7"/>
    <x v="1"/>
    <n v="1"/>
  </r>
  <r>
    <x v="11"/>
    <x v="2"/>
    <s v="Site 43/4, Plesetsk Cosmodrome, Russia"/>
    <x v="8"/>
    <x v="11"/>
    <x v="7"/>
    <x v="0"/>
    <x v="6"/>
    <x v="0"/>
    <d v="1899-12-30T08:48:00"/>
    <x v="8"/>
    <x v="2"/>
    <n v="0"/>
  </r>
  <r>
    <x v="12"/>
    <x v="5"/>
    <s v="Launch Site One, West Texas, Texas, USA"/>
    <x v="9"/>
    <x v="12"/>
    <x v="3"/>
    <x v="0"/>
    <x v="3"/>
    <x v="0"/>
    <d v="1899-12-30T16:42:00"/>
    <x v="9"/>
    <x v="1"/>
    <n v="0"/>
  </r>
  <r>
    <x v="13"/>
    <x v="1"/>
    <s v="SLC-40, Cape Canaveral SFS, Florida, USA"/>
    <x v="1"/>
    <x v="13"/>
    <x v="1"/>
    <x v="0"/>
    <x v="3"/>
    <x v="0"/>
    <d v="1899-12-30T04:01:00"/>
    <x v="9"/>
    <x v="1"/>
    <n v="0"/>
  </r>
  <r>
    <x v="14"/>
    <x v="6"/>
    <s v="Site 95A, Jiuquan Satellite Launch Center, China"/>
    <x v="10"/>
    <x v="14"/>
    <x v="3"/>
    <x v="0"/>
    <x v="5"/>
    <x v="0"/>
    <d v="1899-12-30T07:00:00"/>
    <x v="10"/>
    <x v="0"/>
    <n v="0"/>
  </r>
  <r>
    <x v="15"/>
    <x v="7"/>
    <s v="Site 31/6, Baikonur Cosmodrome, Kazakhstan"/>
    <x v="11"/>
    <x v="15"/>
    <x v="8"/>
    <x v="0"/>
    <x v="0"/>
    <x v="0"/>
    <d v="1899-12-30T09:17:00"/>
    <x v="11"/>
    <x v="4"/>
    <n v="0"/>
  </r>
  <r>
    <x v="16"/>
    <x v="0"/>
    <s v="LC-101, Wenchang Space Launch Site, China"/>
    <x v="12"/>
    <x v="16"/>
    <x v="3"/>
    <x v="0"/>
    <x v="1"/>
    <x v="0"/>
    <d v="1899-12-30T13:41:00"/>
    <x v="12"/>
    <x v="0"/>
    <n v="0"/>
  </r>
  <r>
    <x v="17"/>
    <x v="8"/>
    <s v="Rocket Lab LC-1B, Māhia Peninsula, New Zealand"/>
    <x v="13"/>
    <x v="17"/>
    <x v="9"/>
    <x v="0"/>
    <x v="1"/>
    <x v="0"/>
    <d v="1899-12-30T04:05:00"/>
    <x v="12"/>
    <x v="5"/>
    <n v="0"/>
  </r>
  <r>
    <x v="18"/>
    <x v="0"/>
    <s v="Site 901 (SLS-1), Jiuquan Satellite Launch Center, China"/>
    <x v="14"/>
    <x v="18"/>
    <x v="3"/>
    <x v="0"/>
    <x v="6"/>
    <x v="0"/>
    <d v="1899-12-30T14:12:00"/>
    <x v="13"/>
    <x v="0"/>
    <n v="0"/>
  </r>
  <r>
    <x v="19"/>
    <x v="0"/>
    <s v="LC-3, Xichang Satellite Launch Center, China"/>
    <x v="15"/>
    <x v="19"/>
    <x v="10"/>
    <x v="0"/>
    <x v="5"/>
    <x v="0"/>
    <d v="1899-12-30T01:58:00"/>
    <x v="14"/>
    <x v="0"/>
    <n v="0"/>
  </r>
  <r>
    <x v="20"/>
    <x v="9"/>
    <s v="Site 96, Jiuquan Satellite Launch Center, China"/>
    <x v="16"/>
    <x v="20"/>
    <x v="3"/>
    <x v="0"/>
    <x v="1"/>
    <x v="0"/>
    <d v="1899-12-30T23:39:00"/>
    <x v="15"/>
    <x v="0"/>
    <n v="0"/>
  </r>
  <r>
    <x v="21"/>
    <x v="1"/>
    <s v="SLC-4E, Vandenberg SFB, California, USA"/>
    <x v="1"/>
    <x v="21"/>
    <x v="1"/>
    <x v="0"/>
    <x v="1"/>
    <x v="0"/>
    <d v="1899-12-30T08:03:00"/>
    <x v="15"/>
    <x v="1"/>
    <n v="0"/>
  </r>
  <r>
    <x v="22"/>
    <x v="1"/>
    <s v="SLC-40, Cape Canaveral SFS, Florida, USA"/>
    <x v="1"/>
    <x v="22"/>
    <x v="1"/>
    <x v="0"/>
    <x v="6"/>
    <x v="0"/>
    <d v="1899-12-30T05:07:00"/>
    <x v="16"/>
    <x v="1"/>
    <n v="0"/>
  </r>
  <r>
    <x v="23"/>
    <x v="0"/>
    <s v="Bo Run Jiu Zhou Barge (Area 1), China Coastal Waters"/>
    <x v="17"/>
    <x v="23"/>
    <x v="3"/>
    <x v="0"/>
    <x v="3"/>
    <x v="0"/>
    <d v="1899-12-30T19:24:00"/>
    <x v="17"/>
    <x v="3"/>
    <n v="0"/>
  </r>
  <r>
    <x v="24"/>
    <x v="10"/>
    <s v="Site 95A, Jiuquan Satellite Launch Center, China"/>
    <x v="18"/>
    <x v="24"/>
    <x v="11"/>
    <x v="0"/>
    <x v="4"/>
    <x v="0"/>
    <d v="1899-12-30T23:33:00"/>
    <x v="18"/>
    <x v="0"/>
    <n v="0"/>
  </r>
  <r>
    <x v="25"/>
    <x v="11"/>
    <s v="ADD Offshore launch platform, Jeju Island, South Korea"/>
    <x v="19"/>
    <x v="25"/>
    <x v="3"/>
    <x v="0"/>
    <x v="4"/>
    <x v="0"/>
    <d v="1899-12-30T05:00:00"/>
    <x v="18"/>
    <x v="6"/>
    <n v="0"/>
  </r>
  <r>
    <x v="26"/>
    <x v="0"/>
    <s v="Site 9401 (SLS-2), Jiuquan Satellite Launch Center, China"/>
    <x v="20"/>
    <x v="26"/>
    <x v="0"/>
    <x v="0"/>
    <x v="4"/>
    <x v="0"/>
    <d v="1899-12-30T04:10:00"/>
    <x v="18"/>
    <x v="0"/>
    <n v="0"/>
  </r>
  <r>
    <x v="27"/>
    <x v="1"/>
    <s v="SLC-40, Cape Canaveral SFS, Florida, USA"/>
    <x v="1"/>
    <x v="27"/>
    <x v="1"/>
    <x v="0"/>
    <x v="5"/>
    <x v="0"/>
    <d v="1899-12-30T04:00:00"/>
    <x v="19"/>
    <x v="1"/>
    <n v="0"/>
  </r>
  <r>
    <x v="28"/>
    <x v="1"/>
    <s v="SLC-4E, Vandenberg SFB, California, USA"/>
    <x v="1"/>
    <x v="28"/>
    <x v="1"/>
    <x v="0"/>
    <x v="1"/>
    <x v="0"/>
    <d v="1899-12-30T18:19:00"/>
    <x v="20"/>
    <x v="1"/>
    <n v="0"/>
  </r>
  <r>
    <x v="29"/>
    <x v="7"/>
    <s v="Site 31/6, Baikonur Cosmodrome, Kazakhstan"/>
    <x v="21"/>
    <x v="29"/>
    <x v="12"/>
    <x v="0"/>
    <x v="1"/>
    <x v="0"/>
    <d v="1899-12-30T09:25:00"/>
    <x v="20"/>
    <x v="4"/>
    <n v="0"/>
  </r>
  <r>
    <x v="30"/>
    <x v="1"/>
    <s v="SLC-40, Cape Canaveral SFS, Florida, USA"/>
    <x v="1"/>
    <x v="30"/>
    <x v="1"/>
    <x v="0"/>
    <x v="3"/>
    <x v="0"/>
    <d v="1899-12-30T04:20:00"/>
    <x v="21"/>
    <x v="1"/>
    <n v="0"/>
  </r>
  <r>
    <x v="31"/>
    <x v="2"/>
    <s v="Site 43/4, Plesetsk Cosmodrome, Russia"/>
    <x v="8"/>
    <x v="31"/>
    <x v="7"/>
    <x v="0"/>
    <x v="0"/>
    <x v="0"/>
    <d v="1899-12-30T20:58:00"/>
    <x v="22"/>
    <x v="2"/>
    <n v="0"/>
  </r>
  <r>
    <x v="32"/>
    <x v="0"/>
    <s v="LC-3, Xichang Satellite Launch Center, China"/>
    <x v="22"/>
    <x v="32"/>
    <x v="13"/>
    <x v="0"/>
    <x v="6"/>
    <x v="0"/>
    <d v="1899-12-30T10:00:00"/>
    <x v="23"/>
    <x v="0"/>
    <n v="0"/>
  </r>
  <r>
    <x v="33"/>
    <x v="1"/>
    <s v="SLC-40, Cape Canaveral SFS, Florida, USA"/>
    <x v="1"/>
    <x v="33"/>
    <x v="1"/>
    <x v="0"/>
    <x v="2"/>
    <x v="0"/>
    <d v="1899-12-30T07:47:00"/>
    <x v="24"/>
    <x v="1"/>
    <n v="0"/>
  </r>
  <r>
    <x v="34"/>
    <x v="12"/>
    <s v="Pad 2, Sohae Satellite Launching Station, North Korea"/>
    <x v="23"/>
    <x v="34"/>
    <x v="3"/>
    <x v="0"/>
    <x v="3"/>
    <x v="0"/>
    <d v="1899-12-30T13:42:00"/>
    <x v="25"/>
    <x v="7"/>
    <n v="0"/>
  </r>
  <r>
    <x v="35"/>
    <x v="1"/>
    <s v="SLC-4E, Vandenberg SFB, California, USA"/>
    <x v="1"/>
    <x v="35"/>
    <x v="1"/>
    <x v="0"/>
    <x v="4"/>
    <x v="0"/>
    <d v="1899-12-30T10:30:00"/>
    <x v="26"/>
    <x v="1"/>
    <n v="0"/>
  </r>
  <r>
    <x v="36"/>
    <x v="1"/>
    <s v="Orbital Launch Pad A, Starbase, Texas, USA"/>
    <x v="24"/>
    <x v="36"/>
    <x v="3"/>
    <x v="1"/>
    <x v="0"/>
    <x v="0"/>
    <d v="1899-12-30T13:02:00"/>
    <x v="27"/>
    <x v="1"/>
    <n v="0"/>
  </r>
  <r>
    <x v="37"/>
    <x v="1"/>
    <s v="SLC-40, Cape Canaveral SFS, Florida, USA"/>
    <x v="1"/>
    <x v="37"/>
    <x v="1"/>
    <x v="0"/>
    <x v="0"/>
    <x v="0"/>
    <d v="1899-12-30T05:05:00"/>
    <x v="27"/>
    <x v="1"/>
    <n v="0"/>
  </r>
  <r>
    <x v="38"/>
    <x v="0"/>
    <s v="Site 9401 (SLS-2), Jiuquan Satellite Launch Center, China"/>
    <x v="0"/>
    <x v="38"/>
    <x v="0"/>
    <x v="0"/>
    <x v="6"/>
    <x v="0"/>
    <d v="1899-12-30T03:55:00"/>
    <x v="28"/>
    <x v="0"/>
    <n v="0"/>
  </r>
  <r>
    <x v="39"/>
    <x v="1"/>
    <s v="SLC-40, Cape Canaveral SFS, Florida, USA"/>
    <x v="1"/>
    <x v="39"/>
    <x v="1"/>
    <x v="0"/>
    <x v="5"/>
    <x v="0"/>
    <d v="1899-12-30T21:08:00"/>
    <x v="29"/>
    <x v="1"/>
    <n v="0"/>
  </r>
  <r>
    <x v="40"/>
    <x v="1"/>
    <s v="SLC-4E, Vandenberg SFB, California, USA"/>
    <x v="1"/>
    <x v="40"/>
    <x v="1"/>
    <x v="0"/>
    <x v="0"/>
    <x v="0"/>
    <d v="1899-12-30T18:49:00"/>
    <x v="30"/>
    <x v="1"/>
    <n v="0"/>
  </r>
  <r>
    <x v="41"/>
    <x v="1"/>
    <s v="LC-39A, Kennedy Space Center, Florida, USA"/>
    <x v="1"/>
    <x v="41"/>
    <x v="1"/>
    <x v="0"/>
    <x v="1"/>
    <x v="0"/>
    <d v="1899-12-30T01:28:00"/>
    <x v="31"/>
    <x v="1"/>
    <n v="0"/>
  </r>
  <r>
    <x v="42"/>
    <x v="0"/>
    <s v="LC-2, Xichang Satellite Launch Center, China"/>
    <x v="25"/>
    <x v="42"/>
    <x v="14"/>
    <x v="0"/>
    <x v="6"/>
    <x v="0"/>
    <d v="1899-12-30T11:23:00"/>
    <x v="32"/>
    <x v="0"/>
    <n v="0"/>
  </r>
  <r>
    <x v="43"/>
    <x v="1"/>
    <s v="SLC-40, Cape Canaveral SFS, Florida, USA"/>
    <x v="1"/>
    <x v="43"/>
    <x v="1"/>
    <x v="0"/>
    <x v="2"/>
    <x v="0"/>
    <d v="1899-12-30T05:05:00"/>
    <x v="33"/>
    <x v="1"/>
    <n v="0"/>
  </r>
  <r>
    <x v="44"/>
    <x v="1"/>
    <s v="SLC-40, Cape Canaveral SFS, Florida, USA"/>
    <x v="1"/>
    <x v="44"/>
    <x v="1"/>
    <x v="0"/>
    <x v="0"/>
    <x v="0"/>
    <d v="1899-12-30T00:37:00"/>
    <x v="34"/>
    <x v="1"/>
    <n v="0"/>
  </r>
  <r>
    <x v="45"/>
    <x v="0"/>
    <s v="LC-201, Wenchang Space Launch Site, China"/>
    <x v="26"/>
    <x v="45"/>
    <x v="3"/>
    <x v="0"/>
    <x v="1"/>
    <x v="0"/>
    <d v="1899-12-30T14:54:00"/>
    <x v="35"/>
    <x v="0"/>
    <n v="0"/>
  </r>
  <r>
    <x v="46"/>
    <x v="13"/>
    <s v="VMS Eve, Spaceport America, New Mexico, USA"/>
    <x v="27"/>
    <x v="46"/>
    <x v="3"/>
    <x v="0"/>
    <x v="6"/>
    <x v="0"/>
    <d v="1899-12-30T15:44:00"/>
    <x v="36"/>
    <x v="1"/>
    <n v="0"/>
  </r>
  <r>
    <x v="47"/>
    <x v="0"/>
    <s v="LC-9A, Taiyuan Satellite Launch Center, China"/>
    <x v="28"/>
    <x v="47"/>
    <x v="3"/>
    <x v="0"/>
    <x v="3"/>
    <x v="0"/>
    <d v="1899-12-30T22:50:00"/>
    <x v="37"/>
    <x v="0"/>
    <n v="0"/>
  </r>
  <r>
    <x v="48"/>
    <x v="1"/>
    <s v="SLC-40, Cape Canaveral SFS, Florida, USA"/>
    <x v="1"/>
    <x v="48"/>
    <x v="1"/>
    <x v="0"/>
    <x v="4"/>
    <x v="0"/>
    <d v="1899-12-30T23:20:00"/>
    <x v="38"/>
    <x v="1"/>
    <n v="0"/>
  </r>
  <r>
    <x v="49"/>
    <x v="1"/>
    <s v="SLC-4E, Vandenberg SFB, California, USA"/>
    <x v="1"/>
    <x v="49"/>
    <x v="1"/>
    <x v="0"/>
    <x v="5"/>
    <x v="0"/>
    <d v="1899-12-30T09:00:00"/>
    <x v="39"/>
    <x v="1"/>
    <n v="0"/>
  </r>
  <r>
    <x v="50"/>
    <x v="2"/>
    <s v="Site 43/3, Plesetsk Cosmodrome, Russia"/>
    <x v="8"/>
    <x v="50"/>
    <x v="7"/>
    <x v="0"/>
    <x v="1"/>
    <x v="0"/>
    <d v="1899-12-30T06:04:00"/>
    <x v="40"/>
    <x v="2"/>
    <n v="0"/>
  </r>
  <r>
    <x v="51"/>
    <x v="0"/>
    <s v="Site 901 (SLS-1), Jiuquan Satellite Launch Center, China"/>
    <x v="29"/>
    <x v="51"/>
    <x v="3"/>
    <x v="0"/>
    <x v="6"/>
    <x v="0"/>
    <d v="1899-12-30T03:14:00"/>
    <x v="41"/>
    <x v="0"/>
    <n v="0"/>
  </r>
  <r>
    <x v="52"/>
    <x v="0"/>
    <s v="LC-3, Xichang Satellite Launch Center, China"/>
    <x v="15"/>
    <x v="52"/>
    <x v="10"/>
    <x v="0"/>
    <x v="4"/>
    <x v="0"/>
    <d v="1899-12-30T20:03:00"/>
    <x v="42"/>
    <x v="0"/>
    <n v="0"/>
  </r>
  <r>
    <x v="53"/>
    <x v="1"/>
    <s v="SLC-40, Cape Canaveral SFS, Florida, USA"/>
    <x v="1"/>
    <x v="53"/>
    <x v="1"/>
    <x v="0"/>
    <x v="5"/>
    <x v="0"/>
    <d v="1899-12-30T02:17:00"/>
    <x v="43"/>
    <x v="1"/>
    <n v="0"/>
  </r>
  <r>
    <x v="54"/>
    <x v="1"/>
    <s v="SLC-4E, Vandenberg SFB, California, USA"/>
    <x v="1"/>
    <x v="54"/>
    <x v="1"/>
    <x v="0"/>
    <x v="0"/>
    <x v="0"/>
    <d v="1899-12-30T08:23:00"/>
    <x v="44"/>
    <x v="1"/>
    <n v="0"/>
  </r>
  <r>
    <x v="55"/>
    <x v="1"/>
    <s v="SLC-40, Cape Canaveral SFS, Florida, USA"/>
    <x v="1"/>
    <x v="55"/>
    <x v="1"/>
    <x v="0"/>
    <x v="2"/>
    <x v="0"/>
    <d v="1899-12-30T00:39:00"/>
    <x v="45"/>
    <x v="1"/>
    <n v="0"/>
  </r>
  <r>
    <x v="56"/>
    <x v="0"/>
    <s v="Site 9401 (SLS-2), Jiuquan Satellite Launch Center, China"/>
    <x v="15"/>
    <x v="56"/>
    <x v="10"/>
    <x v="0"/>
    <x v="5"/>
    <x v="0"/>
    <d v="1899-12-30T00:54:00"/>
    <x v="46"/>
    <x v="0"/>
    <n v="0"/>
  </r>
  <r>
    <x v="57"/>
    <x v="1"/>
    <s v="SLC-40, Cape Canaveral SFS, Florida, USA"/>
    <x v="1"/>
    <x v="57"/>
    <x v="1"/>
    <x v="0"/>
    <x v="1"/>
    <x v="0"/>
    <d v="1899-12-30T23:01:00"/>
    <x v="47"/>
    <x v="1"/>
    <n v="0"/>
  </r>
  <r>
    <x v="58"/>
    <x v="1"/>
    <s v="LC-39A, Kennedy Space Center, Florida, USA"/>
    <x v="2"/>
    <x v="58"/>
    <x v="2"/>
    <x v="0"/>
    <x v="1"/>
    <x v="0"/>
    <d v="1899-12-30T14:19:00"/>
    <x v="47"/>
    <x v="1"/>
    <n v="0"/>
  </r>
  <r>
    <x v="59"/>
    <x v="1"/>
    <s v="SLC-4E, Vandenberg SFB, California, USA"/>
    <x v="1"/>
    <x v="59"/>
    <x v="1"/>
    <x v="0"/>
    <x v="4"/>
    <x v="0"/>
    <d v="1899-12-30T07:43:00"/>
    <x v="48"/>
    <x v="1"/>
    <n v="0"/>
  </r>
  <r>
    <x v="60"/>
    <x v="14"/>
    <s v="ELV-1, Guiana Space Centre, French Guiana, France"/>
    <x v="30"/>
    <x v="60"/>
    <x v="15"/>
    <x v="0"/>
    <x v="4"/>
    <x v="0"/>
    <d v="1899-12-30T01:36:00"/>
    <x v="48"/>
    <x v="8"/>
    <n v="0"/>
  </r>
  <r>
    <x v="61"/>
    <x v="15"/>
    <s v="SLC-41, Cape Canaveral SFS, Florida, USA"/>
    <x v="31"/>
    <x v="61"/>
    <x v="16"/>
    <x v="0"/>
    <x v="1"/>
    <x v="0"/>
    <d v="1899-12-30T18:06:00"/>
    <x v="49"/>
    <x v="1"/>
    <n v="0"/>
  </r>
  <r>
    <x v="62"/>
    <x v="13"/>
    <s v="VMS Eve, Spaceport America, New Mexico, USA"/>
    <x v="27"/>
    <x v="62"/>
    <x v="3"/>
    <x v="0"/>
    <x v="1"/>
    <x v="0"/>
    <d v="1899-12-30T16:10:00"/>
    <x v="49"/>
    <x v="1"/>
    <n v="0"/>
  </r>
  <r>
    <x v="63"/>
    <x v="1"/>
    <s v="SLC-40, Cape Canaveral SFS, Florida, USA"/>
    <x v="1"/>
    <x v="63"/>
    <x v="1"/>
    <x v="0"/>
    <x v="6"/>
    <x v="0"/>
    <d v="1899-12-30T05:36:00"/>
    <x v="50"/>
    <x v="1"/>
    <n v="0"/>
  </r>
  <r>
    <x v="64"/>
    <x v="0"/>
    <s v="LC-3, Xichang Satellite Launch Center, China"/>
    <x v="15"/>
    <x v="64"/>
    <x v="10"/>
    <x v="0"/>
    <x v="6"/>
    <x v="0"/>
    <d v="1899-12-30T00:24:00"/>
    <x v="50"/>
    <x v="0"/>
    <n v="0"/>
  </r>
  <r>
    <x v="65"/>
    <x v="1"/>
    <s v="SLC-40, Cape Canaveral SFS, Florida, USA"/>
    <x v="1"/>
    <x v="65"/>
    <x v="1"/>
    <x v="0"/>
    <x v="0"/>
    <x v="0"/>
    <d v="1899-12-30T02:00:00"/>
    <x v="51"/>
    <x v="1"/>
    <n v="0"/>
  </r>
  <r>
    <x v="66"/>
    <x v="16"/>
    <s v="Launch Platform, Shahrud Missile Test Site, Iran"/>
    <x v="32"/>
    <x v="66"/>
    <x v="3"/>
    <x v="0"/>
    <x v="2"/>
    <x v="0"/>
    <d v="1899-12-30T06:00:00"/>
    <x v="52"/>
    <x v="9"/>
    <n v="0"/>
  </r>
  <r>
    <x v="67"/>
    <x v="0"/>
    <s v="Site 9401 (SLS-2), Jiuquan Satellite Launch Center, China"/>
    <x v="33"/>
    <x v="67"/>
    <x v="17"/>
    <x v="0"/>
    <x v="3"/>
    <x v="0"/>
    <d v="1899-12-30T20:15:00"/>
    <x v="53"/>
    <x v="0"/>
    <n v="0"/>
  </r>
  <r>
    <x v="68"/>
    <x v="1"/>
    <s v="SLC-4E, Vandenberg SFB, California, USA"/>
    <x v="1"/>
    <x v="68"/>
    <x v="1"/>
    <x v="0"/>
    <x v="4"/>
    <x v="0"/>
    <d v="1899-12-30T08:48:00"/>
    <x v="54"/>
    <x v="1"/>
    <n v="0"/>
  </r>
  <r>
    <x v="69"/>
    <x v="1"/>
    <s v="SLC-40, Cape Canaveral SFS, Florida, USA"/>
    <x v="1"/>
    <x v="69"/>
    <x v="1"/>
    <x v="0"/>
    <x v="5"/>
    <x v="0"/>
    <d v="1899-12-30T03:38:00"/>
    <x v="55"/>
    <x v="1"/>
    <n v="0"/>
  </r>
  <r>
    <x v="70"/>
    <x v="10"/>
    <s v="Site 95A, Jiuquan Satellite Launch Center, China"/>
    <x v="18"/>
    <x v="70"/>
    <x v="11"/>
    <x v="2"/>
    <x v="6"/>
    <x v="0"/>
    <d v="1899-12-30T04:59:00"/>
    <x v="56"/>
    <x v="0"/>
    <n v="1"/>
  </r>
  <r>
    <x v="71"/>
    <x v="1"/>
    <s v="SLC-40, Cape Canaveral SFS, Florida, USA"/>
    <x v="1"/>
    <x v="71"/>
    <x v="1"/>
    <x v="0"/>
    <x v="2"/>
    <x v="0"/>
    <d v="1899-12-30T03:38:00"/>
    <x v="57"/>
    <x v="1"/>
    <n v="0"/>
  </r>
  <r>
    <x v="72"/>
    <x v="8"/>
    <s v="Rocket Lab LC-1B, Māhia Peninsula, New Zealand"/>
    <x v="13"/>
    <x v="72"/>
    <x v="9"/>
    <x v="2"/>
    <x v="3"/>
    <x v="0"/>
    <d v="1899-12-30T06:55:00"/>
    <x v="58"/>
    <x v="5"/>
    <n v="1"/>
  </r>
  <r>
    <x v="73"/>
    <x v="0"/>
    <s v="LC-3, Xichang Satellite Launch Center, China"/>
    <x v="15"/>
    <x v="73"/>
    <x v="10"/>
    <x v="0"/>
    <x v="5"/>
    <x v="0"/>
    <d v="1899-12-30T04:13:00"/>
    <x v="59"/>
    <x v="0"/>
    <n v="0"/>
  </r>
  <r>
    <x v="74"/>
    <x v="1"/>
    <s v="SLC-40, Cape Canaveral SFS, Florida, USA"/>
    <x v="1"/>
    <x v="74"/>
    <x v="1"/>
    <x v="0"/>
    <x v="0"/>
    <x v="0"/>
    <d v="1899-12-30T03:38:00"/>
    <x v="60"/>
    <x v="1"/>
    <n v="0"/>
  </r>
  <r>
    <x v="75"/>
    <x v="7"/>
    <s v="Site 31/6, Baikonur Cosmodrome, Kazakhstan"/>
    <x v="21"/>
    <x v="75"/>
    <x v="12"/>
    <x v="0"/>
    <x v="1"/>
    <x v="0"/>
    <d v="1899-12-30T15:44:00"/>
    <x v="61"/>
    <x v="4"/>
    <n v="0"/>
  </r>
  <r>
    <x v="76"/>
    <x v="4"/>
    <s v="SLC-2W, Vandenberg SFB, California, USA"/>
    <x v="7"/>
    <x v="76"/>
    <x v="6"/>
    <x v="0"/>
    <x v="1"/>
    <x v="0"/>
    <d v="1899-12-30T02:28:00"/>
    <x v="61"/>
    <x v="1"/>
    <n v="0"/>
  </r>
  <r>
    <x v="77"/>
    <x v="1"/>
    <s v="SLC-4E, Vandenberg SFB, California, USA"/>
    <x v="1"/>
    <x v="77"/>
    <x v="1"/>
    <x v="0"/>
    <x v="3"/>
    <x v="0"/>
    <d v="1899-12-30T06:57:00"/>
    <x v="62"/>
    <x v="1"/>
    <n v="0"/>
  </r>
  <r>
    <x v="78"/>
    <x v="15"/>
    <s v="SLC-41, Cape Canaveral SFS, Florida, USA"/>
    <x v="34"/>
    <x v="78"/>
    <x v="18"/>
    <x v="0"/>
    <x v="5"/>
    <x v="0"/>
    <d v="1899-12-30T12:47:00"/>
    <x v="63"/>
    <x v="1"/>
    <n v="0"/>
  </r>
  <r>
    <x v="79"/>
    <x v="0"/>
    <s v="LC-9A, Taiyuan Satellite Launch Center, China"/>
    <x v="28"/>
    <x v="79"/>
    <x v="3"/>
    <x v="0"/>
    <x v="5"/>
    <x v="0"/>
    <d v="1899-12-30T04:30:00"/>
    <x v="63"/>
    <x v="0"/>
    <n v="0"/>
  </r>
  <r>
    <x v="80"/>
    <x v="1"/>
    <s v="SLC-40, Cape Canaveral SFS, Florida, USA"/>
    <x v="1"/>
    <x v="80"/>
    <x v="1"/>
    <x v="0"/>
    <x v="0"/>
    <x v="0"/>
    <d v="1899-12-30T03:12:00"/>
    <x v="64"/>
    <x v="1"/>
    <n v="0"/>
  </r>
  <r>
    <x v="81"/>
    <x v="13"/>
    <s v="VMS Eve, Spaceport America, New Mexico, USA"/>
    <x v="27"/>
    <x v="81"/>
    <x v="3"/>
    <x v="0"/>
    <x v="1"/>
    <x v="0"/>
    <d v="1899-12-30T15:22:00"/>
    <x v="65"/>
    <x v="1"/>
    <n v="0"/>
  </r>
  <r>
    <x v="82"/>
    <x v="17"/>
    <s v="LA-Y1, Tanegashima Space Center, Japan"/>
    <x v="35"/>
    <x v="82"/>
    <x v="19"/>
    <x v="0"/>
    <x v="2"/>
    <x v="0"/>
    <d v="1899-12-30T23:42:00"/>
    <x v="66"/>
    <x v="10"/>
    <n v="0"/>
  </r>
  <r>
    <x v="83"/>
    <x v="0"/>
    <s v="Site 9401 (SLS-2), Jiuquan Satellite Launch Center, China"/>
    <x v="33"/>
    <x v="83"/>
    <x v="17"/>
    <x v="0"/>
    <x v="2"/>
    <x v="0"/>
    <d v="1899-12-30T18:14:00"/>
    <x v="66"/>
    <x v="0"/>
    <n v="0"/>
  </r>
  <r>
    <x v="84"/>
    <x v="10"/>
    <s v="Haiyang Spaceport, China Coastal Waters"/>
    <x v="36"/>
    <x v="84"/>
    <x v="11"/>
    <x v="0"/>
    <x v="3"/>
    <x v="0"/>
    <d v="1899-12-30T09:34:00"/>
    <x v="67"/>
    <x v="3"/>
    <n v="0"/>
  </r>
  <r>
    <x v="85"/>
    <x v="1"/>
    <s v="LC-39A, Kennedy Space Center, Florida, USA"/>
    <x v="1"/>
    <x v="85"/>
    <x v="1"/>
    <x v="0"/>
    <x v="4"/>
    <x v="0"/>
    <d v="1899-12-30T02:47:00"/>
    <x v="68"/>
    <x v="1"/>
    <n v="0"/>
  </r>
  <r>
    <x v="86"/>
    <x v="1"/>
    <s v="SLC-4E, Vandenberg SFB, California, USA"/>
    <x v="1"/>
    <x v="86"/>
    <x v="1"/>
    <x v="0"/>
    <x v="0"/>
    <x v="0"/>
    <d v="1899-12-30T14:25:00"/>
    <x v="69"/>
    <x v="1"/>
    <n v="0"/>
  </r>
  <r>
    <x v="87"/>
    <x v="18"/>
    <s v="Second Launch Pad, Satish Dhawan Space Centre, India"/>
    <x v="37"/>
    <x v="87"/>
    <x v="20"/>
    <x v="0"/>
    <x v="0"/>
    <x v="0"/>
    <d v="1899-12-30T06:20:00"/>
    <x v="69"/>
    <x v="11"/>
    <n v="0"/>
  </r>
  <r>
    <x v="88"/>
    <x v="1"/>
    <s v="SLC-40, Cape Canaveral SFS, Florida, USA"/>
    <x v="1"/>
    <x v="88"/>
    <x v="1"/>
    <x v="0"/>
    <x v="1"/>
    <x v="0"/>
    <d v="1899-12-30T02:21:00"/>
    <x v="70"/>
    <x v="1"/>
    <n v="0"/>
  </r>
  <r>
    <x v="89"/>
    <x v="0"/>
    <s v="LC-3, Xichang Satellite Launch Center, China"/>
    <x v="15"/>
    <x v="89"/>
    <x v="10"/>
    <x v="0"/>
    <x v="6"/>
    <x v="0"/>
    <d v="1899-12-30T07:36:00"/>
    <x v="71"/>
    <x v="0"/>
    <n v="0"/>
  </r>
  <r>
    <x v="90"/>
    <x v="1"/>
    <s v="SLC-40, Cape Canaveral SFS, Florida, USA"/>
    <x v="1"/>
    <x v="90"/>
    <x v="1"/>
    <x v="0"/>
    <x v="5"/>
    <x v="0"/>
    <d v="1899-12-30T01:05:00"/>
    <x v="72"/>
    <x v="1"/>
    <n v="0"/>
  </r>
  <r>
    <x v="91"/>
    <x v="1"/>
    <s v="LC-39A, Kennedy Space Center, Florida, USA"/>
    <x v="1"/>
    <x v="91"/>
    <x v="1"/>
    <x v="0"/>
    <x v="0"/>
    <x v="0"/>
    <d v="1899-12-30T07:27:00"/>
    <x v="73"/>
    <x v="1"/>
    <n v="0"/>
  </r>
  <r>
    <x v="92"/>
    <x v="10"/>
    <s v="Site 95A, Jiuquan Satellite Launch Center, China"/>
    <x v="18"/>
    <x v="92"/>
    <x v="11"/>
    <x v="0"/>
    <x v="1"/>
    <x v="0"/>
    <d v="1899-12-30T04:59:00"/>
    <x v="74"/>
    <x v="0"/>
    <n v="0"/>
  </r>
  <r>
    <x v="93"/>
    <x v="8"/>
    <s v="Rocket Lab LC-1B, Māhia Peninsula, New Zealand"/>
    <x v="13"/>
    <x v="93"/>
    <x v="9"/>
    <x v="0"/>
    <x v="2"/>
    <x v="0"/>
    <d v="1899-12-30T23:45:00"/>
    <x v="75"/>
    <x v="5"/>
    <n v="0"/>
  </r>
  <r>
    <x v="94"/>
    <x v="12"/>
    <s v="Pad 2, Sohae Satellite Launching Station, North Korea"/>
    <x v="23"/>
    <x v="94"/>
    <x v="3"/>
    <x v="2"/>
    <x v="2"/>
    <x v="0"/>
    <d v="1899-12-30T18:50:00"/>
    <x v="75"/>
    <x v="7"/>
    <n v="1"/>
  </r>
  <r>
    <x v="95"/>
    <x v="7"/>
    <s v="Site 31/6, Baikonur Cosmodrome, Kazakhstan"/>
    <x v="21"/>
    <x v="95"/>
    <x v="12"/>
    <x v="0"/>
    <x v="2"/>
    <x v="0"/>
    <d v="1899-12-30T01:08:00"/>
    <x v="75"/>
    <x v="4"/>
    <n v="0"/>
  </r>
  <r>
    <x v="96"/>
    <x v="1"/>
    <s v="SLC-4E, Vandenberg SFB, California, USA"/>
    <x v="1"/>
    <x v="96"/>
    <x v="1"/>
    <x v="0"/>
    <x v="3"/>
    <x v="0"/>
    <d v="1899-12-30T09:37:00"/>
    <x v="76"/>
    <x v="1"/>
    <n v="0"/>
  </r>
  <r>
    <x v="97"/>
    <x v="0"/>
    <s v="Site 9401 (SLS-2), Jiuquan Satellite Launch Center, China"/>
    <x v="33"/>
    <x v="97"/>
    <x v="17"/>
    <x v="0"/>
    <x v="5"/>
    <x v="0"/>
    <d v="1899-12-30T17:45:00"/>
    <x v="77"/>
    <x v="0"/>
    <n v="0"/>
  </r>
  <r>
    <x v="98"/>
    <x v="1"/>
    <s v="SLC-40, Cape Canaveral SFS, Florida, USA"/>
    <x v="1"/>
    <x v="98"/>
    <x v="1"/>
    <x v="0"/>
    <x v="6"/>
    <x v="0"/>
    <d v="1899-12-30T03:36:00"/>
    <x v="78"/>
    <x v="1"/>
    <n v="0"/>
  </r>
  <r>
    <x v="99"/>
    <x v="3"/>
    <s v="Mobile Launcher Pad, Xichang Satellite Launch Center, China"/>
    <x v="4"/>
    <x v="99"/>
    <x v="4"/>
    <x v="0"/>
    <x v="4"/>
    <x v="0"/>
    <d v="1899-12-30T05:32:00"/>
    <x v="79"/>
    <x v="0"/>
    <n v="0"/>
  </r>
  <r>
    <x v="100"/>
    <x v="0"/>
    <s v="LC-2, Xichang Satellite Launch Center, China"/>
    <x v="25"/>
    <x v="100"/>
    <x v="14"/>
    <x v="0"/>
    <x v="0"/>
    <x v="0"/>
    <d v="1899-12-30T17:26:00"/>
    <x v="80"/>
    <x v="0"/>
    <n v="0"/>
  </r>
  <r>
    <x v="101"/>
    <x v="1"/>
    <s v="SLC-40, Cape Canaveral SFS, Florida, USA"/>
    <x v="1"/>
    <x v="101"/>
    <x v="1"/>
    <x v="0"/>
    <x v="1"/>
    <x v="0"/>
    <d v="1899-12-30T05:17:00"/>
    <x v="81"/>
    <x v="1"/>
    <n v="0"/>
  </r>
  <r>
    <x v="102"/>
    <x v="7"/>
    <s v="Site 1S, Vostochny Cosmodrome, Russia"/>
    <x v="11"/>
    <x v="102"/>
    <x v="8"/>
    <x v="0"/>
    <x v="6"/>
    <x v="0"/>
    <d v="1899-12-30T23:10:00"/>
    <x v="82"/>
    <x v="2"/>
    <n v="0"/>
  </r>
  <r>
    <x v="103"/>
    <x v="13"/>
    <s v="VMS Eve, Spaceport America, New Mexico, USA"/>
    <x v="27"/>
    <x v="103"/>
    <x v="3"/>
    <x v="0"/>
    <x v="6"/>
    <x v="0"/>
    <d v="1899-12-30T15:17:00"/>
    <x v="82"/>
    <x v="1"/>
    <n v="0"/>
  </r>
  <r>
    <x v="104"/>
    <x v="10"/>
    <s v="Site 95A, Jiuquan Satellite Launch Center, China"/>
    <x v="18"/>
    <x v="104"/>
    <x v="11"/>
    <x v="0"/>
    <x v="6"/>
    <x v="0"/>
    <d v="1899-12-30T04:03:00"/>
    <x v="82"/>
    <x v="0"/>
    <n v="0"/>
  </r>
  <r>
    <x v="105"/>
    <x v="0"/>
    <s v="LC-9, Taiyuan Satellite Launch Center, China"/>
    <x v="20"/>
    <x v="105"/>
    <x v="0"/>
    <x v="0"/>
    <x v="3"/>
    <x v="0"/>
    <d v="1899-12-30T22:53:00"/>
    <x v="83"/>
    <x v="0"/>
    <n v="0"/>
  </r>
  <r>
    <x v="106"/>
    <x v="1"/>
    <s v="SLC-4E, Vandenberg SFB, California, USA"/>
    <x v="1"/>
    <x v="106"/>
    <x v="1"/>
    <x v="0"/>
    <x v="3"/>
    <x v="0"/>
    <d v="1899-12-30T03:57:00"/>
    <x v="83"/>
    <x v="1"/>
    <n v="0"/>
  </r>
  <r>
    <x v="107"/>
    <x v="2"/>
    <s v="Site 43/3, Plesetsk Cosmodrome, Russia"/>
    <x v="11"/>
    <x v="107"/>
    <x v="8"/>
    <x v="0"/>
    <x v="4"/>
    <x v="0"/>
    <d v="1899-12-30T13:20:00"/>
    <x v="84"/>
    <x v="2"/>
    <n v="0"/>
  </r>
  <r>
    <x v="108"/>
    <x v="1"/>
    <s v="SLC-40, Cape Canaveral SFS, Florida, USA"/>
    <x v="1"/>
    <x v="108"/>
    <x v="1"/>
    <x v="0"/>
    <x v="4"/>
    <x v="0"/>
    <d v="1899-12-30T02:41:00"/>
    <x v="84"/>
    <x v="1"/>
    <n v="0"/>
  </r>
  <r>
    <x v="109"/>
    <x v="1"/>
    <s v="SLC-40, Cape Canaveral SFS, Florida, USA"/>
    <x v="1"/>
    <x v="109"/>
    <x v="1"/>
    <x v="0"/>
    <x v="6"/>
    <x v="0"/>
    <d v="1899-12-30T05:00:00"/>
    <x v="85"/>
    <x v="1"/>
    <n v="0"/>
  </r>
  <r>
    <x v="110"/>
    <x v="0"/>
    <s v="Site 9401 (SLS-2), Jiuquan Satellite Launch Center, China"/>
    <x v="33"/>
    <x v="110"/>
    <x v="17"/>
    <x v="0"/>
    <x v="6"/>
    <x v="0"/>
    <d v="1899-12-30T03:47:00"/>
    <x v="85"/>
    <x v="0"/>
    <n v="0"/>
  </r>
  <r>
    <x v="111"/>
    <x v="19"/>
    <s v="LP-0A, Wallops Flight Facility, Virginia, USA"/>
    <x v="38"/>
    <x v="111"/>
    <x v="21"/>
    <x v="0"/>
    <x v="2"/>
    <x v="0"/>
    <d v="1899-12-30T00:31:00"/>
    <x v="86"/>
    <x v="1"/>
    <n v="0"/>
  </r>
  <r>
    <x v="112"/>
    <x v="18"/>
    <s v="First Launch Pad, Satish Dhawan Space Centre, India"/>
    <x v="39"/>
    <x v="112"/>
    <x v="22"/>
    <x v="0"/>
    <x v="5"/>
    <x v="0"/>
    <d v="1899-12-30T01:01:00"/>
    <x v="87"/>
    <x v="11"/>
    <n v="0"/>
  </r>
  <r>
    <x v="113"/>
    <x v="1"/>
    <s v="LC-39A, Kennedy Space Center, Florida, USA"/>
    <x v="2"/>
    <x v="113"/>
    <x v="2"/>
    <x v="0"/>
    <x v="0"/>
    <x v="0"/>
    <d v="1899-12-30T03:04:00"/>
    <x v="88"/>
    <x v="1"/>
    <n v="0"/>
  </r>
  <r>
    <x v="114"/>
    <x v="1"/>
    <s v="SLC-40, Cape Canaveral SFS, Florida, USA"/>
    <x v="1"/>
    <x v="114"/>
    <x v="1"/>
    <x v="0"/>
    <x v="1"/>
    <x v="0"/>
    <d v="1899-12-30T04:01:00"/>
    <x v="89"/>
    <x v="1"/>
    <n v="0"/>
  </r>
  <r>
    <x v="115"/>
    <x v="0"/>
    <s v="LC-3, Xichang Satellite Launch Center, China"/>
    <x v="15"/>
    <x v="115"/>
    <x v="10"/>
    <x v="0"/>
    <x v="2"/>
    <x v="0"/>
    <d v="1899-12-30T20:02:00"/>
    <x v="90"/>
    <x v="0"/>
    <n v="0"/>
  </r>
  <r>
    <x v="116"/>
    <x v="1"/>
    <s v="SLC-40, Cape Canaveral SFS, Florida, USA"/>
    <x v="1"/>
    <x v="116"/>
    <x v="1"/>
    <x v="0"/>
    <x v="4"/>
    <x v="0"/>
    <d v="1899-12-30T00:50:00"/>
    <x v="91"/>
    <x v="1"/>
    <n v="0"/>
  </r>
  <r>
    <x v="117"/>
    <x v="0"/>
    <s v="LC-9, Taiyuan Satellite Launch Center, China"/>
    <x v="15"/>
    <x v="117"/>
    <x v="10"/>
    <x v="0"/>
    <x v="5"/>
    <x v="0"/>
    <d v="1899-12-30T02:50:00"/>
    <x v="92"/>
    <x v="0"/>
    <n v="0"/>
  </r>
  <r>
    <x v="118"/>
    <x v="10"/>
    <s v="Site 95A, Jiuquan Satellite Launch Center, China"/>
    <x v="18"/>
    <x v="118"/>
    <x v="11"/>
    <x v="0"/>
    <x v="0"/>
    <x v="0"/>
    <d v="1899-12-30T05:07:00"/>
    <x v="93"/>
    <x v="0"/>
    <n v="0"/>
  </r>
  <r>
    <x v="119"/>
    <x v="1"/>
    <s v="SLC-4E, Vandenberg SFB, California, USA"/>
    <x v="1"/>
    <x v="119"/>
    <x v="1"/>
    <x v="0"/>
    <x v="6"/>
    <x v="0"/>
    <d v="1899-12-30T04:09:00"/>
    <x v="94"/>
    <x v="1"/>
    <n v="0"/>
  </r>
  <r>
    <x v="120"/>
    <x v="3"/>
    <s v="Site 95A, Jiuquan Satellite Launch Center, China"/>
    <x v="4"/>
    <x v="120"/>
    <x v="4"/>
    <x v="0"/>
    <x v="6"/>
    <x v="0"/>
    <d v="1899-12-30T03:20:00"/>
    <x v="94"/>
    <x v="0"/>
    <n v="0"/>
  </r>
  <r>
    <x v="121"/>
    <x v="8"/>
    <s v="Rocket Lab LC-1B, Māhia Peninsula, New Zealand"/>
    <x v="13"/>
    <x v="121"/>
    <x v="9"/>
    <x v="0"/>
    <x v="3"/>
    <x v="0"/>
    <d v="1899-12-30T01:27:00"/>
    <x v="95"/>
    <x v="5"/>
    <n v="0"/>
  </r>
  <r>
    <x v="122"/>
    <x v="1"/>
    <s v="SLC-40, Cape Canaveral SFS, Florida, USA"/>
    <x v="1"/>
    <x v="122"/>
    <x v="1"/>
    <x v="0"/>
    <x v="5"/>
    <x v="0"/>
    <d v="1899-12-30T03:50:00"/>
    <x v="96"/>
    <x v="1"/>
    <n v="0"/>
  </r>
  <r>
    <x v="123"/>
    <x v="18"/>
    <s v="Second Launch Pad, Satish Dhawan Space Centre, India"/>
    <x v="40"/>
    <x v="123"/>
    <x v="23"/>
    <x v="0"/>
    <x v="1"/>
    <x v="0"/>
    <d v="1899-12-30T09:05:00"/>
    <x v="97"/>
    <x v="11"/>
    <n v="0"/>
  </r>
  <r>
    <x v="124"/>
    <x v="9"/>
    <s v="Site 96, Jiuquan Satellite Launch Center, China"/>
    <x v="16"/>
    <x v="124"/>
    <x v="3"/>
    <x v="0"/>
    <x v="2"/>
    <x v="0"/>
    <d v="1899-12-30T01:00:00"/>
    <x v="98"/>
    <x v="0"/>
    <n v="0"/>
  </r>
  <r>
    <x v="125"/>
    <x v="1"/>
    <s v="SLC-40, Cape Canaveral SFS, Florida, USA"/>
    <x v="1"/>
    <x v="125"/>
    <x v="1"/>
    <x v="0"/>
    <x v="4"/>
    <x v="0"/>
    <d v="1899-12-30T03:58:00"/>
    <x v="99"/>
    <x v="1"/>
    <n v="0"/>
  </r>
  <r>
    <x v="126"/>
    <x v="0"/>
    <s v="Site 9401 (SLS-2), Jiuquan Satellite Launch Center, China"/>
    <x v="0"/>
    <x v="126"/>
    <x v="0"/>
    <x v="0"/>
    <x v="5"/>
    <x v="0"/>
    <d v="1899-12-30T11:00:00"/>
    <x v="100"/>
    <x v="0"/>
    <n v="0"/>
  </r>
  <r>
    <x v="127"/>
    <x v="1"/>
    <s v="SLC-4E, Vandenberg SFB, California, USA"/>
    <x v="1"/>
    <x v="127"/>
    <x v="1"/>
    <x v="0"/>
    <x v="1"/>
    <x v="0"/>
    <d v="1899-12-30T19:29:00"/>
    <x v="101"/>
    <x v="1"/>
    <n v="0"/>
  </r>
  <r>
    <x v="128"/>
    <x v="14"/>
    <s v="ELA-3, Guiana Space Centre, French Guiana, France"/>
    <x v="41"/>
    <x v="128"/>
    <x v="24"/>
    <x v="0"/>
    <x v="2"/>
    <x v="0"/>
    <d v="1899-12-30T22:00:00"/>
    <x v="102"/>
    <x v="8"/>
    <n v="0"/>
  </r>
  <r>
    <x v="129"/>
    <x v="1"/>
    <s v="SLC-40, Cape Canaveral SFS, Florida, USA"/>
    <x v="1"/>
    <x v="129"/>
    <x v="1"/>
    <x v="0"/>
    <x v="0"/>
    <x v="0"/>
    <d v="1899-12-30T15:12:00"/>
    <x v="103"/>
    <x v="1"/>
    <n v="0"/>
  </r>
  <r>
    <x v="130"/>
    <x v="13"/>
    <s v="VMS Eve, Spaceport America, New Mexico, USA"/>
    <x v="27"/>
    <x v="130"/>
    <x v="3"/>
    <x v="0"/>
    <x v="6"/>
    <x v="0"/>
    <d v="1899-12-30T15:28:00"/>
    <x v="104"/>
    <x v="1"/>
    <n v="0"/>
  </r>
  <r>
    <x v="131"/>
    <x v="7"/>
    <s v="Site 1S, Vostochny Cosmodrome, Russia"/>
    <x v="11"/>
    <x v="131"/>
    <x v="8"/>
    <x v="0"/>
    <x v="3"/>
    <x v="0"/>
    <d v="1899-12-30T11:34:00"/>
    <x v="105"/>
    <x v="2"/>
    <n v="0"/>
  </r>
  <r>
    <x v="132"/>
    <x v="1"/>
    <s v="SLC-40, Cape Canaveral SFS, Florida, USA"/>
    <x v="1"/>
    <x v="132"/>
    <x v="1"/>
    <x v="0"/>
    <x v="1"/>
    <x v="0"/>
    <d v="1899-12-30T15:35:00"/>
    <x v="106"/>
    <x v="1"/>
    <n v="0"/>
  </r>
  <r>
    <x v="133"/>
    <x v="15"/>
    <s v="SLC-37B, Cape Canaveral SFS, Florida, USA"/>
    <x v="42"/>
    <x v="133"/>
    <x v="25"/>
    <x v="0"/>
    <x v="6"/>
    <x v="0"/>
    <d v="1899-12-30T09:18:00"/>
    <x v="107"/>
    <x v="1"/>
    <n v="0"/>
  </r>
  <r>
    <x v="134"/>
    <x v="1"/>
    <s v="SLC-4E, Vandenberg SFB, California, USA"/>
    <x v="1"/>
    <x v="134"/>
    <x v="1"/>
    <x v="0"/>
    <x v="6"/>
    <x v="0"/>
    <d v="1899-12-30T07:19:00"/>
    <x v="107"/>
    <x v="1"/>
    <n v="0"/>
  </r>
  <r>
    <x v="135"/>
    <x v="0"/>
    <s v="LC-16, Taiyuan Satellite Launch Center, China"/>
    <x v="43"/>
    <x v="135"/>
    <x v="26"/>
    <x v="0"/>
    <x v="3"/>
    <x v="0"/>
    <d v="1899-12-30T03:18:00"/>
    <x v="108"/>
    <x v="0"/>
    <n v="0"/>
  </r>
  <r>
    <x v="136"/>
    <x v="1"/>
    <s v="SLC-40, Cape Canaveral SFS, Florida, USA"/>
    <x v="1"/>
    <x v="136"/>
    <x v="1"/>
    <x v="0"/>
    <x v="5"/>
    <x v="0"/>
    <d v="1899-12-30T22:21:00"/>
    <x v="109"/>
    <x v="1"/>
    <n v="0"/>
  </r>
  <r>
    <x v="137"/>
    <x v="8"/>
    <s v="Rocket Lab LC-2 (LP-0C), Wallops Flight Facility, Virginia, USA"/>
    <x v="44"/>
    <x v="137"/>
    <x v="9"/>
    <x v="0"/>
    <x v="5"/>
    <x v="0"/>
    <d v="1899-12-30T01:24:00"/>
    <x v="109"/>
    <x v="1"/>
    <n v="0"/>
  </r>
  <r>
    <x v="138"/>
    <x v="0"/>
    <s v="LC-9, Taiyuan Satellite Launch Center, China"/>
    <x v="15"/>
    <x v="138"/>
    <x v="10"/>
    <x v="0"/>
    <x v="6"/>
    <x v="0"/>
    <d v="1899-12-30T05:30:00"/>
    <x v="110"/>
    <x v="0"/>
    <n v="0"/>
  </r>
  <r>
    <x v="139"/>
    <x v="1"/>
    <s v="SLC-4E, Vandenberg SFB, California, USA"/>
    <x v="1"/>
    <x v="139"/>
    <x v="1"/>
    <x v="0"/>
    <x v="4"/>
    <x v="0"/>
    <d v="1899-12-30T21:35:00"/>
    <x v="111"/>
    <x v="1"/>
    <n v="0"/>
  </r>
  <r>
    <x v="140"/>
    <x v="1"/>
    <s v="SLC-40, Cape Canaveral SFS, Florida, USA"/>
    <x v="1"/>
    <x v="140"/>
    <x v="1"/>
    <x v="0"/>
    <x v="4"/>
    <x v="0"/>
    <d v="1899-12-30T07:10:00"/>
    <x v="111"/>
    <x v="1"/>
    <n v="0"/>
  </r>
  <r>
    <x v="141"/>
    <x v="3"/>
    <s v="Site 95A, Jiuquan Satellite Launch Center, China"/>
    <x v="4"/>
    <x v="141"/>
    <x v="4"/>
    <x v="0"/>
    <x v="1"/>
    <x v="0"/>
    <d v="1899-12-30T02:35:00"/>
    <x v="112"/>
    <x v="0"/>
    <n v="0"/>
  </r>
  <r>
    <x v="142"/>
    <x v="20"/>
    <s v="Site 130, Jiuquan Satellite Launch Center, China"/>
    <x v="45"/>
    <x v="142"/>
    <x v="3"/>
    <x v="0"/>
    <x v="2"/>
    <x v="0"/>
    <d v="1899-12-30T04:10:00"/>
    <x v="113"/>
    <x v="0"/>
    <n v="0"/>
  </r>
  <r>
    <x v="143"/>
    <x v="1"/>
    <s v="LC-39A, Kennedy Space Center, Florida, USA"/>
    <x v="1"/>
    <x v="143"/>
    <x v="1"/>
    <x v="0"/>
    <x v="4"/>
    <x v="0"/>
    <d v="1899-12-30T15:47:00"/>
    <x v="114"/>
    <x v="1"/>
    <n v="0"/>
  </r>
  <r>
    <x v="144"/>
    <x v="1"/>
    <s v="SLC-40, Cape Canaveral SFS, Florida, USA"/>
    <x v="1"/>
    <x v="144"/>
    <x v="1"/>
    <x v="0"/>
    <x v="5"/>
    <x v="0"/>
    <d v="1899-12-30T12:20:00"/>
    <x v="115"/>
    <x v="1"/>
    <n v="0"/>
  </r>
  <r>
    <x v="145"/>
    <x v="1"/>
    <s v="SLC-4E, Vandenberg SFB, California, USA"/>
    <x v="1"/>
    <x v="145"/>
    <x v="1"/>
    <x v="0"/>
    <x v="2"/>
    <x v="0"/>
    <d v="1899-12-30T06:02:00"/>
    <x v="116"/>
    <x v="1"/>
    <n v="0"/>
  </r>
  <r>
    <x v="146"/>
    <x v="12"/>
    <s v="Pad 2, Sohae Satellite Launching Station, North Korea"/>
    <x v="23"/>
    <x v="146"/>
    <x v="3"/>
    <x v="2"/>
    <x v="3"/>
    <x v="0"/>
    <d v="1899-12-30T21:27:00"/>
    <x v="117"/>
    <x v="7"/>
    <n v="1"/>
  </r>
  <r>
    <x v="147"/>
    <x v="0"/>
    <s v="Site 901 (SLS-1), Jiuquan Satellite Launch Center, China"/>
    <x v="29"/>
    <x v="147"/>
    <x v="3"/>
    <x v="0"/>
    <x v="3"/>
    <x v="0"/>
    <d v="1899-12-30T01:31:00"/>
    <x v="117"/>
    <x v="0"/>
    <n v="0"/>
  </r>
  <r>
    <x v="148"/>
    <x v="18"/>
    <s v="Second Launch Pad, Satish Dhawan Space Centre, India"/>
    <x v="46"/>
    <x v="148"/>
    <x v="27"/>
    <x v="0"/>
    <x v="4"/>
    <x v="0"/>
    <d v="1899-12-30T05:12:00"/>
    <x v="118"/>
    <x v="11"/>
    <n v="0"/>
  </r>
  <r>
    <x v="149"/>
    <x v="1"/>
    <s v="SLC-40, Cape Canaveral SFS, Florida, USA"/>
    <x v="1"/>
    <x v="149"/>
    <x v="1"/>
    <x v="0"/>
    <x v="0"/>
    <x v="0"/>
    <d v="1899-12-30T04:30:00"/>
    <x v="119"/>
    <x v="1"/>
    <n v="0"/>
  </r>
  <r>
    <x v="150"/>
    <x v="7"/>
    <s v="Site 1S, Vostochny Cosmodrome, Russia"/>
    <x v="47"/>
    <x v="150"/>
    <x v="28"/>
    <x v="0"/>
    <x v="1"/>
    <x v="0"/>
    <d v="1899-12-30T21:14:00"/>
    <x v="120"/>
    <x v="2"/>
    <n v="0"/>
  </r>
  <r>
    <x v="151"/>
    <x v="8"/>
    <s v="Rocket Lab LC-1B, Māhia Peninsula, New Zealand"/>
    <x v="13"/>
    <x v="151"/>
    <x v="9"/>
    <x v="0"/>
    <x v="1"/>
    <x v="0"/>
    <d v="1899-12-30T03:46:00"/>
    <x v="120"/>
    <x v="5"/>
    <n v="0"/>
  </r>
  <r>
    <x v="152"/>
    <x v="13"/>
    <s v="VMS Eve, Spaceport America, New Mexico, USA"/>
    <x v="27"/>
    <x v="152"/>
    <x v="3"/>
    <x v="0"/>
    <x v="6"/>
    <x v="0"/>
    <d v="1899-12-30T16:23:00"/>
    <x v="121"/>
    <x v="1"/>
    <n v="0"/>
  </r>
  <r>
    <x v="153"/>
    <x v="21"/>
    <s v="LC-2, Naro Space Center, South Korea"/>
    <x v="48"/>
    <x v="153"/>
    <x v="3"/>
    <x v="0"/>
    <x v="6"/>
    <x v="0"/>
    <d v="1899-12-30T09:24:00"/>
    <x v="121"/>
    <x v="6"/>
    <n v="0"/>
  </r>
  <r>
    <x v="154"/>
    <x v="7"/>
    <s v="Site 31/6, Baikonur Cosmodrome, Kazakhstan"/>
    <x v="21"/>
    <x v="154"/>
    <x v="12"/>
    <x v="0"/>
    <x v="2"/>
    <x v="0"/>
    <d v="1899-12-30T12:56:00"/>
    <x v="122"/>
    <x v="4"/>
    <n v="0"/>
  </r>
  <r>
    <x v="155"/>
    <x v="1"/>
    <s v="LC-39A, Kennedy Space Center, Florida, USA"/>
    <x v="1"/>
    <x v="155"/>
    <x v="1"/>
    <x v="0"/>
    <x v="5"/>
    <x v="0"/>
    <d v="1899-12-30T21:37:00"/>
    <x v="123"/>
    <x v="1"/>
    <n v="0"/>
  </r>
  <r>
    <x v="156"/>
    <x v="0"/>
    <s v="Site 9401 (SLS-2), Jiuquan Satellite Launch Center, China"/>
    <x v="20"/>
    <x v="156"/>
    <x v="0"/>
    <x v="0"/>
    <x v="5"/>
    <x v="0"/>
    <d v="1899-12-30T08:00:00"/>
    <x v="123"/>
    <x v="0"/>
    <n v="0"/>
  </r>
  <r>
    <x v="157"/>
    <x v="1"/>
    <s v="SLC-4E, Vandenberg SFB, California, USA"/>
    <x v="1"/>
    <x v="157"/>
    <x v="1"/>
    <x v="0"/>
    <x v="0"/>
    <x v="0"/>
    <d v="1899-12-30T13:16:00"/>
    <x v="124"/>
    <x v="1"/>
    <n v="0"/>
  </r>
  <r>
    <x v="158"/>
    <x v="1"/>
    <s v="SLC-40, Cape Canaveral SFS, Florida, USA"/>
    <x v="1"/>
    <x v="158"/>
    <x v="1"/>
    <x v="0"/>
    <x v="1"/>
    <x v="0"/>
    <d v="1899-12-30T06:19:00"/>
    <x v="125"/>
    <x v="1"/>
    <n v="0"/>
  </r>
  <r>
    <x v="159"/>
    <x v="0"/>
    <s v="LC-2, Xichang Satellite Launch Center, China"/>
    <x v="25"/>
    <x v="159"/>
    <x v="14"/>
    <x v="0"/>
    <x v="2"/>
    <x v="0"/>
    <d v="1899-12-30T02:49:00"/>
    <x v="126"/>
    <x v="0"/>
    <n v="0"/>
  </r>
  <r>
    <x v="160"/>
    <x v="1"/>
    <s v="SLC-40, Cape Canaveral SFS, Florida, USA"/>
    <x v="1"/>
    <x v="160"/>
    <x v="1"/>
    <x v="0"/>
    <x v="5"/>
    <x v="0"/>
    <d v="1899-12-30T05:03:00"/>
    <x v="127"/>
    <x v="1"/>
    <n v="0"/>
  </r>
  <r>
    <x v="161"/>
    <x v="1"/>
    <s v="SLC-4E, Vandenberg SFB, California, USA"/>
    <x v="1"/>
    <x v="161"/>
    <x v="1"/>
    <x v="0"/>
    <x v="2"/>
    <x v="0"/>
    <d v="1899-12-30T20:09:00"/>
    <x v="128"/>
    <x v="1"/>
    <n v="0"/>
  </r>
  <r>
    <x v="162"/>
    <x v="0"/>
    <s v="LC-201, Wenchang Space Launch Site, China"/>
    <x v="49"/>
    <x v="162"/>
    <x v="3"/>
    <x v="0"/>
    <x v="2"/>
    <x v="0"/>
    <d v="1899-12-30T13:22:00"/>
    <x v="128"/>
    <x v="0"/>
    <n v="0"/>
  </r>
  <r>
    <x v="163"/>
    <x v="8"/>
    <s v="Rocket Lab LC-1B, Māhia Peninsula, New Zealand"/>
    <x v="13"/>
    <x v="163"/>
    <x v="9"/>
    <x v="0"/>
    <x v="4"/>
    <x v="0"/>
    <d v="1899-12-30T01:00:00"/>
    <x v="129"/>
    <x v="5"/>
    <n v="0"/>
  </r>
  <r>
    <x v="164"/>
    <x v="1"/>
    <s v="SLC-40, Cape Canaveral SFS, Florida, USA"/>
    <x v="1"/>
    <x v="164"/>
    <x v="1"/>
    <x v="0"/>
    <x v="6"/>
    <x v="0"/>
    <d v="1899-12-30T07:31:00"/>
    <x v="130"/>
    <x v="1"/>
    <n v="0"/>
  </r>
  <r>
    <x v="165"/>
    <x v="1"/>
    <s v="LC-39A, Kennedy Space Center, Florida, USA"/>
    <x v="2"/>
    <x v="165"/>
    <x v="2"/>
    <x v="0"/>
    <x v="4"/>
    <x v="0"/>
    <d v="1899-12-30T00:26:00"/>
    <x v="131"/>
    <x v="1"/>
    <n v="0"/>
  </r>
  <r>
    <x v="166"/>
    <x v="1"/>
    <s v="SLC-40, Cape Canaveral SFS, Florida, USA"/>
    <x v="1"/>
    <x v="166"/>
    <x v="1"/>
    <x v="0"/>
    <x v="1"/>
    <x v="0"/>
    <d v="1899-12-30T22:12:00"/>
    <x v="132"/>
    <x v="1"/>
    <n v="0"/>
  </r>
  <r>
    <x v="167"/>
    <x v="1"/>
    <s v="SLC-4E, Vandenberg SFB, California, USA"/>
    <x v="1"/>
    <x v="167"/>
    <x v="1"/>
    <x v="0"/>
    <x v="6"/>
    <x v="0"/>
    <d v="1899-12-30T13:40:00"/>
    <x v="133"/>
    <x v="1"/>
    <n v="0"/>
  </r>
  <r>
    <x v="168"/>
    <x v="13"/>
    <s v="VMS Eve, Spaceport America, New Mexico, USA"/>
    <x v="27"/>
    <x v="168"/>
    <x v="3"/>
    <x v="0"/>
    <x v="2"/>
    <x v="0"/>
    <d v="1899-12-30T13:47:00"/>
    <x v="134"/>
    <x v="1"/>
    <n v="0"/>
  </r>
  <r>
    <x v="169"/>
    <x v="18"/>
    <s v="First Launch Pad, Satish Dhawan Space Centre, India"/>
    <x v="39"/>
    <x v="169"/>
    <x v="22"/>
    <x v="0"/>
    <x v="0"/>
    <x v="0"/>
    <d v="1899-12-30T08:50:00"/>
    <x v="135"/>
    <x v="11"/>
    <n v="0"/>
  </r>
  <r>
    <x v="170"/>
    <x v="1"/>
    <s v="Orbital Launch Pad A, Starbase, Texas, USA"/>
    <x v="24"/>
    <x v="170"/>
    <x v="3"/>
    <x v="2"/>
    <x v="6"/>
    <x v="0"/>
    <d v="1899-12-30T13:33:00"/>
    <x v="136"/>
    <x v="1"/>
    <n v="1"/>
  </r>
  <r>
    <x v="171"/>
    <x v="1"/>
    <s v="SLC-40, Cape Canaveral SFS, Florida, USA"/>
    <x v="1"/>
    <x v="171"/>
    <x v="1"/>
    <x v="0"/>
    <x v="2"/>
    <x v="0"/>
    <d v="1899-12-30T14:31:00"/>
    <x v="137"/>
    <x v="1"/>
    <n v="0"/>
  </r>
  <r>
    <x v="172"/>
    <x v="0"/>
    <s v="Site 9401 (SLS-2), Jiuquan Satellite Launch Center, China"/>
    <x v="50"/>
    <x v="172"/>
    <x v="17"/>
    <x v="0"/>
    <x v="5"/>
    <x v="0"/>
    <d v="1899-12-30T01:36:00"/>
    <x v="138"/>
    <x v="0"/>
    <n v="0"/>
  </r>
  <r>
    <x v="173"/>
    <x v="1"/>
    <s v="SLC-4E, Vandenberg SFB, California, USA"/>
    <x v="1"/>
    <x v="173"/>
    <x v="1"/>
    <x v="0"/>
    <x v="0"/>
    <x v="0"/>
    <d v="1899-12-30T06:48:00"/>
    <x v="139"/>
    <x v="1"/>
    <n v="0"/>
  </r>
  <r>
    <x v="174"/>
    <x v="14"/>
    <s v="ELA-3, Guiana Space Centre, French Guiana, France"/>
    <x v="41"/>
    <x v="174"/>
    <x v="24"/>
    <x v="0"/>
    <x v="1"/>
    <x v="0"/>
    <d v="1899-12-30T12:14:00"/>
    <x v="140"/>
    <x v="8"/>
    <n v="0"/>
  </r>
  <r>
    <x v="175"/>
    <x v="1"/>
    <s v="SLC-40, Cape Canaveral SFS, Florida, USA"/>
    <x v="1"/>
    <x v="175"/>
    <x v="1"/>
    <x v="0"/>
    <x v="1"/>
    <x v="0"/>
    <d v="1899-12-30T04:30:00"/>
    <x v="141"/>
    <x v="1"/>
    <n v="0"/>
  </r>
  <r>
    <x v="176"/>
    <x v="6"/>
    <s v="Site 95A, Jiuquan Satellite Launch Center, China"/>
    <x v="10"/>
    <x v="176"/>
    <x v="3"/>
    <x v="0"/>
    <x v="1"/>
    <x v="0"/>
    <d v="1899-12-30T04:00:00"/>
    <x v="141"/>
    <x v="0"/>
    <n v="0"/>
  </r>
  <r>
    <x v="177"/>
    <x v="1"/>
    <s v="SLC-4E, Vandenberg SFB, California, USA"/>
    <x v="1"/>
    <x v="177"/>
    <x v="1"/>
    <x v="0"/>
    <x v="5"/>
    <x v="0"/>
    <d v="1899-12-30T14:29:00"/>
    <x v="142"/>
    <x v="1"/>
    <n v="0"/>
  </r>
  <r>
    <x v="178"/>
    <x v="22"/>
    <s v="Site 120, Jiuquan Satellite Launch Center, China"/>
    <x v="51"/>
    <x v="178"/>
    <x v="3"/>
    <x v="0"/>
    <x v="5"/>
    <x v="0"/>
    <d v="1899-12-30T08:48:00"/>
    <x v="142"/>
    <x v="0"/>
    <n v="0"/>
  </r>
  <r>
    <x v="179"/>
    <x v="0"/>
    <s v="Site 9401 (SLS-2), Jiuquan Satellite Launch Center, China"/>
    <x v="33"/>
    <x v="179"/>
    <x v="17"/>
    <x v="0"/>
    <x v="1"/>
    <x v="0"/>
    <d v="1899-12-30T06:27:00"/>
    <x v="143"/>
    <x v="0"/>
    <n v="0"/>
  </r>
  <r>
    <x v="180"/>
    <x v="0"/>
    <s v="LC-9, Taiyuan Satellite Launch Center, China"/>
    <x v="15"/>
    <x v="180"/>
    <x v="10"/>
    <x v="0"/>
    <x v="6"/>
    <x v="0"/>
    <d v="1899-12-30T10:50:00"/>
    <x v="144"/>
    <x v="0"/>
    <n v="0"/>
  </r>
  <r>
    <x v="181"/>
    <x v="1"/>
    <s v="SLC-40, Cape Canaveral SFS, Florida, USA"/>
    <x v="1"/>
    <x v="181"/>
    <x v="1"/>
    <x v="0"/>
    <x v="2"/>
    <x v="0"/>
    <d v="1899-12-30T20:01:00"/>
    <x v="145"/>
    <x v="1"/>
    <n v="0"/>
  </r>
  <r>
    <x v="182"/>
    <x v="2"/>
    <s v="Site 43/4, Plesetsk Cosmodrome, Russia"/>
    <x v="3"/>
    <x v="182"/>
    <x v="3"/>
    <x v="0"/>
    <x v="2"/>
    <x v="0"/>
    <d v="1899-12-30T19:57:00"/>
    <x v="145"/>
    <x v="2"/>
    <n v="0"/>
  </r>
  <r>
    <x v="183"/>
    <x v="23"/>
    <s v="Pad 1, Palmachim Airbase, Israel"/>
    <x v="52"/>
    <x v="183"/>
    <x v="3"/>
    <x v="0"/>
    <x v="3"/>
    <x v="0"/>
    <d v="1899-12-30T23:10:00"/>
    <x v="146"/>
    <x v="12"/>
    <n v="0"/>
  </r>
  <r>
    <x v="184"/>
    <x v="18"/>
    <s v="Second Launch Pad, Satish Dhawan Space Centre, India"/>
    <x v="40"/>
    <x v="184"/>
    <x v="23"/>
    <x v="0"/>
    <x v="5"/>
    <x v="0"/>
    <d v="1899-12-30T03:30:00"/>
    <x v="147"/>
    <x v="11"/>
    <n v="0"/>
  </r>
  <r>
    <x v="185"/>
    <x v="1"/>
    <s v="SLC-40, Cape Canaveral SFS, Florida, USA"/>
    <x v="1"/>
    <x v="185"/>
    <x v="1"/>
    <x v="0"/>
    <x v="1"/>
    <x v="0"/>
    <d v="1899-12-30T15:43:00"/>
    <x v="148"/>
    <x v="1"/>
    <n v="0"/>
  </r>
  <r>
    <x v="186"/>
    <x v="8"/>
    <s v="Rocket Lab LC-1B, Māhia Peninsula, New Zealand"/>
    <x v="13"/>
    <x v="186"/>
    <x v="9"/>
    <x v="0"/>
    <x v="1"/>
    <x v="0"/>
    <d v="1899-12-30T09:14:00"/>
    <x v="148"/>
    <x v="5"/>
    <n v="0"/>
  </r>
  <r>
    <x v="187"/>
    <x v="2"/>
    <s v="Site 43/3, Plesetsk Cosmodrome, Russia"/>
    <x v="21"/>
    <x v="187"/>
    <x v="12"/>
    <x v="0"/>
    <x v="6"/>
    <x v="0"/>
    <d v="1899-12-30T06:40:00"/>
    <x v="149"/>
    <x v="2"/>
    <n v="0"/>
  </r>
  <r>
    <x v="188"/>
    <x v="24"/>
    <s v="LC-16, Cape Canaveral SFS, Florida, USA"/>
    <x v="53"/>
    <x v="188"/>
    <x v="29"/>
    <x v="2"/>
    <x v="6"/>
    <x v="0"/>
    <d v="1899-12-30T03:25:00"/>
    <x v="149"/>
    <x v="1"/>
    <n v="1"/>
  </r>
  <r>
    <x v="189"/>
    <x v="3"/>
    <s v="Site 95A, Jiuquan Satellite Launch Center, China"/>
    <x v="4"/>
    <x v="189"/>
    <x v="4"/>
    <x v="0"/>
    <x v="2"/>
    <x v="0"/>
    <d v="1899-12-30T09:09:00"/>
    <x v="150"/>
    <x v="0"/>
    <n v="0"/>
  </r>
  <r>
    <x v="190"/>
    <x v="1"/>
    <s v="SLC-40, Cape Canaveral SFS, Florida, USA"/>
    <x v="1"/>
    <x v="190"/>
    <x v="1"/>
    <x v="0"/>
    <x v="1"/>
    <x v="0"/>
    <d v="1899-12-30T23:38:00"/>
    <x v="151"/>
    <x v="1"/>
    <n v="0"/>
  </r>
  <r>
    <x v="191"/>
    <x v="1"/>
    <s v="SLC-4E, Vandenberg SFB, California, USA"/>
    <x v="1"/>
    <x v="191"/>
    <x v="1"/>
    <x v="0"/>
    <x v="1"/>
    <x v="0"/>
    <d v="1899-12-30T19:26:00"/>
    <x v="151"/>
    <x v="1"/>
    <n v="0"/>
  </r>
  <r>
    <x v="192"/>
    <x v="0"/>
    <s v="LC-2, Xichang Satellite Launch Center, China"/>
    <x v="25"/>
    <x v="192"/>
    <x v="14"/>
    <x v="0"/>
    <x v="1"/>
    <x v="0"/>
    <d v="1899-12-30T08:33:00"/>
    <x v="151"/>
    <x v="0"/>
    <n v="0"/>
  </r>
  <r>
    <x v="193"/>
    <x v="8"/>
    <s v="Rocket Lab LC-2 (LP-0C), Wallops Flight Facility, Virginia, USA"/>
    <x v="13"/>
    <x v="193"/>
    <x v="9"/>
    <x v="0"/>
    <x v="6"/>
    <x v="0"/>
    <d v="1899-12-30T22:38:00"/>
    <x v="152"/>
    <x v="1"/>
    <n v="0"/>
  </r>
  <r>
    <x v="194"/>
    <x v="0"/>
    <s v="Site 95A, Jiuquan Satellite Launch Center, China"/>
    <x v="54"/>
    <x v="194"/>
    <x v="5"/>
    <x v="0"/>
    <x v="2"/>
    <x v="0"/>
    <d v="1899-12-30T11:41:00"/>
    <x v="153"/>
    <x v="0"/>
    <n v="0"/>
  </r>
  <r>
    <x v="195"/>
    <x v="1"/>
    <s v="LC-39A, Kennedy Space Center, Florida, USA"/>
    <x v="1"/>
    <x v="195"/>
    <x v="1"/>
    <x v="0"/>
    <x v="2"/>
    <x v="0"/>
    <d v="1899-12-30T00:30:00"/>
    <x v="153"/>
    <x v="1"/>
    <n v="0"/>
  </r>
  <r>
    <x v="196"/>
    <x v="0"/>
    <s v="Site 9401 (SLS-2), Jiuquan Satellite Launch Center, China"/>
    <x v="20"/>
    <x v="196"/>
    <x v="0"/>
    <x v="0"/>
    <x v="4"/>
    <x v="0"/>
    <d v="1899-12-30T04:02:00"/>
    <x v="154"/>
    <x v="0"/>
    <n v="0"/>
  </r>
  <r>
    <x v="197"/>
    <x v="2"/>
    <s v="Site 200/39, Baikonur Cosmodrome, Kazakhstan"/>
    <x v="55"/>
    <x v="197"/>
    <x v="30"/>
    <x v="0"/>
    <x v="5"/>
    <x v="0"/>
    <d v="1899-12-30T23:13:00"/>
    <x v="155"/>
    <x v="4"/>
    <n v="0"/>
  </r>
  <r>
    <x v="198"/>
    <x v="0"/>
    <s v="LC-9, Taiyuan Satellite Launch Center, China"/>
    <x v="33"/>
    <x v="198"/>
    <x v="17"/>
    <x v="0"/>
    <x v="6"/>
    <x v="0"/>
    <d v="1899-12-30T22:41:00"/>
    <x v="156"/>
    <x v="0"/>
    <n v="0"/>
  </r>
  <r>
    <x v="199"/>
    <x v="1"/>
    <s v="SLC-40, Cape Canaveral SFS, Florida, USA"/>
    <x v="1"/>
    <x v="199"/>
    <x v="1"/>
    <x v="0"/>
    <x v="6"/>
    <x v="0"/>
    <d v="1899-12-30T19:13:00"/>
    <x v="156"/>
    <x v="1"/>
    <n v="0"/>
  </r>
  <r>
    <x v="200"/>
    <x v="17"/>
    <s v="LA-Y2, Tanegashima Space Center, Japan"/>
    <x v="56"/>
    <x v="200"/>
    <x v="31"/>
    <x v="2"/>
    <x v="3"/>
    <x v="0"/>
    <d v="1899-12-30T01:37:00"/>
    <x v="157"/>
    <x v="10"/>
    <n v="1"/>
  </r>
  <r>
    <x v="201"/>
    <x v="16"/>
    <s v="Launch Platform, Shahrud Missile Test Site, Iran"/>
    <x v="57"/>
    <x v="201"/>
    <x v="3"/>
    <x v="2"/>
    <x v="0"/>
    <x v="0"/>
    <m/>
    <x v="158"/>
    <x v="9"/>
    <n v="1"/>
  </r>
  <r>
    <x v="202"/>
    <x v="1"/>
    <s v="SLC-4E, Vandenberg SFB, California, USA"/>
    <x v="1"/>
    <x v="202"/>
    <x v="1"/>
    <x v="0"/>
    <x v="1"/>
    <x v="0"/>
    <d v="1899-12-30T18:38:00"/>
    <x v="159"/>
    <x v="1"/>
    <n v="0"/>
  </r>
  <r>
    <x v="203"/>
    <x v="1"/>
    <s v="LC-39A, Kennedy Space Center, Florida, USA"/>
    <x v="1"/>
    <x v="203"/>
    <x v="1"/>
    <x v="0"/>
    <x v="6"/>
    <x v="0"/>
    <d v="1899-12-30T05:34:00"/>
    <x v="160"/>
    <x v="1"/>
    <n v="0"/>
  </r>
  <r>
    <x v="204"/>
    <x v="1"/>
    <s v="SLC-40, Cape Canaveral SFS, Florida, USA"/>
    <x v="1"/>
    <x v="204"/>
    <x v="1"/>
    <x v="0"/>
    <x v="4"/>
    <x v="0"/>
    <d v="1899-12-30T23:13:00"/>
    <x v="161"/>
    <x v="1"/>
    <n v="0"/>
  </r>
  <r>
    <x v="205"/>
    <x v="0"/>
    <s v="Site 9401 (SLS-2), Jiuquan Satellite Launch Center, China"/>
    <x v="20"/>
    <x v="205"/>
    <x v="0"/>
    <x v="0"/>
    <x v="1"/>
    <x v="0"/>
    <d v="1899-12-30T04:01:00"/>
    <x v="162"/>
    <x v="0"/>
    <n v="0"/>
  </r>
  <r>
    <x v="206"/>
    <x v="7"/>
    <s v="Site 31/6, Baikonur Cosmodrome, Kazakhstan"/>
    <x v="21"/>
    <x v="206"/>
    <x v="12"/>
    <x v="0"/>
    <x v="1"/>
    <x v="0"/>
    <d v="1899-12-30T00:24:00"/>
    <x v="162"/>
    <x v="4"/>
    <n v="0"/>
  </r>
  <r>
    <x v="207"/>
    <x v="0"/>
    <s v="LC-2, Xichang Satellite Launch Center, China"/>
    <x v="25"/>
    <x v="207"/>
    <x v="14"/>
    <x v="0"/>
    <x v="6"/>
    <x v="0"/>
    <d v="1899-12-30T11:49:00"/>
    <x v="163"/>
    <x v="0"/>
    <n v="0"/>
  </r>
  <r>
    <x v="208"/>
    <x v="1"/>
    <s v="SLC-40, Cape Canaveral SFS, Florida, USA"/>
    <x v="1"/>
    <x v="208"/>
    <x v="1"/>
    <x v="0"/>
    <x v="0"/>
    <x v="0"/>
    <d v="1899-12-30T03:59:00"/>
    <x v="164"/>
    <x v="1"/>
    <n v="0"/>
  </r>
  <r>
    <x v="209"/>
    <x v="1"/>
    <s v="SLC-4E, Vandenberg SFB, California, USA"/>
    <x v="1"/>
    <x v="209"/>
    <x v="1"/>
    <x v="0"/>
    <x v="1"/>
    <x v="0"/>
    <d v="1899-12-30T19:12:00"/>
    <x v="165"/>
    <x v="1"/>
    <n v="0"/>
  </r>
  <r>
    <x v="210"/>
    <x v="1"/>
    <s v="SLC-40, Cape Canaveral SFS, Florida, USA"/>
    <x v="1"/>
    <x v="210"/>
    <x v="1"/>
    <x v="0"/>
    <x v="5"/>
    <x v="0"/>
    <d v="1899-12-30T05:10:00"/>
    <x v="166"/>
    <x v="1"/>
    <n v="0"/>
  </r>
  <r>
    <x v="211"/>
    <x v="18"/>
    <s v="First Launch Pad, Satish Dhawan Space Centre, India"/>
    <x v="58"/>
    <x v="211"/>
    <x v="3"/>
    <x v="0"/>
    <x v="1"/>
    <x v="0"/>
    <d v="1899-12-30T03:48:00"/>
    <x v="167"/>
    <x v="11"/>
    <n v="0"/>
  </r>
  <r>
    <x v="212"/>
    <x v="7"/>
    <s v="Site 31/6, Baikonur Cosmodrome, Kazakhstan"/>
    <x v="21"/>
    <x v="212"/>
    <x v="12"/>
    <x v="0"/>
    <x v="6"/>
    <x v="0"/>
    <d v="1899-12-30T06:15:00"/>
    <x v="168"/>
    <x v="4"/>
    <n v="0"/>
  </r>
  <r>
    <x v="213"/>
    <x v="1"/>
    <s v="SLC-40, Cape Canaveral SFS, Florida, USA"/>
    <x v="1"/>
    <x v="213"/>
    <x v="1"/>
    <x v="0"/>
    <x v="3"/>
    <x v="0"/>
    <d v="1899-12-30T01:32:00"/>
    <x v="169"/>
    <x v="1"/>
    <n v="0"/>
  </r>
  <r>
    <x v="214"/>
    <x v="7"/>
    <s v="Site 81/24, Baikonur Cosmodrome, Kazakhstan"/>
    <x v="59"/>
    <x v="214"/>
    <x v="30"/>
    <x v="0"/>
    <x v="5"/>
    <x v="0"/>
    <d v="1899-12-30T09:12:00"/>
    <x v="170"/>
    <x v="4"/>
    <n v="0"/>
  </r>
  <r>
    <x v="215"/>
    <x v="1"/>
    <s v="LC-39A, Kennedy Space Center, Florida, USA"/>
    <x v="1"/>
    <x v="215"/>
    <x v="1"/>
    <x v="0"/>
    <x v="6"/>
    <x v="0"/>
    <d v="1899-12-30T07:58:00"/>
    <x v="171"/>
    <x v="1"/>
    <n v="0"/>
  </r>
  <r>
    <x v="216"/>
    <x v="1"/>
    <s v="SLC-4E, Vandenberg SFB, California, USA"/>
    <x v="1"/>
    <x v="216"/>
    <x v="1"/>
    <x v="0"/>
    <x v="3"/>
    <x v="0"/>
    <d v="1899-12-30T16:15:00"/>
    <x v="172"/>
    <x v="1"/>
    <n v="0"/>
  </r>
  <r>
    <x v="217"/>
    <x v="1"/>
    <s v="SLC-40, Cape Canaveral SFS, Florida, USA"/>
    <x v="1"/>
    <x v="217"/>
    <x v="1"/>
    <x v="0"/>
    <x v="6"/>
    <x v="0"/>
    <d v="1899-12-30T09:32:00"/>
    <x v="173"/>
    <x v="1"/>
    <n v="0"/>
  </r>
  <r>
    <x v="218"/>
    <x v="17"/>
    <s v="LA-Y1, Tanegashima Space Center, Japan"/>
    <x v="35"/>
    <x v="218"/>
    <x v="19"/>
    <x v="0"/>
    <x v="6"/>
    <x v="0"/>
    <d v="1899-12-30T01:50:00"/>
    <x v="173"/>
    <x v="10"/>
    <n v="0"/>
  </r>
  <r>
    <x v="219"/>
    <x v="8"/>
    <s v="Rocket Lab LC-2 (LP-0C), Wallops Flight Facility, Virginia, USA"/>
    <x v="13"/>
    <x v="219"/>
    <x v="9"/>
    <x v="0"/>
    <x v="3"/>
    <x v="0"/>
    <d v="1899-12-30T23:00:00"/>
    <x v="174"/>
    <x v="1"/>
    <n v="0"/>
  </r>
  <r>
    <x v="220"/>
    <x v="1"/>
    <s v="SLC-4E, Vandenberg SFB, California, USA"/>
    <x v="1"/>
    <x v="220"/>
    <x v="1"/>
    <x v="0"/>
    <x v="6"/>
    <x v="0"/>
    <d v="1899-12-30T15:43:00"/>
    <x v="175"/>
    <x v="1"/>
    <n v="0"/>
  </r>
  <r>
    <x v="221"/>
    <x v="1"/>
    <s v="SLC-40, Cape Canaveral SFS, Florida, USA"/>
    <x v="1"/>
    <x v="221"/>
    <x v="1"/>
    <x v="0"/>
    <x v="2"/>
    <x v="0"/>
    <d v="1899-12-30T12:24:00"/>
    <x v="176"/>
    <x v="1"/>
    <n v="0"/>
  </r>
  <r>
    <x v="222"/>
    <x v="1"/>
    <s v="LC-39A, Kennedy Space Center, Florida, USA"/>
    <x v="2"/>
    <x v="222"/>
    <x v="2"/>
    <x v="0"/>
    <x v="5"/>
    <x v="0"/>
    <d v="1899-12-30T22:56:00"/>
    <x v="177"/>
    <x v="1"/>
    <n v="0"/>
  </r>
  <r>
    <x v="223"/>
    <x v="0"/>
    <s v="LC-9, Taiyuan Satellite Launch Center, China"/>
    <x v="15"/>
    <x v="223"/>
    <x v="10"/>
    <x v="0"/>
    <x v="5"/>
    <x v="0"/>
    <d v="1899-12-30T03:14:00"/>
    <x v="177"/>
    <x v="0"/>
    <n v="0"/>
  </r>
  <r>
    <x v="224"/>
    <x v="0"/>
    <s v="Site 9401 (SLS-2), Jiuquan Satellite Launch Center, China"/>
    <x v="15"/>
    <x v="224"/>
    <x v="10"/>
    <x v="0"/>
    <x v="1"/>
    <x v="0"/>
    <d v="1899-12-30T07:00:00"/>
    <x v="178"/>
    <x v="0"/>
    <n v="0"/>
  </r>
  <r>
    <x v="225"/>
    <x v="0"/>
    <s v="LC-3, Xichang Satellite Launch Center, China"/>
    <x v="20"/>
    <x v="225"/>
    <x v="0"/>
    <x v="0"/>
    <x v="6"/>
    <x v="0"/>
    <d v="1899-12-30T18:10:00"/>
    <x v="179"/>
    <x v="0"/>
    <n v="0"/>
  </r>
  <r>
    <x v="226"/>
    <x v="25"/>
    <s v="LP-3C, Pacific Spaceport Complex, Kodiak, Alaska, USA"/>
    <x v="60"/>
    <x v="226"/>
    <x v="29"/>
    <x v="2"/>
    <x v="3"/>
    <x v="0"/>
    <d v="1899-12-30T23:27:00"/>
    <x v="180"/>
    <x v="1"/>
    <n v="1"/>
  </r>
  <r>
    <x v="227"/>
    <x v="1"/>
    <s v="SLC-40, Cape Canaveral SFS, Florida, USA"/>
    <x v="1"/>
    <x v="227"/>
    <x v="1"/>
    <x v="0"/>
    <x v="3"/>
    <x v="0"/>
    <d v="1899-12-30T04:50:00"/>
    <x v="180"/>
    <x v="1"/>
    <n v="0"/>
  </r>
  <r>
    <x v="228"/>
    <x v="26"/>
    <s v="Spaceport Cornwall, Newquay Airport in Cornwall, United Kingdom"/>
    <x v="61"/>
    <x v="228"/>
    <x v="29"/>
    <x v="2"/>
    <x v="4"/>
    <x v="0"/>
    <d v="1899-12-30T23:08:00"/>
    <x v="181"/>
    <x v="13"/>
    <n v="1"/>
  </r>
  <r>
    <x v="229"/>
    <x v="10"/>
    <s v="Site 95A, Jiuquan Satellite Launch Center, China"/>
    <x v="18"/>
    <x v="229"/>
    <x v="11"/>
    <x v="0"/>
    <x v="4"/>
    <x v="0"/>
    <d v="1899-12-30T05:04:00"/>
    <x v="181"/>
    <x v="0"/>
    <n v="0"/>
  </r>
  <r>
    <x v="230"/>
    <x v="0"/>
    <s v="LC-201, Wenchang Space Launch Site, China"/>
    <x v="26"/>
    <x v="230"/>
    <x v="3"/>
    <x v="0"/>
    <x v="5"/>
    <x v="0"/>
    <d v="1899-12-30T22:00:00"/>
    <x v="182"/>
    <x v="0"/>
    <n v="0"/>
  </r>
  <r>
    <x v="231"/>
    <x v="1"/>
    <s v="SLC-40, Cape Canaveral SFS, Florida, USA"/>
    <x v="1"/>
    <x v="231"/>
    <x v="1"/>
    <x v="0"/>
    <x v="3"/>
    <x v="0"/>
    <d v="1899-12-30T14:55:00"/>
    <x v="183"/>
    <x v="1"/>
    <n v="0"/>
  </r>
  <r>
    <x v="232"/>
    <x v="1"/>
    <s v="SLC-4E, Vandenberg SFB, California, USA"/>
    <x v="1"/>
    <x v="232"/>
    <x v="1"/>
    <x v="0"/>
    <x v="1"/>
    <x v="1"/>
    <d v="1899-12-30T07:38:00"/>
    <x v="184"/>
    <x v="1"/>
    <n v="0"/>
  </r>
  <r>
    <x v="233"/>
    <x v="0"/>
    <s v="LC-2, Xichang Satellite Launch Center, China"/>
    <x v="25"/>
    <x v="233"/>
    <x v="14"/>
    <x v="0"/>
    <x v="6"/>
    <x v="1"/>
    <d v="1899-12-30T04:43:00"/>
    <x v="185"/>
    <x v="0"/>
    <n v="0"/>
  </r>
  <r>
    <x v="234"/>
    <x v="1"/>
    <s v="SLC-40, Cape Canaveral SFS, Florida, USA"/>
    <x v="1"/>
    <x v="234"/>
    <x v="1"/>
    <x v="0"/>
    <x v="2"/>
    <x v="1"/>
    <d v="1899-12-30T09:34:00"/>
    <x v="186"/>
    <x v="1"/>
    <n v="0"/>
  </r>
  <r>
    <x v="235"/>
    <x v="0"/>
    <s v="LC-9, Taiyuan Satellite Launch Center, China"/>
    <x v="50"/>
    <x v="235"/>
    <x v="17"/>
    <x v="0"/>
    <x v="3"/>
    <x v="1"/>
    <d v="1899-12-30T07:37:00"/>
    <x v="187"/>
    <x v="0"/>
    <n v="0"/>
  </r>
  <r>
    <x v="236"/>
    <x v="14"/>
    <s v="ELV-1, Guiana Space Centre, French Guiana, France"/>
    <x v="62"/>
    <x v="236"/>
    <x v="3"/>
    <x v="2"/>
    <x v="2"/>
    <x v="1"/>
    <d v="1899-12-30T01:47:00"/>
    <x v="188"/>
    <x v="8"/>
    <n v="1"/>
  </r>
  <r>
    <x v="237"/>
    <x v="1"/>
    <s v="LC-39A, Kennedy Space Center, Florida, USA"/>
    <x v="1"/>
    <x v="237"/>
    <x v="1"/>
    <x v="0"/>
    <x v="0"/>
    <x v="1"/>
    <d v="1899-12-30T21:32:00"/>
    <x v="189"/>
    <x v="1"/>
    <n v="0"/>
  </r>
  <r>
    <x v="238"/>
    <x v="1"/>
    <s v="SLC-40, Cape Canaveral SFS, Florida, USA"/>
    <x v="1"/>
    <x v="238"/>
    <x v="1"/>
    <x v="0"/>
    <x v="1"/>
    <x v="1"/>
    <d v="1899-12-30T22:48:00"/>
    <x v="190"/>
    <x v="1"/>
    <n v="0"/>
  </r>
  <r>
    <x v="239"/>
    <x v="1"/>
    <s v="SLC-4E, Vandenberg SFB, California, USA"/>
    <x v="1"/>
    <x v="239"/>
    <x v="1"/>
    <x v="0"/>
    <x v="1"/>
    <x v="1"/>
    <d v="1899-12-30T11:46:00"/>
    <x v="190"/>
    <x v="1"/>
    <n v="0"/>
  </r>
  <r>
    <x v="240"/>
    <x v="0"/>
    <s v="Mobile Launcher Pad, Xichang Satellite Launch Center, China"/>
    <x v="54"/>
    <x v="240"/>
    <x v="5"/>
    <x v="0"/>
    <x v="1"/>
    <x v="1"/>
    <d v="1899-12-30T06:17:00"/>
    <x v="190"/>
    <x v="0"/>
    <n v="0"/>
  </r>
  <r>
    <x v="241"/>
    <x v="0"/>
    <s v="LC-3, Xichang Satellite Launch Center, China"/>
    <x v="15"/>
    <x v="241"/>
    <x v="10"/>
    <x v="0"/>
    <x v="2"/>
    <x v="1"/>
    <d v="1899-12-30T18:25:00"/>
    <x v="191"/>
    <x v="0"/>
    <n v="0"/>
  </r>
  <r>
    <x v="242"/>
    <x v="9"/>
    <s v="Site 96, Jiuquan Satellite Launch Center, China"/>
    <x v="16"/>
    <x v="178"/>
    <x v="3"/>
    <x v="2"/>
    <x v="2"/>
    <x v="1"/>
    <d v="1899-12-30T08:30:00"/>
    <x v="191"/>
    <x v="0"/>
    <n v="1"/>
  </r>
  <r>
    <x v="243"/>
    <x v="14"/>
    <s v="ELA-3, Guiana Space Centre, French Guiana, France"/>
    <x v="41"/>
    <x v="242"/>
    <x v="24"/>
    <x v="0"/>
    <x v="3"/>
    <x v="1"/>
    <d v="1899-12-30T20:30:00"/>
    <x v="192"/>
    <x v="8"/>
    <n v="0"/>
  </r>
  <r>
    <x v="244"/>
    <x v="0"/>
    <s v="Site 9401 (SLS-2), Jiuquan Satellite Launch Center, China"/>
    <x v="33"/>
    <x v="243"/>
    <x v="17"/>
    <x v="0"/>
    <x v="4"/>
    <x v="1"/>
    <d v="1899-12-30T08:22:00"/>
    <x v="193"/>
    <x v="0"/>
    <n v="0"/>
  </r>
  <r>
    <x v="245"/>
    <x v="1"/>
    <s v="SLC-40, Cape Canaveral SFS, Florida, USA"/>
    <x v="1"/>
    <x v="244"/>
    <x v="1"/>
    <x v="0"/>
    <x v="5"/>
    <x v="1"/>
    <d v="1899-12-30T07:38:00"/>
    <x v="194"/>
    <x v="1"/>
    <n v="0"/>
  </r>
  <r>
    <x v="246"/>
    <x v="0"/>
    <s v="Tai Rui Barge (Area 3), China Coastal Waters"/>
    <x v="17"/>
    <x v="178"/>
    <x v="3"/>
    <x v="0"/>
    <x v="1"/>
    <x v="1"/>
    <d v="1899-12-30T06:35:00"/>
    <x v="195"/>
    <x v="3"/>
    <n v="0"/>
  </r>
  <r>
    <x v="247"/>
    <x v="1"/>
    <s v="LC-39A, Kennedy Space Center, Florida, USA"/>
    <x v="1"/>
    <x v="245"/>
    <x v="1"/>
    <x v="0"/>
    <x v="6"/>
    <x v="1"/>
    <d v="1899-12-30T22:27:00"/>
    <x v="196"/>
    <x v="1"/>
    <n v="0"/>
  </r>
  <r>
    <x v="248"/>
    <x v="0"/>
    <s v="LC-9, Taiyuan Satellite Launch Center, China"/>
    <x v="15"/>
    <x v="246"/>
    <x v="10"/>
    <x v="0"/>
    <x v="6"/>
    <x v="1"/>
    <d v="1899-12-30T18:31:00"/>
    <x v="196"/>
    <x v="0"/>
    <n v="0"/>
  </r>
  <r>
    <x v="249"/>
    <x v="3"/>
    <s v="Site 95A, Jiuquan Satellite Launch Center, China"/>
    <x v="63"/>
    <x v="247"/>
    <x v="32"/>
    <x v="0"/>
    <x v="2"/>
    <x v="1"/>
    <d v="1899-12-30T01:15:00"/>
    <x v="197"/>
    <x v="0"/>
    <n v="0"/>
  </r>
  <r>
    <x v="250"/>
    <x v="2"/>
    <s v="Site 43/4, Plesetsk Cosmodrome, Russia"/>
    <x v="8"/>
    <x v="248"/>
    <x v="7"/>
    <x v="0"/>
    <x v="2"/>
    <x v="1"/>
    <d v="1899-12-30T21:10:00"/>
    <x v="198"/>
    <x v="2"/>
    <n v="0"/>
  </r>
  <r>
    <x v="251"/>
    <x v="0"/>
    <s v="Site 901 (SLS-1), Jiuquan Satellite Launch Center, China"/>
    <x v="29"/>
    <x v="249"/>
    <x v="3"/>
    <x v="0"/>
    <x v="3"/>
    <x v="1"/>
    <d v="1899-12-30T15:08:00"/>
    <x v="199"/>
    <x v="0"/>
    <n v="0"/>
  </r>
  <r>
    <x v="252"/>
    <x v="2"/>
    <s v="Site 43/3, Plesetsk Cosmodrome, Russia"/>
    <x v="11"/>
    <x v="250"/>
    <x v="8"/>
    <x v="0"/>
    <x v="4"/>
    <x v="1"/>
    <d v="1899-12-30T15:17:00"/>
    <x v="200"/>
    <x v="2"/>
    <n v="0"/>
  </r>
  <r>
    <x v="253"/>
    <x v="0"/>
    <s v="LC-3, Xichang Satellite Launch Center, China"/>
    <x v="15"/>
    <x v="251"/>
    <x v="10"/>
    <x v="0"/>
    <x v="5"/>
    <x v="1"/>
    <d v="1899-12-30T12:23:00"/>
    <x v="201"/>
    <x v="0"/>
    <n v="0"/>
  </r>
  <r>
    <x v="254"/>
    <x v="1"/>
    <s v="LC-39A, Kennedy Space Center, Florida, USA"/>
    <x v="1"/>
    <x v="252"/>
    <x v="1"/>
    <x v="0"/>
    <x v="0"/>
    <x v="1"/>
    <d v="1899-12-30T19:20:00"/>
    <x v="202"/>
    <x v="1"/>
    <n v="0"/>
  </r>
  <r>
    <x v="255"/>
    <x v="18"/>
    <s v="First Launch Pad, Satish Dhawan Space Centre, India"/>
    <x v="37"/>
    <x v="253"/>
    <x v="20"/>
    <x v="0"/>
    <x v="0"/>
    <x v="1"/>
    <d v="1899-12-30T06:26:00"/>
    <x v="202"/>
    <x v="11"/>
    <n v="0"/>
  </r>
  <r>
    <x v="256"/>
    <x v="1"/>
    <s v="SLC-40, Cape Canaveral SFS, Florida, USA"/>
    <x v="1"/>
    <x v="254"/>
    <x v="1"/>
    <x v="0"/>
    <x v="2"/>
    <x v="1"/>
    <d v="1899-12-30T02:57:00"/>
    <x v="203"/>
    <x v="1"/>
    <n v="0"/>
  </r>
  <r>
    <x v="257"/>
    <x v="27"/>
    <s v="LC-39B, Kennedy Space Center, Florida, USA"/>
    <x v="64"/>
    <x v="255"/>
    <x v="33"/>
    <x v="0"/>
    <x v="2"/>
    <x v="1"/>
    <d v="1899-12-30T06:47:00"/>
    <x v="204"/>
    <x v="1"/>
    <n v="0"/>
  </r>
  <r>
    <x v="258"/>
    <x v="10"/>
    <s v="Site 95A, Jiuquan Satellite Launch Center, China"/>
    <x v="18"/>
    <x v="256"/>
    <x v="11"/>
    <x v="0"/>
    <x v="2"/>
    <x v="1"/>
    <d v="1899-12-30T06:20:00"/>
    <x v="204"/>
    <x v="0"/>
    <n v="0"/>
  </r>
  <r>
    <x v="259"/>
    <x v="0"/>
    <s v="Site 9401 (SLS-2), Jiuquan Satellite Launch Center, China"/>
    <x v="33"/>
    <x v="257"/>
    <x v="17"/>
    <x v="0"/>
    <x v="3"/>
    <x v="1"/>
    <d v="1899-12-30T01:38:00"/>
    <x v="205"/>
    <x v="0"/>
    <n v="0"/>
  </r>
  <r>
    <x v="260"/>
    <x v="1"/>
    <s v="SLC-40, Cape Canaveral SFS, Florida, USA"/>
    <x v="1"/>
    <x v="258"/>
    <x v="1"/>
    <x v="0"/>
    <x v="0"/>
    <x v="1"/>
    <d v="1899-12-30T16:06:00"/>
    <x v="206"/>
    <x v="1"/>
    <n v="0"/>
  </r>
  <r>
    <x v="261"/>
    <x v="0"/>
    <s v="LC-201, Wenchang Space Launch Site, China"/>
    <x v="49"/>
    <x v="259"/>
    <x v="3"/>
    <x v="0"/>
    <x v="0"/>
    <x v="1"/>
    <d v="1899-12-30T02:03:00"/>
    <x v="206"/>
    <x v="0"/>
    <n v="0"/>
  </r>
  <r>
    <x v="262"/>
    <x v="0"/>
    <s v="LC-9A, Taiyuan Satellite Launch Center, China"/>
    <x v="28"/>
    <x v="260"/>
    <x v="3"/>
    <x v="0"/>
    <x v="1"/>
    <x v="1"/>
    <d v="1899-12-30T22:52:00"/>
    <x v="207"/>
    <x v="0"/>
    <n v="0"/>
  </r>
  <r>
    <x v="263"/>
    <x v="15"/>
    <s v="SLC-3E, Vandenberg SFB, California, USA"/>
    <x v="65"/>
    <x v="261"/>
    <x v="34"/>
    <x v="0"/>
    <x v="6"/>
    <x v="1"/>
    <d v="1899-12-30T09:49:00"/>
    <x v="208"/>
    <x v="1"/>
    <n v="0"/>
  </r>
  <r>
    <x v="264"/>
    <x v="19"/>
    <s v="LP-0A, Wallops Flight Facility, Virginia, USA"/>
    <x v="38"/>
    <x v="262"/>
    <x v="21"/>
    <x v="0"/>
    <x v="4"/>
    <x v="1"/>
    <d v="1899-12-30T10:32:00"/>
    <x v="209"/>
    <x v="1"/>
    <n v="0"/>
  </r>
  <r>
    <x v="265"/>
    <x v="0"/>
    <s v="LC-2, Xichang Satellite Launch Center, China"/>
    <x v="25"/>
    <x v="263"/>
    <x v="14"/>
    <x v="0"/>
    <x v="0"/>
    <x v="1"/>
    <d v="1899-12-30T11:50:00"/>
    <x v="210"/>
    <x v="0"/>
    <n v="0"/>
  </r>
  <r>
    <x v="266"/>
    <x v="8"/>
    <s v="Rocket Lab LC-1B, Māhia Peninsula, New Zealand"/>
    <x v="13"/>
    <x v="264"/>
    <x v="9"/>
    <x v="0"/>
    <x v="1"/>
    <x v="1"/>
    <d v="1899-12-30T17:27:00"/>
    <x v="211"/>
    <x v="5"/>
    <n v="0"/>
  </r>
  <r>
    <x v="267"/>
    <x v="1"/>
    <s v="SLC-40, Cape Canaveral SFS, Florida, USA"/>
    <x v="1"/>
    <x v="265"/>
    <x v="1"/>
    <x v="0"/>
    <x v="6"/>
    <x v="1"/>
    <d v="1899-12-30T05:22:00"/>
    <x v="212"/>
    <x v="1"/>
    <n v="0"/>
  </r>
  <r>
    <x v="268"/>
    <x v="2"/>
    <s v="Site 43/4, Plesetsk Cosmodrome, Russia"/>
    <x v="11"/>
    <x v="266"/>
    <x v="8"/>
    <x v="0"/>
    <x v="2"/>
    <x v="1"/>
    <d v="1899-12-30T06:48:00"/>
    <x v="213"/>
    <x v="2"/>
    <n v="0"/>
  </r>
  <r>
    <x v="269"/>
    <x v="1"/>
    <s v="LC-39A, Kennedy Space Center, Florida, USA"/>
    <x v="2"/>
    <x v="267"/>
    <x v="2"/>
    <x v="0"/>
    <x v="3"/>
    <x v="1"/>
    <d v="1899-12-30T13:41:00"/>
    <x v="214"/>
    <x v="1"/>
    <n v="0"/>
  </r>
  <r>
    <x v="270"/>
    <x v="0"/>
    <s v="LC-101, Wenchang Space Launch Site, China"/>
    <x v="66"/>
    <x v="268"/>
    <x v="3"/>
    <x v="0"/>
    <x v="4"/>
    <x v="1"/>
    <d v="1899-12-30T07:37:00"/>
    <x v="215"/>
    <x v="0"/>
    <n v="0"/>
  </r>
  <r>
    <x v="271"/>
    <x v="0"/>
    <s v="Site 9401 (SLS-2), Jiuquan Satellite Launch Center, China"/>
    <x v="15"/>
    <x v="269"/>
    <x v="10"/>
    <x v="0"/>
    <x v="0"/>
    <x v="1"/>
    <d v="1899-12-30T01:01:00"/>
    <x v="216"/>
    <x v="0"/>
    <n v="0"/>
  </r>
  <r>
    <x v="272"/>
    <x v="1"/>
    <s v="SLC-4E, Vandenberg SFB, California, USA"/>
    <x v="1"/>
    <x v="270"/>
    <x v="1"/>
    <x v="0"/>
    <x v="1"/>
    <x v="1"/>
    <d v="1899-12-30T01:14:00"/>
    <x v="217"/>
    <x v="1"/>
    <n v="0"/>
  </r>
  <r>
    <x v="273"/>
    <x v="7"/>
    <s v="Site 31/6, Baikonur Cosmodrome, Kazakhstan"/>
    <x v="21"/>
    <x v="271"/>
    <x v="12"/>
    <x v="0"/>
    <x v="2"/>
    <x v="1"/>
    <d v="1899-12-30T00:20:00"/>
    <x v="218"/>
    <x v="4"/>
    <n v="0"/>
  </r>
  <r>
    <x v="274"/>
    <x v="7"/>
    <s v="Site 1S, Vostochny Cosmodrome, Russia"/>
    <x v="11"/>
    <x v="272"/>
    <x v="8"/>
    <x v="0"/>
    <x v="0"/>
    <x v="1"/>
    <d v="1899-12-30T19:57:00"/>
    <x v="219"/>
    <x v="2"/>
    <n v="0"/>
  </r>
  <r>
    <x v="275"/>
    <x v="18"/>
    <s v="Second Launch Pad, Satish Dhawan Space Centre, India"/>
    <x v="40"/>
    <x v="273"/>
    <x v="23"/>
    <x v="0"/>
    <x v="0"/>
    <x v="1"/>
    <d v="1899-12-30T18:37:00"/>
    <x v="219"/>
    <x v="11"/>
    <n v="0"/>
  </r>
  <r>
    <x v="276"/>
    <x v="2"/>
    <s v="Site 43/4, Plesetsk Cosmodrome, Russia"/>
    <x v="67"/>
    <x v="274"/>
    <x v="3"/>
    <x v="0"/>
    <x v="1"/>
    <x v="1"/>
    <d v="1899-12-30T19:20:00"/>
    <x v="220"/>
    <x v="2"/>
    <n v="0"/>
  </r>
  <r>
    <x v="277"/>
    <x v="1"/>
    <s v="SLC-40, Cape Canaveral SFS, Florida, USA"/>
    <x v="1"/>
    <x v="275"/>
    <x v="1"/>
    <x v="0"/>
    <x v="6"/>
    <x v="1"/>
    <d v="1899-12-30T14:50:00"/>
    <x v="221"/>
    <x v="1"/>
    <n v="0"/>
  </r>
  <r>
    <x v="278"/>
    <x v="2"/>
    <s v="Site 35/1, Plesetsk Cosmodrome, Russia"/>
    <x v="68"/>
    <x v="276"/>
    <x v="3"/>
    <x v="0"/>
    <x v="0"/>
    <x v="1"/>
    <d v="1899-12-30T19:55:00"/>
    <x v="222"/>
    <x v="2"/>
    <n v="0"/>
  </r>
  <r>
    <x v="279"/>
    <x v="1"/>
    <s v="SLC-40, Cape Canaveral SFS, Florida, USA"/>
    <x v="1"/>
    <x v="277"/>
    <x v="1"/>
    <x v="0"/>
    <x v="0"/>
    <x v="1"/>
    <d v="1899-12-30T05:22:00"/>
    <x v="222"/>
    <x v="1"/>
    <n v="0"/>
  </r>
  <r>
    <x v="280"/>
    <x v="0"/>
    <s v="LC-3, Xichang Satellite Launch Center, China"/>
    <x v="15"/>
    <x v="278"/>
    <x v="10"/>
    <x v="0"/>
    <x v="1"/>
    <x v="1"/>
    <d v="1899-12-30T19:12:00"/>
    <x v="223"/>
    <x v="0"/>
    <n v="0"/>
  </r>
  <r>
    <x v="281"/>
    <x v="0"/>
    <s v="LC-9, Taiyuan Satellite Launch Center, China"/>
    <x v="20"/>
    <x v="279"/>
    <x v="0"/>
    <x v="0"/>
    <x v="2"/>
    <x v="1"/>
    <d v="1899-12-30T22:53:00"/>
    <x v="224"/>
    <x v="0"/>
    <n v="0"/>
  </r>
  <r>
    <x v="282"/>
    <x v="7"/>
    <s v="Site 81/24, Baikonur Cosmodrome, Kazakhstan"/>
    <x v="59"/>
    <x v="280"/>
    <x v="30"/>
    <x v="0"/>
    <x v="2"/>
    <x v="1"/>
    <d v="1899-12-30T15:00:00"/>
    <x v="224"/>
    <x v="4"/>
    <n v="0"/>
  </r>
  <r>
    <x v="283"/>
    <x v="28"/>
    <s v="Mu Pad, Uchinoura Space Center, Japan"/>
    <x v="69"/>
    <x v="281"/>
    <x v="35"/>
    <x v="2"/>
    <x v="2"/>
    <x v="1"/>
    <d v="1899-12-30T00:50:00"/>
    <x v="224"/>
    <x v="10"/>
    <n v="1"/>
  </r>
  <r>
    <x v="284"/>
    <x v="2"/>
    <s v="Site 43/3, Plesetsk Cosmodrome, Russia"/>
    <x v="11"/>
    <x v="282"/>
    <x v="8"/>
    <x v="0"/>
    <x v="4"/>
    <x v="1"/>
    <d v="1899-12-30T02:52:00"/>
    <x v="225"/>
    <x v="2"/>
    <n v="0"/>
  </r>
  <r>
    <x v="285"/>
    <x v="0"/>
    <s v="Site 9401 (SLS-2), Jiuquan Satellite Launch Center, China"/>
    <x v="15"/>
    <x v="283"/>
    <x v="10"/>
    <x v="0"/>
    <x v="0"/>
    <x v="1"/>
    <d v="1899-12-30T23:43:00"/>
    <x v="226"/>
    <x v="0"/>
    <n v="0"/>
  </r>
  <r>
    <x v="286"/>
    <x v="1"/>
    <s v="SLC-40, Cape Canaveral SFS, Florida, USA"/>
    <x v="1"/>
    <x v="284"/>
    <x v="1"/>
    <x v="0"/>
    <x v="0"/>
    <x v="1"/>
    <d v="1899-12-30T23:05:00"/>
    <x v="226"/>
    <x v="1"/>
    <n v="0"/>
  </r>
  <r>
    <x v="287"/>
    <x v="8"/>
    <s v="Rocket Lab LC-1B, Māhia Peninsula, New Zealand"/>
    <x v="13"/>
    <x v="285"/>
    <x v="9"/>
    <x v="0"/>
    <x v="1"/>
    <x v="1"/>
    <d v="1899-12-30T17:09:00"/>
    <x v="227"/>
    <x v="5"/>
    <n v="0"/>
  </r>
  <r>
    <x v="288"/>
    <x v="0"/>
    <s v="Haiyang Spaceport, China Coastal Waters"/>
    <x v="6"/>
    <x v="286"/>
    <x v="5"/>
    <x v="0"/>
    <x v="1"/>
    <x v="1"/>
    <d v="1899-12-30T13:10:00"/>
    <x v="227"/>
    <x v="3"/>
    <n v="0"/>
  </r>
  <r>
    <x v="289"/>
    <x v="1"/>
    <s v="SLC-4E, Vandenberg SFB, California, USA"/>
    <x v="1"/>
    <x v="287"/>
    <x v="1"/>
    <x v="0"/>
    <x v="2"/>
    <x v="1"/>
    <d v="1899-12-30T23:10:00"/>
    <x v="228"/>
    <x v="1"/>
    <n v="0"/>
  </r>
  <r>
    <x v="290"/>
    <x v="1"/>
    <s v="LC-39A, Kennedy Space Center, Florida, USA"/>
    <x v="1"/>
    <x v="288"/>
    <x v="1"/>
    <x v="0"/>
    <x v="2"/>
    <x v="1"/>
    <d v="1899-12-30T16:00:00"/>
    <x v="228"/>
    <x v="1"/>
    <n v="0"/>
  </r>
  <r>
    <x v="291"/>
    <x v="15"/>
    <s v="SLC-41, Cape Canaveral SFS, Florida, USA"/>
    <x v="70"/>
    <x v="289"/>
    <x v="36"/>
    <x v="0"/>
    <x v="3"/>
    <x v="1"/>
    <d v="1899-12-30T21:36:00"/>
    <x v="229"/>
    <x v="1"/>
    <n v="0"/>
  </r>
  <r>
    <x v="292"/>
    <x v="4"/>
    <s v="SLC-2W, Vandenberg SFB, California, USA"/>
    <x v="7"/>
    <x v="290"/>
    <x v="6"/>
    <x v="1"/>
    <x v="0"/>
    <x v="1"/>
    <d v="1899-12-30T07:01:00"/>
    <x v="230"/>
    <x v="1"/>
    <n v="0"/>
  </r>
  <r>
    <x v="293"/>
    <x v="0"/>
    <s v="LC-16, Taiyuan Satellite Launch Center, China"/>
    <x v="43"/>
    <x v="291"/>
    <x v="26"/>
    <x v="0"/>
    <x v="4"/>
    <x v="1"/>
    <d v="1899-12-30T23:50:00"/>
    <x v="231"/>
    <x v="0"/>
    <n v="0"/>
  </r>
  <r>
    <x v="294"/>
    <x v="0"/>
    <s v="LC-3, Xichang Satellite Launch Center, China"/>
    <x v="15"/>
    <x v="292"/>
    <x v="10"/>
    <x v="0"/>
    <x v="4"/>
    <x v="1"/>
    <d v="1899-12-30T13:38:00"/>
    <x v="231"/>
    <x v="0"/>
    <n v="0"/>
  </r>
  <r>
    <x v="295"/>
    <x v="1"/>
    <s v="SLC-40, Cape Canaveral SFS, Florida, USA"/>
    <x v="1"/>
    <x v="293"/>
    <x v="1"/>
    <x v="0"/>
    <x v="0"/>
    <x v="1"/>
    <d v="1899-12-30T23:32:00"/>
    <x v="232"/>
    <x v="1"/>
    <n v="0"/>
  </r>
  <r>
    <x v="296"/>
    <x v="29"/>
    <s v="Mobile Launcher Pad, Taiyuan Satellite Launch Center, China"/>
    <x v="4"/>
    <x v="294"/>
    <x v="4"/>
    <x v="0"/>
    <x v="0"/>
    <x v="1"/>
    <d v="1899-12-30T22:55:00"/>
    <x v="232"/>
    <x v="0"/>
    <n v="0"/>
  </r>
  <r>
    <x v="297"/>
    <x v="15"/>
    <s v="SLC-6, Vandenberg SFB, California, USA"/>
    <x v="42"/>
    <x v="295"/>
    <x v="25"/>
    <x v="0"/>
    <x v="0"/>
    <x v="1"/>
    <d v="1899-12-30T22:25:00"/>
    <x v="232"/>
    <x v="1"/>
    <n v="0"/>
  </r>
  <r>
    <x v="298"/>
    <x v="7"/>
    <s v="Site 31/6, Baikonur Cosmodrome, Kazakhstan"/>
    <x v="21"/>
    <x v="296"/>
    <x v="12"/>
    <x v="0"/>
    <x v="2"/>
    <x v="1"/>
    <d v="1899-12-30T13:54:00"/>
    <x v="233"/>
    <x v="4"/>
    <n v="0"/>
  </r>
  <r>
    <x v="299"/>
    <x v="0"/>
    <s v="Site 9401 (SLS-2), Jiuquan Satellite Launch Center, China"/>
    <x v="15"/>
    <x v="297"/>
    <x v="10"/>
    <x v="0"/>
    <x v="3"/>
    <x v="1"/>
    <d v="1899-12-30T23:15:00"/>
    <x v="234"/>
    <x v="0"/>
    <n v="0"/>
  </r>
  <r>
    <x v="0"/>
    <x v="1"/>
    <s v="SLC-40, Cape Canaveral SFS, Florida, USA"/>
    <x v="1"/>
    <x v="298"/>
    <x v="1"/>
    <x v="0"/>
    <x v="4"/>
    <x v="1"/>
    <d v="1899-12-30T00:18:00"/>
    <x v="235"/>
    <x v="1"/>
    <n v="0"/>
  </r>
  <r>
    <x v="1"/>
    <x v="8"/>
    <s v="Rocket Lab LC-1B, Māhia Peninsula, New Zealand"/>
    <x v="13"/>
    <x v="299"/>
    <x v="9"/>
    <x v="0"/>
    <x v="6"/>
    <x v="1"/>
    <d v="1899-12-30T20:38:00"/>
    <x v="236"/>
    <x v="5"/>
    <n v="0"/>
  </r>
  <r>
    <x v="2"/>
    <x v="0"/>
    <s v="LC-201, Wenchang Space Launch Site, China"/>
    <x v="26"/>
    <x v="300"/>
    <x v="3"/>
    <x v="0"/>
    <x v="3"/>
    <x v="1"/>
    <d v="1899-12-30T13:18:00"/>
    <x v="237"/>
    <x v="0"/>
    <n v="0"/>
  </r>
  <r>
    <x v="3"/>
    <x v="5"/>
    <s v="Launch Site One, West Texas, Texas, USA"/>
    <x v="9"/>
    <x v="301"/>
    <x v="3"/>
    <x v="2"/>
    <x v="4"/>
    <x v="1"/>
    <d v="1899-12-30T14:26:00"/>
    <x v="238"/>
    <x v="1"/>
    <n v="1"/>
  </r>
  <r>
    <x v="4"/>
    <x v="1"/>
    <s v="LC-39A, Kennedy Space Center, Florida, USA"/>
    <x v="1"/>
    <x v="302"/>
    <x v="1"/>
    <x v="0"/>
    <x v="5"/>
    <x v="1"/>
    <d v="1899-12-30T01:20:00"/>
    <x v="239"/>
    <x v="1"/>
    <n v="0"/>
  </r>
  <r>
    <x v="5"/>
    <x v="14"/>
    <s v="ELA-3, Guiana Space Centre, French Guiana, France"/>
    <x v="41"/>
    <x v="303"/>
    <x v="24"/>
    <x v="0"/>
    <x v="2"/>
    <x v="1"/>
    <d v="1899-12-30T21:45:00"/>
    <x v="240"/>
    <x v="8"/>
    <n v="0"/>
  </r>
  <r>
    <x v="6"/>
    <x v="0"/>
    <s v="LC-3, Xichang Satellite Launch Center, China"/>
    <x v="15"/>
    <x v="304"/>
    <x v="10"/>
    <x v="0"/>
    <x v="3"/>
    <x v="1"/>
    <d v="1899-12-30T04:19:00"/>
    <x v="241"/>
    <x v="0"/>
    <n v="0"/>
  </r>
  <r>
    <x v="7"/>
    <x v="3"/>
    <s v="Site 95A, Jiuquan Satellite Launch Center, China"/>
    <x v="4"/>
    <x v="305"/>
    <x v="4"/>
    <x v="0"/>
    <x v="3"/>
    <x v="1"/>
    <d v="1899-12-30T02:24:00"/>
    <x v="241"/>
    <x v="0"/>
    <n v="0"/>
  </r>
  <r>
    <x v="8"/>
    <x v="1"/>
    <s v="SLC-40, Cape Canaveral SFS, Florida, USA"/>
    <x v="1"/>
    <x v="306"/>
    <x v="1"/>
    <x v="0"/>
    <x v="4"/>
    <x v="1"/>
    <d v="1899-12-30T02:09:00"/>
    <x v="242"/>
    <x v="1"/>
    <n v="0"/>
  </r>
  <r>
    <x v="9"/>
    <x v="0"/>
    <s v="Site 9401 (SLS-2), Jiuquan Satellite Launch Center, China"/>
    <x v="33"/>
    <x v="307"/>
    <x v="17"/>
    <x v="0"/>
    <x v="1"/>
    <x v="1"/>
    <d v="1899-12-30T23:44:00"/>
    <x v="243"/>
    <x v="0"/>
    <n v="0"/>
  </r>
  <r>
    <x v="10"/>
    <x v="1"/>
    <s v="SLC-4E, Vandenberg SFB, California, USA"/>
    <x v="1"/>
    <x v="308"/>
    <x v="1"/>
    <x v="0"/>
    <x v="2"/>
    <x v="1"/>
    <d v="1899-12-30T05:40:00"/>
    <x v="244"/>
    <x v="1"/>
    <n v="0"/>
  </r>
  <r>
    <x v="11"/>
    <x v="1"/>
    <s v="SLC-40, Cape Canaveral SFS, Florida, USA"/>
    <x v="1"/>
    <x v="309"/>
    <x v="1"/>
    <x v="0"/>
    <x v="5"/>
    <x v="1"/>
    <d v="1899-12-30T03:41:00"/>
    <x v="245"/>
    <x v="1"/>
    <n v="0"/>
  </r>
  <r>
    <x v="12"/>
    <x v="0"/>
    <s v="LC-9, Taiyuan Satellite Launch Center, China"/>
    <x v="15"/>
    <x v="310"/>
    <x v="10"/>
    <x v="0"/>
    <x v="2"/>
    <x v="1"/>
    <d v="1899-12-30T03:01:00"/>
    <x v="246"/>
    <x v="0"/>
    <n v="0"/>
  </r>
  <r>
    <x v="13"/>
    <x v="29"/>
    <s v="Mobile Launcher Pad, Xichang Satellite Launch Center, China"/>
    <x v="4"/>
    <x v="311"/>
    <x v="4"/>
    <x v="0"/>
    <x v="3"/>
    <x v="1"/>
    <d v="1899-12-30T02:36:00"/>
    <x v="247"/>
    <x v="0"/>
    <n v="0"/>
  </r>
  <r>
    <x v="14"/>
    <x v="1"/>
    <s v="SLC-40, Cape Canaveral SFS, Florida, USA"/>
    <x v="1"/>
    <x v="312"/>
    <x v="1"/>
    <x v="0"/>
    <x v="1"/>
    <x v="1"/>
    <d v="1899-12-30T19:21:00"/>
    <x v="248"/>
    <x v="1"/>
    <n v="0"/>
  </r>
  <r>
    <x v="15"/>
    <x v="0"/>
    <s v="LC-3, Xichang Satellite Launch Center, China"/>
    <x v="15"/>
    <x v="313"/>
    <x v="10"/>
    <x v="0"/>
    <x v="1"/>
    <x v="1"/>
    <d v="1899-12-30T17:37:00"/>
    <x v="248"/>
    <x v="0"/>
    <n v="0"/>
  </r>
  <r>
    <x v="16"/>
    <x v="1"/>
    <s v="SLC-4E, Vandenberg SFB, California, USA"/>
    <x v="1"/>
    <x v="314"/>
    <x v="1"/>
    <x v="0"/>
    <x v="1"/>
    <x v="1"/>
    <d v="1899-12-30T21:40:00"/>
    <x v="249"/>
    <x v="1"/>
    <n v="0"/>
  </r>
  <r>
    <x v="17"/>
    <x v="0"/>
    <s v="LC-16, Taiyuan Satellite Launch Center, China"/>
    <x v="43"/>
    <x v="315"/>
    <x v="26"/>
    <x v="0"/>
    <x v="2"/>
    <x v="1"/>
    <d v="1899-12-30T04:50:00"/>
    <x v="250"/>
    <x v="0"/>
    <n v="0"/>
  </r>
  <r>
    <x v="18"/>
    <x v="1"/>
    <s v="LC-39A, Kennedy Space Center, Florida, USA"/>
    <x v="1"/>
    <x v="316"/>
    <x v="1"/>
    <x v="0"/>
    <x v="2"/>
    <x v="1"/>
    <d v="1899-12-30T02:14:00"/>
    <x v="250"/>
    <x v="1"/>
    <n v="0"/>
  </r>
  <r>
    <x v="19"/>
    <x v="7"/>
    <s v="Site 31/6, Baikonur Cosmodrome, Kazakhstan"/>
    <x v="11"/>
    <x v="317"/>
    <x v="8"/>
    <x v="0"/>
    <x v="3"/>
    <x v="1"/>
    <d v="1899-12-30T05:52:00"/>
    <x v="251"/>
    <x v="4"/>
    <n v="0"/>
  </r>
  <r>
    <x v="20"/>
    <x v="10"/>
    <s v="Site 95A, Jiuquan Satellite Launch Center, China"/>
    <x v="18"/>
    <x v="318"/>
    <x v="11"/>
    <x v="0"/>
    <x v="3"/>
    <x v="1"/>
    <d v="1899-12-30T04:11:00"/>
    <x v="251"/>
    <x v="0"/>
    <n v="0"/>
  </r>
  <r>
    <x v="21"/>
    <x v="18"/>
    <s v="First Launch Pad, Satish Dhawan Space Centre, India"/>
    <x v="58"/>
    <x v="319"/>
    <x v="3"/>
    <x v="2"/>
    <x v="5"/>
    <x v="1"/>
    <d v="1899-12-30T03:48:00"/>
    <x v="252"/>
    <x v="11"/>
    <n v="1"/>
  </r>
  <r>
    <x v="22"/>
    <x v="1"/>
    <s v="SLC-40, Cape Canaveral SFS, Florida, USA"/>
    <x v="1"/>
    <x v="320"/>
    <x v="1"/>
    <x v="0"/>
    <x v="6"/>
    <x v="1"/>
    <d v="1899-12-30T23:08:00"/>
    <x v="253"/>
    <x v="1"/>
    <n v="0"/>
  </r>
  <r>
    <x v="23"/>
    <x v="0"/>
    <s v="Site 901 (SLS-1), Jiuquan Satellite Launch Center, China"/>
    <x v="14"/>
    <x v="18"/>
    <x v="3"/>
    <x v="0"/>
    <x v="6"/>
    <x v="1"/>
    <d v="1899-12-30T16:00:00"/>
    <x v="253"/>
    <x v="0"/>
    <n v="0"/>
  </r>
  <r>
    <x v="24"/>
    <x v="5"/>
    <s v="Launch Site One, West Texas, Texas, USA"/>
    <x v="9"/>
    <x v="321"/>
    <x v="3"/>
    <x v="0"/>
    <x v="6"/>
    <x v="1"/>
    <d v="1899-12-30T13:56:00"/>
    <x v="253"/>
    <x v="1"/>
    <n v="0"/>
  </r>
  <r>
    <x v="25"/>
    <x v="15"/>
    <s v="SLC-41, Cape Canaveral SFS, Florida, USA"/>
    <x v="71"/>
    <x v="322"/>
    <x v="37"/>
    <x v="0"/>
    <x v="6"/>
    <x v="1"/>
    <d v="1899-12-30T10:29:00"/>
    <x v="253"/>
    <x v="1"/>
    <n v="0"/>
  </r>
  <r>
    <x v="26"/>
    <x v="8"/>
    <s v="Rocket Lab LC-1B, Māhia Peninsula, New Zealand"/>
    <x v="13"/>
    <x v="323"/>
    <x v="9"/>
    <x v="0"/>
    <x v="6"/>
    <x v="1"/>
    <d v="1899-12-30T05:00:00"/>
    <x v="253"/>
    <x v="5"/>
    <n v="0"/>
  </r>
  <r>
    <x v="27"/>
    <x v="0"/>
    <s v="LC-9, Taiyuan Satellite Launch Center, China"/>
    <x v="50"/>
    <x v="324"/>
    <x v="17"/>
    <x v="0"/>
    <x v="6"/>
    <x v="1"/>
    <d v="1899-12-30T03:08:00"/>
    <x v="253"/>
    <x v="0"/>
    <n v="0"/>
  </r>
  <r>
    <x v="28"/>
    <x v="2"/>
    <s v="Site 43/4, Plesetsk Cosmodrome, Russia"/>
    <x v="67"/>
    <x v="325"/>
    <x v="3"/>
    <x v="0"/>
    <x v="4"/>
    <x v="1"/>
    <d v="1899-12-30T20:25:00"/>
    <x v="254"/>
    <x v="2"/>
    <n v="0"/>
  </r>
  <r>
    <x v="29"/>
    <x v="0"/>
    <s v="LC-3, Xichang Satellite Launch Center, China"/>
    <x v="15"/>
    <x v="326"/>
    <x v="10"/>
    <x v="0"/>
    <x v="1"/>
    <x v="1"/>
    <d v="1899-12-30T13:28:00"/>
    <x v="255"/>
    <x v="0"/>
    <n v="0"/>
  </r>
  <r>
    <x v="30"/>
    <x v="20"/>
    <s v="Site 130, Jiuquan Satellite Launch Center, China"/>
    <x v="45"/>
    <x v="178"/>
    <x v="3"/>
    <x v="0"/>
    <x v="2"/>
    <x v="1"/>
    <d v="1899-12-30T04:12:00"/>
    <x v="256"/>
    <x v="0"/>
    <n v="0"/>
  </r>
  <r>
    <x v="31"/>
    <x v="1"/>
    <s v="LC-39A, Kennedy Space Center, Florida, USA"/>
    <x v="1"/>
    <x v="327"/>
    <x v="1"/>
    <x v="0"/>
    <x v="5"/>
    <x v="1"/>
    <d v="1899-12-30T13:38:00"/>
    <x v="257"/>
    <x v="1"/>
    <n v="0"/>
  </r>
  <r>
    <x v="32"/>
    <x v="0"/>
    <s v="LC-101, Wenchang Space Launch Site, China"/>
    <x v="66"/>
    <x v="328"/>
    <x v="3"/>
    <x v="0"/>
    <x v="5"/>
    <x v="1"/>
    <d v="1899-12-30T06:22:00"/>
    <x v="257"/>
    <x v="0"/>
    <n v="0"/>
  </r>
  <r>
    <x v="33"/>
    <x v="1"/>
    <s v="SLC-4E, Vandenberg SFB, California, USA"/>
    <x v="1"/>
    <x v="329"/>
    <x v="1"/>
    <x v="0"/>
    <x v="1"/>
    <x v="1"/>
    <d v="1899-12-30T17:39:00"/>
    <x v="258"/>
    <x v="1"/>
    <n v="0"/>
  </r>
  <r>
    <x v="34"/>
    <x v="1"/>
    <s v="SLC-40, Cape Canaveral SFS, Florida, USA"/>
    <x v="1"/>
    <x v="330"/>
    <x v="1"/>
    <x v="0"/>
    <x v="5"/>
    <x v="1"/>
    <d v="1899-12-30T14:20:00"/>
    <x v="259"/>
    <x v="1"/>
    <n v="0"/>
  </r>
  <r>
    <x v="35"/>
    <x v="0"/>
    <s v="LC-9, Taiyuan Satellite Launch Center, China"/>
    <x v="20"/>
    <x v="331"/>
    <x v="0"/>
    <x v="0"/>
    <x v="1"/>
    <x v="1"/>
    <d v="1899-12-30T22:57:00"/>
    <x v="260"/>
    <x v="0"/>
    <n v="0"/>
  </r>
  <r>
    <x v="36"/>
    <x v="1"/>
    <s v="LC-39A, Kennedy Space Center, Florida, USA"/>
    <x v="1"/>
    <x v="332"/>
    <x v="1"/>
    <x v="0"/>
    <x v="1"/>
    <x v="1"/>
    <d v="1899-12-30T00:44:00"/>
    <x v="260"/>
    <x v="1"/>
    <n v="0"/>
  </r>
  <r>
    <x v="37"/>
    <x v="30"/>
    <s v="ELV-1, Guiana Space Centre, French Guiana, France"/>
    <x v="62"/>
    <x v="333"/>
    <x v="3"/>
    <x v="0"/>
    <x v="2"/>
    <x v="1"/>
    <d v="1899-12-30T13:13:00"/>
    <x v="261"/>
    <x v="8"/>
    <n v="0"/>
  </r>
  <r>
    <x v="38"/>
    <x v="8"/>
    <s v="Rocket Lab LC-1A, Māhia Peninsula, New Zealand"/>
    <x v="13"/>
    <x v="334"/>
    <x v="9"/>
    <x v="0"/>
    <x v="2"/>
    <x v="1"/>
    <d v="1899-12-30T06:30:00"/>
    <x v="261"/>
    <x v="5"/>
    <n v="0"/>
  </r>
  <r>
    <x v="39"/>
    <x v="0"/>
    <s v="LC-2, Xichang Satellite Launch Center, China"/>
    <x v="25"/>
    <x v="335"/>
    <x v="14"/>
    <x v="0"/>
    <x v="3"/>
    <x v="1"/>
    <d v="1899-12-30T16:30:00"/>
    <x v="262"/>
    <x v="0"/>
    <n v="0"/>
  </r>
  <r>
    <x v="40"/>
    <x v="1"/>
    <s v="SLC-4E, Vandenberg SFB, California, USA"/>
    <x v="1"/>
    <x v="336"/>
    <x v="1"/>
    <x v="0"/>
    <x v="4"/>
    <x v="1"/>
    <d v="1899-12-30T01:39:00"/>
    <x v="263"/>
    <x v="1"/>
    <n v="0"/>
  </r>
  <r>
    <x v="41"/>
    <x v="1"/>
    <s v="SLC-40, Cape Canaveral SFS, Florida, USA"/>
    <x v="1"/>
    <x v="337"/>
    <x v="1"/>
    <x v="0"/>
    <x v="6"/>
    <x v="1"/>
    <d v="1899-12-30T13:11:00"/>
    <x v="264"/>
    <x v="1"/>
    <n v="0"/>
  </r>
  <r>
    <x v="42"/>
    <x v="2"/>
    <s v="Site 43/4, Plesetsk Cosmodrome, Russia"/>
    <x v="11"/>
    <x v="338"/>
    <x v="8"/>
    <x v="0"/>
    <x v="6"/>
    <x v="1"/>
    <d v="1899-12-30T09:18:00"/>
    <x v="264"/>
    <x v="2"/>
    <n v="0"/>
  </r>
  <r>
    <x v="43"/>
    <x v="26"/>
    <s v="Cosmic Girl, Mojave Air and Space Port, California, USA"/>
    <x v="61"/>
    <x v="339"/>
    <x v="29"/>
    <x v="0"/>
    <x v="0"/>
    <x v="1"/>
    <d v="1899-12-30T06:53:00"/>
    <x v="265"/>
    <x v="1"/>
    <n v="0"/>
  </r>
  <r>
    <x v="44"/>
    <x v="15"/>
    <s v="SLC-41, Cape Canaveral SFS, Florida, USA"/>
    <x v="72"/>
    <x v="340"/>
    <x v="38"/>
    <x v="0"/>
    <x v="1"/>
    <x v="1"/>
    <d v="1899-12-30T23:15:00"/>
    <x v="266"/>
    <x v="1"/>
    <n v="0"/>
  </r>
  <r>
    <x v="45"/>
    <x v="18"/>
    <s v="Second Launch Pad, Satish Dhawan Space Centre, India"/>
    <x v="39"/>
    <x v="341"/>
    <x v="22"/>
    <x v="0"/>
    <x v="6"/>
    <x v="1"/>
    <d v="1899-12-30T12:32:00"/>
    <x v="267"/>
    <x v="11"/>
    <n v="0"/>
  </r>
  <r>
    <x v="46"/>
    <x v="1"/>
    <s v="SLC-40, Cape Canaveral SFS, Florida, USA"/>
    <x v="1"/>
    <x v="342"/>
    <x v="1"/>
    <x v="0"/>
    <x v="2"/>
    <x v="1"/>
    <d v="1899-12-30T21:04:00"/>
    <x v="268"/>
    <x v="1"/>
    <n v="0"/>
  </r>
  <r>
    <x v="47"/>
    <x v="8"/>
    <s v="Rocket Lab LC-1B, Māhia Peninsula, New Zealand"/>
    <x v="73"/>
    <x v="343"/>
    <x v="9"/>
    <x v="0"/>
    <x v="3"/>
    <x v="1"/>
    <d v="1899-12-30T09:55:00"/>
    <x v="269"/>
    <x v="5"/>
    <n v="0"/>
  </r>
  <r>
    <x v="48"/>
    <x v="0"/>
    <s v="Site 9401 (SLS-2), Jiuquan Satellite Launch Center, China"/>
    <x v="33"/>
    <x v="344"/>
    <x v="17"/>
    <x v="0"/>
    <x v="4"/>
    <x v="1"/>
    <d v="1899-12-30T15:46:00"/>
    <x v="270"/>
    <x v="0"/>
    <n v="0"/>
  </r>
  <r>
    <x v="49"/>
    <x v="31"/>
    <s v="Safir Launch Pad, Semnan Space Center, Iran"/>
    <x v="74"/>
    <x v="345"/>
    <x v="3"/>
    <x v="0"/>
    <x v="5"/>
    <x v="1"/>
    <m/>
    <x v="271"/>
    <x v="9"/>
    <n v="0"/>
  </r>
  <r>
    <x v="50"/>
    <x v="0"/>
    <s v="LC-3, Xichang Satellite Launch Center, China"/>
    <x v="15"/>
    <x v="346"/>
    <x v="10"/>
    <x v="0"/>
    <x v="6"/>
    <x v="1"/>
    <d v="1899-12-30T02:22:00"/>
    <x v="272"/>
    <x v="0"/>
    <n v="0"/>
  </r>
  <r>
    <x v="51"/>
    <x v="14"/>
    <s v="ELA-3, Guiana Space Centre, French Guiana, France"/>
    <x v="41"/>
    <x v="347"/>
    <x v="24"/>
    <x v="0"/>
    <x v="2"/>
    <x v="1"/>
    <d v="1899-12-30T21:50:00"/>
    <x v="273"/>
    <x v="8"/>
    <n v="0"/>
  </r>
  <r>
    <x v="52"/>
    <x v="3"/>
    <s v="Site 95A, Jiuquan Satellite Launch Center, China"/>
    <x v="4"/>
    <x v="348"/>
    <x v="4"/>
    <x v="0"/>
    <x v="2"/>
    <x v="1"/>
    <d v="1899-12-30T02:08:00"/>
    <x v="273"/>
    <x v="0"/>
    <n v="0"/>
  </r>
  <r>
    <x v="53"/>
    <x v="21"/>
    <s v="LC-2, Naro Space Center, South Korea"/>
    <x v="48"/>
    <x v="349"/>
    <x v="3"/>
    <x v="0"/>
    <x v="3"/>
    <x v="1"/>
    <d v="1899-12-30T07:00:00"/>
    <x v="274"/>
    <x v="6"/>
    <n v="0"/>
  </r>
  <r>
    <x v="54"/>
    <x v="1"/>
    <s v="SLC-40, Cape Canaveral SFS, Florida, USA"/>
    <x v="1"/>
    <x v="350"/>
    <x v="1"/>
    <x v="0"/>
    <x v="5"/>
    <x v="1"/>
    <d v="1899-12-30T04:27:00"/>
    <x v="275"/>
    <x v="1"/>
    <n v="0"/>
  </r>
  <r>
    <x v="55"/>
    <x v="1"/>
    <s v="SLC-4E, Vandenberg SFB, California, USA"/>
    <x v="1"/>
    <x v="351"/>
    <x v="1"/>
    <x v="0"/>
    <x v="0"/>
    <x v="1"/>
    <d v="1899-12-30T14:19:00"/>
    <x v="276"/>
    <x v="1"/>
    <n v="0"/>
  </r>
  <r>
    <x v="56"/>
    <x v="1"/>
    <s v="LC-39A, Kennedy Space Center, Florida, USA"/>
    <x v="1"/>
    <x v="352"/>
    <x v="1"/>
    <x v="0"/>
    <x v="1"/>
    <x v="1"/>
    <d v="1899-12-30T16:09:00"/>
    <x v="277"/>
    <x v="1"/>
    <n v="0"/>
  </r>
  <r>
    <x v="57"/>
    <x v="32"/>
    <s v="SLC-46, Cape Canaveral SFS, Florida, USA"/>
    <x v="75"/>
    <x v="353"/>
    <x v="39"/>
    <x v="2"/>
    <x v="5"/>
    <x v="1"/>
    <d v="1899-12-30T17:43:00"/>
    <x v="278"/>
    <x v="1"/>
    <n v="1"/>
  </r>
  <r>
    <x v="58"/>
    <x v="1"/>
    <s v="SLC-40, Cape Canaveral SFS, Florida, USA"/>
    <x v="1"/>
    <x v="354"/>
    <x v="1"/>
    <x v="0"/>
    <x v="2"/>
    <x v="1"/>
    <d v="1899-12-30T21:04:00"/>
    <x v="279"/>
    <x v="1"/>
    <n v="0"/>
  </r>
  <r>
    <x v="59"/>
    <x v="0"/>
    <s v="Site 901 (SLS-1), Jiuquan Satellite Launch Center, China"/>
    <x v="29"/>
    <x v="355"/>
    <x v="3"/>
    <x v="0"/>
    <x v="5"/>
    <x v="1"/>
    <d v="1899-12-30T02:44:00"/>
    <x v="280"/>
    <x v="0"/>
    <n v="0"/>
  </r>
  <r>
    <x v="60"/>
    <x v="5"/>
    <s v="Launch Site One, West Texas, Texas, USA"/>
    <x v="9"/>
    <x v="356"/>
    <x v="3"/>
    <x v="0"/>
    <x v="0"/>
    <x v="1"/>
    <d v="1899-12-30T13:25:00"/>
    <x v="281"/>
    <x v="1"/>
    <n v="0"/>
  </r>
  <r>
    <x v="61"/>
    <x v="7"/>
    <s v="Site 31/6, Baikonur Cosmodrome, Kazakhstan"/>
    <x v="21"/>
    <x v="357"/>
    <x v="12"/>
    <x v="0"/>
    <x v="1"/>
    <x v="1"/>
    <d v="1899-12-30T09:32:00"/>
    <x v="282"/>
    <x v="4"/>
    <n v="0"/>
  </r>
  <r>
    <x v="62"/>
    <x v="0"/>
    <s v="LC-3, Xichang Satellite Launch Center, China"/>
    <x v="20"/>
    <x v="358"/>
    <x v="0"/>
    <x v="0"/>
    <x v="6"/>
    <x v="1"/>
    <d v="1899-12-30T04:00:00"/>
    <x v="283"/>
    <x v="0"/>
    <n v="0"/>
  </r>
  <r>
    <x v="63"/>
    <x v="1"/>
    <s v="SLC-40, Cape Canaveral SFS, Florida, USA"/>
    <x v="1"/>
    <x v="359"/>
    <x v="1"/>
    <x v="0"/>
    <x v="2"/>
    <x v="1"/>
    <d v="1899-12-30T18:35:00"/>
    <x v="284"/>
    <x v="1"/>
    <n v="0"/>
  </r>
  <r>
    <x v="64"/>
    <x v="0"/>
    <s v="Site 9401 (SLS-2), Jiuquan Satellite Launch Center, China"/>
    <x v="0"/>
    <x v="360"/>
    <x v="0"/>
    <x v="0"/>
    <x v="1"/>
    <x v="1"/>
    <d v="1899-12-30T10:30:00"/>
    <x v="285"/>
    <x v="0"/>
    <n v="0"/>
  </r>
  <r>
    <x v="65"/>
    <x v="15"/>
    <s v="SLC-41, Cape Canaveral SFS, Florida, USA"/>
    <x v="76"/>
    <x v="361"/>
    <x v="3"/>
    <x v="0"/>
    <x v="6"/>
    <x v="1"/>
    <d v="1899-12-30T22:54:00"/>
    <x v="286"/>
    <x v="1"/>
    <n v="0"/>
  </r>
  <r>
    <x v="66"/>
    <x v="2"/>
    <s v="Site 43/4, Plesetsk Cosmodrome, Russia"/>
    <x v="21"/>
    <x v="362"/>
    <x v="12"/>
    <x v="0"/>
    <x v="6"/>
    <x v="1"/>
    <d v="1899-12-30T08:03:00"/>
    <x v="286"/>
    <x v="2"/>
    <n v="0"/>
  </r>
  <r>
    <x v="67"/>
    <x v="1"/>
    <s v="LC-39A, Kennedy Space Center, Florida, USA"/>
    <x v="1"/>
    <x v="363"/>
    <x v="1"/>
    <x v="0"/>
    <x v="2"/>
    <x v="1"/>
    <d v="1899-12-30T10:59:00"/>
    <x v="287"/>
    <x v="1"/>
    <n v="0"/>
  </r>
  <r>
    <x v="68"/>
    <x v="1"/>
    <s v="SLC-40, Cape Canaveral SFS, Florida, USA"/>
    <x v="1"/>
    <x v="364"/>
    <x v="1"/>
    <x v="0"/>
    <x v="0"/>
    <x v="1"/>
    <d v="1899-12-30T20:40:00"/>
    <x v="288"/>
    <x v="1"/>
    <n v="0"/>
  </r>
  <r>
    <x v="69"/>
    <x v="1"/>
    <s v="SLC-4E, Vandenberg SFB, California, USA"/>
    <x v="1"/>
    <x v="365"/>
    <x v="1"/>
    <x v="0"/>
    <x v="1"/>
    <x v="1"/>
    <d v="1899-12-30T22:07:00"/>
    <x v="289"/>
    <x v="1"/>
    <n v="0"/>
  </r>
  <r>
    <x v="70"/>
    <x v="6"/>
    <s v="Site 95A, Jiuquan Satellite Launch Center, China"/>
    <x v="10"/>
    <x v="366"/>
    <x v="3"/>
    <x v="2"/>
    <x v="1"/>
    <x v="1"/>
    <d v="1899-12-30T07:09:00"/>
    <x v="289"/>
    <x v="0"/>
    <n v="1"/>
  </r>
  <r>
    <x v="71"/>
    <x v="0"/>
    <s v="LC-201, Wenchang Space Launch Site, China"/>
    <x v="49"/>
    <x v="367"/>
    <x v="3"/>
    <x v="0"/>
    <x v="4"/>
    <x v="1"/>
    <d v="1899-12-30T17:56:00"/>
    <x v="290"/>
    <x v="0"/>
    <n v="0"/>
  </r>
  <r>
    <x v="72"/>
    <x v="1"/>
    <s v="LC-39A, Kennedy Space Center, Florida, USA"/>
    <x v="1"/>
    <x v="368"/>
    <x v="1"/>
    <x v="0"/>
    <x v="1"/>
    <x v="1"/>
    <d v="1899-12-30T09:42:00"/>
    <x v="291"/>
    <x v="1"/>
    <n v="0"/>
  </r>
  <r>
    <x v="73"/>
    <x v="0"/>
    <s v="LC-9, Taiyuan Satellite Launch Center, China"/>
    <x v="15"/>
    <x v="369"/>
    <x v="10"/>
    <x v="0"/>
    <x v="6"/>
    <x v="1"/>
    <d v="1899-12-30T02:38:00"/>
    <x v="292"/>
    <x v="0"/>
    <n v="0"/>
  </r>
  <r>
    <x v="74"/>
    <x v="8"/>
    <s v="Rocket Lab LC-1A, Māhia Peninsula, New Zealand"/>
    <x v="13"/>
    <x v="370"/>
    <x v="9"/>
    <x v="0"/>
    <x v="4"/>
    <x v="1"/>
    <d v="1899-12-30T22:49:00"/>
    <x v="293"/>
    <x v="5"/>
    <n v="0"/>
  </r>
  <r>
    <x v="75"/>
    <x v="0"/>
    <s v="Tai Rui Barge (Area 2), China Coastal Waters"/>
    <x v="6"/>
    <x v="371"/>
    <x v="5"/>
    <x v="0"/>
    <x v="0"/>
    <x v="1"/>
    <d v="1899-12-30T03:30:00"/>
    <x v="294"/>
    <x v="3"/>
    <n v="0"/>
  </r>
  <r>
    <x v="76"/>
    <x v="1"/>
    <s v="SLC-40, Cape Canaveral SFS, Florida, USA"/>
    <x v="1"/>
    <x v="372"/>
    <x v="1"/>
    <x v="0"/>
    <x v="1"/>
    <x v="1"/>
    <d v="1899-12-30T21:27:00"/>
    <x v="295"/>
    <x v="1"/>
    <n v="0"/>
  </r>
  <r>
    <x v="77"/>
    <x v="2"/>
    <s v="Site 35/1, Plesetsk Cosmodrome, Russia"/>
    <x v="68"/>
    <x v="373"/>
    <x v="3"/>
    <x v="0"/>
    <x v="1"/>
    <x v="1"/>
    <d v="1899-12-30T19:55:00"/>
    <x v="295"/>
    <x v="2"/>
    <n v="0"/>
  </r>
  <r>
    <x v="78"/>
    <x v="0"/>
    <s v="Site 9401 (SLS-2), Jiuquan Satellite Launch Center, China"/>
    <x v="20"/>
    <x v="374"/>
    <x v="0"/>
    <x v="0"/>
    <x v="1"/>
    <x v="1"/>
    <d v="1899-12-30T04:11:00"/>
    <x v="295"/>
    <x v="0"/>
    <n v="0"/>
  </r>
  <r>
    <x v="79"/>
    <x v="1"/>
    <s v="LC-39A, Kennedy Space Center, Florida, USA"/>
    <x v="1"/>
    <x v="375"/>
    <x v="1"/>
    <x v="0"/>
    <x v="2"/>
    <x v="1"/>
    <d v="1899-12-30T07:52:00"/>
    <x v="296"/>
    <x v="1"/>
    <n v="0"/>
  </r>
  <r>
    <x v="80"/>
    <x v="1"/>
    <s v="SLC-40, Cape Canaveral SFS, Florida, USA"/>
    <x v="1"/>
    <x v="376"/>
    <x v="1"/>
    <x v="0"/>
    <x v="6"/>
    <x v="1"/>
    <d v="1899-12-30T17:51:00"/>
    <x v="297"/>
    <x v="1"/>
    <n v="0"/>
  </r>
  <r>
    <x v="81"/>
    <x v="1"/>
    <s v="SLC-4E, Vandenberg SFB, California, USA"/>
    <x v="1"/>
    <x v="377"/>
    <x v="1"/>
    <x v="0"/>
    <x v="5"/>
    <x v="1"/>
    <d v="1899-12-30T13:13:00"/>
    <x v="298"/>
    <x v="1"/>
    <n v="0"/>
  </r>
  <r>
    <x v="82"/>
    <x v="0"/>
    <s v="LC-9, Taiyuan Satellite Launch Center, China"/>
    <x v="33"/>
    <x v="378"/>
    <x v="17"/>
    <x v="0"/>
    <x v="1"/>
    <x v="1"/>
    <d v="1899-12-30T18:16:00"/>
    <x v="299"/>
    <x v="0"/>
    <n v="0"/>
  </r>
  <r>
    <x v="83"/>
    <x v="0"/>
    <s v="LC-2, Xichang Satellite Launch Center, China"/>
    <x v="25"/>
    <x v="379"/>
    <x v="14"/>
    <x v="0"/>
    <x v="1"/>
    <x v="1"/>
    <d v="1899-12-30T12:00:00"/>
    <x v="299"/>
    <x v="0"/>
    <n v="0"/>
  </r>
  <r>
    <x v="84"/>
    <x v="1"/>
    <s v="LC-39A, Kennedy Space Center, Florida, USA"/>
    <x v="1"/>
    <x v="380"/>
    <x v="1"/>
    <x v="0"/>
    <x v="1"/>
    <x v="1"/>
    <d v="1899-12-30T15:17:00"/>
    <x v="300"/>
    <x v="1"/>
    <n v="0"/>
  </r>
  <r>
    <x v="85"/>
    <x v="2"/>
    <s v="Site 43/3, Plesetsk Cosmodrome, Russia"/>
    <x v="8"/>
    <x v="381"/>
    <x v="7"/>
    <x v="0"/>
    <x v="6"/>
    <x v="1"/>
    <d v="1899-12-30T11:20:00"/>
    <x v="301"/>
    <x v="2"/>
    <n v="0"/>
  </r>
  <r>
    <x v="86"/>
    <x v="0"/>
    <s v="Site 9401 (SLS-2), Jiuquan Satellite Launch Center, China"/>
    <x v="33"/>
    <x v="382"/>
    <x v="17"/>
    <x v="0"/>
    <x v="2"/>
    <x v="1"/>
    <d v="1899-12-30T23:47:00"/>
    <x v="302"/>
    <x v="0"/>
    <n v="0"/>
  </r>
  <r>
    <x v="87"/>
    <x v="8"/>
    <s v="Rocket Lab LC-1A, Māhia Peninsula, New Zealand"/>
    <x v="13"/>
    <x v="383"/>
    <x v="9"/>
    <x v="0"/>
    <x v="0"/>
    <x v="1"/>
    <d v="1899-12-30T12:41:00"/>
    <x v="303"/>
    <x v="5"/>
    <n v="0"/>
  </r>
  <r>
    <x v="88"/>
    <x v="1"/>
    <s v="SLC-40, Cape Canaveral SFS, Florida, USA"/>
    <x v="1"/>
    <x v="384"/>
    <x v="1"/>
    <x v="0"/>
    <x v="1"/>
    <x v="1"/>
    <d v="1899-12-30T16:24:00"/>
    <x v="304"/>
    <x v="1"/>
    <n v="0"/>
  </r>
  <r>
    <x v="89"/>
    <x v="5"/>
    <s v="Launch Site One, West Texas, Texas, USA"/>
    <x v="9"/>
    <x v="385"/>
    <x v="3"/>
    <x v="0"/>
    <x v="6"/>
    <x v="1"/>
    <d v="1899-12-30T13:58:00"/>
    <x v="305"/>
    <x v="1"/>
    <n v="0"/>
  </r>
  <r>
    <x v="90"/>
    <x v="0"/>
    <s v="Site 95A, Jiuquan Satellite Launch Center, China"/>
    <x v="54"/>
    <x v="386"/>
    <x v="5"/>
    <x v="0"/>
    <x v="2"/>
    <x v="1"/>
    <d v="1899-12-30T02:29:00"/>
    <x v="306"/>
    <x v="0"/>
    <n v="0"/>
  </r>
  <r>
    <x v="91"/>
    <x v="0"/>
    <s v="LC-9A, Taiyuan Satellite Launch Center, China"/>
    <x v="28"/>
    <x v="387"/>
    <x v="3"/>
    <x v="0"/>
    <x v="3"/>
    <x v="1"/>
    <d v="1899-12-30T09:50:00"/>
    <x v="307"/>
    <x v="0"/>
    <n v="0"/>
  </r>
  <r>
    <x v="92"/>
    <x v="2"/>
    <s v="Site 43/3, Plesetsk Cosmodrome, Russia"/>
    <x v="47"/>
    <x v="388"/>
    <x v="28"/>
    <x v="0"/>
    <x v="3"/>
    <x v="1"/>
    <d v="1899-12-30T12:48:00"/>
    <x v="308"/>
    <x v="2"/>
    <n v="0"/>
  </r>
  <r>
    <x v="93"/>
    <x v="1"/>
    <s v="SLC-40, Cape Canaveral SFS, Florida, USA"/>
    <x v="1"/>
    <x v="389"/>
    <x v="1"/>
    <x v="0"/>
    <x v="0"/>
    <x v="1"/>
    <d v="1899-12-30T04:42:00"/>
    <x v="309"/>
    <x v="1"/>
    <n v="0"/>
  </r>
  <r>
    <x v="94"/>
    <x v="7"/>
    <s v="Site 31/6, Baikonur Cosmodrome, Kazakhstan"/>
    <x v="21"/>
    <x v="390"/>
    <x v="12"/>
    <x v="0"/>
    <x v="1"/>
    <x v="1"/>
    <d v="1899-12-30T15:55:00"/>
    <x v="310"/>
    <x v="4"/>
    <n v="0"/>
  </r>
  <r>
    <x v="95"/>
    <x v="0"/>
    <s v="Site 9401 (SLS-2), Jiuquan Satellite Launch Center, China"/>
    <x v="33"/>
    <x v="391"/>
    <x v="17"/>
    <x v="0"/>
    <x v="6"/>
    <x v="1"/>
    <d v="1899-12-30T07:09:00"/>
    <x v="311"/>
    <x v="0"/>
    <n v="0"/>
  </r>
  <r>
    <x v="96"/>
    <x v="32"/>
    <s v="LP-3B, Pacific Spaceport Complex, Kodiak, Alaska, USA"/>
    <x v="75"/>
    <x v="392"/>
    <x v="39"/>
    <x v="0"/>
    <x v="3"/>
    <x v="1"/>
    <d v="1899-12-30T16:22:00"/>
    <x v="312"/>
    <x v="1"/>
    <n v="0"/>
  </r>
  <r>
    <x v="97"/>
    <x v="1"/>
    <s v="SLC-40, Cape Canaveral SFS, Florida, USA"/>
    <x v="1"/>
    <x v="393"/>
    <x v="1"/>
    <x v="0"/>
    <x v="2"/>
    <x v="1"/>
    <d v="1899-12-30T13:45:00"/>
    <x v="313"/>
    <x v="1"/>
    <n v="0"/>
  </r>
  <r>
    <x v="98"/>
    <x v="16"/>
    <s v="Launch Platform, Shahrud Missile Test Site, Iran"/>
    <x v="32"/>
    <x v="394"/>
    <x v="3"/>
    <x v="0"/>
    <x v="3"/>
    <x v="1"/>
    <d v="1899-12-30T05:06:00"/>
    <x v="314"/>
    <x v="9"/>
    <n v="0"/>
  </r>
  <r>
    <x v="99"/>
    <x v="0"/>
    <s v="LC-3, Xichang Satellite Launch Center, China"/>
    <x v="20"/>
    <x v="395"/>
    <x v="0"/>
    <x v="0"/>
    <x v="0"/>
    <x v="1"/>
    <d v="1899-12-30T06:01:00"/>
    <x v="315"/>
    <x v="0"/>
    <n v="0"/>
  </r>
  <r>
    <x v="100"/>
    <x v="1"/>
    <s v="LC-39A, Kennedy Space Center, Florida, USA"/>
    <x v="1"/>
    <x v="396"/>
    <x v="1"/>
    <x v="0"/>
    <x v="6"/>
    <x v="1"/>
    <d v="1899-12-30T14:25:00"/>
    <x v="316"/>
    <x v="1"/>
    <n v="0"/>
  </r>
  <r>
    <x v="101"/>
    <x v="15"/>
    <s v="SLC-41, Cape Canaveral SFS, Florida, USA"/>
    <x v="72"/>
    <x v="397"/>
    <x v="38"/>
    <x v="0"/>
    <x v="3"/>
    <x v="1"/>
    <d v="1899-12-30T21:38:00"/>
    <x v="317"/>
    <x v="1"/>
    <n v="0"/>
  </r>
  <r>
    <x v="102"/>
    <x v="8"/>
    <s v="Rocket Lab LC-1B, Māhia Peninsula, New Zealand"/>
    <x v="13"/>
    <x v="398"/>
    <x v="9"/>
    <x v="0"/>
    <x v="4"/>
    <x v="1"/>
    <d v="1899-12-30T20:37:00"/>
    <x v="318"/>
    <x v="5"/>
    <n v="0"/>
  </r>
  <r>
    <x v="103"/>
    <x v="0"/>
    <s v="LC-201, Wenchang Space Launch Site, China"/>
    <x v="77"/>
    <x v="399"/>
    <x v="40"/>
    <x v="0"/>
    <x v="5"/>
    <x v="1"/>
    <d v="1899-12-30T03:06:00"/>
    <x v="319"/>
    <x v="0"/>
    <n v="0"/>
  </r>
  <r>
    <x v="104"/>
    <x v="0"/>
    <s v="Site 9401 (SLS-2), Jiuquan Satellite Launch Center, China"/>
    <x v="33"/>
    <x v="400"/>
    <x v="17"/>
    <x v="0"/>
    <x v="0"/>
    <x v="1"/>
    <d v="1899-12-30T23:44:00"/>
    <x v="320"/>
    <x v="0"/>
    <n v="0"/>
  </r>
  <r>
    <x v="105"/>
    <x v="1"/>
    <s v="SLC-4E, Vandenberg SFB, California, USA"/>
    <x v="1"/>
    <x v="401"/>
    <x v="1"/>
    <x v="0"/>
    <x v="1"/>
    <x v="1"/>
    <d v="1899-12-30T17:12:00"/>
    <x v="321"/>
    <x v="1"/>
    <n v="0"/>
  </r>
  <r>
    <x v="106"/>
    <x v="1"/>
    <s v="SLC-40, Cape Canaveral SFS, Florida, USA"/>
    <x v="1"/>
    <x v="402"/>
    <x v="1"/>
    <x v="0"/>
    <x v="4"/>
    <x v="1"/>
    <d v="1899-12-30T14:44:00"/>
    <x v="322"/>
    <x v="1"/>
    <n v="0"/>
  </r>
  <r>
    <x v="107"/>
    <x v="19"/>
    <s v="LP-0A, Wallops Flight Facility, Virginia, USA"/>
    <x v="38"/>
    <x v="403"/>
    <x v="21"/>
    <x v="0"/>
    <x v="0"/>
    <x v="1"/>
    <d v="1899-12-30T17:40:00"/>
    <x v="323"/>
    <x v="1"/>
    <n v="0"/>
  </r>
  <r>
    <x v="108"/>
    <x v="7"/>
    <s v="Site 31/6, Baikonur Cosmodrome, Kazakhstan"/>
    <x v="21"/>
    <x v="404"/>
    <x v="12"/>
    <x v="0"/>
    <x v="3"/>
    <x v="1"/>
    <d v="1899-12-30T04:25:00"/>
    <x v="324"/>
    <x v="4"/>
    <n v="0"/>
  </r>
  <r>
    <x v="109"/>
    <x v="18"/>
    <s v="First Launch Pad, Satish Dhawan Space Centre, India"/>
    <x v="37"/>
    <x v="405"/>
    <x v="20"/>
    <x v="0"/>
    <x v="4"/>
    <x v="1"/>
    <d v="1899-12-30T00:29:00"/>
    <x v="325"/>
    <x v="11"/>
    <n v="0"/>
  </r>
  <r>
    <x v="110"/>
    <x v="32"/>
    <s v="SLC-46, Cape Canaveral SFS, Florida, USA"/>
    <x v="75"/>
    <x v="406"/>
    <x v="39"/>
    <x v="2"/>
    <x v="6"/>
    <x v="1"/>
    <d v="1899-12-30T20:00:00"/>
    <x v="326"/>
    <x v="1"/>
    <n v="1"/>
  </r>
  <r>
    <x v="111"/>
    <x v="14"/>
    <s v="ELS, Guiana Space Centre, French Guiana, France"/>
    <x v="78"/>
    <x v="407"/>
    <x v="13"/>
    <x v="0"/>
    <x v="6"/>
    <x v="1"/>
    <d v="1899-12-30T18:09:00"/>
    <x v="326"/>
    <x v="8"/>
    <n v="0"/>
  </r>
  <r>
    <x v="112"/>
    <x v="2"/>
    <s v="Site 43/4, Plesetsk Cosmodrome, Russia"/>
    <x v="47"/>
    <x v="408"/>
    <x v="28"/>
    <x v="0"/>
    <x v="0"/>
    <x v="1"/>
    <d v="1899-12-30T07:00:00"/>
    <x v="327"/>
    <x v="2"/>
    <n v="0"/>
  </r>
  <r>
    <x v="113"/>
    <x v="1"/>
    <s v="LC-39A, Kennedy Space Center, Florida, USA"/>
    <x v="1"/>
    <x v="409"/>
    <x v="1"/>
    <x v="0"/>
    <x v="6"/>
    <x v="1"/>
    <d v="1899-12-30T18:13:00"/>
    <x v="328"/>
    <x v="1"/>
    <n v="0"/>
  </r>
  <r>
    <x v="114"/>
    <x v="1"/>
    <s v="SLC-4E, Vandenberg SFB, California, USA"/>
    <x v="1"/>
    <x v="410"/>
    <x v="1"/>
    <x v="0"/>
    <x v="2"/>
    <x v="1"/>
    <d v="1899-12-30T20:27:00"/>
    <x v="329"/>
    <x v="1"/>
    <n v="0"/>
  </r>
  <r>
    <x v="115"/>
    <x v="1"/>
    <s v="SLC-40, Cape Canaveral SFS, Florida, USA"/>
    <x v="1"/>
    <x v="411"/>
    <x v="1"/>
    <x v="0"/>
    <x v="4"/>
    <x v="1"/>
    <d v="1899-12-30T23:11:00"/>
    <x v="330"/>
    <x v="1"/>
    <n v="0"/>
  </r>
  <r>
    <x v="116"/>
    <x v="0"/>
    <s v="Site 9401 (SLS-2), Jiuquan Satellite Launch Center, China"/>
    <x v="33"/>
    <x v="412"/>
    <x v="17"/>
    <x v="0"/>
    <x v="3"/>
    <x v="1"/>
    <d v="1899-12-30T23:44:00"/>
    <x v="331"/>
    <x v="0"/>
    <n v="0"/>
  </r>
  <r>
    <x v="117"/>
    <x v="15"/>
    <s v="SLC-41, Cape Canaveral SFS, Florida, USA"/>
    <x v="79"/>
    <x v="413"/>
    <x v="41"/>
    <x v="0"/>
    <x v="1"/>
    <x v="1"/>
    <d v="1899-12-30T19:00:00"/>
    <x v="332"/>
    <x v="1"/>
    <n v="0"/>
  </r>
  <r>
    <x v="118"/>
    <x v="1"/>
    <s v="LC-39A, Kennedy Space Center, Florida, USA"/>
    <x v="1"/>
    <x v="414"/>
    <x v="1"/>
    <x v="0"/>
    <x v="2"/>
    <x v="1"/>
    <d v="1899-12-30T02:02:00"/>
    <x v="333"/>
    <x v="1"/>
    <n v="0"/>
  </r>
  <r>
    <x v="119"/>
    <x v="0"/>
    <s v="LC-9, Taiyuan Satellite Launch Center, China"/>
    <x v="15"/>
    <x v="415"/>
    <x v="10"/>
    <x v="0"/>
    <x v="4"/>
    <x v="1"/>
    <d v="1899-12-30T02:35:00"/>
    <x v="334"/>
    <x v="0"/>
    <n v="0"/>
  </r>
  <r>
    <x v="120"/>
    <x v="26"/>
    <s v="Cosmic Girl, Mojave Air and Space Port, California, USA"/>
    <x v="61"/>
    <x v="416"/>
    <x v="29"/>
    <x v="0"/>
    <x v="6"/>
    <x v="1"/>
    <d v="1899-12-30T22:52:00"/>
    <x v="335"/>
    <x v="1"/>
    <n v="0"/>
  </r>
  <r>
    <x v="121"/>
    <x v="1"/>
    <s v="SLC-40, Cape Canaveral SFS, Florida, USA"/>
    <x v="1"/>
    <x v="417"/>
    <x v="1"/>
    <x v="0"/>
    <x v="6"/>
    <x v="1"/>
    <d v="1899-12-30T15:25:00"/>
    <x v="335"/>
    <x v="1"/>
    <n v="0"/>
  </r>
  <r>
    <x v="122"/>
    <x v="1"/>
    <s v="LC-39A, Kennedy Space Center, Florida, USA"/>
    <x v="1"/>
    <x v="418"/>
    <x v="1"/>
    <x v="0"/>
    <x v="6"/>
    <x v="1"/>
    <d v="1899-12-30T21:49:00"/>
    <x v="336"/>
    <x v="1"/>
    <n v="0"/>
  </r>
  <r>
    <x v="123"/>
    <x v="31"/>
    <s v="Imam Khomeini Spaceport, Semnan Space Center, Iran"/>
    <x v="80"/>
    <x v="419"/>
    <x v="3"/>
    <x v="2"/>
    <x v="6"/>
    <x v="2"/>
    <d v="1899-12-30T03:30:00"/>
    <x v="337"/>
    <x v="9"/>
    <n v="1"/>
  </r>
  <r>
    <x v="124"/>
    <x v="0"/>
    <s v="LC-2, Xichang Satellite Launch Center, China"/>
    <x v="25"/>
    <x v="420"/>
    <x v="14"/>
    <x v="0"/>
    <x v="2"/>
    <x v="2"/>
    <d v="1899-12-30T16:43:00"/>
    <x v="338"/>
    <x v="0"/>
    <n v="0"/>
  </r>
  <r>
    <x v="125"/>
    <x v="0"/>
    <s v="Site 9401 (SLS-2), Jiuquan Satellite Launch Center, China"/>
    <x v="15"/>
    <x v="421"/>
    <x v="10"/>
    <x v="0"/>
    <x v="2"/>
    <x v="2"/>
    <d v="1899-12-30T11:13:00"/>
    <x v="338"/>
    <x v="0"/>
    <n v="0"/>
  </r>
  <r>
    <x v="126"/>
    <x v="2"/>
    <s v="Site 35/1, Plesetsk Cosmodrome, Russia"/>
    <x v="81"/>
    <x v="422"/>
    <x v="42"/>
    <x v="2"/>
    <x v="4"/>
    <x v="2"/>
    <d v="1899-12-30T19:00:00"/>
    <x v="339"/>
    <x v="2"/>
    <n v="1"/>
  </r>
  <r>
    <x v="127"/>
    <x v="33"/>
    <s v="Site 31/6, Baikonur Cosmodrome, Kazakhstan"/>
    <x v="82"/>
    <x v="423"/>
    <x v="8"/>
    <x v="0"/>
    <x v="4"/>
    <x v="2"/>
    <d v="1899-12-30T13:10:00"/>
    <x v="339"/>
    <x v="4"/>
    <n v="0"/>
  </r>
  <r>
    <x v="128"/>
    <x v="0"/>
    <s v="LC-9, Taiyuan Satellite Launch Center, China"/>
    <x v="33"/>
    <x v="424"/>
    <x v="17"/>
    <x v="0"/>
    <x v="5"/>
    <x v="2"/>
    <d v="1899-12-30T03:11:00"/>
    <x v="340"/>
    <x v="0"/>
    <n v="0"/>
  </r>
  <r>
    <x v="129"/>
    <x v="14"/>
    <s v="ELA-3, Guiana Space Centre, French Guiana, France"/>
    <x v="41"/>
    <x v="425"/>
    <x v="24"/>
    <x v="0"/>
    <x v="0"/>
    <x v="2"/>
    <d v="1899-12-30T12:20:00"/>
    <x v="341"/>
    <x v="8"/>
    <n v="0"/>
  </r>
  <r>
    <x v="130"/>
    <x v="0"/>
    <s v="LC-201, Wenchang Space Launch Site, China"/>
    <x v="26"/>
    <x v="426"/>
    <x v="3"/>
    <x v="0"/>
    <x v="6"/>
    <x v="2"/>
    <d v="1899-12-30T10:12:00"/>
    <x v="342"/>
    <x v="0"/>
    <n v="0"/>
  </r>
  <r>
    <x v="131"/>
    <x v="17"/>
    <s v="LA-Y1, Tanegashima Space Center, Japan"/>
    <x v="83"/>
    <x v="427"/>
    <x v="3"/>
    <x v="0"/>
    <x v="2"/>
    <x v="2"/>
    <d v="1899-12-30T15:32:00"/>
    <x v="343"/>
    <x v="10"/>
    <n v="0"/>
  </r>
  <r>
    <x v="132"/>
    <x v="1"/>
    <s v="LC-39A, Kennedy Space Center, Florida, USA"/>
    <x v="1"/>
    <x v="428"/>
    <x v="1"/>
    <x v="0"/>
    <x v="3"/>
    <x v="2"/>
    <d v="1899-12-30T10:07:00"/>
    <x v="344"/>
    <x v="1"/>
    <n v="0"/>
  </r>
  <r>
    <x v="133"/>
    <x v="1"/>
    <s v="SLC-40, Cape Canaveral SFS, Florida, USA"/>
    <x v="1"/>
    <x v="429"/>
    <x v="1"/>
    <x v="0"/>
    <x v="5"/>
    <x v="2"/>
    <d v="1899-12-30T03:58:00"/>
    <x v="345"/>
    <x v="1"/>
    <n v="0"/>
  </r>
  <r>
    <x v="134"/>
    <x v="1"/>
    <s v="SLC-4E, Vandenberg SFB, California, USA"/>
    <x v="1"/>
    <x v="430"/>
    <x v="1"/>
    <x v="0"/>
    <x v="0"/>
    <x v="2"/>
    <d v="1899-12-30T12:41:00"/>
    <x v="346"/>
    <x v="1"/>
    <n v="0"/>
  </r>
  <r>
    <x v="135"/>
    <x v="3"/>
    <s v="Site 95A, Jiuquan Satellite Launch Center, China"/>
    <x v="4"/>
    <x v="431"/>
    <x v="4"/>
    <x v="2"/>
    <x v="2"/>
    <x v="2"/>
    <d v="1899-12-30T02:00:00"/>
    <x v="347"/>
    <x v="0"/>
    <n v="1"/>
  </r>
  <r>
    <x v="136"/>
    <x v="0"/>
    <s v="LC-3, Xichang Satellite Launch Center, China"/>
    <x v="25"/>
    <x v="432"/>
    <x v="14"/>
    <x v="0"/>
    <x v="4"/>
    <x v="2"/>
    <d v="1899-12-30T16:09:00"/>
    <x v="348"/>
    <x v="0"/>
    <n v="0"/>
  </r>
  <r>
    <x v="137"/>
    <x v="7"/>
    <s v="Site 200/39, Baikonur Cosmodrome, Kazakhstan"/>
    <x v="55"/>
    <x v="433"/>
    <x v="30"/>
    <x v="1"/>
    <x v="4"/>
    <x v="2"/>
    <d v="1899-12-30T12:07:00"/>
    <x v="348"/>
    <x v="4"/>
    <n v="0"/>
  </r>
  <r>
    <x v="138"/>
    <x v="5"/>
    <s v="Launch Site One, West Texas, Texas, USA"/>
    <x v="9"/>
    <x v="434"/>
    <x v="3"/>
    <x v="0"/>
    <x v="0"/>
    <x v="2"/>
    <d v="1899-12-30T15:00:00"/>
    <x v="349"/>
    <x v="1"/>
    <n v="0"/>
  </r>
  <r>
    <x v="139"/>
    <x v="0"/>
    <s v="Site 9401 (SLS-2), Jiuquan Satellite Launch Center, China"/>
    <x v="50"/>
    <x v="435"/>
    <x v="17"/>
    <x v="0"/>
    <x v="1"/>
    <x v="2"/>
    <d v="1899-12-30T00:11:00"/>
    <x v="350"/>
    <x v="0"/>
    <n v="0"/>
  </r>
  <r>
    <x v="140"/>
    <x v="1"/>
    <s v="LC-39A, Kennedy Space Center, Florida, USA"/>
    <x v="1"/>
    <x v="436"/>
    <x v="1"/>
    <x v="0"/>
    <x v="6"/>
    <x v="2"/>
    <d v="1899-12-30T06:00:00"/>
    <x v="351"/>
    <x v="1"/>
    <n v="0"/>
  </r>
  <r>
    <x v="141"/>
    <x v="8"/>
    <s v="Rocket Lab LC-1A, Māhia Peninsula, New Zealand"/>
    <x v="13"/>
    <x v="437"/>
    <x v="9"/>
    <x v="0"/>
    <x v="6"/>
    <x v="2"/>
    <d v="1899-12-30T00:02:00"/>
    <x v="351"/>
    <x v="5"/>
    <n v="0"/>
  </r>
  <r>
    <x v="142"/>
    <x v="7"/>
    <s v="Site 31/6, Baikonur Cosmodrome, Kazakhstan"/>
    <x v="21"/>
    <x v="438"/>
    <x v="12"/>
    <x v="0"/>
    <x v="2"/>
    <x v="2"/>
    <d v="1899-12-30T07:38:00"/>
    <x v="352"/>
    <x v="4"/>
    <n v="0"/>
  </r>
  <r>
    <x v="143"/>
    <x v="15"/>
    <s v="SLC-41, Cape Canaveral SFS, Florida, USA"/>
    <x v="34"/>
    <x v="439"/>
    <x v="18"/>
    <x v="0"/>
    <x v="3"/>
    <x v="2"/>
    <d v="1899-12-30T10:19:00"/>
    <x v="353"/>
    <x v="1"/>
    <n v="0"/>
  </r>
  <r>
    <x v="144"/>
    <x v="10"/>
    <s v="Site 95A, Jiuquan Satellite Launch Center, China"/>
    <x v="18"/>
    <x v="440"/>
    <x v="11"/>
    <x v="0"/>
    <x v="3"/>
    <x v="2"/>
    <d v="1899-12-30T04:12:00"/>
    <x v="353"/>
    <x v="0"/>
    <n v="0"/>
  </r>
  <r>
    <x v="145"/>
    <x v="14"/>
    <s v="ELS, Guiana Space Centre, French Guiana, France"/>
    <x v="78"/>
    <x v="441"/>
    <x v="13"/>
    <x v="0"/>
    <x v="5"/>
    <x v="2"/>
    <d v="1899-12-30T00:19:00"/>
    <x v="354"/>
    <x v="8"/>
    <n v="0"/>
  </r>
  <r>
    <x v="146"/>
    <x v="1"/>
    <s v="SLC-40, Cape Canaveral SFS, Florida, USA"/>
    <x v="1"/>
    <x v="442"/>
    <x v="1"/>
    <x v="0"/>
    <x v="6"/>
    <x v="2"/>
    <d v="1899-12-30T23:12:00"/>
    <x v="355"/>
    <x v="1"/>
    <n v="0"/>
  </r>
  <r>
    <x v="147"/>
    <x v="0"/>
    <s v="LC-2, Xichang Satellite Launch Center, China"/>
    <x v="25"/>
    <x v="443"/>
    <x v="14"/>
    <x v="0"/>
    <x v="1"/>
    <x v="2"/>
    <d v="1899-12-30T16:40:00"/>
    <x v="356"/>
    <x v="0"/>
    <n v="0"/>
  </r>
  <r>
    <x v="148"/>
    <x v="2"/>
    <s v="Site 43/4, Plesetsk Cosmodrome, Russia"/>
    <x v="82"/>
    <x v="444"/>
    <x v="8"/>
    <x v="0"/>
    <x v="6"/>
    <x v="2"/>
    <d v="1899-12-30T01:09:00"/>
    <x v="357"/>
    <x v="2"/>
    <n v="0"/>
  </r>
  <r>
    <x v="149"/>
    <x v="29"/>
    <s v="Site 95A, Jiuquan Satellite Launch Center, China"/>
    <x v="4"/>
    <x v="445"/>
    <x v="4"/>
    <x v="0"/>
    <x v="2"/>
    <x v="2"/>
    <d v="1899-12-30T23:41:00"/>
    <x v="358"/>
    <x v="0"/>
    <n v="0"/>
  </r>
  <r>
    <x v="150"/>
    <x v="7"/>
    <s v="Site 31/6, Baikonur Cosmodrome, Kazakhstan"/>
    <x v="8"/>
    <x v="446"/>
    <x v="7"/>
    <x v="0"/>
    <x v="2"/>
    <x v="2"/>
    <d v="1899-12-30T13:06:00"/>
    <x v="358"/>
    <x v="4"/>
    <n v="0"/>
  </r>
  <r>
    <x v="151"/>
    <x v="1"/>
    <s v="SLC-4E, Vandenberg SFB, California, USA"/>
    <x v="1"/>
    <x v="447"/>
    <x v="1"/>
    <x v="0"/>
    <x v="2"/>
    <x v="2"/>
    <d v="1899-12-30T06:21:00"/>
    <x v="358"/>
    <x v="1"/>
    <n v="0"/>
  </r>
  <r>
    <x v="152"/>
    <x v="0"/>
    <s v="Site 9401 (SLS-2), Jiuquan Satellite Launch Center, China"/>
    <x v="33"/>
    <x v="448"/>
    <x v="17"/>
    <x v="0"/>
    <x v="4"/>
    <x v="2"/>
    <d v="1899-12-30T23:45:00"/>
    <x v="359"/>
    <x v="0"/>
    <n v="0"/>
  </r>
  <r>
    <x v="153"/>
    <x v="32"/>
    <s v="LP-3B, Pacific Spaceport Complex, Kodiak, Alaska, USA"/>
    <x v="75"/>
    <x v="449"/>
    <x v="39"/>
    <x v="0"/>
    <x v="0"/>
    <x v="2"/>
    <d v="1899-12-30T06:16:00"/>
    <x v="360"/>
    <x v="1"/>
    <n v="0"/>
  </r>
  <r>
    <x v="154"/>
    <x v="0"/>
    <s v="LC-9, Taiyuan Satellite Launch Center, China"/>
    <x v="50"/>
    <x v="450"/>
    <x v="17"/>
    <x v="0"/>
    <x v="0"/>
    <x v="2"/>
    <d v="1899-12-30T01:51:00"/>
    <x v="360"/>
    <x v="0"/>
    <n v="0"/>
  </r>
  <r>
    <x v="155"/>
    <x v="8"/>
    <s v="Rocket Lab LC-1A, Māhia Peninsula, New Zealand"/>
    <x v="13"/>
    <x v="451"/>
    <x v="9"/>
    <x v="0"/>
    <x v="6"/>
    <x v="2"/>
    <d v="1899-12-30T01:38:00"/>
    <x v="361"/>
    <x v="5"/>
    <n v="0"/>
  </r>
  <r>
    <x v="156"/>
    <x v="14"/>
    <s v="ELV-1, Guiana Space Centre, French Guiana, France"/>
    <x v="30"/>
    <x v="452"/>
    <x v="15"/>
    <x v="0"/>
    <x v="3"/>
    <x v="2"/>
    <d v="1899-12-30T09:27:00"/>
    <x v="362"/>
    <x v="8"/>
    <n v="0"/>
  </r>
  <r>
    <x v="157"/>
    <x v="1"/>
    <s v="SLC-40, Cape Canaveral SFS, Florida, USA"/>
    <x v="1"/>
    <x v="453"/>
    <x v="1"/>
    <x v="0"/>
    <x v="0"/>
    <x v="2"/>
    <d v="1899-12-30T12:19:00"/>
    <x v="363"/>
    <x v="1"/>
    <n v="0"/>
  </r>
  <r>
    <x v="158"/>
    <x v="1"/>
    <s v="LC-39A, Kennedy Space Center, Florida, USA"/>
    <x v="1"/>
    <x v="454"/>
    <x v="1"/>
    <x v="0"/>
    <x v="6"/>
    <x v="2"/>
    <d v="1899-12-30T02:03:00"/>
    <x v="364"/>
    <x v="1"/>
    <n v="0"/>
  </r>
  <r>
    <x v="159"/>
    <x v="28"/>
    <s v="Mu Pad, Uchinoura Space Center, Japan"/>
    <x v="69"/>
    <x v="455"/>
    <x v="35"/>
    <x v="0"/>
    <x v="3"/>
    <x v="2"/>
    <d v="1899-12-30T00:55:00"/>
    <x v="365"/>
    <x v="10"/>
    <n v="0"/>
  </r>
  <r>
    <x v="160"/>
    <x v="0"/>
    <s v="LC-3, Xichang Satellite Launch Center, China"/>
    <x v="15"/>
    <x v="456"/>
    <x v="10"/>
    <x v="0"/>
    <x v="0"/>
    <x v="2"/>
    <d v="1899-12-30T03:00:00"/>
    <x v="366"/>
    <x v="0"/>
    <n v="0"/>
  </r>
  <r>
    <x v="161"/>
    <x v="0"/>
    <s v="LC-16, Taiyuan Satellite Launch Center, China"/>
    <x v="43"/>
    <x v="457"/>
    <x v="26"/>
    <x v="0"/>
    <x v="1"/>
    <x v="2"/>
    <d v="1899-12-30T02:19:00"/>
    <x v="367"/>
    <x v="0"/>
    <n v="0"/>
  </r>
  <r>
    <x v="162"/>
    <x v="0"/>
    <s v="Site 9401 (SLS-2), Jiuquan Satellite Launch Center, China"/>
    <x v="0"/>
    <x v="458"/>
    <x v="0"/>
    <x v="0"/>
    <x v="2"/>
    <x v="2"/>
    <d v="1899-12-30T07:43:00"/>
    <x v="368"/>
    <x v="0"/>
    <n v="0"/>
  </r>
  <r>
    <x v="163"/>
    <x v="7"/>
    <s v="Site 31/6, Baikonur Cosmodrome, Kazakhstan"/>
    <x v="21"/>
    <x v="459"/>
    <x v="12"/>
    <x v="0"/>
    <x v="6"/>
    <x v="2"/>
    <d v="1899-12-30T00:00:00"/>
    <x v="369"/>
    <x v="4"/>
    <n v="0"/>
  </r>
  <r>
    <x v="164"/>
    <x v="3"/>
    <s v="Site 95A, Jiuquan Satellite Launch Center, China"/>
    <x v="4"/>
    <x v="460"/>
    <x v="4"/>
    <x v="0"/>
    <x v="2"/>
    <x v="2"/>
    <d v="1899-12-30T06:19:00"/>
    <x v="370"/>
    <x v="0"/>
    <n v="0"/>
  </r>
  <r>
    <x v="165"/>
    <x v="17"/>
    <s v="LA-Y1, Tanegashima Space Center, Japan"/>
    <x v="35"/>
    <x v="461"/>
    <x v="19"/>
    <x v="0"/>
    <x v="3"/>
    <x v="2"/>
    <d v="1899-12-30T02:19:00"/>
    <x v="371"/>
    <x v="10"/>
    <n v="0"/>
  </r>
  <r>
    <x v="166"/>
    <x v="14"/>
    <s v="ELA-3, Guiana Space Centre, French Guiana, France"/>
    <x v="41"/>
    <x v="462"/>
    <x v="24"/>
    <x v="0"/>
    <x v="5"/>
    <x v="2"/>
    <d v="1899-12-30T02:10:00"/>
    <x v="372"/>
    <x v="8"/>
    <n v="0"/>
  </r>
  <r>
    <x v="167"/>
    <x v="0"/>
    <s v="LC-2, Xichang Satellite Launch Center, China"/>
    <x v="25"/>
    <x v="463"/>
    <x v="14"/>
    <x v="0"/>
    <x v="5"/>
    <x v="2"/>
    <d v="1899-12-30T01:27:00"/>
    <x v="372"/>
    <x v="0"/>
    <n v="0"/>
  </r>
  <r>
    <x v="168"/>
    <x v="21"/>
    <s v="LC-2, Naro Space Center, South Korea"/>
    <x v="48"/>
    <x v="464"/>
    <x v="3"/>
    <x v="2"/>
    <x v="6"/>
    <x v="2"/>
    <d v="1899-12-30T08:00:00"/>
    <x v="373"/>
    <x v="6"/>
    <n v="1"/>
  </r>
  <r>
    <x v="169"/>
    <x v="15"/>
    <s v="SLC-41, Cape Canaveral SFS, Florida, USA"/>
    <x v="65"/>
    <x v="465"/>
    <x v="34"/>
    <x v="0"/>
    <x v="0"/>
    <x v="2"/>
    <d v="1899-12-30T09:34:00"/>
    <x v="374"/>
    <x v="1"/>
    <n v="0"/>
  </r>
  <r>
    <x v="170"/>
    <x v="0"/>
    <s v="Site 901 (SLS-1), Jiuquan Satellite Launch Center, China"/>
    <x v="29"/>
    <x v="466"/>
    <x v="3"/>
    <x v="0"/>
    <x v="1"/>
    <x v="2"/>
    <d v="1899-12-30T16:23:00"/>
    <x v="375"/>
    <x v="0"/>
    <n v="0"/>
  </r>
  <r>
    <x v="171"/>
    <x v="0"/>
    <s v="LC-9, Taiyuan Satellite Launch Center, China"/>
    <x v="15"/>
    <x v="467"/>
    <x v="10"/>
    <x v="0"/>
    <x v="6"/>
    <x v="2"/>
    <d v="1899-12-30T10:51:00"/>
    <x v="376"/>
    <x v="0"/>
    <n v="0"/>
  </r>
  <r>
    <x v="172"/>
    <x v="33"/>
    <s v="Site 1S, Vostochny Cosmodrome, Russia"/>
    <x v="82"/>
    <x v="468"/>
    <x v="8"/>
    <x v="0"/>
    <x v="6"/>
    <x v="2"/>
    <d v="1899-12-30T09:40:00"/>
    <x v="376"/>
    <x v="2"/>
    <n v="0"/>
  </r>
  <r>
    <x v="173"/>
    <x v="5"/>
    <s v="Launch Site One, West Texas, Texas, USA"/>
    <x v="9"/>
    <x v="469"/>
    <x v="3"/>
    <x v="0"/>
    <x v="2"/>
    <x v="2"/>
    <d v="1899-12-30T14:49:00"/>
    <x v="377"/>
    <x v="1"/>
    <n v="0"/>
  </r>
  <r>
    <x v="174"/>
    <x v="7"/>
    <s v="Site 31/6, Baikonur Cosmodrome, Kazakhstan"/>
    <x v="21"/>
    <x v="470"/>
    <x v="12"/>
    <x v="0"/>
    <x v="3"/>
    <x v="2"/>
    <d v="1899-12-30T08:55:00"/>
    <x v="378"/>
    <x v="4"/>
    <n v="0"/>
  </r>
  <r>
    <x v="175"/>
    <x v="15"/>
    <s v="SLC-3E, Vandenberg SFB, California, USA"/>
    <x v="65"/>
    <x v="471"/>
    <x v="34"/>
    <x v="0"/>
    <x v="4"/>
    <x v="2"/>
    <d v="1899-12-30T18:12:00"/>
    <x v="379"/>
    <x v="1"/>
    <n v="0"/>
  </r>
  <r>
    <x v="176"/>
    <x v="0"/>
    <s v="LC-3, Xichang Satellite Launch Center, China"/>
    <x v="25"/>
    <x v="472"/>
    <x v="14"/>
    <x v="0"/>
    <x v="4"/>
    <x v="2"/>
    <d v="1899-12-30T08:20:00"/>
    <x v="379"/>
    <x v="0"/>
    <n v="0"/>
  </r>
  <r>
    <x v="177"/>
    <x v="3"/>
    <s v="Site 95A, Jiuquan Satellite Launch Center, China"/>
    <x v="4"/>
    <x v="473"/>
    <x v="4"/>
    <x v="0"/>
    <x v="4"/>
    <x v="2"/>
    <d v="1899-12-30T06:19:00"/>
    <x v="379"/>
    <x v="0"/>
    <n v="0"/>
  </r>
  <r>
    <x v="178"/>
    <x v="0"/>
    <s v="LC-201, Wenchang Space Launch Site, China"/>
    <x v="49"/>
    <x v="474"/>
    <x v="3"/>
    <x v="0"/>
    <x v="4"/>
    <x v="2"/>
    <d v="1899-12-30T07:10:00"/>
    <x v="380"/>
    <x v="0"/>
    <n v="0"/>
  </r>
  <r>
    <x v="179"/>
    <x v="1"/>
    <s v="LC-39A, Kennedy Space Center, Florida, USA"/>
    <x v="1"/>
    <x v="475"/>
    <x v="1"/>
    <x v="0"/>
    <x v="6"/>
    <x v="2"/>
    <d v="1899-12-30T00:02:00"/>
    <x v="381"/>
    <x v="1"/>
    <n v="0"/>
  </r>
  <r>
    <x v="180"/>
    <x v="33"/>
    <s v="Site 31/6, Baikonur Cosmodrome, Kazakhstan"/>
    <x v="82"/>
    <x v="476"/>
    <x v="8"/>
    <x v="0"/>
    <x v="3"/>
    <x v="2"/>
    <d v="1899-12-30T18:07:00"/>
    <x v="382"/>
    <x v="4"/>
    <n v="0"/>
  </r>
  <r>
    <x v="181"/>
    <x v="1"/>
    <s v="SLC-4E, Vandenberg SFB, California, USA"/>
    <x v="1"/>
    <x v="477"/>
    <x v="1"/>
    <x v="0"/>
    <x v="3"/>
    <x v="2"/>
    <d v="1899-12-30T03:55:00"/>
    <x v="382"/>
    <x v="1"/>
    <n v="0"/>
  </r>
  <r>
    <x v="182"/>
    <x v="2"/>
    <s v="Site 43/4, Plesetsk Cosmodrome, Russia"/>
    <x v="67"/>
    <x v="478"/>
    <x v="3"/>
    <x v="0"/>
    <x v="6"/>
    <x v="2"/>
    <d v="1899-12-30T19:59:00"/>
    <x v="383"/>
    <x v="2"/>
    <n v="0"/>
  </r>
  <r>
    <x v="183"/>
    <x v="0"/>
    <s v="LC-2, Xichang Satellite Launch Center, China"/>
    <x v="25"/>
    <x v="479"/>
    <x v="14"/>
    <x v="0"/>
    <x v="6"/>
    <x v="2"/>
    <d v="1899-12-30T11:50:00"/>
    <x v="383"/>
    <x v="0"/>
    <n v="0"/>
  </r>
  <r>
    <x v="184"/>
    <x v="0"/>
    <s v="LC-9, Taiyuan Satellite Launch Center, China"/>
    <x v="33"/>
    <x v="480"/>
    <x v="17"/>
    <x v="0"/>
    <x v="3"/>
    <x v="2"/>
    <d v="1899-12-30T03:01:00"/>
    <x v="384"/>
    <x v="0"/>
    <n v="0"/>
  </r>
  <r>
    <x v="185"/>
    <x v="4"/>
    <s v="SLC-2W, Vandenberg SFB, California, USA"/>
    <x v="7"/>
    <x v="481"/>
    <x v="6"/>
    <x v="2"/>
    <x v="1"/>
    <x v="2"/>
    <d v="1899-12-30T01:59:00"/>
    <x v="385"/>
    <x v="1"/>
    <n v="1"/>
  </r>
  <r>
    <x v="186"/>
    <x v="1"/>
    <s v="LC-39A, Kennedy Space Center, Florida, USA"/>
    <x v="1"/>
    <x v="482"/>
    <x v="1"/>
    <x v="0"/>
    <x v="5"/>
    <x v="2"/>
    <d v="1899-12-30T07:14:00"/>
    <x v="386"/>
    <x v="1"/>
    <n v="0"/>
  </r>
  <r>
    <x v="187"/>
    <x v="32"/>
    <s v="LP-3B, Pacific Spaceport Complex, Kodiak, Alaska, USA"/>
    <x v="75"/>
    <x v="483"/>
    <x v="39"/>
    <x v="2"/>
    <x v="0"/>
    <x v="2"/>
    <d v="1899-12-30T22:35:00"/>
    <x v="387"/>
    <x v="1"/>
    <n v="1"/>
  </r>
  <r>
    <x v="188"/>
    <x v="5"/>
    <s v="Launch Site One, West Texas, Texas, USA"/>
    <x v="9"/>
    <x v="484"/>
    <x v="3"/>
    <x v="0"/>
    <x v="6"/>
    <x v="2"/>
    <d v="1899-12-30T14:31:00"/>
    <x v="388"/>
    <x v="1"/>
    <n v="0"/>
  </r>
  <r>
    <x v="189"/>
    <x v="0"/>
    <s v="LC-3, Xichang Satellite Launch Center, China"/>
    <x v="25"/>
    <x v="485"/>
    <x v="14"/>
    <x v="0"/>
    <x v="3"/>
    <x v="2"/>
    <d v="1899-12-30T15:41:00"/>
    <x v="389"/>
    <x v="0"/>
    <n v="0"/>
  </r>
  <r>
    <x v="190"/>
    <x v="0"/>
    <s v="Site 9401 (SLS-2), Jiuquan Satellite Launch Center, China"/>
    <x v="0"/>
    <x v="486"/>
    <x v="0"/>
    <x v="0"/>
    <x v="3"/>
    <x v="2"/>
    <d v="1899-12-30T11:15:00"/>
    <x v="389"/>
    <x v="0"/>
    <n v="0"/>
  </r>
  <r>
    <x v="191"/>
    <x v="33"/>
    <s v="Site 31/6, Baikonur Cosmodrome, Kazakhstan"/>
    <x v="82"/>
    <x v="487"/>
    <x v="8"/>
    <x v="0"/>
    <x v="0"/>
    <x v="2"/>
    <d v="1899-12-30T22:13:00"/>
    <x v="390"/>
    <x v="4"/>
    <n v="0"/>
  </r>
  <r>
    <x v="192"/>
    <x v="0"/>
    <s v="LC-9, Taiyuan Satellite Launch Center, China"/>
    <x v="50"/>
    <x v="488"/>
    <x v="17"/>
    <x v="0"/>
    <x v="2"/>
    <x v="2"/>
    <d v="1899-12-30T22:32:00"/>
    <x v="391"/>
    <x v="0"/>
    <n v="0"/>
  </r>
  <r>
    <x v="193"/>
    <x v="14"/>
    <s v="ELV-1, Guiana Space Centre, French Guiana, France"/>
    <x v="30"/>
    <x v="489"/>
    <x v="15"/>
    <x v="0"/>
    <x v="3"/>
    <x v="2"/>
    <d v="1899-12-30T01:47:00"/>
    <x v="392"/>
    <x v="8"/>
    <n v="0"/>
  </r>
  <r>
    <x v="194"/>
    <x v="18"/>
    <s v="Second Launch Pad, Satish Dhawan Space Centre, India"/>
    <x v="46"/>
    <x v="490"/>
    <x v="27"/>
    <x v="2"/>
    <x v="6"/>
    <x v="2"/>
    <d v="1899-12-30T00:13:00"/>
    <x v="393"/>
    <x v="11"/>
    <n v="1"/>
  </r>
  <r>
    <x v="195"/>
    <x v="19"/>
    <s v="LP-0A, Wallops Flight Facility, Virginia, USA"/>
    <x v="38"/>
    <x v="491"/>
    <x v="21"/>
    <x v="0"/>
    <x v="3"/>
    <x v="2"/>
    <d v="1899-12-30T22:01:00"/>
    <x v="394"/>
    <x v="1"/>
    <n v="0"/>
  </r>
  <r>
    <x v="196"/>
    <x v="0"/>
    <s v="LC-2, Xichang Satellite Launch Center, China"/>
    <x v="25"/>
    <x v="492"/>
    <x v="14"/>
    <x v="0"/>
    <x v="6"/>
    <x v="2"/>
    <d v="1899-12-30T16:30:00"/>
    <x v="395"/>
    <x v="0"/>
    <n v="0"/>
  </r>
  <r>
    <x v="197"/>
    <x v="0"/>
    <s v="LC-16, Taiyuan Satellite Launch Center, China"/>
    <x v="43"/>
    <x v="493"/>
    <x v="26"/>
    <x v="0"/>
    <x v="2"/>
    <x v="2"/>
    <d v="1899-12-30T11:01:00"/>
    <x v="396"/>
    <x v="0"/>
    <n v="0"/>
  </r>
  <r>
    <x v="198"/>
    <x v="6"/>
    <s v="Site 95A, Jiuquan Satellite Launch Center, China"/>
    <x v="10"/>
    <x v="494"/>
    <x v="3"/>
    <x v="2"/>
    <x v="3"/>
    <x v="2"/>
    <d v="1899-12-30T07:39:00"/>
    <x v="397"/>
    <x v="0"/>
    <n v="1"/>
  </r>
  <r>
    <x v="199"/>
    <x v="14"/>
    <s v="ELA-3, Guiana Space Centre, French Guiana, France"/>
    <x v="41"/>
    <x v="495"/>
    <x v="24"/>
    <x v="0"/>
    <x v="1"/>
    <x v="2"/>
    <d v="1899-12-30T21:00:00"/>
    <x v="398"/>
    <x v="8"/>
    <n v="0"/>
  </r>
  <r>
    <x v="200"/>
    <x v="8"/>
    <s v="Rocket Lab LC-1A, Māhia Peninsula, New Zealand"/>
    <x v="13"/>
    <x v="496"/>
    <x v="9"/>
    <x v="0"/>
    <x v="6"/>
    <x v="2"/>
    <d v="1899-12-30T06:00:00"/>
    <x v="399"/>
    <x v="5"/>
    <n v="0"/>
  </r>
  <r>
    <x v="201"/>
    <x v="0"/>
    <s v="Site 9401 (SLS-2), Jiuquan Satellite Launch Center, China"/>
    <x v="15"/>
    <x v="497"/>
    <x v="10"/>
    <x v="0"/>
    <x v="6"/>
    <x v="2"/>
    <d v="1899-12-30T04:01:00"/>
    <x v="399"/>
    <x v="0"/>
    <n v="0"/>
  </r>
  <r>
    <x v="202"/>
    <x v="7"/>
    <s v="Site 200/39, Baikonur Cosmodrome, Kazakhstan"/>
    <x v="84"/>
    <x v="498"/>
    <x v="30"/>
    <x v="0"/>
    <x v="2"/>
    <x v="2"/>
    <d v="1899-12-30T14:58:00"/>
    <x v="400"/>
    <x v="4"/>
    <n v="0"/>
  </r>
  <r>
    <x v="203"/>
    <x v="5"/>
    <s v="Launch Site One, West Texas, Texas, USA"/>
    <x v="9"/>
    <x v="499"/>
    <x v="3"/>
    <x v="0"/>
    <x v="3"/>
    <x v="2"/>
    <d v="1899-12-30T13:11:00"/>
    <x v="401"/>
    <x v="1"/>
    <n v="0"/>
  </r>
  <r>
    <x v="204"/>
    <x v="0"/>
    <s v="LC-3, Xichang Satellite Launch Center, China"/>
    <x v="20"/>
    <x v="500"/>
    <x v="0"/>
    <x v="0"/>
    <x v="4"/>
    <x v="2"/>
    <d v="1899-12-30T00:19:00"/>
    <x v="402"/>
    <x v="0"/>
    <n v="0"/>
  </r>
  <r>
    <x v="205"/>
    <x v="13"/>
    <s v="VMS Eve, Spaceport America, New Mexico, USA"/>
    <x v="27"/>
    <x v="501"/>
    <x v="3"/>
    <x v="0"/>
    <x v="5"/>
    <x v="2"/>
    <d v="1899-12-30T15:25:00"/>
    <x v="403"/>
    <x v="1"/>
    <n v="0"/>
  </r>
  <r>
    <x v="206"/>
    <x v="0"/>
    <s v="LC-16, Taiyuan Satellite Launch Center, China"/>
    <x v="43"/>
    <x v="502"/>
    <x v="26"/>
    <x v="0"/>
    <x v="1"/>
    <x v="2"/>
    <d v="1899-12-30T11:59:00"/>
    <x v="404"/>
    <x v="0"/>
    <n v="0"/>
  </r>
  <r>
    <x v="207"/>
    <x v="0"/>
    <s v="LC-2, Xichang Satellite Launch Center, China"/>
    <x v="85"/>
    <x v="503"/>
    <x v="7"/>
    <x v="0"/>
    <x v="3"/>
    <x v="2"/>
    <d v="1899-12-30T15:53:00"/>
    <x v="405"/>
    <x v="0"/>
    <n v="0"/>
  </r>
  <r>
    <x v="208"/>
    <x v="0"/>
    <s v="Site 9401 (SLS-2), Jiuquan Satellite Launch Center, China"/>
    <x v="33"/>
    <x v="504"/>
    <x v="17"/>
    <x v="0"/>
    <x v="5"/>
    <x v="2"/>
    <d v="1899-12-30T23:28:00"/>
    <x v="406"/>
    <x v="0"/>
    <n v="0"/>
  </r>
  <r>
    <x v="209"/>
    <x v="0"/>
    <s v="LC-9, Taiyuan Satellite Launch Center, China"/>
    <x v="15"/>
    <x v="505"/>
    <x v="10"/>
    <x v="0"/>
    <x v="0"/>
    <x v="2"/>
    <d v="1899-12-30T02:51:00"/>
    <x v="407"/>
    <x v="0"/>
    <n v="0"/>
  </r>
  <r>
    <x v="210"/>
    <x v="33"/>
    <s v="Site 1S, Vostochny Cosmodrome, Russia"/>
    <x v="82"/>
    <x v="506"/>
    <x v="8"/>
    <x v="0"/>
    <x v="6"/>
    <x v="2"/>
    <d v="1899-12-30T12:48:00"/>
    <x v="408"/>
    <x v="2"/>
    <n v="0"/>
  </r>
  <r>
    <x v="211"/>
    <x v="1"/>
    <s v="SLC-40, Cape Canaveral SFS, Florida, USA"/>
    <x v="1"/>
    <x v="507"/>
    <x v="1"/>
    <x v="0"/>
    <x v="2"/>
    <x v="2"/>
    <d v="1899-12-30T19:31:00"/>
    <x v="409"/>
    <x v="1"/>
    <n v="0"/>
  </r>
  <r>
    <x v="212"/>
    <x v="26"/>
    <s v="Cosmic Girl, Mojave Air and Space Port, California, USA"/>
    <x v="61"/>
    <x v="508"/>
    <x v="29"/>
    <x v="0"/>
    <x v="2"/>
    <x v="2"/>
    <d v="1899-12-30T14:47:00"/>
    <x v="409"/>
    <x v="1"/>
    <n v="0"/>
  </r>
  <r>
    <x v="213"/>
    <x v="7"/>
    <s v="Site 31/6, Baikonur Cosmodrome, Kazakhstan"/>
    <x v="21"/>
    <x v="509"/>
    <x v="12"/>
    <x v="0"/>
    <x v="3"/>
    <x v="2"/>
    <d v="1899-12-30T23:27:00"/>
    <x v="410"/>
    <x v="4"/>
    <n v="0"/>
  </r>
  <r>
    <x v="214"/>
    <x v="2"/>
    <s v="Site 43/4, Plesetsk Cosmodrome, Russia"/>
    <x v="8"/>
    <x v="510"/>
    <x v="7"/>
    <x v="0"/>
    <x v="1"/>
    <x v="2"/>
    <d v="1899-12-30T19:50:00"/>
    <x v="411"/>
    <x v="2"/>
    <n v="0"/>
  </r>
  <r>
    <x v="215"/>
    <x v="0"/>
    <s v="LC-3, Xichang Satellite Launch Center, China"/>
    <x v="20"/>
    <x v="511"/>
    <x v="0"/>
    <x v="0"/>
    <x v="1"/>
    <x v="2"/>
    <d v="1899-12-30T06:30:00"/>
    <x v="412"/>
    <x v="0"/>
    <n v="0"/>
  </r>
  <r>
    <x v="216"/>
    <x v="1"/>
    <s v="SLC-40, Cape Canaveral SFS, Florida, USA"/>
    <x v="1"/>
    <x v="512"/>
    <x v="1"/>
    <x v="0"/>
    <x v="6"/>
    <x v="2"/>
    <d v="1899-12-30T16:09:00"/>
    <x v="413"/>
    <x v="1"/>
    <n v="0"/>
  </r>
  <r>
    <x v="217"/>
    <x v="0"/>
    <s v="Site 901 (SLS-1), Jiuquan Satellite Launch Center, China"/>
    <x v="29"/>
    <x v="513"/>
    <x v="3"/>
    <x v="0"/>
    <x v="6"/>
    <x v="2"/>
    <d v="1899-12-30T01:22:00"/>
    <x v="413"/>
    <x v="0"/>
    <n v="0"/>
  </r>
  <r>
    <x v="218"/>
    <x v="19"/>
    <s v="LP-0B, Wallops Flight Facility, Virginia, USA"/>
    <x v="86"/>
    <x v="514"/>
    <x v="43"/>
    <x v="0"/>
    <x v="3"/>
    <x v="2"/>
    <d v="1899-12-30T13:35:00"/>
    <x v="414"/>
    <x v="1"/>
    <n v="0"/>
  </r>
  <r>
    <x v="219"/>
    <x v="19"/>
    <s v="Stargazer, Vandenberg SFB, California, USA"/>
    <x v="87"/>
    <x v="515"/>
    <x v="43"/>
    <x v="0"/>
    <x v="5"/>
    <x v="2"/>
    <d v="1899-12-30T08:11:00"/>
    <x v="415"/>
    <x v="1"/>
    <n v="0"/>
  </r>
  <r>
    <x v="220"/>
    <x v="0"/>
    <s v="LC-9, Taiyuan Satellite Launch Center, China"/>
    <x v="15"/>
    <x v="516"/>
    <x v="10"/>
    <x v="0"/>
    <x v="1"/>
    <x v="2"/>
    <d v="1899-12-30T03:03:00"/>
    <x v="416"/>
    <x v="0"/>
    <n v="0"/>
  </r>
  <r>
    <x v="221"/>
    <x v="1"/>
    <s v="SLC-40, Cape Canaveral SFS, Florida, USA"/>
    <x v="1"/>
    <x v="517"/>
    <x v="1"/>
    <x v="0"/>
    <x v="5"/>
    <x v="2"/>
    <d v="1899-12-30T04:26:00"/>
    <x v="417"/>
    <x v="1"/>
    <n v="0"/>
  </r>
  <r>
    <x v="222"/>
    <x v="1"/>
    <s v="LC-39A, Kennedy Space Center, Florida, USA"/>
    <x v="1"/>
    <x v="518"/>
    <x v="1"/>
    <x v="0"/>
    <x v="6"/>
    <x v="2"/>
    <d v="1899-12-30T17:29:00"/>
    <x v="418"/>
    <x v="1"/>
    <n v="0"/>
  </r>
  <r>
    <x v="223"/>
    <x v="0"/>
    <s v="LC-2, Xichang Satellite Launch Center, China"/>
    <x v="25"/>
    <x v="519"/>
    <x v="14"/>
    <x v="0"/>
    <x v="2"/>
    <x v="2"/>
    <d v="1899-12-30T16:17:00"/>
    <x v="419"/>
    <x v="0"/>
    <n v="0"/>
  </r>
  <r>
    <x v="224"/>
    <x v="0"/>
    <s v="LC-201, Wenchang Space Launch Site, China"/>
    <x v="49"/>
    <x v="520"/>
    <x v="3"/>
    <x v="0"/>
    <x v="0"/>
    <x v="2"/>
    <d v="1899-12-30T12:55:00"/>
    <x v="420"/>
    <x v="0"/>
    <n v="0"/>
  </r>
  <r>
    <x v="225"/>
    <x v="33"/>
    <s v="Site 1S, Vostochny Cosmodrome, Russia"/>
    <x v="82"/>
    <x v="521"/>
    <x v="8"/>
    <x v="0"/>
    <x v="1"/>
    <x v="2"/>
    <d v="1899-12-30T17:38:00"/>
    <x v="421"/>
    <x v="2"/>
    <n v="0"/>
  </r>
  <r>
    <x v="226"/>
    <x v="1"/>
    <s v="SLC-40, Cape Canaveral SFS, Florida, USA"/>
    <x v="1"/>
    <x v="522"/>
    <x v="1"/>
    <x v="0"/>
    <x v="2"/>
    <x v="2"/>
    <d v="1899-12-30T18:59:00"/>
    <x v="422"/>
    <x v="1"/>
    <n v="0"/>
  </r>
  <r>
    <x v="227"/>
    <x v="13"/>
    <s v="VMS Eve, Spaceport America, New Mexico, USA"/>
    <x v="27"/>
    <x v="523"/>
    <x v="3"/>
    <x v="0"/>
    <x v="0"/>
    <x v="2"/>
    <d v="1899-12-30T15:26:00"/>
    <x v="423"/>
    <x v="1"/>
    <n v="0"/>
  </r>
  <r>
    <x v="228"/>
    <x v="0"/>
    <s v="Site 9401 (SLS-2), Jiuquan Satellite Launch Center, China"/>
    <x v="50"/>
    <x v="524"/>
    <x v="17"/>
    <x v="0"/>
    <x v="2"/>
    <x v="2"/>
    <d v="1899-12-30T04:03:00"/>
    <x v="424"/>
    <x v="0"/>
    <n v="0"/>
  </r>
  <r>
    <x v="229"/>
    <x v="15"/>
    <s v="SLC-41, Cape Canaveral SFS, Florida, USA"/>
    <x v="71"/>
    <x v="525"/>
    <x v="37"/>
    <x v="0"/>
    <x v="3"/>
    <x v="2"/>
    <d v="1899-12-30T17:37:00"/>
    <x v="425"/>
    <x v="1"/>
    <n v="0"/>
  </r>
  <r>
    <x v="230"/>
    <x v="1"/>
    <s v="LC-39A, Kennedy Space Center, Florida, USA"/>
    <x v="1"/>
    <x v="526"/>
    <x v="1"/>
    <x v="0"/>
    <x v="0"/>
    <x v="2"/>
    <d v="1899-12-30T22:56:00"/>
    <x v="426"/>
    <x v="1"/>
    <n v="0"/>
  </r>
  <r>
    <x v="231"/>
    <x v="8"/>
    <s v="Rocket Lab LC-1A, Māhia Peninsula, New Zealand"/>
    <x v="13"/>
    <x v="527"/>
    <x v="9"/>
    <x v="2"/>
    <x v="0"/>
    <x v="2"/>
    <d v="1899-12-30T11:11:00"/>
    <x v="426"/>
    <x v="5"/>
    <n v="1"/>
  </r>
  <r>
    <x v="232"/>
    <x v="1"/>
    <s v="SLC-40, Cape Canaveral SFS, Florida, USA"/>
    <x v="1"/>
    <x v="528"/>
    <x v="1"/>
    <x v="0"/>
    <x v="5"/>
    <x v="2"/>
    <d v="1899-12-30T06:42:00"/>
    <x v="427"/>
    <x v="1"/>
    <n v="0"/>
  </r>
  <r>
    <x v="233"/>
    <x v="0"/>
    <s v="LC-3, Xichang Satellite Launch Center, China"/>
    <x v="20"/>
    <x v="529"/>
    <x v="0"/>
    <x v="0"/>
    <x v="6"/>
    <x v="2"/>
    <d v="1899-12-30T18:11:00"/>
    <x v="428"/>
    <x v="0"/>
    <n v="0"/>
  </r>
  <r>
    <x v="234"/>
    <x v="1"/>
    <s v="Suborbital Pad A, Starbase, Texas, USA"/>
    <x v="88"/>
    <x v="530"/>
    <x v="3"/>
    <x v="0"/>
    <x v="2"/>
    <x v="2"/>
    <d v="1899-12-30T22:25:00"/>
    <x v="429"/>
    <x v="1"/>
    <n v="0"/>
  </r>
  <r>
    <x v="235"/>
    <x v="1"/>
    <s v="LC-39A, Kennedy Space Center, Florida, USA"/>
    <x v="1"/>
    <x v="531"/>
    <x v="1"/>
    <x v="0"/>
    <x v="3"/>
    <x v="2"/>
    <d v="1899-12-30T19:01:00"/>
    <x v="430"/>
    <x v="1"/>
    <n v="0"/>
  </r>
  <r>
    <x v="236"/>
    <x v="0"/>
    <s v="Site 9401 (SLS-2), Jiuquan Satellite Launch Center, China"/>
    <x v="33"/>
    <x v="532"/>
    <x v="17"/>
    <x v="0"/>
    <x v="1"/>
    <x v="2"/>
    <d v="1899-12-30T07:27:00"/>
    <x v="431"/>
    <x v="0"/>
    <n v="0"/>
  </r>
  <r>
    <x v="237"/>
    <x v="1"/>
    <s v="SLC-40, Cape Canaveral SFS, Florida, USA"/>
    <x v="1"/>
    <x v="533"/>
    <x v="1"/>
    <x v="0"/>
    <x v="6"/>
    <x v="2"/>
    <d v="1899-12-30T03:44:00"/>
    <x v="432"/>
    <x v="1"/>
    <n v="0"/>
  </r>
  <r>
    <x v="238"/>
    <x v="0"/>
    <s v="LC-101, Wenchang Space Launch Site, China"/>
    <x v="66"/>
    <x v="534"/>
    <x v="3"/>
    <x v="0"/>
    <x v="6"/>
    <x v="2"/>
    <d v="1899-12-30T03:23:00"/>
    <x v="432"/>
    <x v="0"/>
    <n v="0"/>
  </r>
  <r>
    <x v="239"/>
    <x v="14"/>
    <s v="ELV-1, Guiana Space Centre, French Guiana, France"/>
    <x v="30"/>
    <x v="535"/>
    <x v="15"/>
    <x v="0"/>
    <x v="6"/>
    <x v="2"/>
    <d v="1899-12-30T01:50:00"/>
    <x v="432"/>
    <x v="8"/>
    <n v="0"/>
  </r>
  <r>
    <x v="240"/>
    <x v="0"/>
    <s v="LC-16, Taiyuan Satellite Launch Center, China"/>
    <x v="43"/>
    <x v="536"/>
    <x v="26"/>
    <x v="0"/>
    <x v="3"/>
    <x v="2"/>
    <d v="1899-12-30T03:20:00"/>
    <x v="433"/>
    <x v="0"/>
    <n v="0"/>
  </r>
  <r>
    <x v="241"/>
    <x v="15"/>
    <s v="SLC-6, Vandenberg SFB, California, USA"/>
    <x v="42"/>
    <x v="537"/>
    <x v="25"/>
    <x v="0"/>
    <x v="4"/>
    <x v="2"/>
    <d v="1899-12-30T20:47:00"/>
    <x v="434"/>
    <x v="1"/>
    <n v="0"/>
  </r>
  <r>
    <x v="242"/>
    <x v="33"/>
    <s v="Site 1S, Vostochny Cosmodrome, Russia"/>
    <x v="82"/>
    <x v="538"/>
    <x v="8"/>
    <x v="0"/>
    <x v="5"/>
    <x v="2"/>
    <d v="1899-12-30T22:14:00"/>
    <x v="435"/>
    <x v="2"/>
    <n v="0"/>
  </r>
  <r>
    <x v="243"/>
    <x v="1"/>
    <s v="LC-39A, Kennedy Space Center, Florida, USA"/>
    <x v="1"/>
    <x v="539"/>
    <x v="1"/>
    <x v="0"/>
    <x v="1"/>
    <x v="2"/>
    <d v="1899-12-30T09:49:00"/>
    <x v="436"/>
    <x v="1"/>
    <n v="0"/>
  </r>
  <r>
    <x v="244"/>
    <x v="5"/>
    <s v="Launch Site One, West Texas, Texas, USA"/>
    <x v="9"/>
    <x v="540"/>
    <x v="3"/>
    <x v="0"/>
    <x v="2"/>
    <x v="2"/>
    <d v="1899-12-30T16:51:00"/>
    <x v="437"/>
    <x v="1"/>
    <n v="0"/>
  </r>
  <r>
    <x v="245"/>
    <x v="7"/>
    <s v="Site 31/6, Baikonur Cosmodrome, Kazakhstan"/>
    <x v="21"/>
    <x v="541"/>
    <x v="12"/>
    <x v="0"/>
    <x v="1"/>
    <x v="2"/>
    <d v="1899-12-30T07:42:00"/>
    <x v="438"/>
    <x v="4"/>
    <n v="0"/>
  </r>
  <r>
    <x v="246"/>
    <x v="0"/>
    <s v="LC-9, Taiyuan Satellite Launch Center, China"/>
    <x v="50"/>
    <x v="542"/>
    <x v="17"/>
    <x v="0"/>
    <x v="6"/>
    <x v="2"/>
    <d v="1899-12-30T23:01:00"/>
    <x v="439"/>
    <x v="0"/>
    <n v="0"/>
  </r>
  <r>
    <x v="247"/>
    <x v="1"/>
    <s v="SLC-40, Cape Canaveral SFS, Florida, USA"/>
    <x v="1"/>
    <x v="543"/>
    <x v="1"/>
    <x v="0"/>
    <x v="2"/>
    <x v="2"/>
    <d v="1899-12-30T16:34:00"/>
    <x v="440"/>
    <x v="1"/>
    <n v="0"/>
  </r>
  <r>
    <x v="248"/>
    <x v="0"/>
    <s v="Site 9401 (SLS-2), Jiuquan Satellite Launch Center, China"/>
    <x v="33"/>
    <x v="544"/>
    <x v="17"/>
    <x v="0"/>
    <x v="3"/>
    <x v="2"/>
    <d v="1899-12-30T22:45:00"/>
    <x v="441"/>
    <x v="0"/>
    <n v="0"/>
  </r>
  <r>
    <x v="249"/>
    <x v="1"/>
    <s v="Suborbital Pad B, Starbase, Texas, USA"/>
    <x v="88"/>
    <x v="530"/>
    <x v="3"/>
    <x v="2"/>
    <x v="3"/>
    <x v="2"/>
    <d v="1899-12-30T13:00:00"/>
    <x v="441"/>
    <x v="1"/>
    <n v="1"/>
  </r>
  <r>
    <x v="250"/>
    <x v="33"/>
    <s v="Site 1S, Vostochny Cosmodrome, Russia"/>
    <x v="82"/>
    <x v="545"/>
    <x v="8"/>
    <x v="0"/>
    <x v="6"/>
    <x v="2"/>
    <d v="1899-12-30T02:47:00"/>
    <x v="442"/>
    <x v="2"/>
    <n v="0"/>
  </r>
  <r>
    <x v="251"/>
    <x v="1"/>
    <s v="SLC-40, Cape Canaveral SFS, Florida, USA"/>
    <x v="1"/>
    <x v="546"/>
    <x v="1"/>
    <x v="0"/>
    <x v="2"/>
    <x v="2"/>
    <d v="1899-12-30T08:28:00"/>
    <x v="443"/>
    <x v="1"/>
    <n v="0"/>
  </r>
  <r>
    <x v="252"/>
    <x v="8"/>
    <s v="Rocket Lab LC-1A, Māhia Peninsula, New Zealand"/>
    <x v="73"/>
    <x v="547"/>
    <x v="9"/>
    <x v="0"/>
    <x v="4"/>
    <x v="2"/>
    <d v="1899-12-30T22:30:00"/>
    <x v="444"/>
    <x v="5"/>
    <n v="0"/>
  </r>
  <r>
    <x v="253"/>
    <x v="34"/>
    <s v="Site 31/6, Baikonur Cosmodrome, Kazakhstan"/>
    <x v="47"/>
    <x v="548"/>
    <x v="28"/>
    <x v="0"/>
    <x v="4"/>
    <x v="2"/>
    <d v="1899-12-30T06:07:00"/>
    <x v="444"/>
    <x v="4"/>
    <n v="0"/>
  </r>
  <r>
    <x v="254"/>
    <x v="1"/>
    <s v="LC-39A, Kennedy Space Center, Florida, USA"/>
    <x v="1"/>
    <x v="549"/>
    <x v="1"/>
    <x v="0"/>
    <x v="5"/>
    <x v="2"/>
    <d v="1899-12-30T10:01:00"/>
    <x v="445"/>
    <x v="1"/>
    <n v="0"/>
  </r>
  <r>
    <x v="255"/>
    <x v="0"/>
    <s v="Site 9401 (SLS-2), Jiuquan Satellite Launch Center, China"/>
    <x v="33"/>
    <x v="550"/>
    <x v="17"/>
    <x v="0"/>
    <x v="0"/>
    <x v="2"/>
    <d v="1899-12-30T02:19:00"/>
    <x v="446"/>
    <x v="0"/>
    <n v="0"/>
  </r>
  <r>
    <x v="256"/>
    <x v="0"/>
    <s v="LC-201, Wenchang Space Launch Site, China"/>
    <x v="26"/>
    <x v="551"/>
    <x v="3"/>
    <x v="0"/>
    <x v="6"/>
    <x v="2"/>
    <d v="1899-12-30T17:51:00"/>
    <x v="447"/>
    <x v="0"/>
    <n v="0"/>
  </r>
  <r>
    <x v="257"/>
    <x v="1"/>
    <s v="SLC-40, Cape Canaveral SFS, Florida, USA"/>
    <x v="1"/>
    <x v="552"/>
    <x v="1"/>
    <x v="0"/>
    <x v="6"/>
    <x v="2"/>
    <d v="1899-12-30T08:13:00"/>
    <x v="447"/>
    <x v="1"/>
    <n v="0"/>
  </r>
  <r>
    <x v="258"/>
    <x v="1"/>
    <s v="LC-39A, Kennedy Space Center, Florida, USA"/>
    <x v="1"/>
    <x v="553"/>
    <x v="1"/>
    <x v="0"/>
    <x v="6"/>
    <x v="2"/>
    <d v="1899-12-30T08:24:00"/>
    <x v="448"/>
    <x v="1"/>
    <n v="0"/>
  </r>
  <r>
    <x v="259"/>
    <x v="1"/>
    <s v="Suborbital Pad A, Starbase, Texas, USA"/>
    <x v="88"/>
    <x v="530"/>
    <x v="3"/>
    <x v="1"/>
    <x v="2"/>
    <x v="2"/>
    <d v="1899-12-30T23:14:00"/>
    <x v="449"/>
    <x v="1"/>
    <n v="0"/>
  </r>
  <r>
    <x v="260"/>
    <x v="7"/>
    <s v="Site 31/6, Baikonur Cosmodrome, Kazakhstan"/>
    <x v="11"/>
    <x v="554"/>
    <x v="8"/>
    <x v="0"/>
    <x v="5"/>
    <x v="2"/>
    <d v="1899-12-30T06:55:00"/>
    <x v="450"/>
    <x v="4"/>
    <n v="0"/>
  </r>
  <r>
    <x v="261"/>
    <x v="18"/>
    <s v="First Launch Pad, Satish Dhawan Space Centre, India"/>
    <x v="89"/>
    <x v="555"/>
    <x v="3"/>
    <x v="0"/>
    <x v="5"/>
    <x v="2"/>
    <d v="1899-12-30T04:54:00"/>
    <x v="450"/>
    <x v="11"/>
    <n v="0"/>
  </r>
  <r>
    <x v="262"/>
    <x v="0"/>
    <s v="Site 9401 (SLS-2), Jiuquan Satellite Launch Center, China"/>
    <x v="33"/>
    <x v="556"/>
    <x v="17"/>
    <x v="0"/>
    <x v="2"/>
    <x v="2"/>
    <d v="1899-12-30T02:22:00"/>
    <x v="451"/>
    <x v="0"/>
    <n v="0"/>
  </r>
  <r>
    <x v="263"/>
    <x v="19"/>
    <s v="LP-0A, Wallops Flight Facility, Virginia, USA"/>
    <x v="38"/>
    <x v="557"/>
    <x v="21"/>
    <x v="0"/>
    <x v="0"/>
    <x v="2"/>
    <d v="1899-12-30T17:36:00"/>
    <x v="452"/>
    <x v="1"/>
    <n v="0"/>
  </r>
  <r>
    <x v="264"/>
    <x v="1"/>
    <s v="SLC-40, Cape Canaveral SFS, Florida, USA"/>
    <x v="1"/>
    <x v="558"/>
    <x v="1"/>
    <x v="0"/>
    <x v="3"/>
    <x v="2"/>
    <d v="1899-12-30T03:59:00"/>
    <x v="453"/>
    <x v="1"/>
    <n v="0"/>
  </r>
  <r>
    <x v="265"/>
    <x v="7"/>
    <s v="Site 31/6, Baikonur Cosmodrome, Kazakhstan"/>
    <x v="21"/>
    <x v="559"/>
    <x v="12"/>
    <x v="0"/>
    <x v="4"/>
    <x v="2"/>
    <d v="1899-12-30T04:45:00"/>
    <x v="454"/>
    <x v="4"/>
    <n v="0"/>
  </r>
  <r>
    <x v="266"/>
    <x v="0"/>
    <s v="LC-3, Xichang Satellite Launch Center, China"/>
    <x v="25"/>
    <x v="560"/>
    <x v="14"/>
    <x v="0"/>
    <x v="6"/>
    <x v="2"/>
    <d v="1899-12-30T15:36:00"/>
    <x v="455"/>
    <x v="0"/>
    <n v="0"/>
  </r>
  <r>
    <x v="267"/>
    <x v="1"/>
    <s v="SLC-40, Cape Canaveral SFS, Florida, USA"/>
    <x v="1"/>
    <x v="561"/>
    <x v="1"/>
    <x v="0"/>
    <x v="6"/>
    <x v="2"/>
    <d v="1899-12-30T06:19:00"/>
    <x v="455"/>
    <x v="1"/>
    <n v="0"/>
  </r>
  <r>
    <x v="268"/>
    <x v="2"/>
    <s v="Site 43/4, Plesetsk Cosmodrome, Russia"/>
    <x v="8"/>
    <x v="562"/>
    <x v="7"/>
    <x v="0"/>
    <x v="3"/>
    <x v="2"/>
    <d v="1899-12-30T20:45:00"/>
    <x v="456"/>
    <x v="2"/>
    <n v="0"/>
  </r>
  <r>
    <x v="269"/>
    <x v="1"/>
    <s v="Suborbital Pad B, Starbase, Texas, USA"/>
    <x v="88"/>
    <x v="530"/>
    <x v="3"/>
    <x v="1"/>
    <x v="3"/>
    <x v="2"/>
    <d v="1899-12-30T20:25:00"/>
    <x v="456"/>
    <x v="1"/>
    <n v="0"/>
  </r>
  <r>
    <x v="270"/>
    <x v="31"/>
    <s v="Safir Launch Pad, Semnan Space Center, Iran"/>
    <x v="74"/>
    <x v="563"/>
    <x v="3"/>
    <x v="0"/>
    <x v="4"/>
    <x v="2"/>
    <m/>
    <x v="457"/>
    <x v="9"/>
    <n v="0"/>
  </r>
  <r>
    <x v="271"/>
    <x v="6"/>
    <s v="Site 95A, Jiuquan Satellite Launch Center, China"/>
    <x v="10"/>
    <x v="564"/>
    <x v="3"/>
    <x v="2"/>
    <x v="4"/>
    <x v="2"/>
    <d v="1899-12-30T08:15:00"/>
    <x v="457"/>
    <x v="0"/>
    <n v="1"/>
  </r>
  <r>
    <x v="272"/>
    <x v="0"/>
    <s v="Site 9401 (SLS-2), Jiuquan Satellite Launch Center, China"/>
    <x v="33"/>
    <x v="565"/>
    <x v="17"/>
    <x v="0"/>
    <x v="1"/>
    <x v="2"/>
    <d v="1899-12-30T04:47:00"/>
    <x v="458"/>
    <x v="0"/>
    <n v="0"/>
  </r>
  <r>
    <x v="300"/>
    <x v="1"/>
    <s v="SLC-40, Cape Canaveral SFS, Florida, USA"/>
    <x v="1"/>
    <x v="566"/>
    <x v="1"/>
    <x v="0"/>
    <x v="5"/>
    <x v="2"/>
    <d v="1899-12-30T15:00:00"/>
    <x v="459"/>
    <x v="1"/>
    <n v="0"/>
  </r>
  <r>
    <x v="301"/>
    <x v="1"/>
    <s v="LC-39A, Kennedy Space Center, Florida, USA"/>
    <x v="1"/>
    <x v="567"/>
    <x v="1"/>
    <x v="0"/>
    <x v="2"/>
    <x v="2"/>
    <d v="1899-12-30T13:02:00"/>
    <x v="460"/>
    <x v="1"/>
    <n v="0"/>
  </r>
  <r>
    <x v="302"/>
    <x v="8"/>
    <s v="Rocket Lab LC-1A, Māhia Peninsula, New Zealand"/>
    <x v="13"/>
    <x v="568"/>
    <x v="9"/>
    <x v="0"/>
    <x v="2"/>
    <x v="2"/>
    <d v="1899-12-30T07:26:00"/>
    <x v="460"/>
    <x v="5"/>
    <n v="0"/>
  </r>
  <r>
    <x v="303"/>
    <x v="0"/>
    <s v="LC-2, Xichang Satellite Launch Center, China"/>
    <x v="25"/>
    <x v="569"/>
    <x v="14"/>
    <x v="0"/>
    <x v="3"/>
    <x v="2"/>
    <d v="1899-12-30T16:25:00"/>
    <x v="461"/>
    <x v="0"/>
    <n v="0"/>
  </r>
  <r>
    <x v="304"/>
    <x v="26"/>
    <s v="Cosmic Girl, Mojave Air and Space Port, California, USA"/>
    <x v="61"/>
    <x v="570"/>
    <x v="29"/>
    <x v="0"/>
    <x v="5"/>
    <x v="2"/>
    <d v="1899-12-30T19:38:00"/>
    <x v="462"/>
    <x v="1"/>
    <n v="0"/>
  </r>
  <r>
    <x v="305"/>
    <x v="5"/>
    <s v="Launch Site One, West Texas, Texas, USA"/>
    <x v="9"/>
    <x v="571"/>
    <x v="3"/>
    <x v="0"/>
    <x v="6"/>
    <x v="2"/>
    <d v="1899-12-30T17:19:00"/>
    <x v="463"/>
    <x v="1"/>
    <n v="0"/>
  </r>
  <r>
    <x v="306"/>
    <x v="1"/>
    <s v="SLC-40, Cape Canaveral SFS, Florida, USA"/>
    <x v="1"/>
    <x v="572"/>
    <x v="1"/>
    <x v="0"/>
    <x v="1"/>
    <x v="2"/>
    <d v="1899-12-30T02:15:00"/>
    <x v="464"/>
    <x v="1"/>
    <n v="0"/>
  </r>
  <r>
    <x v="307"/>
    <x v="14"/>
    <s v="ELS, Guiana Space Centre, French Guiana, France"/>
    <x v="90"/>
    <x v="573"/>
    <x v="13"/>
    <x v="0"/>
    <x v="3"/>
    <x v="3"/>
    <d v="1899-12-30T16:42:00"/>
    <x v="465"/>
    <x v="8"/>
    <n v="0"/>
  </r>
  <r>
    <x v="308"/>
    <x v="0"/>
    <s v="Site 9401 (SLS-2), Jiuquan Satellite Launch Center, China"/>
    <x v="33"/>
    <x v="574"/>
    <x v="17"/>
    <x v="0"/>
    <x v="5"/>
    <x v="3"/>
    <d v="1899-12-30T15:44:00"/>
    <x v="466"/>
    <x v="0"/>
    <n v="0"/>
  </r>
  <r>
    <x v="309"/>
    <x v="0"/>
    <s v="LC-201, Wenchang Space Launch Site, China"/>
    <x v="91"/>
    <x v="575"/>
    <x v="40"/>
    <x v="0"/>
    <x v="3"/>
    <x v="3"/>
    <d v="1899-12-30T04:37:00"/>
    <x v="467"/>
    <x v="0"/>
    <n v="0"/>
  </r>
  <r>
    <x v="310"/>
    <x v="1"/>
    <s v="LC-39A, Kennedy Space Center, Florida, USA"/>
    <x v="1"/>
    <x v="576"/>
    <x v="1"/>
    <x v="0"/>
    <x v="0"/>
    <x v="3"/>
    <d v="1899-12-30T14:00:00"/>
    <x v="468"/>
    <x v="1"/>
    <n v="0"/>
  </r>
  <r>
    <x v="311"/>
    <x v="33"/>
    <s v="Site 1S, Vostochny Cosmodrome, Russia"/>
    <x v="82"/>
    <x v="577"/>
    <x v="8"/>
    <x v="0"/>
    <x v="1"/>
    <x v="3"/>
    <d v="1899-12-30T12:26:00"/>
    <x v="469"/>
    <x v="2"/>
    <n v="0"/>
  </r>
  <r>
    <x v="312"/>
    <x v="18"/>
    <s v="Second Launch Pad, Satish Dhawan Space Centre, India"/>
    <x v="37"/>
    <x v="578"/>
    <x v="20"/>
    <x v="0"/>
    <x v="6"/>
    <x v="3"/>
    <d v="1899-12-30T10:09:00"/>
    <x v="470"/>
    <x v="11"/>
    <n v="0"/>
  </r>
  <r>
    <x v="313"/>
    <x v="32"/>
    <s v="LP-3B, Pacific Spaceport Complex, Kodiak, Alaska, USA"/>
    <x v="75"/>
    <x v="579"/>
    <x v="39"/>
    <x v="2"/>
    <x v="3"/>
    <x v="3"/>
    <d v="1899-12-30T20:55:00"/>
    <x v="471"/>
    <x v="1"/>
    <n v="1"/>
  </r>
  <r>
    <x v="314"/>
    <x v="8"/>
    <s v="Rocket Lab LC-1A, Māhia Peninsula, New Zealand"/>
    <x v="13"/>
    <x v="580"/>
    <x v="9"/>
    <x v="0"/>
    <x v="3"/>
    <x v="3"/>
    <d v="1899-12-30T10:09:00"/>
    <x v="471"/>
    <x v="5"/>
    <n v="0"/>
  </r>
  <r>
    <x v="315"/>
    <x v="2"/>
    <s v="Site 35/1, Plesetsk Cosmodrome, Russia"/>
    <x v="92"/>
    <x v="581"/>
    <x v="42"/>
    <x v="0"/>
    <x v="4"/>
    <x v="3"/>
    <d v="1899-12-30T05:50:00"/>
    <x v="472"/>
    <x v="2"/>
    <n v="0"/>
  </r>
  <r>
    <x v="316"/>
    <x v="1"/>
    <s v="SLC-40, Cape Canaveral SFS, Florida, USA"/>
    <x v="1"/>
    <x v="582"/>
    <x v="1"/>
    <x v="0"/>
    <x v="5"/>
    <x v="3"/>
    <d v="1899-12-30T17:30:00"/>
    <x v="473"/>
    <x v="1"/>
    <n v="0"/>
  </r>
  <r>
    <x v="317"/>
    <x v="13"/>
    <s v="VMS Eve, Spaceport America, New Mexico, USA"/>
    <x v="27"/>
    <x v="583"/>
    <x v="3"/>
    <x v="1"/>
    <x v="0"/>
    <x v="3"/>
    <d v="1899-12-30T16:16:00"/>
    <x v="474"/>
    <x v="1"/>
    <n v="0"/>
  </r>
  <r>
    <x v="318"/>
    <x v="15"/>
    <s v="SLC-37B, Cape Canaveral SFS, Florida, USA"/>
    <x v="42"/>
    <x v="584"/>
    <x v="25"/>
    <x v="0"/>
    <x v="1"/>
    <x v="3"/>
    <d v="1899-12-30T01:09:00"/>
    <x v="475"/>
    <x v="1"/>
    <n v="0"/>
  </r>
  <r>
    <x v="319"/>
    <x v="1"/>
    <s v="Suborbital Pad A, Starbase, Texas, USA"/>
    <x v="88"/>
    <x v="585"/>
    <x v="3"/>
    <x v="1"/>
    <x v="2"/>
    <x v="3"/>
    <d v="1899-12-30T22:45:00"/>
    <x v="476"/>
    <x v="1"/>
    <n v="0"/>
  </r>
  <r>
    <x v="320"/>
    <x v="0"/>
    <s v="Mobile Launcher Pad, Xichang Satellite Launch Center, China"/>
    <x v="54"/>
    <x v="586"/>
    <x v="5"/>
    <x v="0"/>
    <x v="2"/>
    <x v="3"/>
    <d v="1899-12-30T20:14:00"/>
    <x v="476"/>
    <x v="0"/>
    <n v="0"/>
  </r>
  <r>
    <x v="321"/>
    <x v="1"/>
    <s v="LC-39A, Kennedy Space Center, Florida, USA"/>
    <x v="1"/>
    <x v="587"/>
    <x v="1"/>
    <x v="0"/>
    <x v="5"/>
    <x v="3"/>
    <d v="1899-12-30T16:17:00"/>
    <x v="477"/>
    <x v="1"/>
    <n v="0"/>
  </r>
  <r>
    <x v="322"/>
    <x v="0"/>
    <s v="LC-3, Xichang Satellite Launch Center, China"/>
    <x v="25"/>
    <x v="588"/>
    <x v="14"/>
    <x v="0"/>
    <x v="5"/>
    <x v="3"/>
    <d v="1899-12-30T03:58:00"/>
    <x v="477"/>
    <x v="0"/>
    <n v="0"/>
  </r>
  <r>
    <x v="323"/>
    <x v="2"/>
    <s v="Site 43/3, Plesetsk Cosmodrome, Russia"/>
    <x v="11"/>
    <x v="589"/>
    <x v="8"/>
    <x v="0"/>
    <x v="6"/>
    <x v="3"/>
    <d v="1899-12-30T01:14:00"/>
    <x v="478"/>
    <x v="2"/>
    <n v="0"/>
  </r>
  <r>
    <x v="324"/>
    <x v="14"/>
    <s v="ELS, Guiana Space Centre, French Guiana, France"/>
    <x v="90"/>
    <x v="590"/>
    <x v="13"/>
    <x v="0"/>
    <x v="2"/>
    <x v="3"/>
    <d v="1899-12-30T01:33:00"/>
    <x v="479"/>
    <x v="8"/>
    <n v="0"/>
  </r>
  <r>
    <x v="325"/>
    <x v="17"/>
    <s v="LA-Y1, Tanegashima Space Center, Japan"/>
    <x v="35"/>
    <x v="591"/>
    <x v="19"/>
    <x v="0"/>
    <x v="5"/>
    <x v="3"/>
    <d v="1899-12-30T07:25:00"/>
    <x v="480"/>
    <x v="10"/>
    <n v="0"/>
  </r>
  <r>
    <x v="326"/>
    <x v="1"/>
    <s v="SLC-40, Cape Canaveral SFS, Florida, USA"/>
    <x v="1"/>
    <x v="592"/>
    <x v="1"/>
    <x v="0"/>
    <x v="2"/>
    <x v="3"/>
    <d v="1899-12-30T02:13:00"/>
    <x v="481"/>
    <x v="1"/>
    <n v="0"/>
  </r>
  <r>
    <x v="327"/>
    <x v="0"/>
    <s v="LC-101, Wenchang Space Launch Site, China"/>
    <x v="12"/>
    <x v="593"/>
    <x v="3"/>
    <x v="0"/>
    <x v="4"/>
    <x v="3"/>
    <d v="1899-12-30T20:30:00"/>
    <x v="482"/>
    <x v="0"/>
    <n v="0"/>
  </r>
  <r>
    <x v="328"/>
    <x v="1"/>
    <s v="SLC-4E, Vandenberg SFB, California, USA"/>
    <x v="1"/>
    <x v="594"/>
    <x v="1"/>
    <x v="0"/>
    <x v="0"/>
    <x v="3"/>
    <d v="1899-12-30T17:17:00"/>
    <x v="483"/>
    <x v="1"/>
    <n v="0"/>
  </r>
  <r>
    <x v="329"/>
    <x v="8"/>
    <s v="Rocket Lab LC-1A, Māhia Peninsula, New Zealand"/>
    <x v="13"/>
    <x v="595"/>
    <x v="9"/>
    <x v="0"/>
    <x v="1"/>
    <x v="3"/>
    <d v="1899-12-30T02:20:00"/>
    <x v="484"/>
    <x v="5"/>
    <n v="0"/>
  </r>
  <r>
    <x v="330"/>
    <x v="14"/>
    <s v="ELV-1, Guiana Space Centre, French Guiana, France"/>
    <x v="30"/>
    <x v="596"/>
    <x v="15"/>
    <x v="2"/>
    <x v="3"/>
    <x v="3"/>
    <d v="1899-12-30T01:52:00"/>
    <x v="485"/>
    <x v="8"/>
    <n v="1"/>
  </r>
  <r>
    <x v="331"/>
    <x v="1"/>
    <s v="LC-39A, Kennedy Space Center, Florida, USA"/>
    <x v="1"/>
    <x v="597"/>
    <x v="1"/>
    <x v="0"/>
    <x v="4"/>
    <x v="3"/>
    <d v="1899-12-30T00:27:00"/>
    <x v="486"/>
    <x v="1"/>
    <n v="0"/>
  </r>
  <r>
    <x v="332"/>
    <x v="15"/>
    <s v="SLC-41, Cape Canaveral SFS, Florida, USA"/>
    <x v="70"/>
    <x v="598"/>
    <x v="36"/>
    <x v="0"/>
    <x v="1"/>
    <x v="3"/>
    <d v="1899-12-30T22:32:00"/>
    <x v="487"/>
    <x v="1"/>
    <n v="0"/>
  </r>
  <r>
    <x v="333"/>
    <x v="0"/>
    <s v="LC-2, Xichang Satellite Launch Center, China"/>
    <x v="25"/>
    <x v="599"/>
    <x v="14"/>
    <x v="0"/>
    <x v="6"/>
    <x v="3"/>
    <d v="1899-12-30T15:59:00"/>
    <x v="488"/>
    <x v="0"/>
    <n v="0"/>
  </r>
  <r>
    <x v="334"/>
    <x v="18"/>
    <s v="First Launch Pad, Satish Dhawan Space Centre, India"/>
    <x v="89"/>
    <x v="600"/>
    <x v="3"/>
    <x v="0"/>
    <x v="0"/>
    <x v="3"/>
    <d v="1899-12-30T09:41:00"/>
    <x v="489"/>
    <x v="11"/>
    <n v="0"/>
  </r>
  <r>
    <x v="335"/>
    <x v="10"/>
    <s v="Site 95A, Jiuquan Satellite Launch Center, China"/>
    <x v="18"/>
    <x v="601"/>
    <x v="11"/>
    <x v="0"/>
    <x v="0"/>
    <x v="3"/>
    <d v="1899-12-30T07:12:00"/>
    <x v="489"/>
    <x v="0"/>
    <n v="0"/>
  </r>
  <r>
    <x v="336"/>
    <x v="0"/>
    <s v="LC-16, Taiyuan Satellite Launch Center, China"/>
    <x v="43"/>
    <x v="602"/>
    <x v="26"/>
    <x v="0"/>
    <x v="1"/>
    <x v="3"/>
    <d v="1899-12-30T03:19:00"/>
    <x v="490"/>
    <x v="0"/>
    <n v="0"/>
  </r>
  <r>
    <x v="337"/>
    <x v="1"/>
    <s v="SLC-40, Cape Canaveral SFS, Florida, USA"/>
    <x v="1"/>
    <x v="603"/>
    <x v="1"/>
    <x v="0"/>
    <x v="6"/>
    <x v="3"/>
    <d v="1899-12-30T23:24:00"/>
    <x v="491"/>
    <x v="1"/>
    <n v="0"/>
  </r>
  <r>
    <x v="338"/>
    <x v="8"/>
    <s v="Rocket Lab LC-1A, Māhia Peninsula, New Zealand"/>
    <x v="13"/>
    <x v="604"/>
    <x v="9"/>
    <x v="0"/>
    <x v="2"/>
    <x v="3"/>
    <d v="1899-12-30T21:21:00"/>
    <x v="492"/>
    <x v="5"/>
    <n v="0"/>
  </r>
  <r>
    <x v="339"/>
    <x v="0"/>
    <s v="LC-3, Xichang Satellite Launch Center, China"/>
    <x v="20"/>
    <x v="605"/>
    <x v="0"/>
    <x v="0"/>
    <x v="4"/>
    <x v="3"/>
    <d v="1899-12-30T15:19:00"/>
    <x v="493"/>
    <x v="0"/>
    <n v="0"/>
  </r>
  <r>
    <x v="340"/>
    <x v="2"/>
    <s v="Site 43/4, Plesetsk Cosmodrome, Russia"/>
    <x v="11"/>
    <x v="606"/>
    <x v="8"/>
    <x v="0"/>
    <x v="5"/>
    <x v="3"/>
    <d v="1899-12-30T19:08:00"/>
    <x v="494"/>
    <x v="2"/>
    <n v="0"/>
  </r>
  <r>
    <x v="341"/>
    <x v="1"/>
    <s v="SLC-40, Cape Canaveral SFS, Florida, USA"/>
    <x v="1"/>
    <x v="607"/>
    <x v="1"/>
    <x v="0"/>
    <x v="0"/>
    <x v="3"/>
    <d v="1899-12-30T15:31:00"/>
    <x v="495"/>
    <x v="1"/>
    <n v="0"/>
  </r>
  <r>
    <x v="342"/>
    <x v="1"/>
    <s v="LC-39A, Kennedy Space Center, Florida, USA"/>
    <x v="1"/>
    <x v="608"/>
    <x v="1"/>
    <x v="0"/>
    <x v="5"/>
    <x v="3"/>
    <d v="1899-12-30T12:25:00"/>
    <x v="496"/>
    <x v="1"/>
    <n v="0"/>
  </r>
  <r>
    <x v="343"/>
    <x v="7"/>
    <s v="Site 31/6, Baikonur Cosmodrome, Kazakhstan"/>
    <x v="21"/>
    <x v="609"/>
    <x v="12"/>
    <x v="0"/>
    <x v="2"/>
    <x v="3"/>
    <d v="1899-12-30T05:45:00"/>
    <x v="497"/>
    <x v="4"/>
    <n v="0"/>
  </r>
  <r>
    <x v="344"/>
    <x v="5"/>
    <s v="Launch Site One, West Texas, Texas, USA"/>
    <x v="9"/>
    <x v="610"/>
    <x v="3"/>
    <x v="0"/>
    <x v="3"/>
    <x v="3"/>
    <d v="1899-12-30T13:36:00"/>
    <x v="498"/>
    <x v="1"/>
    <n v="0"/>
  </r>
  <r>
    <x v="345"/>
    <x v="0"/>
    <s v="LC-2, Xichang Satellite Launch Center, China"/>
    <x v="25"/>
    <x v="611"/>
    <x v="14"/>
    <x v="0"/>
    <x v="5"/>
    <x v="3"/>
    <d v="1899-12-30T16:57:00"/>
    <x v="499"/>
    <x v="0"/>
    <n v="0"/>
  </r>
  <r>
    <x v="346"/>
    <x v="1"/>
    <s v="LC-39A, Kennedy Space Center, Florida, USA"/>
    <x v="1"/>
    <x v="612"/>
    <x v="1"/>
    <x v="0"/>
    <x v="3"/>
    <x v="3"/>
    <d v="1899-12-30T11:29:00"/>
    <x v="500"/>
    <x v="1"/>
    <n v="0"/>
  </r>
  <r>
    <x v="347"/>
    <x v="19"/>
    <s v="LP-0A, Wallops Flight Facility, Virginia, USA"/>
    <x v="38"/>
    <x v="613"/>
    <x v="21"/>
    <x v="0"/>
    <x v="0"/>
    <x v="3"/>
    <d v="1899-12-30T01:16:00"/>
    <x v="501"/>
    <x v="1"/>
    <n v="0"/>
  </r>
  <r>
    <x v="348"/>
    <x v="2"/>
    <s v="Site 43/4, Plesetsk Cosmodrome, Russia"/>
    <x v="82"/>
    <x v="614"/>
    <x v="8"/>
    <x v="0"/>
    <x v="4"/>
    <x v="3"/>
    <d v="1899-12-30T11:20:00"/>
    <x v="502"/>
    <x v="2"/>
    <n v="0"/>
  </r>
  <r>
    <x v="349"/>
    <x v="0"/>
    <s v="LC-9, Taiyuan Satellite Launch Center, China"/>
    <x v="50"/>
    <x v="615"/>
    <x v="17"/>
    <x v="0"/>
    <x v="5"/>
    <x v="3"/>
    <d v="1899-12-30T03:23:00"/>
    <x v="503"/>
    <x v="0"/>
    <n v="0"/>
  </r>
  <r>
    <x v="350"/>
    <x v="0"/>
    <s v="Site 9401 (SLS-2), Jiuquan Satellite Launch Center, China"/>
    <x v="50"/>
    <x v="616"/>
    <x v="17"/>
    <x v="0"/>
    <x v="4"/>
    <x v="3"/>
    <d v="1899-12-30T05:40:00"/>
    <x v="504"/>
    <x v="0"/>
    <n v="0"/>
  </r>
  <r>
    <x v="351"/>
    <x v="0"/>
    <s v="DeBo 3 Barge, China Coastal Waters"/>
    <x v="6"/>
    <x v="617"/>
    <x v="5"/>
    <x v="0"/>
    <x v="3"/>
    <x v="3"/>
    <d v="1899-12-30T01:23:00"/>
    <x v="505"/>
    <x v="3"/>
    <n v="0"/>
  </r>
  <r>
    <x v="352"/>
    <x v="3"/>
    <s v="Site 95A, Jiuquan Satellite Launch Center, China"/>
    <x v="4"/>
    <x v="618"/>
    <x v="4"/>
    <x v="2"/>
    <x v="0"/>
    <x v="3"/>
    <d v="1899-12-30T05:02:00"/>
    <x v="506"/>
    <x v="0"/>
    <n v="1"/>
  </r>
  <r>
    <x v="353"/>
    <x v="32"/>
    <s v="LP-3B, Pacific Spaceport Complex, Kodiak, Alaska, USA"/>
    <x v="75"/>
    <x v="619"/>
    <x v="39"/>
    <x v="2"/>
    <x v="0"/>
    <x v="3"/>
    <d v="1899-12-30T03:19:00"/>
    <x v="506"/>
    <x v="1"/>
    <n v="1"/>
  </r>
  <r>
    <x v="354"/>
    <x v="0"/>
    <s v="LC-9, Taiyuan Satellite Launch Center, China"/>
    <x v="50"/>
    <x v="620"/>
    <x v="17"/>
    <x v="0"/>
    <x v="4"/>
    <x v="3"/>
    <d v="1899-12-30T05:57:00"/>
    <x v="507"/>
    <x v="0"/>
    <n v="0"/>
  </r>
  <r>
    <x v="355"/>
    <x v="0"/>
    <s v="Site 901 (SLS-1), Jiuquan Satellite Launch Center, China"/>
    <x v="14"/>
    <x v="18"/>
    <x v="3"/>
    <x v="0"/>
    <x v="1"/>
    <x v="3"/>
    <d v="1899-12-30T07:30:00"/>
    <x v="508"/>
    <x v="0"/>
    <n v="0"/>
  </r>
  <r>
    <x v="356"/>
    <x v="1"/>
    <s v="LC-39A, Kennedy Space Center, Florida, USA"/>
    <x v="1"/>
    <x v="621"/>
    <x v="1"/>
    <x v="0"/>
    <x v="6"/>
    <x v="3"/>
    <d v="1899-12-30T12:46:00"/>
    <x v="509"/>
    <x v="1"/>
    <n v="0"/>
  </r>
  <r>
    <x v="357"/>
    <x v="14"/>
    <s v="ELV-1, Guiana Space Centre, French Guiana, France"/>
    <x v="30"/>
    <x v="622"/>
    <x v="15"/>
    <x v="0"/>
    <x v="6"/>
    <x v="3"/>
    <d v="1899-12-30T01:51:00"/>
    <x v="509"/>
    <x v="8"/>
    <n v="0"/>
  </r>
  <r>
    <x v="358"/>
    <x v="8"/>
    <s v="Rocket Lab LC-1A, Māhia Peninsula, New Zealand"/>
    <x v="73"/>
    <x v="623"/>
    <x v="9"/>
    <x v="0"/>
    <x v="4"/>
    <x v="3"/>
    <d v="1899-12-30T03:05:00"/>
    <x v="510"/>
    <x v="5"/>
    <n v="0"/>
  </r>
  <r>
    <x v="359"/>
    <x v="1"/>
    <s v="SLC-40, Cape Canaveral SFS, Florida, USA"/>
    <x v="1"/>
    <x v="624"/>
    <x v="1"/>
    <x v="0"/>
    <x v="5"/>
    <x v="3"/>
    <d v="1899-12-30T23:18:00"/>
    <x v="511"/>
    <x v="1"/>
    <n v="0"/>
  </r>
  <r>
    <x v="360"/>
    <x v="0"/>
    <s v="Site 9401 (SLS-2), Jiuquan Satellite Launch Center, China"/>
    <x v="15"/>
    <x v="625"/>
    <x v="10"/>
    <x v="0"/>
    <x v="5"/>
    <x v="3"/>
    <d v="1899-12-30T02:27:00"/>
    <x v="512"/>
    <x v="0"/>
    <n v="0"/>
  </r>
  <r>
    <x v="361"/>
    <x v="1"/>
    <s v="SLC-40, Cape Canaveral SFS, Florida, USA"/>
    <x v="1"/>
    <x v="626"/>
    <x v="1"/>
    <x v="0"/>
    <x v="3"/>
    <x v="3"/>
    <d v="1899-12-30T14:31:00"/>
    <x v="513"/>
    <x v="1"/>
    <n v="0"/>
  </r>
  <r>
    <x v="362"/>
    <x v="14"/>
    <s v="ELA-3, Guiana Space Centre, French Guiana, France"/>
    <x v="41"/>
    <x v="627"/>
    <x v="24"/>
    <x v="0"/>
    <x v="0"/>
    <x v="3"/>
    <d v="1899-12-30T22:04:00"/>
    <x v="514"/>
    <x v="8"/>
    <n v="0"/>
  </r>
  <r>
    <x v="363"/>
    <x v="1"/>
    <s v="LC-39A, Kennedy Space Center, Florida, USA"/>
    <x v="1"/>
    <x v="628"/>
    <x v="1"/>
    <x v="0"/>
    <x v="1"/>
    <x v="3"/>
    <d v="1899-12-30T05:12:00"/>
    <x v="515"/>
    <x v="1"/>
    <n v="0"/>
  </r>
  <r>
    <x v="364"/>
    <x v="0"/>
    <s v="Site 9401 (SLS-2), Jiuquan Satellite Launch Center, China"/>
    <x v="15"/>
    <x v="629"/>
    <x v="10"/>
    <x v="0"/>
    <x v="6"/>
    <x v="3"/>
    <d v="1899-12-30T04:01:00"/>
    <x v="516"/>
    <x v="0"/>
    <n v="0"/>
  </r>
  <r>
    <x v="365"/>
    <x v="7"/>
    <s v="Site 200/39, Baikonur Cosmodrome, Kazakhstan"/>
    <x v="55"/>
    <x v="630"/>
    <x v="30"/>
    <x v="0"/>
    <x v="6"/>
    <x v="3"/>
    <d v="1899-12-30T21:25:00"/>
    <x v="517"/>
    <x v="4"/>
    <n v="0"/>
  </r>
  <r>
    <x v="366"/>
    <x v="15"/>
    <s v="SLC-41, Cape Canaveral SFS, Florida, USA"/>
    <x v="72"/>
    <x v="631"/>
    <x v="38"/>
    <x v="0"/>
    <x v="6"/>
    <x v="3"/>
    <d v="1899-12-30T11:50:00"/>
    <x v="517"/>
    <x v="1"/>
    <n v="0"/>
  </r>
  <r>
    <x v="367"/>
    <x v="0"/>
    <s v="LC-9, Taiyuan Satellite Launch Center, China"/>
    <x v="50"/>
    <x v="632"/>
    <x v="17"/>
    <x v="0"/>
    <x v="0"/>
    <x v="3"/>
    <d v="1899-12-30T03:13:00"/>
    <x v="518"/>
    <x v="0"/>
    <n v="0"/>
  </r>
  <r>
    <x v="368"/>
    <x v="7"/>
    <s v="Site 31/6, Baikonur Cosmodrome, Kazakhstan"/>
    <x v="21"/>
    <x v="633"/>
    <x v="12"/>
    <x v="0"/>
    <x v="6"/>
    <x v="3"/>
    <d v="1899-12-30T14:26:00"/>
    <x v="519"/>
    <x v="4"/>
    <n v="0"/>
  </r>
  <r>
    <x v="369"/>
    <x v="0"/>
    <s v="LC-101, Wenchang Space Launch Site, China"/>
    <x v="12"/>
    <x v="634"/>
    <x v="3"/>
    <x v="0"/>
    <x v="6"/>
    <x v="3"/>
    <d v="1899-12-30T04:41:00"/>
    <x v="519"/>
    <x v="0"/>
    <n v="0"/>
  </r>
  <r>
    <x v="370"/>
    <x v="1"/>
    <s v="SLC-40, Cape Canaveral SFS, Florida, USA"/>
    <x v="1"/>
    <x v="635"/>
    <x v="1"/>
    <x v="0"/>
    <x v="4"/>
    <x v="3"/>
    <d v="1899-12-30T21:30:00"/>
    <x v="520"/>
    <x v="1"/>
    <n v="0"/>
  </r>
  <r>
    <x v="371"/>
    <x v="17"/>
    <s v="LA-Y1, Tanegashima Space Center, Japan"/>
    <x v="35"/>
    <x v="636"/>
    <x v="19"/>
    <x v="0"/>
    <x v="5"/>
    <x v="3"/>
    <d v="1899-12-30T21:58:00"/>
    <x v="521"/>
    <x v="10"/>
    <n v="0"/>
  </r>
  <r>
    <x v="372"/>
    <x v="19"/>
    <s v="LP-0B, Wallops Flight Facility, Virginia, USA"/>
    <x v="93"/>
    <x v="637"/>
    <x v="44"/>
    <x v="0"/>
    <x v="2"/>
    <x v="3"/>
    <d v="1899-12-30T13:46:00"/>
    <x v="522"/>
    <x v="1"/>
    <n v="0"/>
  </r>
  <r>
    <x v="373"/>
    <x v="3"/>
    <s v="Site 95A, Jiuquan Satellite Launch Center, China"/>
    <x v="63"/>
    <x v="638"/>
    <x v="32"/>
    <x v="2"/>
    <x v="1"/>
    <x v="3"/>
    <d v="1899-12-30T04:17:00"/>
    <x v="523"/>
    <x v="0"/>
    <n v="1"/>
  </r>
  <r>
    <x v="374"/>
    <x v="0"/>
    <s v="LC-3, Xichang Satellite Launch Center, China"/>
    <x v="25"/>
    <x v="639"/>
    <x v="14"/>
    <x v="0"/>
    <x v="6"/>
    <x v="3"/>
    <d v="1899-12-30T12:11:00"/>
    <x v="524"/>
    <x v="0"/>
    <n v="0"/>
  </r>
  <r>
    <x v="375"/>
    <x v="23"/>
    <s v="Pad 1, Palmachim Airbase, Israel"/>
    <x v="52"/>
    <x v="640"/>
    <x v="3"/>
    <x v="0"/>
    <x v="4"/>
    <x v="3"/>
    <d v="1899-12-30T01:00:00"/>
    <x v="525"/>
    <x v="12"/>
    <n v="0"/>
  </r>
  <r>
    <x v="376"/>
    <x v="0"/>
    <s v="Site 9401 (SLS-2), Jiuquan Satellite Launch Center, China"/>
    <x v="15"/>
    <x v="641"/>
    <x v="10"/>
    <x v="0"/>
    <x v="0"/>
    <x v="3"/>
    <d v="1899-12-30T23:44:00"/>
    <x v="526"/>
    <x v="0"/>
    <n v="0"/>
  </r>
  <r>
    <x v="377"/>
    <x v="8"/>
    <s v="Rocket Lab LC-1A, Māhia Peninsula, New Zealand"/>
    <x v="13"/>
    <x v="642"/>
    <x v="9"/>
    <x v="2"/>
    <x v="0"/>
    <x v="3"/>
    <d v="1899-12-30T21:19:00"/>
    <x v="526"/>
    <x v="5"/>
    <n v="1"/>
  </r>
  <r>
    <x v="378"/>
    <x v="0"/>
    <s v="LC-9, Taiyuan Satellite Launch Center, China"/>
    <x v="50"/>
    <x v="643"/>
    <x v="17"/>
    <x v="0"/>
    <x v="1"/>
    <x v="3"/>
    <d v="1899-12-30T03:10:00"/>
    <x v="527"/>
    <x v="0"/>
    <n v="0"/>
  </r>
  <r>
    <x v="379"/>
    <x v="1"/>
    <s v="SLC-40, Cape Canaveral SFS, Florida, USA"/>
    <x v="1"/>
    <x v="644"/>
    <x v="1"/>
    <x v="0"/>
    <x v="3"/>
    <x v="3"/>
    <d v="1899-12-30T20:10:00"/>
    <x v="528"/>
    <x v="1"/>
    <n v="0"/>
  </r>
  <r>
    <x v="380"/>
    <x v="0"/>
    <s v="LC-2, Xichang Satellite Launch Center, China"/>
    <x v="25"/>
    <x v="645"/>
    <x v="14"/>
    <x v="0"/>
    <x v="3"/>
    <x v="3"/>
    <d v="1899-12-30T01:43:00"/>
    <x v="529"/>
    <x v="0"/>
    <n v="0"/>
  </r>
  <r>
    <x v="381"/>
    <x v="0"/>
    <s v="Site 9401 (SLS-2), Jiuquan Satellite Launch Center, China"/>
    <x v="15"/>
    <x v="646"/>
    <x v="10"/>
    <x v="0"/>
    <x v="2"/>
    <x v="3"/>
    <d v="1899-12-30T07:19:00"/>
    <x v="530"/>
    <x v="0"/>
    <n v="0"/>
  </r>
  <r>
    <x v="382"/>
    <x v="1"/>
    <s v="SLC-40, Cape Canaveral SFS, Florida, USA"/>
    <x v="1"/>
    <x v="647"/>
    <x v="1"/>
    <x v="0"/>
    <x v="0"/>
    <x v="3"/>
    <d v="1899-12-30T09:21:00"/>
    <x v="531"/>
    <x v="1"/>
    <n v="0"/>
  </r>
  <r>
    <x v="383"/>
    <x v="8"/>
    <s v="Rocket Lab LC-1A, Māhia Peninsula, New Zealand"/>
    <x v="13"/>
    <x v="648"/>
    <x v="9"/>
    <x v="0"/>
    <x v="0"/>
    <x v="3"/>
    <d v="1899-12-30T05:12:00"/>
    <x v="531"/>
    <x v="5"/>
    <n v="0"/>
  </r>
  <r>
    <x v="384"/>
    <x v="0"/>
    <s v="LC-9, Taiyuan Satellite Launch Center, China"/>
    <x v="20"/>
    <x v="649"/>
    <x v="0"/>
    <x v="0"/>
    <x v="2"/>
    <x v="3"/>
    <d v="1899-12-30T18:31:00"/>
    <x v="532"/>
    <x v="0"/>
    <n v="0"/>
  </r>
  <r>
    <x v="385"/>
    <x v="1"/>
    <s v="SLC-40, Cape Canaveral SFS, Florida, USA"/>
    <x v="1"/>
    <x v="650"/>
    <x v="1"/>
    <x v="0"/>
    <x v="6"/>
    <x v="3"/>
    <d v="1899-12-30T01:25:00"/>
    <x v="533"/>
    <x v="1"/>
    <n v="0"/>
  </r>
  <r>
    <x v="386"/>
    <x v="0"/>
    <s v="Site 9401 (SLS-2), Jiuquan Satellite Launch Center, China"/>
    <x v="15"/>
    <x v="651"/>
    <x v="10"/>
    <x v="0"/>
    <x v="5"/>
    <x v="3"/>
    <d v="1899-12-30T08:53:00"/>
    <x v="534"/>
    <x v="0"/>
    <n v="0"/>
  </r>
  <r>
    <x v="387"/>
    <x v="1"/>
    <s v="LC-39A, Kennedy Space Center, Florida, USA"/>
    <x v="1"/>
    <x v="652"/>
    <x v="1"/>
    <x v="0"/>
    <x v="0"/>
    <x v="3"/>
    <d v="1899-12-30T19:22:00"/>
    <x v="535"/>
    <x v="1"/>
    <n v="0"/>
  </r>
  <r>
    <x v="388"/>
    <x v="0"/>
    <s v="Mobile Launcher Pad, Xichang Satellite Launch Center, China"/>
    <x v="54"/>
    <x v="653"/>
    <x v="5"/>
    <x v="0"/>
    <x v="1"/>
    <x v="3"/>
    <d v="1899-12-30T20:13:00"/>
    <x v="536"/>
    <x v="0"/>
    <n v="0"/>
  </r>
  <r>
    <x v="389"/>
    <x v="26"/>
    <s v="Cosmic Girl, Mojave Air and Space Port, California, USA"/>
    <x v="61"/>
    <x v="178"/>
    <x v="29"/>
    <x v="2"/>
    <x v="4"/>
    <x v="3"/>
    <d v="1899-12-30T19:50:00"/>
    <x v="537"/>
    <x v="1"/>
    <n v="1"/>
  </r>
  <r>
    <x v="390"/>
    <x v="2"/>
    <s v="Site 43/4, Plesetsk Cosmodrome, Russia"/>
    <x v="11"/>
    <x v="654"/>
    <x v="8"/>
    <x v="0"/>
    <x v="1"/>
    <x v="3"/>
    <d v="1899-12-30T07:31:00"/>
    <x v="538"/>
    <x v="2"/>
    <n v="0"/>
  </r>
  <r>
    <x v="391"/>
    <x v="17"/>
    <s v="LA-Y2, Tanegashima Space Center, Japan"/>
    <x v="94"/>
    <x v="655"/>
    <x v="45"/>
    <x v="0"/>
    <x v="2"/>
    <x v="3"/>
    <d v="1899-12-30T17:31:00"/>
    <x v="539"/>
    <x v="10"/>
    <n v="0"/>
  </r>
  <r>
    <x v="392"/>
    <x v="15"/>
    <s v="SLC-41, Cape Canaveral SFS, Florida, USA"/>
    <x v="31"/>
    <x v="656"/>
    <x v="16"/>
    <x v="0"/>
    <x v="5"/>
    <x v="3"/>
    <d v="1899-12-30T13:14:00"/>
    <x v="540"/>
    <x v="1"/>
    <n v="0"/>
  </r>
  <r>
    <x v="393"/>
    <x v="3"/>
    <s v="Site 95A, Jiuquan Satellite Launch Center, China"/>
    <x v="4"/>
    <x v="657"/>
    <x v="4"/>
    <x v="0"/>
    <x v="3"/>
    <x v="3"/>
    <d v="1899-12-30T01:16:00"/>
    <x v="541"/>
    <x v="0"/>
    <n v="0"/>
  </r>
  <r>
    <x v="394"/>
    <x v="0"/>
    <s v="LC-101, Wenchang Space Launch Site, China"/>
    <x v="66"/>
    <x v="658"/>
    <x v="3"/>
    <x v="0"/>
    <x v="3"/>
    <x v="3"/>
    <d v="1899-12-30T10:00:00"/>
    <x v="542"/>
    <x v="0"/>
    <n v="0"/>
  </r>
  <r>
    <x v="395"/>
    <x v="7"/>
    <s v="Site 31/6, Baikonur Cosmodrome, Kazakhstan"/>
    <x v="21"/>
    <x v="659"/>
    <x v="12"/>
    <x v="0"/>
    <x v="0"/>
    <x v="3"/>
    <d v="1899-12-30T01:51:00"/>
    <x v="543"/>
    <x v="4"/>
    <n v="0"/>
  </r>
  <r>
    <x v="396"/>
    <x v="1"/>
    <s v="LC-39A, Kennedy Space Center, Florida, USA"/>
    <x v="1"/>
    <x v="660"/>
    <x v="1"/>
    <x v="0"/>
    <x v="2"/>
    <x v="3"/>
    <d v="1899-12-30T19:30:00"/>
    <x v="544"/>
    <x v="1"/>
    <n v="0"/>
  </r>
  <r>
    <x v="397"/>
    <x v="16"/>
    <s v="Launch Platform, Shahrud Missile Test Site, Iran"/>
    <x v="32"/>
    <x v="661"/>
    <x v="3"/>
    <x v="0"/>
    <x v="2"/>
    <x v="3"/>
    <d v="1899-12-30T03:58:00"/>
    <x v="544"/>
    <x v="9"/>
    <n v="0"/>
  </r>
  <r>
    <x v="398"/>
    <x v="0"/>
    <s v="LC-2, Xichang Satellite Launch Center, China"/>
    <x v="25"/>
    <x v="662"/>
    <x v="14"/>
    <x v="2"/>
    <x v="6"/>
    <x v="3"/>
    <d v="1899-12-30T11:46:00"/>
    <x v="545"/>
    <x v="0"/>
    <n v="1"/>
  </r>
  <r>
    <x v="399"/>
    <x v="7"/>
    <s v="Site 31/6, Baikonur Cosmodrome, Kazakhstan"/>
    <x v="21"/>
    <x v="663"/>
    <x v="12"/>
    <x v="0"/>
    <x v="6"/>
    <x v="3"/>
    <d v="1899-12-30T08:05:00"/>
    <x v="545"/>
    <x v="4"/>
    <n v="0"/>
  </r>
  <r>
    <x v="400"/>
    <x v="15"/>
    <s v="SLC-41, Cape Canaveral SFS, Florida, USA"/>
    <x v="34"/>
    <x v="664"/>
    <x v="18"/>
    <x v="0"/>
    <x v="6"/>
    <x v="3"/>
    <d v="1899-12-30T20:18:00"/>
    <x v="546"/>
    <x v="1"/>
    <n v="0"/>
  </r>
  <r>
    <x v="401"/>
    <x v="0"/>
    <s v="LC-3, Xichang Satellite Launch Center, China"/>
    <x v="20"/>
    <x v="665"/>
    <x v="0"/>
    <x v="0"/>
    <x v="3"/>
    <x v="3"/>
    <d v="1899-12-30T03:43:00"/>
    <x v="547"/>
    <x v="0"/>
    <n v="0"/>
  </r>
  <r>
    <x v="402"/>
    <x v="33"/>
    <s v="Site 31/6, Baikonur Cosmodrome, Kazakhstan"/>
    <x v="82"/>
    <x v="666"/>
    <x v="8"/>
    <x v="0"/>
    <x v="0"/>
    <x v="3"/>
    <d v="1899-12-30T17:06:00"/>
    <x v="548"/>
    <x v="4"/>
    <n v="0"/>
  </r>
  <r>
    <x v="403"/>
    <x v="1"/>
    <s v="LC-39A, Kennedy Space Center, Florida, USA"/>
    <x v="1"/>
    <x v="667"/>
    <x v="1"/>
    <x v="0"/>
    <x v="2"/>
    <x v="3"/>
    <d v="1899-12-30T12:16:00"/>
    <x v="549"/>
    <x v="1"/>
    <n v="0"/>
  </r>
  <r>
    <x v="404"/>
    <x v="2"/>
    <s v="Site 43/4, Plesetsk Cosmodrome, Russia"/>
    <x v="11"/>
    <x v="668"/>
    <x v="8"/>
    <x v="0"/>
    <x v="4"/>
    <x v="3"/>
    <d v="1899-12-30T18:28:00"/>
    <x v="550"/>
    <x v="2"/>
    <n v="0"/>
  </r>
  <r>
    <x v="405"/>
    <x v="0"/>
    <s v="LC-201, Wenchang Space Launch Site, China"/>
    <x v="26"/>
    <x v="669"/>
    <x v="3"/>
    <x v="2"/>
    <x v="4"/>
    <x v="3"/>
    <d v="1899-12-30T13:34:00"/>
    <x v="550"/>
    <x v="0"/>
    <n v="1"/>
  </r>
  <r>
    <x v="406"/>
    <x v="0"/>
    <s v="LC-2, Xichang Satellite Launch Center, China"/>
    <x v="25"/>
    <x v="670"/>
    <x v="14"/>
    <x v="0"/>
    <x v="4"/>
    <x v="3"/>
    <d v="1899-12-30T11:55:00"/>
    <x v="551"/>
    <x v="0"/>
    <n v="0"/>
  </r>
  <r>
    <x v="407"/>
    <x v="1"/>
    <s v="SLC-40, Cape Canaveral SFS, Florida, USA"/>
    <x v="1"/>
    <x v="671"/>
    <x v="1"/>
    <x v="0"/>
    <x v="0"/>
    <x v="3"/>
    <d v="1899-12-30T04:50:00"/>
    <x v="552"/>
    <x v="1"/>
    <n v="0"/>
  </r>
  <r>
    <x v="408"/>
    <x v="2"/>
    <s v="Site 43/3, Plesetsk Cosmodrome, Russia"/>
    <x v="47"/>
    <x v="672"/>
    <x v="28"/>
    <x v="0"/>
    <x v="6"/>
    <x v="3"/>
    <d v="1899-12-30T08:24:00"/>
    <x v="553"/>
    <x v="2"/>
    <n v="0"/>
  </r>
  <r>
    <x v="409"/>
    <x v="0"/>
    <s v="LC-3, Xichang Satellite Launch Center, China"/>
    <x v="15"/>
    <x v="673"/>
    <x v="10"/>
    <x v="0"/>
    <x v="2"/>
    <x v="3"/>
    <d v="1899-12-30T21:07:00"/>
    <x v="554"/>
    <x v="0"/>
    <n v="0"/>
  </r>
  <r>
    <x v="410"/>
    <x v="14"/>
    <s v="ELA-3, Guiana Space Centre, French Guiana, France"/>
    <x v="41"/>
    <x v="674"/>
    <x v="24"/>
    <x v="0"/>
    <x v="3"/>
    <x v="3"/>
    <d v="1899-12-30T22:18:00"/>
    <x v="555"/>
    <x v="8"/>
    <n v="0"/>
  </r>
  <r>
    <x v="411"/>
    <x v="1"/>
    <s v="SLC-40, Cape Canaveral SFS, Florida, USA"/>
    <x v="1"/>
    <x v="675"/>
    <x v="1"/>
    <x v="0"/>
    <x v="4"/>
    <x v="3"/>
    <d v="1899-12-30T15:05:00"/>
    <x v="556"/>
    <x v="1"/>
    <n v="0"/>
  </r>
  <r>
    <x v="412"/>
    <x v="19"/>
    <s v="LP-0A, Wallops Flight Facility, Virginia, USA"/>
    <x v="38"/>
    <x v="676"/>
    <x v="21"/>
    <x v="0"/>
    <x v="0"/>
    <x v="3"/>
    <d v="1899-12-30T20:21:00"/>
    <x v="557"/>
    <x v="1"/>
    <n v="0"/>
  </r>
  <r>
    <x v="413"/>
    <x v="15"/>
    <s v="SLC-41, Cape Canaveral SFS, Florida, USA"/>
    <x v="95"/>
    <x v="677"/>
    <x v="46"/>
    <x v="0"/>
    <x v="4"/>
    <x v="3"/>
    <d v="1899-12-30T04:03:00"/>
    <x v="558"/>
    <x v="1"/>
    <n v="0"/>
  </r>
  <r>
    <x v="414"/>
    <x v="31"/>
    <s v="Imam Khomeini Spaceport, Semnan Space Center, Iran"/>
    <x v="80"/>
    <x v="678"/>
    <x v="3"/>
    <x v="2"/>
    <x v="5"/>
    <x v="3"/>
    <d v="1899-12-30T15:48:00"/>
    <x v="559"/>
    <x v="9"/>
    <n v="1"/>
  </r>
  <r>
    <x v="415"/>
    <x v="17"/>
    <s v="LA-Y1, Tanegashima Space Center, Japan"/>
    <x v="35"/>
    <x v="679"/>
    <x v="19"/>
    <x v="0"/>
    <x v="5"/>
    <x v="3"/>
    <d v="1899-12-30T01:34:00"/>
    <x v="559"/>
    <x v="10"/>
    <n v="0"/>
  </r>
  <r>
    <x v="416"/>
    <x v="33"/>
    <s v="Site 31/6, Baikonur Cosmodrome, Kazakhstan"/>
    <x v="82"/>
    <x v="680"/>
    <x v="8"/>
    <x v="0"/>
    <x v="6"/>
    <x v="3"/>
    <d v="1899-12-30T21:42:00"/>
    <x v="560"/>
    <x v="4"/>
    <n v="0"/>
  </r>
  <r>
    <x v="417"/>
    <x v="8"/>
    <s v="Rocket Lab LC-1A, Māhia Peninsula, New Zealand"/>
    <x v="13"/>
    <x v="681"/>
    <x v="9"/>
    <x v="0"/>
    <x v="1"/>
    <x v="3"/>
    <d v="1899-12-30T02:56:00"/>
    <x v="561"/>
    <x v="5"/>
    <n v="0"/>
  </r>
  <r>
    <x v="418"/>
    <x v="1"/>
    <s v="SLC-40, Cape Canaveral SFS, Florida, USA"/>
    <x v="1"/>
    <x v="682"/>
    <x v="1"/>
    <x v="0"/>
    <x v="2"/>
    <x v="3"/>
    <d v="1899-12-30T14:06:00"/>
    <x v="562"/>
    <x v="1"/>
    <n v="0"/>
  </r>
  <r>
    <x v="419"/>
    <x v="1"/>
    <s v="LC-39A, Kennedy Space Center, Florida, USA"/>
    <x v="1"/>
    <x v="683"/>
    <x v="1"/>
    <x v="0"/>
    <x v="5"/>
    <x v="3"/>
    <d v="1899-12-30T15:30:00"/>
    <x v="563"/>
    <x v="1"/>
    <n v="0"/>
  </r>
  <r>
    <x v="420"/>
    <x v="14"/>
    <s v="ELA-3, Guiana Space Centre, French Guiana, France"/>
    <x v="41"/>
    <x v="684"/>
    <x v="24"/>
    <x v="0"/>
    <x v="6"/>
    <x v="3"/>
    <d v="1899-12-30T21:05:00"/>
    <x v="564"/>
    <x v="8"/>
    <n v="0"/>
  </r>
  <r>
    <x v="421"/>
    <x v="3"/>
    <s v="Site 95A, Jiuquan Satellite Launch Center, China"/>
    <x v="4"/>
    <x v="685"/>
    <x v="4"/>
    <x v="0"/>
    <x v="6"/>
    <x v="3"/>
    <d v="1899-12-30T03:02:00"/>
    <x v="564"/>
    <x v="0"/>
    <n v="0"/>
  </r>
  <r>
    <x v="422"/>
    <x v="0"/>
    <s v="LC-9, Taiyuan Satellite Launch Center, China"/>
    <x v="15"/>
    <x v="686"/>
    <x v="10"/>
    <x v="0"/>
    <x v="2"/>
    <x v="3"/>
    <d v="1899-12-30T02:53:00"/>
    <x v="565"/>
    <x v="0"/>
    <n v="0"/>
  </r>
  <r>
    <x v="423"/>
    <x v="0"/>
    <s v="LC-2, Xichang Satellite Launch Center, China"/>
    <x v="25"/>
    <x v="687"/>
    <x v="14"/>
    <x v="0"/>
    <x v="3"/>
    <x v="3"/>
    <d v="1899-12-30T15:20:00"/>
    <x v="566"/>
    <x v="0"/>
    <n v="0"/>
  </r>
  <r>
    <x v="424"/>
    <x v="1"/>
    <s v="SLC-40, Cape Canaveral SFS, Florida, USA"/>
    <x v="1"/>
    <x v="688"/>
    <x v="1"/>
    <x v="0"/>
    <x v="3"/>
    <x v="3"/>
    <d v="1899-12-30T02:19:00"/>
    <x v="566"/>
    <x v="1"/>
    <n v="0"/>
  </r>
  <r>
    <x v="425"/>
    <x v="0"/>
    <s v="LC-101, Wenchang Space Launch Site, China"/>
    <x v="12"/>
    <x v="689"/>
    <x v="3"/>
    <x v="0"/>
    <x v="1"/>
    <x v="4"/>
    <d v="1899-12-30T12:45:00"/>
    <x v="567"/>
    <x v="0"/>
    <n v="0"/>
  </r>
  <r>
    <x v="426"/>
    <x v="2"/>
    <s v="Site 133/3, Plesetsk Cosmodrome, Russia"/>
    <x v="96"/>
    <x v="690"/>
    <x v="47"/>
    <x v="0"/>
    <x v="6"/>
    <x v="4"/>
    <d v="1899-12-30T23:11:00"/>
    <x v="568"/>
    <x v="2"/>
    <n v="0"/>
  </r>
  <r>
    <x v="427"/>
    <x v="7"/>
    <s v="Site 81/24, Baikonur Cosmodrome, Kazakhstan"/>
    <x v="59"/>
    <x v="691"/>
    <x v="30"/>
    <x v="0"/>
    <x v="3"/>
    <x v="4"/>
    <d v="1899-12-30T12:03:00"/>
    <x v="569"/>
    <x v="4"/>
    <n v="0"/>
  </r>
  <r>
    <x v="428"/>
    <x v="15"/>
    <s v="SLC-41, Cape Canaveral SFS, Florida, USA"/>
    <x v="76"/>
    <x v="692"/>
    <x v="3"/>
    <x v="0"/>
    <x v="1"/>
    <x v="4"/>
    <d v="1899-12-30T11:36:00"/>
    <x v="570"/>
    <x v="1"/>
    <n v="0"/>
  </r>
  <r>
    <x v="429"/>
    <x v="0"/>
    <s v="LC-9, Taiyuan Satellite Launch Center, China"/>
    <x v="50"/>
    <x v="693"/>
    <x v="17"/>
    <x v="0"/>
    <x v="1"/>
    <x v="4"/>
    <d v="1899-12-30T03:22:00"/>
    <x v="570"/>
    <x v="0"/>
    <n v="0"/>
  </r>
  <r>
    <x v="430"/>
    <x v="14"/>
    <s v="ELS, Guiana Space Centre, French Guiana, France"/>
    <x v="90"/>
    <x v="694"/>
    <x v="13"/>
    <x v="0"/>
    <x v="2"/>
    <x v="4"/>
    <d v="1899-12-30T08:54:00"/>
    <x v="571"/>
    <x v="8"/>
    <n v="0"/>
  </r>
  <r>
    <x v="431"/>
    <x v="1"/>
    <s v="SLC-40, Cape Canaveral SFS, Florida, USA"/>
    <x v="1"/>
    <x v="695"/>
    <x v="1"/>
    <x v="0"/>
    <x v="3"/>
    <x v="4"/>
    <d v="1899-12-30T00:10:00"/>
    <x v="572"/>
    <x v="1"/>
    <n v="0"/>
  </r>
  <r>
    <x v="432"/>
    <x v="0"/>
    <s v="LC-3, Xichang Satellite Launch Center, China"/>
    <x v="5"/>
    <x v="696"/>
    <x v="3"/>
    <x v="0"/>
    <x v="4"/>
    <x v="4"/>
    <d v="1899-12-30T07:22:00"/>
    <x v="573"/>
    <x v="0"/>
    <n v="0"/>
  </r>
  <r>
    <x v="433"/>
    <x v="5"/>
    <s v="Launch Site One, West Texas, Texas, USA"/>
    <x v="9"/>
    <x v="697"/>
    <x v="3"/>
    <x v="0"/>
    <x v="2"/>
    <x v="4"/>
    <d v="1899-12-30T17:53:00"/>
    <x v="574"/>
    <x v="1"/>
    <n v="0"/>
  </r>
  <r>
    <x v="434"/>
    <x v="18"/>
    <s v="First Launch Pad, Satish Dhawan Space Centre, India"/>
    <x v="97"/>
    <x v="698"/>
    <x v="22"/>
    <x v="0"/>
    <x v="2"/>
    <x v="4"/>
    <d v="1899-12-30T09:55:00"/>
    <x v="574"/>
    <x v="11"/>
    <n v="0"/>
  </r>
  <r>
    <x v="435"/>
    <x v="2"/>
    <s v="Site 43/3, Plesetsk Cosmodrome, Russia"/>
    <x v="82"/>
    <x v="699"/>
    <x v="8"/>
    <x v="0"/>
    <x v="2"/>
    <x v="4"/>
    <d v="1899-12-30T08:54:00"/>
    <x v="574"/>
    <x v="2"/>
    <n v="0"/>
  </r>
  <r>
    <x v="436"/>
    <x v="3"/>
    <s v="LC-16, Taiyuan Satellite Launch Center, China"/>
    <x v="4"/>
    <x v="700"/>
    <x v="4"/>
    <x v="0"/>
    <x v="0"/>
    <x v="4"/>
    <d v="1899-12-30T08:52:00"/>
    <x v="575"/>
    <x v="0"/>
    <n v="0"/>
  </r>
  <r>
    <x v="437"/>
    <x v="3"/>
    <s v="Mobile Launcher Pad, Taiyuan Satellite Launch Center, China"/>
    <x v="4"/>
    <x v="701"/>
    <x v="4"/>
    <x v="0"/>
    <x v="0"/>
    <x v="4"/>
    <d v="1899-12-30T02:55:00"/>
    <x v="575"/>
    <x v="0"/>
    <n v="0"/>
  </r>
  <r>
    <x v="438"/>
    <x v="7"/>
    <s v="Site 31/6, Baikonur Cosmodrome, Kazakhstan"/>
    <x v="21"/>
    <x v="702"/>
    <x v="12"/>
    <x v="0"/>
    <x v="1"/>
    <x v="4"/>
    <d v="1899-12-30T09:34:00"/>
    <x v="576"/>
    <x v="4"/>
    <n v="0"/>
  </r>
  <r>
    <x v="439"/>
    <x v="8"/>
    <s v="Rocket Lab LC-1A, Māhia Peninsula, New Zealand"/>
    <x v="13"/>
    <x v="703"/>
    <x v="9"/>
    <x v="0"/>
    <x v="1"/>
    <x v="4"/>
    <d v="1899-12-30T08:18:00"/>
    <x v="576"/>
    <x v="5"/>
    <n v="0"/>
  </r>
  <r>
    <x v="440"/>
    <x v="1"/>
    <s v="SLC-40, Cape Canaveral SFS, Florida, USA"/>
    <x v="1"/>
    <x v="704"/>
    <x v="1"/>
    <x v="0"/>
    <x v="6"/>
    <x v="4"/>
    <d v="1899-12-30T17:29:00"/>
    <x v="577"/>
    <x v="1"/>
    <n v="0"/>
  </r>
  <r>
    <x v="441"/>
    <x v="0"/>
    <s v="LC-9, Taiyuan Satellite Launch Center, China"/>
    <x v="33"/>
    <x v="705"/>
    <x v="17"/>
    <x v="0"/>
    <x v="2"/>
    <x v="4"/>
    <d v="1899-12-30T23:52:00"/>
    <x v="578"/>
    <x v="0"/>
    <n v="0"/>
  </r>
  <r>
    <x v="442"/>
    <x v="18"/>
    <s v="Second Launch Pad, Satish Dhawan Space Centre, India"/>
    <x v="37"/>
    <x v="706"/>
    <x v="20"/>
    <x v="0"/>
    <x v="2"/>
    <x v="4"/>
    <d v="1899-12-30T03:58:00"/>
    <x v="578"/>
    <x v="11"/>
    <n v="0"/>
  </r>
  <r>
    <x v="443"/>
    <x v="14"/>
    <s v="ELA-3, Guiana Space Centre, French Guiana, France"/>
    <x v="41"/>
    <x v="707"/>
    <x v="24"/>
    <x v="0"/>
    <x v="3"/>
    <x v="4"/>
    <d v="1899-12-30T21:23:00"/>
    <x v="579"/>
    <x v="8"/>
    <n v="0"/>
  </r>
  <r>
    <x v="444"/>
    <x v="2"/>
    <s v="Site 43/4, Plesetsk Cosmodrome, Russia"/>
    <x v="67"/>
    <x v="708"/>
    <x v="3"/>
    <x v="0"/>
    <x v="4"/>
    <x v="4"/>
    <d v="1899-12-30T17:52:00"/>
    <x v="580"/>
    <x v="2"/>
    <n v="0"/>
  </r>
  <r>
    <x v="445"/>
    <x v="0"/>
    <s v="LC-3, Xichang Satellite Launch Center, China"/>
    <x v="5"/>
    <x v="709"/>
    <x v="3"/>
    <x v="0"/>
    <x v="0"/>
    <x v="4"/>
    <d v="1899-12-30T00:55:00"/>
    <x v="581"/>
    <x v="0"/>
    <n v="0"/>
  </r>
  <r>
    <x v="446"/>
    <x v="3"/>
    <s v="Site 95A, Jiuquan Satellite Launch Center, China"/>
    <x v="4"/>
    <x v="710"/>
    <x v="4"/>
    <x v="0"/>
    <x v="5"/>
    <x v="4"/>
    <d v="1899-12-30T10:00:00"/>
    <x v="582"/>
    <x v="0"/>
    <n v="0"/>
  </r>
  <r>
    <x v="447"/>
    <x v="0"/>
    <s v="LC-16, Taiyuan Satellite Launch Center, China"/>
    <x v="43"/>
    <x v="711"/>
    <x v="26"/>
    <x v="0"/>
    <x v="2"/>
    <x v="4"/>
    <d v="1899-12-30T06:35:00"/>
    <x v="583"/>
    <x v="0"/>
    <n v="0"/>
  </r>
  <r>
    <x v="448"/>
    <x v="3"/>
    <s v="Site 95A, Jiuquan Satellite Launch Center, China"/>
    <x v="4"/>
    <x v="712"/>
    <x v="4"/>
    <x v="0"/>
    <x v="2"/>
    <x v="4"/>
    <d v="1899-12-30T03:40:00"/>
    <x v="583"/>
    <x v="0"/>
    <n v="0"/>
  </r>
  <r>
    <x v="449"/>
    <x v="1"/>
    <s v="SLC-40, Cape Canaveral SFS, Florida, USA"/>
    <x v="1"/>
    <x v="713"/>
    <x v="1"/>
    <x v="0"/>
    <x v="4"/>
    <x v="4"/>
    <d v="1899-12-30T14:56:00"/>
    <x v="584"/>
    <x v="1"/>
    <n v="0"/>
  </r>
  <r>
    <x v="450"/>
    <x v="0"/>
    <s v="LC-2, Xichang Satellite Launch Center, China"/>
    <x v="25"/>
    <x v="714"/>
    <x v="14"/>
    <x v="0"/>
    <x v="4"/>
    <x v="4"/>
    <d v="1899-12-30T17:43:00"/>
    <x v="585"/>
    <x v="0"/>
    <n v="0"/>
  </r>
  <r>
    <x v="451"/>
    <x v="0"/>
    <s v="LC-9, Taiyuan Satellite Launch Center, China"/>
    <x v="50"/>
    <x v="715"/>
    <x v="17"/>
    <x v="0"/>
    <x v="5"/>
    <x v="4"/>
    <d v="1899-12-30T03:22:00"/>
    <x v="586"/>
    <x v="0"/>
    <n v="0"/>
  </r>
  <r>
    <x v="452"/>
    <x v="19"/>
    <s v="LP-0A, Wallops Flight Facility, Virginia, USA"/>
    <x v="38"/>
    <x v="716"/>
    <x v="21"/>
    <x v="0"/>
    <x v="0"/>
    <x v="4"/>
    <d v="1899-12-30T13:59:00"/>
    <x v="587"/>
    <x v="1"/>
    <n v="0"/>
  </r>
  <r>
    <x v="453"/>
    <x v="0"/>
    <s v="LC-3, Xichang Satellite Launch Center, China"/>
    <x v="25"/>
    <x v="717"/>
    <x v="14"/>
    <x v="0"/>
    <x v="6"/>
    <x v="4"/>
    <d v="1899-12-30T15:21:00"/>
    <x v="588"/>
    <x v="0"/>
    <n v="0"/>
  </r>
  <r>
    <x v="454"/>
    <x v="8"/>
    <s v="Rocket Lab LC-1A, Māhia Peninsula, New Zealand"/>
    <x v="13"/>
    <x v="718"/>
    <x v="9"/>
    <x v="0"/>
    <x v="6"/>
    <x v="4"/>
    <d v="1899-12-30T01:22:00"/>
    <x v="588"/>
    <x v="5"/>
    <n v="0"/>
  </r>
  <r>
    <x v="455"/>
    <x v="19"/>
    <s v="Stargazer, Cape Canaveral SFS, Florida, USA"/>
    <x v="87"/>
    <x v="719"/>
    <x v="43"/>
    <x v="0"/>
    <x v="1"/>
    <x v="4"/>
    <d v="1899-12-30T01:59:00"/>
    <x v="589"/>
    <x v="1"/>
    <n v="0"/>
  </r>
  <r>
    <x v="456"/>
    <x v="35"/>
    <s v="Site 200/39, Baikonur Cosmodrome, Kazakhstan"/>
    <x v="55"/>
    <x v="720"/>
    <x v="30"/>
    <x v="0"/>
    <x v="2"/>
    <x v="4"/>
    <d v="1899-12-30T10:17:00"/>
    <x v="590"/>
    <x v="4"/>
    <n v="0"/>
  </r>
  <r>
    <x v="457"/>
    <x v="0"/>
    <s v="LC-9, Taiyuan Satellite Launch Center, China"/>
    <x v="33"/>
    <x v="721"/>
    <x v="17"/>
    <x v="0"/>
    <x v="1"/>
    <x v="4"/>
    <d v="1899-12-30T18:51:00"/>
    <x v="591"/>
    <x v="0"/>
    <n v="0"/>
  </r>
  <r>
    <x v="458"/>
    <x v="2"/>
    <s v="Site 43/4, Plesetsk Cosmodrome, Russia"/>
    <x v="82"/>
    <x v="722"/>
    <x v="8"/>
    <x v="0"/>
    <x v="6"/>
    <x v="4"/>
    <d v="1899-12-30T07:46:00"/>
    <x v="592"/>
    <x v="2"/>
    <n v="0"/>
  </r>
  <r>
    <x v="459"/>
    <x v="7"/>
    <s v="Site 1/5, Baikonur Cosmodrome, Kazakhstan"/>
    <x v="98"/>
    <x v="723"/>
    <x v="3"/>
    <x v="0"/>
    <x v="2"/>
    <x v="4"/>
    <d v="1899-12-30T13:57:00"/>
    <x v="593"/>
    <x v="4"/>
    <n v="0"/>
  </r>
  <r>
    <x v="460"/>
    <x v="0"/>
    <s v="Site 9401 (SLS-2), Jiuquan Satellite Launch Center, China"/>
    <x v="15"/>
    <x v="724"/>
    <x v="10"/>
    <x v="0"/>
    <x v="2"/>
    <x v="4"/>
    <d v="1899-12-30T00:54:00"/>
    <x v="593"/>
    <x v="0"/>
    <n v="0"/>
  </r>
  <r>
    <x v="461"/>
    <x v="17"/>
    <s v="LA-Y2, Tanegashima Space Center, Japan"/>
    <x v="94"/>
    <x v="725"/>
    <x v="45"/>
    <x v="0"/>
    <x v="3"/>
    <x v="4"/>
    <d v="1899-12-30T16:05:00"/>
    <x v="594"/>
    <x v="10"/>
    <n v="0"/>
  </r>
  <r>
    <x v="462"/>
    <x v="0"/>
    <s v="LC-2, Xichang Satellite Launch Center, China"/>
    <x v="5"/>
    <x v="726"/>
    <x v="3"/>
    <x v="0"/>
    <x v="5"/>
    <x v="4"/>
    <d v="1899-12-30T21:10:00"/>
    <x v="595"/>
    <x v="0"/>
    <n v="0"/>
  </r>
  <r>
    <x v="463"/>
    <x v="0"/>
    <s v="Site 95A, Jiuquan Satellite Launch Center, China"/>
    <x v="54"/>
    <x v="727"/>
    <x v="5"/>
    <x v="0"/>
    <x v="6"/>
    <x v="4"/>
    <d v="1899-12-30T06:42:00"/>
    <x v="596"/>
    <x v="0"/>
    <n v="0"/>
  </r>
  <r>
    <x v="464"/>
    <x v="0"/>
    <s v="LC-9, Taiyuan Satellite Launch Center, China"/>
    <x v="50"/>
    <x v="728"/>
    <x v="17"/>
    <x v="0"/>
    <x v="6"/>
    <x v="4"/>
    <d v="1899-12-30T03:26:00"/>
    <x v="597"/>
    <x v="0"/>
    <n v="0"/>
  </r>
  <r>
    <x v="465"/>
    <x v="3"/>
    <s v="Site 95A, Jiuquan Satellite Launch Center, China"/>
    <x v="4"/>
    <x v="729"/>
    <x v="4"/>
    <x v="0"/>
    <x v="1"/>
    <x v="4"/>
    <d v="1899-12-30T23:41:00"/>
    <x v="598"/>
    <x v="0"/>
    <n v="0"/>
  </r>
  <r>
    <x v="466"/>
    <x v="2"/>
    <s v="Site 133/3, Plesetsk Cosmodrome, Russia"/>
    <x v="96"/>
    <x v="730"/>
    <x v="47"/>
    <x v="0"/>
    <x v="1"/>
    <x v="4"/>
    <d v="1899-12-30T14:00:00"/>
    <x v="598"/>
    <x v="2"/>
    <n v="0"/>
  </r>
  <r>
    <x v="467"/>
    <x v="31"/>
    <s v="Safir Launch Pad, Semnan Space Center, Iran"/>
    <x v="99"/>
    <x v="201"/>
    <x v="3"/>
    <x v="3"/>
    <x v="6"/>
    <x v="4"/>
    <m/>
    <x v="599"/>
    <x v="9"/>
    <n v="0"/>
  </r>
  <r>
    <x v="468"/>
    <x v="15"/>
    <s v="SLC-37B, Cape Canaveral SFS, Florida, USA"/>
    <x v="100"/>
    <x v="731"/>
    <x v="48"/>
    <x v="0"/>
    <x v="6"/>
    <x v="4"/>
    <d v="1899-12-30T13:06:00"/>
    <x v="600"/>
    <x v="1"/>
    <n v="0"/>
  </r>
  <r>
    <x v="469"/>
    <x v="7"/>
    <s v="Site 31/6, Baikonur Cosmodrome, Kazakhstan"/>
    <x v="21"/>
    <x v="732"/>
    <x v="12"/>
    <x v="0"/>
    <x v="6"/>
    <x v="4"/>
    <d v="1899-12-30T03:38:00"/>
    <x v="600"/>
    <x v="4"/>
    <n v="0"/>
  </r>
  <r>
    <x v="470"/>
    <x v="8"/>
    <s v="Rocket Lab LC-1A, Māhia Peninsula, New Zealand"/>
    <x v="13"/>
    <x v="733"/>
    <x v="9"/>
    <x v="0"/>
    <x v="4"/>
    <x v="4"/>
    <d v="1899-12-30T12:12:00"/>
    <x v="601"/>
    <x v="5"/>
    <n v="0"/>
  </r>
  <r>
    <x v="471"/>
    <x v="0"/>
    <s v="LC-2, Xichang Satellite Launch Center, China"/>
    <x v="25"/>
    <x v="734"/>
    <x v="14"/>
    <x v="0"/>
    <x v="4"/>
    <x v="4"/>
    <d v="1899-12-30T12:03:00"/>
    <x v="601"/>
    <x v="0"/>
    <n v="0"/>
  </r>
  <r>
    <x v="472"/>
    <x v="0"/>
    <s v="Site 95A, Jiuquan Satellite Launch Center, China"/>
    <x v="101"/>
    <x v="735"/>
    <x v="9"/>
    <x v="0"/>
    <x v="0"/>
    <x v="4"/>
    <d v="1899-12-30T04:11:00"/>
    <x v="602"/>
    <x v="0"/>
    <n v="0"/>
  </r>
  <r>
    <x v="473"/>
    <x v="15"/>
    <s v="SLC-41, Cape Canaveral SFS, Florida, USA"/>
    <x v="34"/>
    <x v="736"/>
    <x v="18"/>
    <x v="0"/>
    <x v="6"/>
    <x v="4"/>
    <d v="1899-12-30T10:13:00"/>
    <x v="603"/>
    <x v="1"/>
    <n v="0"/>
  </r>
  <r>
    <x v="474"/>
    <x v="1"/>
    <s v="SLC-40, Cape Canaveral SFS, Florida, USA"/>
    <x v="1"/>
    <x v="737"/>
    <x v="1"/>
    <x v="0"/>
    <x v="3"/>
    <x v="4"/>
    <d v="1899-12-30T23:23:00"/>
    <x v="604"/>
    <x v="1"/>
    <n v="0"/>
  </r>
  <r>
    <x v="475"/>
    <x v="14"/>
    <s v="ELA-3, Guiana Space Centre, French Guiana, France"/>
    <x v="41"/>
    <x v="738"/>
    <x v="24"/>
    <x v="0"/>
    <x v="3"/>
    <x v="4"/>
    <d v="1899-12-30T19:30:00"/>
    <x v="604"/>
    <x v="8"/>
    <n v="0"/>
  </r>
  <r>
    <x v="476"/>
    <x v="7"/>
    <s v="Site 81/24, Baikonur Cosmodrome, Kazakhstan"/>
    <x v="55"/>
    <x v="739"/>
    <x v="30"/>
    <x v="0"/>
    <x v="4"/>
    <x v="4"/>
    <d v="1899-12-30T21:56:00"/>
    <x v="605"/>
    <x v="4"/>
    <n v="0"/>
  </r>
  <r>
    <x v="477"/>
    <x v="7"/>
    <s v="Site 31/6, Baikonur Cosmodrome, Kazakhstan"/>
    <x v="21"/>
    <x v="740"/>
    <x v="12"/>
    <x v="0"/>
    <x v="2"/>
    <x v="4"/>
    <d v="1899-12-30T12:10:00"/>
    <x v="606"/>
    <x v="4"/>
    <n v="0"/>
  </r>
  <r>
    <x v="478"/>
    <x v="2"/>
    <s v="Site 43/4, Plesetsk Cosmodrome, Russia"/>
    <x v="47"/>
    <x v="741"/>
    <x v="28"/>
    <x v="0"/>
    <x v="3"/>
    <x v="4"/>
    <d v="1899-12-30T05:57:00"/>
    <x v="607"/>
    <x v="2"/>
    <n v="0"/>
  </r>
  <r>
    <x v="479"/>
    <x v="0"/>
    <s v="LC-3, Xichang Satellite Launch Center, China"/>
    <x v="20"/>
    <x v="742"/>
    <x v="0"/>
    <x v="0"/>
    <x v="1"/>
    <x v="4"/>
    <d v="1899-12-30T03:57:00"/>
    <x v="608"/>
    <x v="0"/>
    <n v="0"/>
  </r>
  <r>
    <x v="480"/>
    <x v="1"/>
    <s v="SLC-40, Cape Canaveral SFS, Florida, USA"/>
    <x v="1"/>
    <x v="743"/>
    <x v="1"/>
    <x v="0"/>
    <x v="6"/>
    <x v="4"/>
    <d v="1899-12-30T22:01:00"/>
    <x v="609"/>
    <x v="1"/>
    <n v="0"/>
  </r>
  <r>
    <x v="481"/>
    <x v="6"/>
    <s v="Site 95A, Jiuquan Satellite Launch Center, China"/>
    <x v="10"/>
    <x v="744"/>
    <x v="3"/>
    <x v="0"/>
    <x v="6"/>
    <x v="4"/>
    <d v="1899-12-30T05:00:00"/>
    <x v="609"/>
    <x v="0"/>
    <n v="0"/>
  </r>
  <r>
    <x v="482"/>
    <x v="18"/>
    <s v="Second Launch Pad, Satish Dhawan Space Centre, India"/>
    <x v="40"/>
    <x v="745"/>
    <x v="23"/>
    <x v="0"/>
    <x v="4"/>
    <x v="4"/>
    <d v="1899-12-30T09:13:00"/>
    <x v="610"/>
    <x v="11"/>
    <n v="0"/>
  </r>
  <r>
    <x v="483"/>
    <x v="7"/>
    <s v="Site 1/5, Baikonur Cosmodrome, Kazakhstan"/>
    <x v="98"/>
    <x v="746"/>
    <x v="3"/>
    <x v="0"/>
    <x v="0"/>
    <x v="4"/>
    <d v="1899-12-30T16:28:00"/>
    <x v="611"/>
    <x v="4"/>
    <n v="0"/>
  </r>
  <r>
    <x v="484"/>
    <x v="7"/>
    <s v="Site 81/24, Baikonur Cosmodrome, Kazakhstan"/>
    <x v="59"/>
    <x v="747"/>
    <x v="30"/>
    <x v="0"/>
    <x v="0"/>
    <x v="4"/>
    <d v="1899-12-30T12:30:00"/>
    <x v="612"/>
    <x v="4"/>
    <n v="0"/>
  </r>
  <r>
    <x v="485"/>
    <x v="14"/>
    <s v="ELV-1, Guiana Space Centre, French Guiana, France"/>
    <x v="30"/>
    <x v="748"/>
    <x v="15"/>
    <x v="2"/>
    <x v="6"/>
    <x v="4"/>
    <d v="1899-12-30T01:53:00"/>
    <x v="613"/>
    <x v="8"/>
    <n v="1"/>
  </r>
  <r>
    <x v="486"/>
    <x v="2"/>
    <s v="Site 43/4, Plesetsk Cosmodrome, Russia"/>
    <x v="67"/>
    <x v="749"/>
    <x v="3"/>
    <x v="0"/>
    <x v="2"/>
    <x v="4"/>
    <d v="1899-12-30T17:14:00"/>
    <x v="614"/>
    <x v="2"/>
    <n v="0"/>
  </r>
  <r>
    <x v="487"/>
    <x v="7"/>
    <s v="Site 1S, Vostochny Cosmodrome, Russia"/>
    <x v="11"/>
    <x v="750"/>
    <x v="8"/>
    <x v="0"/>
    <x v="1"/>
    <x v="4"/>
    <d v="1899-12-30T05:41:00"/>
    <x v="615"/>
    <x v="2"/>
    <n v="0"/>
  </r>
  <r>
    <x v="488"/>
    <x v="8"/>
    <s v="Rocket Lab LC-1A, Māhia Peninsula, New Zealand"/>
    <x v="13"/>
    <x v="751"/>
    <x v="9"/>
    <x v="0"/>
    <x v="0"/>
    <x v="4"/>
    <d v="1899-12-30T04:30:00"/>
    <x v="616"/>
    <x v="5"/>
    <n v="0"/>
  </r>
  <r>
    <x v="489"/>
    <x v="1"/>
    <s v="LC-39A, Kennedy Space Center, Florida, USA"/>
    <x v="2"/>
    <x v="752"/>
    <x v="2"/>
    <x v="0"/>
    <x v="3"/>
    <x v="4"/>
    <d v="1899-12-30T06:30:00"/>
    <x v="617"/>
    <x v="1"/>
    <n v="0"/>
  </r>
  <r>
    <x v="490"/>
    <x v="0"/>
    <s v="LC-3, Xichang Satellite Launch Center, China"/>
    <x v="25"/>
    <x v="753"/>
    <x v="14"/>
    <x v="0"/>
    <x v="4"/>
    <x v="4"/>
    <d v="1899-12-30T18:09:00"/>
    <x v="618"/>
    <x v="0"/>
    <n v="0"/>
  </r>
  <r>
    <x v="491"/>
    <x v="14"/>
    <s v="ELA-3, Guiana Space Centre, French Guiana, France"/>
    <x v="41"/>
    <x v="754"/>
    <x v="24"/>
    <x v="0"/>
    <x v="6"/>
    <x v="4"/>
    <d v="1899-12-30T21:43:00"/>
    <x v="619"/>
    <x v="8"/>
    <n v="0"/>
  </r>
  <r>
    <x v="492"/>
    <x v="1"/>
    <s v="SLC-4E, Vandenberg SFB, California, USA"/>
    <x v="1"/>
    <x v="755"/>
    <x v="1"/>
    <x v="0"/>
    <x v="2"/>
    <x v="4"/>
    <d v="1899-12-30T14:17:00"/>
    <x v="620"/>
    <x v="1"/>
    <n v="0"/>
  </r>
  <r>
    <x v="493"/>
    <x v="0"/>
    <s v="Tai Rui Barge (Area 1), China Coastal Waters"/>
    <x v="6"/>
    <x v="756"/>
    <x v="5"/>
    <x v="0"/>
    <x v="2"/>
    <x v="4"/>
    <d v="1899-12-30T04:06:00"/>
    <x v="621"/>
    <x v="3"/>
    <n v="0"/>
  </r>
  <r>
    <x v="494"/>
    <x v="7"/>
    <s v="Site 200/39, Baikonur Cosmodrome, Kazakhstan"/>
    <x v="55"/>
    <x v="757"/>
    <x v="30"/>
    <x v="0"/>
    <x v="6"/>
    <x v="4"/>
    <d v="1899-12-30T17:42:00"/>
    <x v="622"/>
    <x v="4"/>
    <n v="0"/>
  </r>
  <r>
    <x v="495"/>
    <x v="7"/>
    <s v="Site 43/4, Plesetsk Cosmodrome, Russia"/>
    <x v="11"/>
    <x v="758"/>
    <x v="8"/>
    <x v="0"/>
    <x v="4"/>
    <x v="4"/>
    <d v="1899-12-30T06:23:00"/>
    <x v="623"/>
    <x v="2"/>
    <n v="0"/>
  </r>
  <r>
    <x v="496"/>
    <x v="1"/>
    <s v="SLC-40, Cape Canaveral SFS, Florida, USA"/>
    <x v="1"/>
    <x v="759"/>
    <x v="1"/>
    <x v="0"/>
    <x v="1"/>
    <x v="4"/>
    <d v="1899-12-30T02:30:00"/>
    <x v="624"/>
    <x v="1"/>
    <n v="0"/>
  </r>
  <r>
    <x v="497"/>
    <x v="0"/>
    <s v="LC-9, Taiyuan Satellite Launch Center, China"/>
    <x v="33"/>
    <x v="760"/>
    <x v="17"/>
    <x v="2"/>
    <x v="2"/>
    <x v="4"/>
    <d v="1899-12-30T22:49:00"/>
    <x v="625"/>
    <x v="0"/>
    <n v="1"/>
  </r>
  <r>
    <x v="498"/>
    <x v="18"/>
    <s v="First Launch Pad, Satish Dhawan Space Centre, India"/>
    <x v="39"/>
    <x v="761"/>
    <x v="22"/>
    <x v="0"/>
    <x v="2"/>
    <x v="4"/>
    <d v="1899-12-30T00:00:00"/>
    <x v="625"/>
    <x v="11"/>
    <n v="0"/>
  </r>
  <r>
    <x v="499"/>
    <x v="0"/>
    <s v="LC-2, Xichang Satellite Launch Center, China"/>
    <x v="85"/>
    <x v="762"/>
    <x v="7"/>
    <x v="0"/>
    <x v="1"/>
    <x v="4"/>
    <d v="1899-12-30T15:48:00"/>
    <x v="626"/>
    <x v="0"/>
    <n v="0"/>
  </r>
  <r>
    <x v="500"/>
    <x v="8"/>
    <s v="Rocket Lab LC-1A, Māhia Peninsula, New Zealand"/>
    <x v="13"/>
    <x v="763"/>
    <x v="9"/>
    <x v="0"/>
    <x v="5"/>
    <x v="4"/>
    <d v="1899-12-30T06:00:00"/>
    <x v="627"/>
    <x v="5"/>
    <n v="0"/>
  </r>
  <r>
    <x v="501"/>
    <x v="1"/>
    <s v="SLC-40, Cape Canaveral SFS, Florida, USA"/>
    <x v="1"/>
    <x v="764"/>
    <x v="1"/>
    <x v="0"/>
    <x v="0"/>
    <x v="4"/>
    <d v="1899-12-30T06:48:00"/>
    <x v="628"/>
    <x v="1"/>
    <n v="0"/>
  </r>
  <r>
    <x v="502"/>
    <x v="5"/>
    <s v="Launch Site One, West Texas, Texas, USA"/>
    <x v="9"/>
    <x v="765"/>
    <x v="3"/>
    <x v="0"/>
    <x v="6"/>
    <x v="4"/>
    <d v="1899-12-30T13:32:00"/>
    <x v="629"/>
    <x v="1"/>
    <n v="0"/>
  </r>
  <r>
    <x v="503"/>
    <x v="0"/>
    <s v="LC-9, Taiyuan Satellite Launch Center, China"/>
    <x v="50"/>
    <x v="766"/>
    <x v="17"/>
    <x v="0"/>
    <x v="4"/>
    <x v="4"/>
    <d v="1899-12-30T22:52:00"/>
    <x v="630"/>
    <x v="0"/>
    <n v="0"/>
  </r>
  <r>
    <x v="504"/>
    <x v="0"/>
    <s v="LC-3, Xichang Satellite Launch Center, China"/>
    <x v="25"/>
    <x v="767"/>
    <x v="14"/>
    <x v="0"/>
    <x v="0"/>
    <x v="4"/>
    <d v="1899-12-30T14:41:00"/>
    <x v="631"/>
    <x v="0"/>
    <n v="0"/>
  </r>
  <r>
    <x v="505"/>
    <x v="19"/>
    <s v="LP-0A, Wallops Flight Facility, Virginia, USA"/>
    <x v="102"/>
    <x v="768"/>
    <x v="21"/>
    <x v="0"/>
    <x v="2"/>
    <x v="4"/>
    <d v="1899-12-30T20:46:00"/>
    <x v="632"/>
    <x v="1"/>
    <n v="0"/>
  </r>
  <r>
    <x v="506"/>
    <x v="1"/>
    <s v="LC-39A, Kennedy Space Center, Florida, USA"/>
    <x v="2"/>
    <x v="769"/>
    <x v="2"/>
    <x v="0"/>
    <x v="6"/>
    <x v="4"/>
    <d v="1899-12-30T22:35:00"/>
    <x v="633"/>
    <x v="1"/>
    <n v="0"/>
  </r>
  <r>
    <x v="507"/>
    <x v="14"/>
    <s v="ELS, Guiana Space Centre, French Guiana, France"/>
    <x v="78"/>
    <x v="770"/>
    <x v="13"/>
    <x v="0"/>
    <x v="6"/>
    <x v="4"/>
    <d v="1899-12-30T17:04:00"/>
    <x v="634"/>
    <x v="8"/>
    <n v="0"/>
  </r>
  <r>
    <x v="508"/>
    <x v="7"/>
    <s v="Site 31/6, Baikonur Cosmodrome, Kazakhstan"/>
    <x v="21"/>
    <x v="771"/>
    <x v="12"/>
    <x v="0"/>
    <x v="6"/>
    <x v="4"/>
    <d v="1899-12-30T11:01:00"/>
    <x v="634"/>
    <x v="4"/>
    <n v="0"/>
  </r>
  <r>
    <x v="509"/>
    <x v="18"/>
    <s v="Second Launch Pad, Satish Dhawan Space Centre, India"/>
    <x v="97"/>
    <x v="772"/>
    <x v="22"/>
    <x v="0"/>
    <x v="4"/>
    <x v="4"/>
    <d v="1899-12-30T03:57:00"/>
    <x v="635"/>
    <x v="11"/>
    <n v="0"/>
  </r>
  <r>
    <x v="510"/>
    <x v="0"/>
    <s v="LC-2, Xichang Satellite Launch Center, China"/>
    <x v="25"/>
    <x v="773"/>
    <x v="14"/>
    <x v="0"/>
    <x v="5"/>
    <x v="4"/>
    <d v="1899-12-30T15:51:00"/>
    <x v="636"/>
    <x v="0"/>
    <n v="0"/>
  </r>
  <r>
    <x v="511"/>
    <x v="8"/>
    <s v="Rocket Lab LC-1A, Māhia Peninsula, New Zealand"/>
    <x v="13"/>
    <x v="774"/>
    <x v="9"/>
    <x v="0"/>
    <x v="6"/>
    <x v="4"/>
    <d v="1899-12-30T23:27:00"/>
    <x v="637"/>
    <x v="5"/>
    <n v="0"/>
  </r>
  <r>
    <x v="512"/>
    <x v="36"/>
    <s v="Site 95A, Jiuquan Satellite Launch Center, China"/>
    <x v="103"/>
    <x v="775"/>
    <x v="3"/>
    <x v="2"/>
    <x v="2"/>
    <x v="4"/>
    <d v="1899-12-30T09:39:00"/>
    <x v="638"/>
    <x v="0"/>
    <n v="1"/>
  </r>
  <r>
    <x v="513"/>
    <x v="14"/>
    <s v="ELV-1, Guiana Space Centre, French Guiana, France"/>
    <x v="30"/>
    <x v="776"/>
    <x v="15"/>
    <x v="0"/>
    <x v="1"/>
    <x v="4"/>
    <d v="1899-12-30T01:50:00"/>
    <x v="639"/>
    <x v="8"/>
    <n v="0"/>
  </r>
  <r>
    <x v="514"/>
    <x v="15"/>
    <s v="SLC-37B, Cape Canaveral SFS, Florida, USA"/>
    <x v="104"/>
    <x v="777"/>
    <x v="3"/>
    <x v="0"/>
    <x v="0"/>
    <x v="4"/>
    <d v="1899-12-30T00:26:00"/>
    <x v="640"/>
    <x v="1"/>
    <n v="0"/>
  </r>
  <r>
    <x v="515"/>
    <x v="7"/>
    <s v="Site 1/5, Baikonur Cosmodrome, Kazakhstan"/>
    <x v="98"/>
    <x v="778"/>
    <x v="3"/>
    <x v="0"/>
    <x v="6"/>
    <x v="4"/>
    <d v="1899-12-30T19:14:00"/>
    <x v="641"/>
    <x v="4"/>
    <n v="0"/>
  </r>
  <r>
    <x v="516"/>
    <x v="0"/>
    <s v="LC-3, Xichang Satellite Launch Center, China"/>
    <x v="25"/>
    <x v="779"/>
    <x v="14"/>
    <x v="0"/>
    <x v="0"/>
    <x v="4"/>
    <d v="1899-12-30T16:28:00"/>
    <x v="642"/>
    <x v="0"/>
    <n v="0"/>
  </r>
  <r>
    <x v="517"/>
    <x v="1"/>
    <s v="LC-39A, Kennedy Space Center, Florida, USA"/>
    <x v="1"/>
    <x v="780"/>
    <x v="1"/>
    <x v="0"/>
    <x v="0"/>
    <x v="4"/>
    <d v="1899-12-30T07:49:00"/>
    <x v="643"/>
    <x v="1"/>
    <n v="0"/>
  </r>
  <r>
    <x v="518"/>
    <x v="14"/>
    <s v="ELS, Guiana Space Centre, French Guiana, France"/>
    <x v="105"/>
    <x v="781"/>
    <x v="13"/>
    <x v="0"/>
    <x v="2"/>
    <x v="4"/>
    <d v="1899-12-30T21:37:00"/>
    <x v="644"/>
    <x v="8"/>
    <n v="0"/>
  </r>
  <r>
    <x v="519"/>
    <x v="13"/>
    <s v="VMS Eve, Mojave Air and Space Port, California, USA"/>
    <x v="27"/>
    <x v="782"/>
    <x v="3"/>
    <x v="0"/>
    <x v="1"/>
    <x v="4"/>
    <d v="1899-12-30T16:53:00"/>
    <x v="645"/>
    <x v="1"/>
    <n v="0"/>
  </r>
  <r>
    <x v="520"/>
    <x v="1"/>
    <s v="SLC-40, Cape Canaveral SFS, Florida, USA"/>
    <x v="1"/>
    <x v="783"/>
    <x v="1"/>
    <x v="0"/>
    <x v="1"/>
    <x v="4"/>
    <d v="1899-12-30T01:45:00"/>
    <x v="645"/>
    <x v="1"/>
    <n v="0"/>
  </r>
  <r>
    <x v="521"/>
    <x v="2"/>
    <s v="Site 31/6, Baikonur Cosmodrome, Kazakhstan"/>
    <x v="11"/>
    <x v="784"/>
    <x v="8"/>
    <x v="0"/>
    <x v="6"/>
    <x v="4"/>
    <d v="1899-12-30T16:47:00"/>
    <x v="646"/>
    <x v="4"/>
    <n v="0"/>
  </r>
  <r>
    <x v="522"/>
    <x v="31"/>
    <s v="Safir Launch Pad, Semnan Space Center, Iran"/>
    <x v="99"/>
    <x v="785"/>
    <x v="3"/>
    <x v="2"/>
    <x v="3"/>
    <x v="4"/>
    <d v="1899-12-30T21:01:00"/>
    <x v="647"/>
    <x v="9"/>
    <n v="1"/>
  </r>
  <r>
    <x v="523"/>
    <x v="14"/>
    <s v="ELA-3, Guiana Space Centre, French Guiana, France"/>
    <x v="41"/>
    <x v="786"/>
    <x v="24"/>
    <x v="0"/>
    <x v="3"/>
    <x v="4"/>
    <d v="1899-12-30T21:01:00"/>
    <x v="647"/>
    <x v="8"/>
    <n v="0"/>
  </r>
  <r>
    <x v="524"/>
    <x v="18"/>
    <s v="First Launch Pad, Satish Dhawan Space Centre, India"/>
    <x v="89"/>
    <x v="787"/>
    <x v="3"/>
    <x v="0"/>
    <x v="6"/>
    <x v="4"/>
    <d v="1899-12-30T18:07:00"/>
    <x v="648"/>
    <x v="11"/>
    <n v="0"/>
  </r>
  <r>
    <x v="525"/>
    <x v="5"/>
    <s v="Launch Site One, West Texas, Texas, USA"/>
    <x v="9"/>
    <x v="788"/>
    <x v="3"/>
    <x v="0"/>
    <x v="2"/>
    <x v="4"/>
    <d v="1899-12-30T15:05:00"/>
    <x v="649"/>
    <x v="1"/>
    <n v="0"/>
  </r>
  <r>
    <x v="526"/>
    <x v="0"/>
    <s v="Site 95A, Jiuquan Satellite Launch Center, China"/>
    <x v="54"/>
    <x v="789"/>
    <x v="5"/>
    <x v="0"/>
    <x v="4"/>
    <x v="4"/>
    <d v="1899-12-30T05:42:00"/>
    <x v="650"/>
    <x v="0"/>
    <n v="0"/>
  </r>
  <r>
    <x v="527"/>
    <x v="15"/>
    <s v="SLC-6, Vandenberg SFB, California, USA"/>
    <x v="42"/>
    <x v="790"/>
    <x v="25"/>
    <x v="0"/>
    <x v="0"/>
    <x v="4"/>
    <d v="1899-12-30T19:10:00"/>
    <x v="651"/>
    <x v="1"/>
    <n v="0"/>
  </r>
  <r>
    <x v="528"/>
    <x v="28"/>
    <s v="Mu Pad, Uchinoura Space Center, Japan"/>
    <x v="69"/>
    <x v="791"/>
    <x v="35"/>
    <x v="0"/>
    <x v="1"/>
    <x v="4"/>
    <d v="1899-12-30T00:50:00"/>
    <x v="652"/>
    <x v="10"/>
    <n v="0"/>
  </r>
  <r>
    <x v="529"/>
    <x v="31"/>
    <s v="Imam Khomeini Spaceport, Semnan Space Center, Iran"/>
    <x v="80"/>
    <x v="792"/>
    <x v="3"/>
    <x v="2"/>
    <x v="3"/>
    <x v="4"/>
    <d v="1899-12-30T00:30:00"/>
    <x v="653"/>
    <x v="9"/>
    <n v="1"/>
  </r>
  <r>
    <x v="530"/>
    <x v="1"/>
    <s v="SLC-4E, Vandenberg SFB, California, USA"/>
    <x v="1"/>
    <x v="793"/>
    <x v="1"/>
    <x v="0"/>
    <x v="1"/>
    <x v="4"/>
    <d v="1899-12-30T15:31:00"/>
    <x v="654"/>
    <x v="1"/>
    <n v="0"/>
  </r>
  <r>
    <x v="531"/>
    <x v="0"/>
    <s v="LC-2, Xichang Satellite Launch Center, China"/>
    <x v="25"/>
    <x v="794"/>
    <x v="14"/>
    <x v="0"/>
    <x v="6"/>
    <x v="4"/>
    <d v="1899-12-30T17:11:00"/>
    <x v="655"/>
    <x v="0"/>
    <n v="0"/>
  </r>
  <r>
    <x v="532"/>
    <x v="0"/>
    <s v="Site 9401 (SLS-2), Jiuquan Satellite Launch Center, China"/>
    <x v="22"/>
    <x v="795"/>
    <x v="13"/>
    <x v="0"/>
    <x v="0"/>
    <x v="5"/>
    <d v="1899-12-30T08:00:00"/>
    <x v="656"/>
    <x v="0"/>
    <n v="0"/>
  </r>
  <r>
    <x v="533"/>
    <x v="7"/>
    <s v="Site 1S, Vostochny Cosmodrome, Russia"/>
    <x v="106"/>
    <x v="796"/>
    <x v="28"/>
    <x v="0"/>
    <x v="6"/>
    <x v="5"/>
    <d v="1899-12-30T02:07:00"/>
    <x v="657"/>
    <x v="2"/>
    <n v="0"/>
  </r>
  <r>
    <x v="534"/>
    <x v="0"/>
    <s v="LC-3, Xichang Satellite Launch Center, China"/>
    <x v="85"/>
    <x v="797"/>
    <x v="7"/>
    <x v="0"/>
    <x v="4"/>
    <x v="5"/>
    <d v="1899-12-30T16:53:00"/>
    <x v="658"/>
    <x v="0"/>
    <n v="0"/>
  </r>
  <r>
    <x v="535"/>
    <x v="1"/>
    <s v="SLC-40, Cape Canaveral SFS, Florida, USA"/>
    <x v="1"/>
    <x v="798"/>
    <x v="1"/>
    <x v="0"/>
    <x v="5"/>
    <x v="5"/>
    <d v="1899-12-30T13:51:00"/>
    <x v="659"/>
    <x v="1"/>
    <n v="0"/>
  </r>
  <r>
    <x v="536"/>
    <x v="0"/>
    <s v="Site 95A, Jiuquan Satellite Launch Center, China"/>
    <x v="54"/>
    <x v="799"/>
    <x v="5"/>
    <x v="0"/>
    <x v="1"/>
    <x v="5"/>
    <d v="1899-12-30T23:51:00"/>
    <x v="660"/>
    <x v="0"/>
    <n v="0"/>
  </r>
  <r>
    <x v="537"/>
    <x v="7"/>
    <s v="Site 200/39, Baikonur Cosmodrome, Kazakhstan"/>
    <x v="55"/>
    <x v="800"/>
    <x v="30"/>
    <x v="0"/>
    <x v="1"/>
    <x v="5"/>
    <d v="1899-12-30T00:20:00"/>
    <x v="660"/>
    <x v="4"/>
    <n v="0"/>
  </r>
  <r>
    <x v="538"/>
    <x v="14"/>
    <s v="ELS, Guiana Space Centre, French Guiana, France"/>
    <x v="90"/>
    <x v="801"/>
    <x v="13"/>
    <x v="0"/>
    <x v="2"/>
    <x v="5"/>
    <d v="1899-12-30T16:37:00"/>
    <x v="661"/>
    <x v="8"/>
    <n v="0"/>
  </r>
  <r>
    <x v="539"/>
    <x v="18"/>
    <s v="Second Launch Pad, Satish Dhawan Space Centre, India"/>
    <x v="46"/>
    <x v="802"/>
    <x v="27"/>
    <x v="0"/>
    <x v="2"/>
    <x v="5"/>
    <d v="1899-12-30T10:40:00"/>
    <x v="661"/>
    <x v="11"/>
    <n v="0"/>
  </r>
  <r>
    <x v="540"/>
    <x v="8"/>
    <s v="Rocket Lab LC-1A, Māhia Peninsula, New Zealand"/>
    <x v="13"/>
    <x v="803"/>
    <x v="9"/>
    <x v="0"/>
    <x v="5"/>
    <x v="5"/>
    <d v="1899-12-30T06:33:00"/>
    <x v="662"/>
    <x v="5"/>
    <n v="0"/>
  </r>
  <r>
    <x v="541"/>
    <x v="13"/>
    <s v="VMS Eve, Mojave Air and Space Port, California, USA"/>
    <x v="27"/>
    <x v="804"/>
    <x v="3"/>
    <x v="0"/>
    <x v="6"/>
    <x v="5"/>
    <d v="1899-12-30T15:59:00"/>
    <x v="663"/>
    <x v="1"/>
    <n v="0"/>
  </r>
  <r>
    <x v="542"/>
    <x v="0"/>
    <s v="LC-2, Xichang Satellite Launch Center, China"/>
    <x v="25"/>
    <x v="805"/>
    <x v="14"/>
    <x v="0"/>
    <x v="1"/>
    <x v="5"/>
    <d v="1899-12-30T18:23:00"/>
    <x v="664"/>
    <x v="0"/>
    <n v="0"/>
  </r>
  <r>
    <x v="543"/>
    <x v="0"/>
    <s v="Site 9401 (SLS-2), Jiuquan Satellite Launch Center, China"/>
    <x v="15"/>
    <x v="806"/>
    <x v="10"/>
    <x v="0"/>
    <x v="1"/>
    <x v="5"/>
    <d v="1899-12-30T04:12:00"/>
    <x v="664"/>
    <x v="0"/>
    <n v="0"/>
  </r>
  <r>
    <x v="544"/>
    <x v="1"/>
    <s v="SLC-40, Cape Canaveral SFS, Florida, USA"/>
    <x v="1"/>
    <x v="807"/>
    <x v="1"/>
    <x v="0"/>
    <x v="2"/>
    <x v="5"/>
    <d v="1899-12-30T18:16:00"/>
    <x v="665"/>
    <x v="1"/>
    <n v="0"/>
  </r>
  <r>
    <x v="545"/>
    <x v="14"/>
    <s v="ELA-3, Guiana Space Centre, French Guiana, France"/>
    <x v="41"/>
    <x v="808"/>
    <x v="24"/>
    <x v="0"/>
    <x v="3"/>
    <x v="5"/>
    <d v="1899-12-30T20:37:00"/>
    <x v="666"/>
    <x v="8"/>
    <n v="0"/>
  </r>
  <r>
    <x v="546"/>
    <x v="1"/>
    <s v="SLC-4E, Vandenberg SFB, California, USA"/>
    <x v="1"/>
    <x v="809"/>
    <x v="1"/>
    <x v="0"/>
    <x v="4"/>
    <x v="5"/>
    <d v="1899-12-30T18:34:00"/>
    <x v="667"/>
    <x v="1"/>
    <n v="0"/>
  </r>
  <r>
    <x v="547"/>
    <x v="7"/>
    <s v="Site 1/5, Baikonur Cosmodrome, Kazakhstan"/>
    <x v="98"/>
    <x v="810"/>
    <x v="3"/>
    <x v="0"/>
    <x v="4"/>
    <x v="5"/>
    <d v="1899-12-30T11:31:00"/>
    <x v="667"/>
    <x v="4"/>
    <n v="0"/>
  </r>
  <r>
    <x v="548"/>
    <x v="2"/>
    <s v="Site 133/3, Plesetsk Cosmodrome, Russia"/>
    <x v="96"/>
    <x v="811"/>
    <x v="47"/>
    <x v="0"/>
    <x v="1"/>
    <x v="5"/>
    <d v="1899-12-30T02:27:00"/>
    <x v="668"/>
    <x v="2"/>
    <n v="0"/>
  </r>
  <r>
    <x v="549"/>
    <x v="18"/>
    <s v="First Launch Pad, Satish Dhawan Space Centre, India"/>
    <x v="39"/>
    <x v="812"/>
    <x v="22"/>
    <x v="0"/>
    <x v="6"/>
    <x v="5"/>
    <d v="1899-12-30T04:27:00"/>
    <x v="669"/>
    <x v="11"/>
    <n v="0"/>
  </r>
  <r>
    <x v="550"/>
    <x v="14"/>
    <s v="ELV-1, Guiana Space Centre, French Guiana, France"/>
    <x v="30"/>
    <x v="813"/>
    <x v="15"/>
    <x v="0"/>
    <x v="2"/>
    <x v="5"/>
    <d v="1899-12-30T01:42:00"/>
    <x v="670"/>
    <x v="8"/>
    <n v="0"/>
  </r>
  <r>
    <x v="551"/>
    <x v="0"/>
    <s v="Site 9401 (SLS-2), Jiuquan Satellite Launch Center, China"/>
    <x v="15"/>
    <x v="814"/>
    <x v="10"/>
    <x v="0"/>
    <x v="4"/>
    <x v="5"/>
    <d v="1899-12-30T23:40:00"/>
    <x v="671"/>
    <x v="0"/>
    <n v="0"/>
  </r>
  <r>
    <x v="552"/>
    <x v="0"/>
    <s v="LC-3, Xichang Satellite Launch Center, China"/>
    <x v="5"/>
    <x v="815"/>
    <x v="3"/>
    <x v="0"/>
    <x v="5"/>
    <x v="5"/>
    <d v="1899-12-30T18:07:00"/>
    <x v="672"/>
    <x v="0"/>
    <n v="0"/>
  </r>
  <r>
    <x v="553"/>
    <x v="19"/>
    <s v="LP-0A, Wallops Flight Facility, Virginia, USA"/>
    <x v="102"/>
    <x v="816"/>
    <x v="21"/>
    <x v="0"/>
    <x v="0"/>
    <x v="5"/>
    <d v="1899-12-30T09:01:00"/>
    <x v="673"/>
    <x v="1"/>
    <n v="0"/>
  </r>
  <r>
    <x v="554"/>
    <x v="7"/>
    <s v="Site 31/6, Baikonur Cosmodrome, Kazakhstan"/>
    <x v="98"/>
    <x v="817"/>
    <x v="3"/>
    <x v="0"/>
    <x v="1"/>
    <x v="5"/>
    <d v="1899-12-30T18:14:00"/>
    <x v="674"/>
    <x v="4"/>
    <n v="0"/>
  </r>
  <r>
    <x v="555"/>
    <x v="1"/>
    <s v="LC-39A, Kennedy Space Center, Florida, USA"/>
    <x v="1"/>
    <x v="818"/>
    <x v="1"/>
    <x v="0"/>
    <x v="6"/>
    <x v="5"/>
    <d v="1899-12-30T20:46:00"/>
    <x v="675"/>
    <x v="1"/>
    <n v="0"/>
  </r>
  <r>
    <x v="556"/>
    <x v="18"/>
    <s v="Second Launch Pad, Satish Dhawan Space Centre, India"/>
    <x v="40"/>
    <x v="819"/>
    <x v="23"/>
    <x v="0"/>
    <x v="2"/>
    <x v="5"/>
    <d v="1899-12-30T11:38:00"/>
    <x v="676"/>
    <x v="11"/>
    <n v="0"/>
  </r>
  <r>
    <x v="557"/>
    <x v="8"/>
    <s v="Rocket Lab LC-1A, Māhia Peninsula, New Zealand"/>
    <x v="13"/>
    <x v="820"/>
    <x v="9"/>
    <x v="0"/>
    <x v="5"/>
    <x v="5"/>
    <d v="1899-12-30T03:50:00"/>
    <x v="677"/>
    <x v="5"/>
    <n v="0"/>
  </r>
  <r>
    <x v="558"/>
    <x v="14"/>
    <s v="ELS, Guiana Space Centre, French Guiana, France"/>
    <x v="105"/>
    <x v="821"/>
    <x v="13"/>
    <x v="0"/>
    <x v="2"/>
    <x v="5"/>
    <d v="1899-12-30T00:47:00"/>
    <x v="678"/>
    <x v="8"/>
    <n v="0"/>
  </r>
  <r>
    <x v="559"/>
    <x v="2"/>
    <s v="Site 43/4, Plesetsk Cosmodrome, Russia"/>
    <x v="82"/>
    <x v="822"/>
    <x v="8"/>
    <x v="0"/>
    <x v="0"/>
    <x v="5"/>
    <d v="1899-12-30T20:17:00"/>
    <x v="679"/>
    <x v="2"/>
    <n v="0"/>
  </r>
  <r>
    <x v="560"/>
    <x v="0"/>
    <s v="LC-2, Xichang Satellite Launch Center, China"/>
    <x v="25"/>
    <x v="823"/>
    <x v="14"/>
    <x v="0"/>
    <x v="6"/>
    <x v="5"/>
    <d v="1899-12-30T15:57:00"/>
    <x v="680"/>
    <x v="0"/>
    <n v="0"/>
  </r>
  <r>
    <x v="561"/>
    <x v="17"/>
    <s v="LA-Y1, Tanegashima Space Center, Japan"/>
    <x v="35"/>
    <x v="824"/>
    <x v="19"/>
    <x v="0"/>
    <x v="4"/>
    <x v="5"/>
    <d v="1899-12-30T04:08:00"/>
    <x v="681"/>
    <x v="10"/>
    <n v="0"/>
  </r>
  <r>
    <x v="562"/>
    <x v="0"/>
    <s v="Site 9401 (SLS-2), Jiuquan Satellite Launch Center, China"/>
    <x v="20"/>
    <x v="825"/>
    <x v="0"/>
    <x v="0"/>
    <x v="4"/>
    <x v="5"/>
    <d v="1899-12-30T00:43:00"/>
    <x v="681"/>
    <x v="0"/>
    <n v="0"/>
  </r>
  <r>
    <x v="563"/>
    <x v="9"/>
    <s v="Site 95A, Jiuquan Satellite Launch Center, China"/>
    <x v="107"/>
    <x v="826"/>
    <x v="3"/>
    <x v="2"/>
    <x v="0"/>
    <x v="5"/>
    <d v="1899-12-30T08:00:00"/>
    <x v="682"/>
    <x v="0"/>
    <n v="1"/>
  </r>
  <r>
    <x v="564"/>
    <x v="7"/>
    <s v="Site 43/4, Plesetsk Cosmodrome, Russia"/>
    <x v="8"/>
    <x v="827"/>
    <x v="7"/>
    <x v="0"/>
    <x v="6"/>
    <x v="5"/>
    <d v="1899-12-30T00:15:00"/>
    <x v="683"/>
    <x v="2"/>
    <n v="0"/>
  </r>
  <r>
    <x v="565"/>
    <x v="0"/>
    <s v="LC-9, Taiyuan Satellite Launch Center, China"/>
    <x v="50"/>
    <x v="828"/>
    <x v="17"/>
    <x v="0"/>
    <x v="2"/>
    <x v="5"/>
    <d v="1899-12-30T22:57:00"/>
    <x v="684"/>
    <x v="0"/>
    <n v="0"/>
  </r>
  <r>
    <x v="566"/>
    <x v="14"/>
    <s v="ELA-3, Guiana Space Centre, French Guiana, France"/>
    <x v="41"/>
    <x v="829"/>
    <x v="24"/>
    <x v="0"/>
    <x v="0"/>
    <x v="5"/>
    <d v="1899-12-30T01:45:00"/>
    <x v="685"/>
    <x v="8"/>
    <n v="0"/>
  </r>
  <r>
    <x v="567"/>
    <x v="15"/>
    <s v="SLC-41, Cape Canaveral SFS, Florida, USA"/>
    <x v="34"/>
    <x v="830"/>
    <x v="18"/>
    <x v="0"/>
    <x v="2"/>
    <x v="5"/>
    <d v="1899-12-30T04:15:00"/>
    <x v="686"/>
    <x v="1"/>
    <n v="0"/>
  </r>
  <r>
    <x v="568"/>
    <x v="0"/>
    <s v="LC-3, Xichang Satellite Launch Center, China"/>
    <x v="5"/>
    <x v="831"/>
    <x v="3"/>
    <x v="0"/>
    <x v="4"/>
    <x v="5"/>
    <d v="1899-12-30T04:23:00"/>
    <x v="687"/>
    <x v="0"/>
    <n v="0"/>
  </r>
  <r>
    <x v="569"/>
    <x v="7"/>
    <s v="Site 1/5, Baikonur Cosmodrome, Kazakhstan"/>
    <x v="98"/>
    <x v="832"/>
    <x v="3"/>
    <x v="2"/>
    <x v="6"/>
    <x v="5"/>
    <d v="1899-12-30T08:40:00"/>
    <x v="688"/>
    <x v="4"/>
    <n v="1"/>
  </r>
  <r>
    <x v="570"/>
    <x v="0"/>
    <s v="Site 9401 (SLS-2), Jiuquan Satellite Launch Center, China"/>
    <x v="0"/>
    <x v="833"/>
    <x v="0"/>
    <x v="0"/>
    <x v="3"/>
    <x v="5"/>
    <d v="1899-12-30T02:43:00"/>
    <x v="689"/>
    <x v="0"/>
    <n v="0"/>
  </r>
  <r>
    <x v="571"/>
    <x v="1"/>
    <s v="SLC-4E, Vandenberg SFB, California, USA"/>
    <x v="1"/>
    <x v="834"/>
    <x v="1"/>
    <x v="0"/>
    <x v="4"/>
    <x v="5"/>
    <d v="1899-12-30T02:21:00"/>
    <x v="690"/>
    <x v="1"/>
    <n v="0"/>
  </r>
  <r>
    <x v="572"/>
    <x v="3"/>
    <s v="Site 95A, Jiuquan Satellite Launch Center, China"/>
    <x v="4"/>
    <x v="835"/>
    <x v="4"/>
    <x v="0"/>
    <x v="0"/>
    <x v="5"/>
    <d v="1899-12-30T04:13:00"/>
    <x v="691"/>
    <x v="0"/>
    <n v="0"/>
  </r>
  <r>
    <x v="573"/>
    <x v="14"/>
    <s v="ELA-3, Guiana Space Centre, French Guiana, France"/>
    <x v="41"/>
    <x v="836"/>
    <x v="24"/>
    <x v="0"/>
    <x v="3"/>
    <x v="5"/>
    <d v="1899-12-30T22:38:00"/>
    <x v="692"/>
    <x v="8"/>
    <n v="0"/>
  </r>
  <r>
    <x v="574"/>
    <x v="17"/>
    <s v="LA-Y2, Tanegashima Space Center, Japan"/>
    <x v="94"/>
    <x v="837"/>
    <x v="45"/>
    <x v="0"/>
    <x v="0"/>
    <x v="5"/>
    <d v="1899-12-30T17:52:00"/>
    <x v="693"/>
    <x v="10"/>
    <n v="0"/>
  </r>
  <r>
    <x v="575"/>
    <x v="0"/>
    <s v="LC-2, Xichang Satellite Launch Center, China"/>
    <x v="5"/>
    <x v="838"/>
    <x v="3"/>
    <x v="0"/>
    <x v="2"/>
    <x v="5"/>
    <d v="1899-12-30T14:07:00"/>
    <x v="694"/>
    <x v="0"/>
    <n v="0"/>
  </r>
  <r>
    <x v="576"/>
    <x v="18"/>
    <s v="First Launch Pad, Satish Dhawan Space Centre, India"/>
    <x v="39"/>
    <x v="839"/>
    <x v="22"/>
    <x v="0"/>
    <x v="5"/>
    <x v="5"/>
    <d v="1899-12-30T16:38:00"/>
    <x v="695"/>
    <x v="11"/>
    <n v="0"/>
  </r>
  <r>
    <x v="577"/>
    <x v="15"/>
    <s v="SLC-2W, Vandenberg SFB, California, USA"/>
    <x v="108"/>
    <x v="840"/>
    <x v="3"/>
    <x v="0"/>
    <x v="0"/>
    <x v="5"/>
    <d v="1899-12-30T13:02:00"/>
    <x v="696"/>
    <x v="1"/>
    <n v="0"/>
  </r>
  <r>
    <x v="578"/>
    <x v="1"/>
    <s v="SLC-40, Cape Canaveral SFS, Florida, USA"/>
    <x v="1"/>
    <x v="841"/>
    <x v="1"/>
    <x v="0"/>
    <x v="4"/>
    <x v="5"/>
    <d v="1899-12-30T04:45:00"/>
    <x v="697"/>
    <x v="1"/>
    <n v="0"/>
  </r>
  <r>
    <x v="579"/>
    <x v="0"/>
    <s v="LC-9, Taiyuan Satellite Launch Center, China"/>
    <x v="20"/>
    <x v="842"/>
    <x v="0"/>
    <x v="0"/>
    <x v="1"/>
    <x v="5"/>
    <d v="1899-12-30T03:15:00"/>
    <x v="698"/>
    <x v="0"/>
    <n v="0"/>
  </r>
  <r>
    <x v="580"/>
    <x v="0"/>
    <s v="LC-3, Xichang Satellite Launch Center, China"/>
    <x v="5"/>
    <x v="843"/>
    <x v="3"/>
    <x v="0"/>
    <x v="1"/>
    <x v="5"/>
    <d v="1899-12-30T23:52:00"/>
    <x v="699"/>
    <x v="0"/>
    <n v="0"/>
  </r>
  <r>
    <x v="581"/>
    <x v="14"/>
    <s v="ELV-1, Guiana Space Centre, French Guiana, France"/>
    <x v="30"/>
    <x v="844"/>
    <x v="15"/>
    <x v="0"/>
    <x v="2"/>
    <x v="5"/>
    <d v="1899-12-30T21:20:00"/>
    <x v="700"/>
    <x v="8"/>
    <n v="0"/>
  </r>
  <r>
    <x v="582"/>
    <x v="15"/>
    <s v="SLC-37B, Cape Canaveral SFS, Florida, USA"/>
    <x v="42"/>
    <x v="845"/>
    <x v="25"/>
    <x v="0"/>
    <x v="5"/>
    <x v="5"/>
    <d v="1899-12-30T07:31:00"/>
    <x v="701"/>
    <x v="1"/>
    <n v="0"/>
  </r>
  <r>
    <x v="583"/>
    <x v="1"/>
    <s v="SLC-40, Cape Canaveral SFS, Florida, USA"/>
    <x v="1"/>
    <x v="846"/>
    <x v="1"/>
    <x v="0"/>
    <x v="3"/>
    <x v="5"/>
    <d v="1899-12-30T05:18:00"/>
    <x v="702"/>
    <x v="1"/>
    <n v="0"/>
  </r>
  <r>
    <x v="584"/>
    <x v="0"/>
    <s v="LC-9, Taiyuan Satellite Launch Center, China"/>
    <x v="50"/>
    <x v="847"/>
    <x v="17"/>
    <x v="0"/>
    <x v="3"/>
    <x v="5"/>
    <d v="1899-12-30T03:00:00"/>
    <x v="703"/>
    <x v="0"/>
    <n v="0"/>
  </r>
  <r>
    <x v="585"/>
    <x v="0"/>
    <s v="LC-3, Xichang Satellite Launch Center, China"/>
    <x v="5"/>
    <x v="848"/>
    <x v="3"/>
    <x v="0"/>
    <x v="5"/>
    <x v="5"/>
    <d v="1899-12-30T01:48:00"/>
    <x v="704"/>
    <x v="0"/>
    <n v="0"/>
  </r>
  <r>
    <x v="586"/>
    <x v="13"/>
    <s v="VMS Eve, Mojave Air and Space Port, California, USA"/>
    <x v="27"/>
    <x v="849"/>
    <x v="3"/>
    <x v="0"/>
    <x v="6"/>
    <x v="5"/>
    <m/>
    <x v="705"/>
    <x v="1"/>
    <n v="0"/>
  </r>
  <r>
    <x v="587"/>
    <x v="1"/>
    <s v="SLC-4E, Vandenberg SFB, California, USA"/>
    <x v="1"/>
    <x v="850"/>
    <x v="1"/>
    <x v="0"/>
    <x v="2"/>
    <x v="5"/>
    <d v="1899-12-30T11:39:00"/>
    <x v="706"/>
    <x v="1"/>
    <n v="0"/>
  </r>
  <r>
    <x v="588"/>
    <x v="14"/>
    <s v="ELA-3, Guiana Space Centre, French Guiana, France"/>
    <x v="109"/>
    <x v="851"/>
    <x v="3"/>
    <x v="0"/>
    <x v="2"/>
    <x v="5"/>
    <d v="1899-12-30T11:25:00"/>
    <x v="706"/>
    <x v="8"/>
    <n v="0"/>
  </r>
  <r>
    <x v="589"/>
    <x v="1"/>
    <s v="SLC-40, Cape Canaveral SFS, Florida, USA"/>
    <x v="1"/>
    <x v="852"/>
    <x v="1"/>
    <x v="0"/>
    <x v="5"/>
    <x v="5"/>
    <d v="1899-12-30T05:50:00"/>
    <x v="707"/>
    <x v="1"/>
    <n v="0"/>
  </r>
  <r>
    <x v="590"/>
    <x v="5"/>
    <s v="Launch Site One, West Texas, Texas, USA"/>
    <x v="9"/>
    <x v="853"/>
    <x v="3"/>
    <x v="0"/>
    <x v="2"/>
    <x v="5"/>
    <d v="1899-12-30T15:11:00"/>
    <x v="708"/>
    <x v="1"/>
    <n v="0"/>
  </r>
  <r>
    <x v="591"/>
    <x v="7"/>
    <s v="Site 31/6, Baikonur Cosmodrome, Kazakhstan"/>
    <x v="21"/>
    <x v="854"/>
    <x v="12"/>
    <x v="0"/>
    <x v="4"/>
    <x v="5"/>
    <d v="1899-12-30T21:51:00"/>
    <x v="709"/>
    <x v="4"/>
    <n v="0"/>
  </r>
  <r>
    <x v="592"/>
    <x v="0"/>
    <s v="LC-2, Xichang Satellite Launch Center, China"/>
    <x v="110"/>
    <x v="855"/>
    <x v="49"/>
    <x v="0"/>
    <x v="4"/>
    <x v="5"/>
    <d v="1899-12-30T20:58:00"/>
    <x v="709"/>
    <x v="0"/>
    <n v="0"/>
  </r>
  <r>
    <x v="593"/>
    <x v="0"/>
    <s v="Site 9401 (SLS-2), Jiuquan Satellite Launch Center, China"/>
    <x v="111"/>
    <x v="856"/>
    <x v="0"/>
    <x v="0"/>
    <x v="4"/>
    <x v="5"/>
    <d v="1899-12-30T03:56:00"/>
    <x v="709"/>
    <x v="0"/>
    <n v="0"/>
  </r>
  <r>
    <x v="594"/>
    <x v="1"/>
    <s v="SLC-40, Cape Canaveral SFS, Florida, USA"/>
    <x v="112"/>
    <x v="857"/>
    <x v="23"/>
    <x v="0"/>
    <x v="1"/>
    <x v="5"/>
    <d v="1899-12-30T09:42:00"/>
    <x v="710"/>
    <x v="1"/>
    <n v="0"/>
  </r>
  <r>
    <x v="595"/>
    <x v="0"/>
    <s v="LC-3, Xichang Satellite Launch Center, China"/>
    <x v="20"/>
    <x v="858"/>
    <x v="0"/>
    <x v="0"/>
    <x v="2"/>
    <x v="5"/>
    <d v="1899-12-30T03:30:00"/>
    <x v="711"/>
    <x v="0"/>
    <n v="0"/>
  </r>
  <r>
    <x v="596"/>
    <x v="2"/>
    <s v="Site 43/4, Plesetsk Cosmodrome, Russia"/>
    <x v="11"/>
    <x v="859"/>
    <x v="8"/>
    <x v="0"/>
    <x v="5"/>
    <x v="5"/>
    <d v="1899-12-30T21:46:00"/>
    <x v="712"/>
    <x v="2"/>
    <n v="0"/>
  </r>
  <r>
    <x v="597"/>
    <x v="17"/>
    <s v="LA-Y1, Tanegashima Space Center, Japan"/>
    <x v="35"/>
    <x v="860"/>
    <x v="19"/>
    <x v="0"/>
    <x v="3"/>
    <x v="5"/>
    <d v="1899-12-30T04:20:00"/>
    <x v="713"/>
    <x v="10"/>
    <n v="0"/>
  </r>
  <r>
    <x v="598"/>
    <x v="7"/>
    <s v="Site 1/5, Baikonur Cosmodrome, Kazakhstan"/>
    <x v="98"/>
    <x v="861"/>
    <x v="3"/>
    <x v="0"/>
    <x v="2"/>
    <x v="5"/>
    <d v="1899-12-30T11:12:00"/>
    <x v="714"/>
    <x v="4"/>
    <n v="0"/>
  </r>
  <r>
    <x v="599"/>
    <x v="0"/>
    <s v="LC-2, Xichang Satellite Launch Center, China"/>
    <x v="110"/>
    <x v="862"/>
    <x v="49"/>
    <x v="0"/>
    <x v="3"/>
    <x v="5"/>
    <d v="1899-12-30T13:07:00"/>
    <x v="715"/>
    <x v="0"/>
    <n v="0"/>
  </r>
  <r>
    <x v="600"/>
    <x v="1"/>
    <s v="SLC-40, Cape Canaveral SFS, Florida, USA"/>
    <x v="112"/>
    <x v="863"/>
    <x v="23"/>
    <x v="0"/>
    <x v="4"/>
    <x v="5"/>
    <d v="1899-12-30T04:45:00"/>
    <x v="716"/>
    <x v="1"/>
    <n v="0"/>
  </r>
  <r>
    <x v="601"/>
    <x v="0"/>
    <s v="Site 9401 (SLS-2), Jiuquan Satellite Launch Center, China"/>
    <x v="15"/>
    <x v="864"/>
    <x v="10"/>
    <x v="0"/>
    <x v="0"/>
    <x v="5"/>
    <d v="1899-12-30T04:13:00"/>
    <x v="717"/>
    <x v="0"/>
    <n v="0"/>
  </r>
  <r>
    <x v="602"/>
    <x v="13"/>
    <s v="VMS Eve, Mojave Air and Space Port, California, USA"/>
    <x v="27"/>
    <x v="865"/>
    <x v="3"/>
    <x v="0"/>
    <x v="3"/>
    <x v="5"/>
    <m/>
    <x v="718"/>
    <x v="1"/>
    <n v="0"/>
  </r>
  <r>
    <x v="603"/>
    <x v="1"/>
    <s v="SLC-4E, Vandenberg SFB, California, USA"/>
    <x v="112"/>
    <x v="866"/>
    <x v="23"/>
    <x v="0"/>
    <x v="3"/>
    <x v="5"/>
    <d v="1899-12-30T19:47:00"/>
    <x v="719"/>
    <x v="1"/>
    <n v="0"/>
  </r>
  <r>
    <x v="604"/>
    <x v="19"/>
    <s v="LP-0A, Wallops Flight Facility, Virginia, USA"/>
    <x v="102"/>
    <x v="867"/>
    <x v="21"/>
    <x v="0"/>
    <x v="4"/>
    <x v="5"/>
    <d v="1899-12-30T08:44:00"/>
    <x v="720"/>
    <x v="1"/>
    <n v="0"/>
  </r>
  <r>
    <x v="605"/>
    <x v="0"/>
    <s v="LC-3, Xichang Satellite Launch Center, China"/>
    <x v="33"/>
    <x v="868"/>
    <x v="17"/>
    <x v="0"/>
    <x v="5"/>
    <x v="5"/>
    <d v="1899-12-30T21:28:00"/>
    <x v="721"/>
    <x v="0"/>
    <n v="0"/>
  </r>
  <r>
    <x v="606"/>
    <x v="1"/>
    <s v="LC-39A, Kennedy Space Center, Florida, USA"/>
    <x v="1"/>
    <x v="869"/>
    <x v="1"/>
    <x v="0"/>
    <x v="1"/>
    <x v="5"/>
    <d v="1899-12-30T20:14:00"/>
    <x v="722"/>
    <x v="1"/>
    <n v="0"/>
  </r>
  <r>
    <x v="607"/>
    <x v="0"/>
    <s v="LC-9, Taiyuan Satellite Launch Center, China"/>
    <x v="33"/>
    <x v="870"/>
    <x v="17"/>
    <x v="0"/>
    <x v="3"/>
    <x v="5"/>
    <d v="1899-12-30T18:28:00"/>
    <x v="723"/>
    <x v="0"/>
    <n v="0"/>
  </r>
  <r>
    <x v="608"/>
    <x v="15"/>
    <s v="SLC-3E, Vandenberg SFB, California, USA"/>
    <x v="65"/>
    <x v="871"/>
    <x v="34"/>
    <x v="0"/>
    <x v="0"/>
    <x v="5"/>
    <d v="1899-12-30T11:05:00"/>
    <x v="724"/>
    <x v="1"/>
    <n v="0"/>
  </r>
  <r>
    <x v="609"/>
    <x v="0"/>
    <s v="LC-2, Xichang Satellite Launch Center, China"/>
    <x v="25"/>
    <x v="872"/>
    <x v="14"/>
    <x v="0"/>
    <x v="6"/>
    <x v="5"/>
    <d v="1899-12-30T16:06:00"/>
    <x v="725"/>
    <x v="0"/>
    <n v="0"/>
  </r>
  <r>
    <x v="610"/>
    <x v="5"/>
    <s v="Launch Site One, West Texas, Texas, USA"/>
    <x v="9"/>
    <x v="873"/>
    <x v="3"/>
    <x v="0"/>
    <x v="5"/>
    <x v="5"/>
    <d v="1899-12-30T17:06:00"/>
    <x v="726"/>
    <x v="1"/>
    <n v="0"/>
  </r>
  <r>
    <x v="611"/>
    <x v="0"/>
    <s v="Site 95A, Jiuquan Satellite Launch Center, China"/>
    <x v="54"/>
    <x v="874"/>
    <x v="5"/>
    <x v="0"/>
    <x v="6"/>
    <x v="5"/>
    <d v="1899-12-30T04:42:00"/>
    <x v="727"/>
    <x v="0"/>
    <n v="0"/>
  </r>
  <r>
    <x v="612"/>
    <x v="37"/>
    <s v="Site 133/3, Plesetsk Cosmodrome, Russia"/>
    <x v="96"/>
    <x v="875"/>
    <x v="47"/>
    <x v="0"/>
    <x v="2"/>
    <x v="5"/>
    <d v="1899-12-30T17:57:00"/>
    <x v="728"/>
    <x v="2"/>
    <n v="0"/>
  </r>
  <r>
    <x v="613"/>
    <x v="1"/>
    <s v="SLC-40, Cape Canaveral SFS, Florida, USA"/>
    <x v="112"/>
    <x v="876"/>
    <x v="23"/>
    <x v="0"/>
    <x v="2"/>
    <x v="5"/>
    <d v="1899-12-30T22:51:00"/>
    <x v="729"/>
    <x v="1"/>
    <n v="0"/>
  </r>
  <r>
    <x v="614"/>
    <x v="7"/>
    <s v="Site 81/24, Baikonur Cosmodrome, Kazakhstan"/>
    <x v="55"/>
    <x v="877"/>
    <x v="30"/>
    <x v="0"/>
    <x v="2"/>
    <x v="5"/>
    <d v="1899-12-30T22:12:00"/>
    <x v="729"/>
    <x v="4"/>
    <n v="0"/>
  </r>
  <r>
    <x v="615"/>
    <x v="15"/>
    <s v="SLC-41, Cape Canaveral SFS, Florida, USA"/>
    <x v="34"/>
    <x v="878"/>
    <x v="18"/>
    <x v="0"/>
    <x v="0"/>
    <x v="5"/>
    <d v="1899-12-30T23:13:00"/>
    <x v="730"/>
    <x v="1"/>
    <n v="0"/>
  </r>
  <r>
    <x v="616"/>
    <x v="18"/>
    <s v="First Launch Pad, Satish Dhawan Space Centre, India"/>
    <x v="37"/>
    <x v="879"/>
    <x v="20"/>
    <x v="0"/>
    <x v="2"/>
    <x v="5"/>
    <d v="1899-12-30T22:34:00"/>
    <x v="731"/>
    <x v="11"/>
    <n v="0"/>
  </r>
  <r>
    <x v="617"/>
    <x v="0"/>
    <s v="Site 9401 (SLS-2), Jiuquan Satellite Launch Center, China"/>
    <x v="33"/>
    <x v="880"/>
    <x v="17"/>
    <x v="0"/>
    <x v="3"/>
    <x v="5"/>
    <d v="1899-12-30T04:25:00"/>
    <x v="732"/>
    <x v="0"/>
    <n v="0"/>
  </r>
  <r>
    <x v="618"/>
    <x v="13"/>
    <s v="VMS Eve, Mojave Air and Space Port, California, USA"/>
    <x v="27"/>
    <x v="881"/>
    <x v="3"/>
    <x v="0"/>
    <x v="6"/>
    <x v="5"/>
    <m/>
    <x v="733"/>
    <x v="1"/>
    <n v="0"/>
  </r>
  <r>
    <x v="619"/>
    <x v="14"/>
    <s v="ELA-3, Guiana Space Centre, French Guiana, France"/>
    <x v="41"/>
    <x v="882"/>
    <x v="24"/>
    <x v="0"/>
    <x v="6"/>
    <x v="5"/>
    <d v="1899-12-30T21:34:00"/>
    <x v="733"/>
    <x v="8"/>
    <n v="0"/>
  </r>
  <r>
    <x v="620"/>
    <x v="1"/>
    <s v="SLC-40, Cape Canaveral SFS, Florida, USA"/>
    <x v="112"/>
    <x v="883"/>
    <x v="23"/>
    <x v="0"/>
    <x v="4"/>
    <x v="5"/>
    <d v="1899-12-30T20:30:00"/>
    <x v="734"/>
    <x v="1"/>
    <n v="0"/>
  </r>
  <r>
    <x v="621"/>
    <x v="0"/>
    <s v="LC-9, Taiyuan Satellite Launch Center, China"/>
    <x v="33"/>
    <x v="884"/>
    <x v="17"/>
    <x v="0"/>
    <x v="0"/>
    <x v="5"/>
    <d v="1899-12-30T03:22:00"/>
    <x v="735"/>
    <x v="0"/>
    <n v="0"/>
  </r>
  <r>
    <x v="622"/>
    <x v="1"/>
    <s v="SLC-4E, Vandenberg SFB, California, USA"/>
    <x v="112"/>
    <x v="885"/>
    <x v="23"/>
    <x v="0"/>
    <x v="1"/>
    <x v="5"/>
    <d v="1899-12-30T14:13:00"/>
    <x v="736"/>
    <x v="1"/>
    <n v="0"/>
  </r>
  <r>
    <x v="623"/>
    <x v="0"/>
    <s v="LC-2, Xichang Satellite Launch Center, China"/>
    <x v="5"/>
    <x v="886"/>
    <x v="3"/>
    <x v="0"/>
    <x v="6"/>
    <x v="5"/>
    <d v="1899-12-30T17:56:00"/>
    <x v="737"/>
    <x v="0"/>
    <n v="0"/>
  </r>
  <r>
    <x v="624"/>
    <x v="7"/>
    <s v="Site 43/4, Plesetsk Cosmodrome, Russia"/>
    <x v="3"/>
    <x v="887"/>
    <x v="3"/>
    <x v="0"/>
    <x v="6"/>
    <x v="5"/>
    <d v="1899-12-30T17:38:00"/>
    <x v="737"/>
    <x v="2"/>
    <n v="0"/>
  </r>
  <r>
    <x v="625"/>
    <x v="18"/>
    <s v="Second Launch Pad, Satish Dhawan Space Centre, India"/>
    <x v="46"/>
    <x v="888"/>
    <x v="27"/>
    <x v="0"/>
    <x v="6"/>
    <x v="5"/>
    <d v="1899-12-30T11:26:00"/>
    <x v="737"/>
    <x v="11"/>
    <n v="0"/>
  </r>
  <r>
    <x v="626"/>
    <x v="7"/>
    <s v="Site 1/5, Baikonur Cosmodrome, Kazakhstan"/>
    <x v="98"/>
    <x v="889"/>
    <x v="3"/>
    <x v="0"/>
    <x v="2"/>
    <x v="5"/>
    <d v="1899-12-30T17:44:00"/>
    <x v="738"/>
    <x v="4"/>
    <n v="0"/>
  </r>
  <r>
    <x v="627"/>
    <x v="0"/>
    <s v="Site 9401 (SLS-2), Jiuquan Satellite Launch Center, China"/>
    <x v="15"/>
    <x v="890"/>
    <x v="10"/>
    <x v="0"/>
    <x v="0"/>
    <x v="5"/>
    <d v="1899-12-30T07:10:00"/>
    <x v="739"/>
    <x v="0"/>
    <n v="0"/>
  </r>
  <r>
    <x v="628"/>
    <x v="14"/>
    <s v="ELS, Guiana Space Centre, French Guiana, France"/>
    <x v="78"/>
    <x v="891"/>
    <x v="13"/>
    <x v="0"/>
    <x v="1"/>
    <x v="5"/>
    <d v="1899-12-30T17:10:00"/>
    <x v="740"/>
    <x v="8"/>
    <n v="0"/>
  </r>
  <r>
    <x v="629"/>
    <x v="1"/>
    <s v="SLC-40, Cape Canaveral SFS, Florida, USA"/>
    <x v="112"/>
    <x v="892"/>
    <x v="23"/>
    <x v="0"/>
    <x v="3"/>
    <x v="5"/>
    <d v="1899-12-30T05:33:00"/>
    <x v="741"/>
    <x v="1"/>
    <n v="0"/>
  </r>
  <r>
    <x v="630"/>
    <x v="15"/>
    <s v="SLC-41, Cape Canaveral SFS, Florida, USA"/>
    <x v="72"/>
    <x v="893"/>
    <x v="38"/>
    <x v="0"/>
    <x v="6"/>
    <x v="5"/>
    <d v="1899-12-30T22:02:00"/>
    <x v="742"/>
    <x v="1"/>
    <n v="0"/>
  </r>
  <r>
    <x v="631"/>
    <x v="17"/>
    <s v="LA-Y1, Tanegashima Space Center, Japan"/>
    <x v="35"/>
    <x v="894"/>
    <x v="19"/>
    <x v="0"/>
    <x v="3"/>
    <x v="5"/>
    <d v="1899-12-30T04:34:00"/>
    <x v="743"/>
    <x v="10"/>
    <n v="0"/>
  </r>
  <r>
    <x v="632"/>
    <x v="1"/>
    <s v="SLC-4E, Vandenberg SFB, California, USA"/>
    <x v="113"/>
    <x v="895"/>
    <x v="23"/>
    <x v="0"/>
    <x v="6"/>
    <x v="5"/>
    <d v="1899-12-30T14:17:00"/>
    <x v="744"/>
    <x v="1"/>
    <n v="0"/>
  </r>
  <r>
    <x v="633"/>
    <x v="7"/>
    <s v="Site 31/6, Baikonur Cosmodrome, Kazakhstan"/>
    <x v="21"/>
    <x v="896"/>
    <x v="12"/>
    <x v="0"/>
    <x v="3"/>
    <x v="5"/>
    <d v="1899-12-30T08:13:00"/>
    <x v="745"/>
    <x v="4"/>
    <n v="0"/>
  </r>
  <r>
    <x v="634"/>
    <x v="0"/>
    <s v="LC-2, Xichang Satellite Launch Center, China"/>
    <x v="5"/>
    <x v="897"/>
    <x v="3"/>
    <x v="0"/>
    <x v="4"/>
    <x v="5"/>
    <d v="1899-12-30T05:03:00"/>
    <x v="746"/>
    <x v="0"/>
    <n v="0"/>
  </r>
  <r>
    <x v="635"/>
    <x v="1"/>
    <s v="LC-39A, Kennedy Space Center, Florida, USA"/>
    <x v="2"/>
    <x v="464"/>
    <x v="2"/>
    <x v="0"/>
    <x v="3"/>
    <x v="5"/>
    <d v="1899-12-30T20:45:00"/>
    <x v="747"/>
    <x v="1"/>
    <n v="0"/>
  </r>
  <r>
    <x v="636"/>
    <x v="28"/>
    <s v="Lambda Pad, Uchinoura Space Center, Japan"/>
    <x v="114"/>
    <x v="898"/>
    <x v="3"/>
    <x v="0"/>
    <x v="0"/>
    <x v="5"/>
    <d v="1899-12-30T05:03:00"/>
    <x v="748"/>
    <x v="10"/>
    <n v="0"/>
  </r>
  <r>
    <x v="637"/>
    <x v="0"/>
    <s v="Site 9401 (SLS-2), Jiuquan Satellite Launch Center, China"/>
    <x v="15"/>
    <x v="899"/>
    <x v="10"/>
    <x v="0"/>
    <x v="1"/>
    <x v="5"/>
    <d v="1899-12-30T07:51:00"/>
    <x v="749"/>
    <x v="0"/>
    <n v="0"/>
  </r>
  <r>
    <x v="638"/>
    <x v="7"/>
    <s v="Site 1S, Vostochny Cosmodrome, Russia"/>
    <x v="47"/>
    <x v="900"/>
    <x v="28"/>
    <x v="0"/>
    <x v="6"/>
    <x v="5"/>
    <d v="1899-12-30T02:07:00"/>
    <x v="750"/>
    <x v="2"/>
    <n v="0"/>
  </r>
  <r>
    <x v="639"/>
    <x v="1"/>
    <s v="SLC-40, Cape Canaveral SFS, Florida, USA"/>
    <x v="113"/>
    <x v="901"/>
    <x v="23"/>
    <x v="0"/>
    <x v="2"/>
    <x v="5"/>
    <d v="1899-12-30T21:25:00"/>
    <x v="751"/>
    <x v="1"/>
    <n v="0"/>
  </r>
  <r>
    <x v="640"/>
    <x v="14"/>
    <s v="ELA-3, Guiana Space Centre, French Guiana, France"/>
    <x v="41"/>
    <x v="902"/>
    <x v="24"/>
    <x v="1"/>
    <x v="6"/>
    <x v="5"/>
    <d v="1899-12-30T22:20:00"/>
    <x v="752"/>
    <x v="8"/>
    <n v="0"/>
  </r>
  <r>
    <x v="641"/>
    <x v="0"/>
    <s v="LC-3, Xichang Satellite Launch Center, China"/>
    <x v="20"/>
    <x v="903"/>
    <x v="0"/>
    <x v="0"/>
    <x v="6"/>
    <x v="5"/>
    <d v="1899-12-30T05:39:00"/>
    <x v="752"/>
    <x v="0"/>
    <n v="0"/>
  </r>
  <r>
    <x v="642"/>
    <x v="8"/>
    <s v="Rocket Lab LC-1A, Māhia Peninsula, New Zealand"/>
    <x v="13"/>
    <x v="904"/>
    <x v="9"/>
    <x v="0"/>
    <x v="5"/>
    <x v="5"/>
    <d v="1899-12-30T01:43:00"/>
    <x v="753"/>
    <x v="5"/>
    <n v="0"/>
  </r>
  <r>
    <x v="643"/>
    <x v="15"/>
    <s v="SLC-41, Cape Canaveral SFS, Florida, USA"/>
    <x v="95"/>
    <x v="905"/>
    <x v="46"/>
    <x v="0"/>
    <x v="0"/>
    <x v="5"/>
    <d v="1899-12-30T00:48:00"/>
    <x v="754"/>
    <x v="1"/>
    <n v="0"/>
  </r>
  <r>
    <x v="644"/>
    <x v="0"/>
    <s v="Site 95A, Jiuquan Satellite Launch Center, China"/>
    <x v="54"/>
    <x v="906"/>
    <x v="5"/>
    <x v="0"/>
    <x v="1"/>
    <x v="5"/>
    <d v="1899-12-30T04:12:00"/>
    <x v="755"/>
    <x v="0"/>
    <n v="0"/>
  </r>
  <r>
    <x v="645"/>
    <x v="28"/>
    <s v="Mu Pad, Uchinoura Space Center, Japan"/>
    <x v="69"/>
    <x v="907"/>
    <x v="35"/>
    <x v="0"/>
    <x v="2"/>
    <x v="5"/>
    <d v="1899-12-30T21:06:00"/>
    <x v="756"/>
    <x v="10"/>
    <n v="0"/>
  </r>
  <r>
    <x v="646"/>
    <x v="0"/>
    <s v="Site 9401 (SLS-2), Jiuquan Satellite Launch Center, China"/>
    <x v="15"/>
    <x v="908"/>
    <x v="10"/>
    <x v="0"/>
    <x v="0"/>
    <x v="5"/>
    <d v="1899-12-30T07:10:00"/>
    <x v="757"/>
    <x v="0"/>
    <n v="0"/>
  </r>
  <r>
    <x v="647"/>
    <x v="15"/>
    <s v="SLC-6, Vandenberg SFB, California, USA"/>
    <x v="115"/>
    <x v="909"/>
    <x v="3"/>
    <x v="0"/>
    <x v="1"/>
    <x v="5"/>
    <d v="1899-12-30T22:11:00"/>
    <x v="758"/>
    <x v="1"/>
    <n v="0"/>
  </r>
  <r>
    <x v="648"/>
    <x v="18"/>
    <s v="First Launch Pad, Satish Dhawan Space Centre, India"/>
    <x v="37"/>
    <x v="910"/>
    <x v="20"/>
    <x v="0"/>
    <x v="1"/>
    <x v="5"/>
    <d v="1899-12-30T03:59:00"/>
    <x v="758"/>
    <x v="11"/>
    <n v="0"/>
  </r>
  <r>
    <x v="649"/>
    <x v="0"/>
    <s v="LC-2, Xichang Satellite Launch Center, China"/>
    <x v="5"/>
    <x v="911"/>
    <x v="3"/>
    <x v="0"/>
    <x v="6"/>
    <x v="5"/>
    <d v="1899-12-30T23:18:00"/>
    <x v="759"/>
    <x v="0"/>
    <n v="0"/>
  </r>
  <r>
    <x v="650"/>
    <x v="0"/>
    <s v="LC-9, Taiyuan Satellite Launch Center, China"/>
    <x v="15"/>
    <x v="912"/>
    <x v="10"/>
    <x v="0"/>
    <x v="3"/>
    <x v="5"/>
    <d v="1899-12-30T03:24:00"/>
    <x v="760"/>
    <x v="0"/>
    <n v="0"/>
  </r>
  <r>
    <x v="651"/>
    <x v="1"/>
    <s v="SLC-40, Cape Canaveral SFS, Florida, USA"/>
    <x v="112"/>
    <x v="913"/>
    <x v="23"/>
    <x v="0"/>
    <x v="4"/>
    <x v="5"/>
    <d v="1899-12-30T01:00:00"/>
    <x v="761"/>
    <x v="1"/>
    <n v="0"/>
  </r>
  <r>
    <x v="652"/>
    <x v="7"/>
    <s v="Site 45/1, Baikonur Cosmodrome, Kazakhstan"/>
    <x v="116"/>
    <x v="914"/>
    <x v="3"/>
    <x v="0"/>
    <x v="3"/>
    <x v="6"/>
    <d v="1899-12-30T19:00:00"/>
    <x v="762"/>
    <x v="4"/>
    <n v="0"/>
  </r>
  <r>
    <x v="653"/>
    <x v="0"/>
    <s v="LC-3, Xichang Satellite Launch Center, China"/>
    <x v="20"/>
    <x v="915"/>
    <x v="0"/>
    <x v="0"/>
    <x v="4"/>
    <x v="6"/>
    <d v="1899-12-30T19:44:00"/>
    <x v="763"/>
    <x v="0"/>
    <n v="0"/>
  </r>
  <r>
    <x v="654"/>
    <x v="0"/>
    <s v="Site 9401 (SLS-2), Jiuquan Satellite Launch Center, China"/>
    <x v="15"/>
    <x v="916"/>
    <x v="10"/>
    <x v="0"/>
    <x v="0"/>
    <x v="6"/>
    <d v="1899-12-30T04:14:00"/>
    <x v="764"/>
    <x v="0"/>
    <n v="0"/>
  </r>
  <r>
    <x v="655"/>
    <x v="1"/>
    <s v="SLC-4E, Vandenberg SFB, California, USA"/>
    <x v="113"/>
    <x v="917"/>
    <x v="23"/>
    <x v="0"/>
    <x v="0"/>
    <x v="6"/>
    <d v="1899-12-30T01:27:00"/>
    <x v="764"/>
    <x v="1"/>
    <n v="0"/>
  </r>
  <r>
    <x v="656"/>
    <x v="17"/>
    <s v="LA-Y1, Tanegashima Space Center, Japan"/>
    <x v="35"/>
    <x v="918"/>
    <x v="19"/>
    <x v="0"/>
    <x v="0"/>
    <x v="6"/>
    <d v="1899-12-30T01:26:00"/>
    <x v="764"/>
    <x v="10"/>
    <n v="0"/>
  </r>
  <r>
    <x v="657"/>
    <x v="7"/>
    <s v="Site 1/5, Baikonur Cosmodrome, Kazakhstan"/>
    <x v="98"/>
    <x v="919"/>
    <x v="3"/>
    <x v="0"/>
    <x v="5"/>
    <x v="6"/>
    <d v="1899-12-30T07:21:00"/>
    <x v="765"/>
    <x v="4"/>
    <n v="0"/>
  </r>
  <r>
    <x v="658"/>
    <x v="1"/>
    <s v="SLC-40, Cape Canaveral SFS, Florida, USA"/>
    <x v="113"/>
    <x v="920"/>
    <x v="23"/>
    <x v="0"/>
    <x v="1"/>
    <x v="6"/>
    <d v="1899-12-30T15:36:00"/>
    <x v="766"/>
    <x v="1"/>
    <n v="0"/>
  </r>
  <r>
    <x v="659"/>
    <x v="14"/>
    <s v="ELA-3, Guiana Space Centre, French Guiana, France"/>
    <x v="109"/>
    <x v="921"/>
    <x v="3"/>
    <x v="0"/>
    <x v="3"/>
    <x v="6"/>
    <d v="1899-12-30T18:36:00"/>
    <x v="767"/>
    <x v="8"/>
    <n v="0"/>
  </r>
  <r>
    <x v="660"/>
    <x v="5"/>
    <s v="Launch Site One, West Texas, Texas, USA"/>
    <x v="9"/>
    <x v="922"/>
    <x v="3"/>
    <x v="0"/>
    <x v="3"/>
    <x v="6"/>
    <d v="1899-12-30T16:59:00"/>
    <x v="767"/>
    <x v="1"/>
    <n v="0"/>
  </r>
  <r>
    <x v="661"/>
    <x v="0"/>
    <s v="LC-2, Xichang Satellite Launch Center, China"/>
    <x v="25"/>
    <x v="923"/>
    <x v="14"/>
    <x v="0"/>
    <x v="5"/>
    <x v="6"/>
    <d v="1899-12-30T16:40:00"/>
    <x v="768"/>
    <x v="0"/>
    <n v="0"/>
  </r>
  <r>
    <x v="662"/>
    <x v="0"/>
    <s v="Site 9401 (SLS-2), Jiuquan Satellite Launch Center, China"/>
    <x v="15"/>
    <x v="924"/>
    <x v="10"/>
    <x v="0"/>
    <x v="5"/>
    <x v="6"/>
    <d v="1899-12-30T04:11:00"/>
    <x v="769"/>
    <x v="0"/>
    <n v="0"/>
  </r>
  <r>
    <x v="663"/>
    <x v="2"/>
    <s v="Site 43/4, Plesetsk Cosmodrome, Russia"/>
    <x v="8"/>
    <x v="925"/>
    <x v="7"/>
    <x v="0"/>
    <x v="0"/>
    <x v="6"/>
    <d v="1899-12-30T10:43:00"/>
    <x v="770"/>
    <x v="2"/>
    <n v="0"/>
  </r>
  <r>
    <x v="664"/>
    <x v="7"/>
    <s v="Site 1S, Vostochny Cosmodrome, Russia"/>
    <x v="11"/>
    <x v="926"/>
    <x v="8"/>
    <x v="2"/>
    <x v="3"/>
    <x v="6"/>
    <d v="1899-12-30T05:41:00"/>
    <x v="771"/>
    <x v="2"/>
    <n v="1"/>
  </r>
  <r>
    <x v="665"/>
    <x v="0"/>
    <s v="LC-3, Xichang Satellite Launch Center, China"/>
    <x v="20"/>
    <x v="927"/>
    <x v="0"/>
    <x v="0"/>
    <x v="1"/>
    <x v="6"/>
    <d v="1899-12-30T18:10:00"/>
    <x v="772"/>
    <x v="0"/>
    <n v="0"/>
  </r>
  <r>
    <x v="666"/>
    <x v="0"/>
    <s v="LC-16, Taiyuan Satellite Launch Center, China"/>
    <x v="43"/>
    <x v="928"/>
    <x v="26"/>
    <x v="0"/>
    <x v="3"/>
    <x v="6"/>
    <d v="1899-12-30T04:50:00"/>
    <x v="773"/>
    <x v="0"/>
    <n v="0"/>
  </r>
  <r>
    <x v="667"/>
    <x v="15"/>
    <s v="SLC-2W, Vandenberg SFB, California, USA"/>
    <x v="117"/>
    <x v="929"/>
    <x v="3"/>
    <x v="0"/>
    <x v="0"/>
    <x v="6"/>
    <d v="1899-12-30T09:47:00"/>
    <x v="774"/>
    <x v="1"/>
    <n v="0"/>
  </r>
  <r>
    <x v="668"/>
    <x v="0"/>
    <s v="LC-9, Taiyuan Satellite Launch Center, China"/>
    <x v="33"/>
    <x v="930"/>
    <x v="17"/>
    <x v="0"/>
    <x v="3"/>
    <x v="6"/>
    <d v="1899-12-30T18:35:00"/>
    <x v="775"/>
    <x v="0"/>
    <n v="0"/>
  </r>
  <r>
    <x v="669"/>
    <x v="19"/>
    <s v="LP-0A, Wallops Flight Facility, Virginia, USA"/>
    <x v="102"/>
    <x v="931"/>
    <x v="21"/>
    <x v="0"/>
    <x v="5"/>
    <x v="6"/>
    <d v="1899-12-30T12:19:00"/>
    <x v="776"/>
    <x v="1"/>
    <n v="0"/>
  </r>
  <r>
    <x v="670"/>
    <x v="14"/>
    <s v="ELV-1, Guiana Space Centre, French Guiana, France"/>
    <x v="30"/>
    <x v="932"/>
    <x v="15"/>
    <x v="0"/>
    <x v="2"/>
    <x v="6"/>
    <d v="1899-12-30T01:42:00"/>
    <x v="777"/>
    <x v="8"/>
    <n v="0"/>
  </r>
  <r>
    <x v="671"/>
    <x v="0"/>
    <s v="LC-2, Xichang Satellite Launch Center, China"/>
    <x v="5"/>
    <x v="933"/>
    <x v="3"/>
    <x v="0"/>
    <x v="5"/>
    <x v="6"/>
    <d v="1899-12-30T11:45:00"/>
    <x v="778"/>
    <x v="0"/>
    <n v="0"/>
  </r>
  <r>
    <x v="672"/>
    <x v="19"/>
    <s v="SLC-576E, Vandenberg SFB, California, USA"/>
    <x v="118"/>
    <x v="934"/>
    <x v="50"/>
    <x v="0"/>
    <x v="3"/>
    <x v="6"/>
    <d v="1899-12-30T21:37:00"/>
    <x v="779"/>
    <x v="1"/>
    <n v="0"/>
  </r>
  <r>
    <x v="673"/>
    <x v="1"/>
    <s v="LC-39A, Kennedy Space Center, Florida, USA"/>
    <x v="112"/>
    <x v="935"/>
    <x v="23"/>
    <x v="0"/>
    <x v="4"/>
    <x v="6"/>
    <d v="1899-12-30T19:34:00"/>
    <x v="780"/>
    <x v="1"/>
    <n v="0"/>
  </r>
  <r>
    <x v="674"/>
    <x v="15"/>
    <s v="SLC-41, Cape Canaveral SFS, Florida, USA"/>
    <x v="71"/>
    <x v="936"/>
    <x v="37"/>
    <x v="0"/>
    <x v="5"/>
    <x v="6"/>
    <d v="1899-12-30T07:28:00"/>
    <x v="781"/>
    <x v="1"/>
    <n v="0"/>
  </r>
  <r>
    <x v="675"/>
    <x v="7"/>
    <s v="Site 31/6, Baikonur Cosmodrome, Kazakhstan"/>
    <x v="21"/>
    <x v="937"/>
    <x v="12"/>
    <x v="0"/>
    <x v="0"/>
    <x v="6"/>
    <d v="1899-12-30T08:46:00"/>
    <x v="782"/>
    <x v="4"/>
    <n v="0"/>
  </r>
  <r>
    <x v="676"/>
    <x v="37"/>
    <s v="Site 133/3, Plesetsk Cosmodrome, Russia"/>
    <x v="96"/>
    <x v="938"/>
    <x v="47"/>
    <x v="0"/>
    <x v="1"/>
    <x v="6"/>
    <d v="1899-12-30T09:27:00"/>
    <x v="783"/>
    <x v="2"/>
    <n v="0"/>
  </r>
  <r>
    <x v="677"/>
    <x v="1"/>
    <s v="LC-39A, Kennedy Space Center, Florida, USA"/>
    <x v="113"/>
    <x v="939"/>
    <x v="23"/>
    <x v="0"/>
    <x v="2"/>
    <x v="6"/>
    <d v="1899-12-30T22:53:00"/>
    <x v="784"/>
    <x v="1"/>
    <n v="0"/>
  </r>
  <r>
    <x v="678"/>
    <x v="17"/>
    <s v="LA-Y1, Tanegashima Space Center, Japan"/>
    <x v="35"/>
    <x v="940"/>
    <x v="19"/>
    <x v="0"/>
    <x v="4"/>
    <x v="6"/>
    <d v="1899-12-30T22:01:00"/>
    <x v="785"/>
    <x v="10"/>
    <n v="0"/>
  </r>
  <r>
    <x v="679"/>
    <x v="1"/>
    <s v="SLC-4E, Vandenberg SFB, California, USA"/>
    <x v="112"/>
    <x v="941"/>
    <x v="23"/>
    <x v="0"/>
    <x v="4"/>
    <x v="6"/>
    <d v="1899-12-30T12:37:00"/>
    <x v="785"/>
    <x v="1"/>
    <n v="0"/>
  </r>
  <r>
    <x v="680"/>
    <x v="0"/>
    <s v="Site 9401 (SLS-2), Jiuquan Satellite Launch Center, China"/>
    <x v="15"/>
    <x v="942"/>
    <x v="10"/>
    <x v="0"/>
    <x v="4"/>
    <x v="6"/>
    <d v="1899-12-30T04:13:00"/>
    <x v="785"/>
    <x v="0"/>
    <n v="0"/>
  </r>
  <r>
    <x v="681"/>
    <x v="14"/>
    <s v="ELA-3, Guiana Space Centre, French Guiana, France"/>
    <x v="41"/>
    <x v="943"/>
    <x v="24"/>
    <x v="0"/>
    <x v="1"/>
    <x v="6"/>
    <d v="1899-12-30T21:56:00"/>
    <x v="786"/>
    <x v="8"/>
    <n v="0"/>
  </r>
  <r>
    <x v="682"/>
    <x v="0"/>
    <s v="LC-3, Xichang Satellite Launch Center, China"/>
    <x v="20"/>
    <x v="944"/>
    <x v="0"/>
    <x v="0"/>
    <x v="1"/>
    <x v="6"/>
    <d v="1899-12-30T04:21:00"/>
    <x v="786"/>
    <x v="0"/>
    <n v="0"/>
  </r>
  <r>
    <x v="683"/>
    <x v="35"/>
    <s v="Site 200/39, Baikonur Cosmodrome, Kazakhstan"/>
    <x v="55"/>
    <x v="945"/>
    <x v="30"/>
    <x v="0"/>
    <x v="6"/>
    <x v="6"/>
    <d v="1899-12-30T18:52:00"/>
    <x v="787"/>
    <x v="4"/>
    <n v="0"/>
  </r>
  <r>
    <x v="684"/>
    <x v="15"/>
    <s v="SLC-3E, Vandenberg SFB, California, USA"/>
    <x v="72"/>
    <x v="946"/>
    <x v="38"/>
    <x v="0"/>
    <x v="5"/>
    <x v="6"/>
    <d v="1899-12-30T05:49:00"/>
    <x v="788"/>
    <x v="1"/>
    <n v="0"/>
  </r>
  <r>
    <x v="685"/>
    <x v="2"/>
    <s v="Site 43/4, Plesetsk Cosmodrome, Russia"/>
    <x v="11"/>
    <x v="947"/>
    <x v="8"/>
    <x v="0"/>
    <x v="1"/>
    <x v="6"/>
    <d v="1899-12-30T00:02:00"/>
    <x v="789"/>
    <x v="2"/>
    <n v="0"/>
  </r>
  <r>
    <x v="686"/>
    <x v="7"/>
    <s v="Site 1/5, Baikonur Cosmodrome, Kazakhstan"/>
    <x v="98"/>
    <x v="948"/>
    <x v="3"/>
    <x v="0"/>
    <x v="3"/>
    <x v="6"/>
    <d v="1899-12-30T21:17:00"/>
    <x v="790"/>
    <x v="4"/>
    <n v="0"/>
  </r>
  <r>
    <x v="687"/>
    <x v="35"/>
    <s v="Site 200/39, Baikonur Cosmodrome, Kazakhstan"/>
    <x v="55"/>
    <x v="949"/>
    <x v="30"/>
    <x v="0"/>
    <x v="4"/>
    <x v="6"/>
    <d v="1899-12-30T19:23:00"/>
    <x v="791"/>
    <x v="4"/>
    <n v="0"/>
  </r>
  <r>
    <x v="688"/>
    <x v="1"/>
    <s v="LC-39A, Kennedy Space Center, Florida, USA"/>
    <x v="112"/>
    <x v="950"/>
    <x v="23"/>
    <x v="0"/>
    <x v="6"/>
    <x v="6"/>
    <d v="1899-12-30T14:00:00"/>
    <x v="792"/>
    <x v="1"/>
    <n v="0"/>
  </r>
  <r>
    <x v="689"/>
    <x v="18"/>
    <s v="First Launch Pad, Satish Dhawan Space Centre, India"/>
    <x v="37"/>
    <x v="951"/>
    <x v="20"/>
    <x v="2"/>
    <x v="6"/>
    <x v="6"/>
    <d v="1899-12-30T13:30:00"/>
    <x v="793"/>
    <x v="11"/>
    <n v="1"/>
  </r>
  <r>
    <x v="690"/>
    <x v="19"/>
    <s v="SLC-46, Cape Canaveral SFS, Florida, USA"/>
    <x v="93"/>
    <x v="952"/>
    <x v="44"/>
    <x v="0"/>
    <x v="0"/>
    <x v="6"/>
    <d v="1899-12-30T06:04:00"/>
    <x v="794"/>
    <x v="1"/>
    <n v="0"/>
  </r>
  <r>
    <x v="691"/>
    <x v="1"/>
    <s v="SLC-4E, Vandenberg SFB, California, USA"/>
    <x v="113"/>
    <x v="953"/>
    <x v="23"/>
    <x v="0"/>
    <x v="6"/>
    <x v="6"/>
    <d v="1899-12-30T18:51:00"/>
    <x v="795"/>
    <x v="1"/>
    <n v="0"/>
  </r>
  <r>
    <x v="692"/>
    <x v="17"/>
    <s v="LA-Y1, Tanegashima Space Center, Japan"/>
    <x v="83"/>
    <x v="954"/>
    <x v="3"/>
    <x v="0"/>
    <x v="0"/>
    <x v="6"/>
    <d v="1899-12-30T05:29:00"/>
    <x v="796"/>
    <x v="10"/>
    <n v="0"/>
  </r>
  <r>
    <x v="693"/>
    <x v="15"/>
    <s v="SLC-41, Cape Canaveral SFS, Florida, USA"/>
    <x v="65"/>
    <x v="955"/>
    <x v="34"/>
    <x v="0"/>
    <x v="1"/>
    <x v="6"/>
    <d v="1899-12-30T12:29:00"/>
    <x v="797"/>
    <x v="1"/>
    <n v="0"/>
  </r>
  <r>
    <x v="694"/>
    <x v="7"/>
    <s v="Site 81/24, Baikonur Cosmodrome, Kazakhstan"/>
    <x v="55"/>
    <x v="956"/>
    <x v="30"/>
    <x v="0"/>
    <x v="2"/>
    <x v="6"/>
    <d v="1899-12-30T22:07:00"/>
    <x v="798"/>
    <x v="4"/>
    <n v="0"/>
  </r>
  <r>
    <x v="695"/>
    <x v="1"/>
    <s v="LC-39A, Kennedy Space Center, Florida, USA"/>
    <x v="112"/>
    <x v="957"/>
    <x v="23"/>
    <x v="0"/>
    <x v="4"/>
    <x v="6"/>
    <d v="1899-12-30T16:31:00"/>
    <x v="799"/>
    <x v="1"/>
    <n v="0"/>
  </r>
  <r>
    <x v="696"/>
    <x v="14"/>
    <s v="ELV-1, Guiana Space Centre, French Guiana, France"/>
    <x v="30"/>
    <x v="958"/>
    <x v="15"/>
    <x v="0"/>
    <x v="2"/>
    <x v="6"/>
    <d v="1899-12-30T01:58:00"/>
    <x v="800"/>
    <x v="8"/>
    <n v="0"/>
  </r>
  <r>
    <x v="697"/>
    <x v="7"/>
    <s v="Site 1/5, Baikonur Cosmodrome, Kazakhstan"/>
    <x v="98"/>
    <x v="959"/>
    <x v="3"/>
    <x v="0"/>
    <x v="1"/>
    <x v="6"/>
    <d v="1899-12-30T15:41:00"/>
    <x v="801"/>
    <x v="4"/>
    <n v="0"/>
  </r>
  <r>
    <x v="698"/>
    <x v="31"/>
    <s v="Imam Khomeini Spaceport, Semnan Space Center, Iran"/>
    <x v="80"/>
    <x v="960"/>
    <x v="3"/>
    <x v="2"/>
    <x v="6"/>
    <x v="6"/>
    <d v="1899-12-30T09:30:00"/>
    <x v="802"/>
    <x v="9"/>
    <n v="1"/>
  </r>
  <r>
    <x v="699"/>
    <x v="7"/>
    <s v="Site 31/6, Baikonur Cosmodrome, Kazakhstan"/>
    <x v="106"/>
    <x v="961"/>
    <x v="28"/>
    <x v="0"/>
    <x v="1"/>
    <x v="6"/>
    <d v="1899-12-30T06:36:00"/>
    <x v="803"/>
    <x v="4"/>
    <n v="0"/>
  </r>
  <r>
    <x v="700"/>
    <x v="1"/>
    <s v="LC-39A, Kennedy Space Center, Florida, USA"/>
    <x v="113"/>
    <x v="962"/>
    <x v="23"/>
    <x v="0"/>
    <x v="2"/>
    <x v="6"/>
    <d v="1899-12-30T23:38:00"/>
    <x v="804"/>
    <x v="1"/>
    <n v="0"/>
  </r>
  <r>
    <x v="701"/>
    <x v="0"/>
    <s v="LC-101, Wenchang Space Launch Site, China"/>
    <x v="12"/>
    <x v="963"/>
    <x v="3"/>
    <x v="2"/>
    <x v="5"/>
    <x v="6"/>
    <d v="1899-12-30T11:23:00"/>
    <x v="805"/>
    <x v="0"/>
    <n v="1"/>
  </r>
  <r>
    <x v="702"/>
    <x v="14"/>
    <s v="ELA-3, Guiana Space Centre, French Guiana, France"/>
    <x v="41"/>
    <x v="964"/>
    <x v="24"/>
    <x v="0"/>
    <x v="2"/>
    <x v="6"/>
    <d v="1899-12-30T21:15:00"/>
    <x v="806"/>
    <x v="8"/>
    <n v="0"/>
  </r>
  <r>
    <x v="703"/>
    <x v="1"/>
    <s v="SLC-4E, Vandenberg SFB, California, USA"/>
    <x v="113"/>
    <x v="965"/>
    <x v="23"/>
    <x v="0"/>
    <x v="5"/>
    <x v="6"/>
    <d v="1899-12-30T20:25:00"/>
    <x v="807"/>
    <x v="1"/>
    <n v="0"/>
  </r>
  <r>
    <x v="704"/>
    <x v="1"/>
    <s v="LC-39A, Kennedy Space Center, Florida, USA"/>
    <x v="113"/>
    <x v="966"/>
    <x v="23"/>
    <x v="0"/>
    <x v="1"/>
    <x v="6"/>
    <d v="1899-12-30T19:10:00"/>
    <x v="808"/>
    <x v="1"/>
    <n v="0"/>
  </r>
  <r>
    <x v="705"/>
    <x v="2"/>
    <s v="Site 43/4, Plesetsk Cosmodrome, Russia"/>
    <x v="67"/>
    <x v="967"/>
    <x v="3"/>
    <x v="0"/>
    <x v="1"/>
    <x v="6"/>
    <d v="1899-12-30T18:04:00"/>
    <x v="808"/>
    <x v="2"/>
    <n v="0"/>
  </r>
  <r>
    <x v="706"/>
    <x v="18"/>
    <s v="First Launch Pad, Satish Dhawan Space Centre, India"/>
    <x v="37"/>
    <x v="968"/>
    <x v="20"/>
    <x v="0"/>
    <x v="1"/>
    <x v="6"/>
    <d v="1899-12-30T03:59:00"/>
    <x v="808"/>
    <x v="11"/>
    <n v="0"/>
  </r>
  <r>
    <x v="707"/>
    <x v="0"/>
    <s v="LC-2, Xichang Satellite Launch Center, China"/>
    <x v="25"/>
    <x v="969"/>
    <x v="14"/>
    <x v="1"/>
    <x v="5"/>
    <x v="6"/>
    <d v="1899-12-30T16:11:00"/>
    <x v="809"/>
    <x v="0"/>
    <n v="0"/>
  </r>
  <r>
    <x v="708"/>
    <x v="0"/>
    <s v="Site 9401 (SLS-2), Jiuquan Satellite Launch Center, China"/>
    <x v="50"/>
    <x v="970"/>
    <x v="17"/>
    <x v="0"/>
    <x v="6"/>
    <x v="6"/>
    <d v="1899-12-30T03:00:00"/>
    <x v="810"/>
    <x v="0"/>
    <n v="0"/>
  </r>
  <r>
    <x v="709"/>
    <x v="7"/>
    <s v="Site 31/6, Baikonur Cosmodrome, Kazakhstan"/>
    <x v="21"/>
    <x v="971"/>
    <x v="12"/>
    <x v="0"/>
    <x v="2"/>
    <x v="6"/>
    <d v="1899-12-30T09:20:00"/>
    <x v="811"/>
    <x v="4"/>
    <n v="0"/>
  </r>
  <r>
    <x v="710"/>
    <x v="35"/>
    <s v="Site 81/24, Baikonur Cosmodrome, Kazakhstan"/>
    <x v="55"/>
    <x v="972"/>
    <x v="30"/>
    <x v="0"/>
    <x v="6"/>
    <x v="6"/>
    <d v="1899-12-30T03:45:00"/>
    <x v="812"/>
    <x v="4"/>
    <n v="0"/>
  </r>
  <r>
    <x v="711"/>
    <x v="18"/>
    <s v="Second Launch Pad, Satish Dhawan Space Centre, India"/>
    <x v="40"/>
    <x v="973"/>
    <x v="23"/>
    <x v="0"/>
    <x v="4"/>
    <x v="6"/>
    <d v="1899-12-30T11:58:00"/>
    <x v="813"/>
    <x v="11"/>
    <n v="0"/>
  </r>
  <r>
    <x v="712"/>
    <x v="1"/>
    <s v="LC-39A, Kennedy Space Center, Florida, USA"/>
    <x v="113"/>
    <x v="974"/>
    <x v="23"/>
    <x v="0"/>
    <x v="0"/>
    <x v="6"/>
    <d v="1899-12-30T21:07:00"/>
    <x v="814"/>
    <x v="1"/>
    <n v="0"/>
  </r>
  <r>
    <x v="713"/>
    <x v="14"/>
    <s v="ELA-3, Guiana Space Centre, French Guiana, France"/>
    <x v="41"/>
    <x v="975"/>
    <x v="24"/>
    <x v="0"/>
    <x v="6"/>
    <x v="6"/>
    <d v="1899-12-30T23:45:00"/>
    <x v="815"/>
    <x v="8"/>
    <n v="0"/>
  </r>
  <r>
    <x v="714"/>
    <x v="17"/>
    <s v="LA-Y1, Tanegashima Space Center, Japan"/>
    <x v="35"/>
    <x v="976"/>
    <x v="19"/>
    <x v="0"/>
    <x v="6"/>
    <x v="6"/>
    <d v="1899-12-30T00:17:00"/>
    <x v="815"/>
    <x v="10"/>
    <n v="0"/>
  </r>
  <r>
    <x v="715"/>
    <x v="2"/>
    <s v="Site 43/4, Plesetsk Cosmodrome, Russia"/>
    <x v="11"/>
    <x v="977"/>
    <x v="8"/>
    <x v="0"/>
    <x v="6"/>
    <x v="6"/>
    <d v="1899-12-30T06:33:00"/>
    <x v="816"/>
    <x v="2"/>
    <n v="0"/>
  </r>
  <r>
    <x v="716"/>
    <x v="8"/>
    <s v="Rocket Lab LC-1A, Māhia Peninsula, New Zealand"/>
    <x v="44"/>
    <x v="978"/>
    <x v="9"/>
    <x v="2"/>
    <x v="6"/>
    <x v="6"/>
    <d v="1899-12-30T04:20:00"/>
    <x v="816"/>
    <x v="5"/>
    <n v="1"/>
  </r>
  <r>
    <x v="717"/>
    <x v="14"/>
    <s v="ELS, Guiana Space Centre, French Guiana, France"/>
    <x v="90"/>
    <x v="979"/>
    <x v="13"/>
    <x v="0"/>
    <x v="6"/>
    <x v="6"/>
    <d v="1899-12-30T11:54:00"/>
    <x v="817"/>
    <x v="8"/>
    <n v="0"/>
  </r>
  <r>
    <x v="718"/>
    <x v="1"/>
    <s v="LC-39A, Kennedy Space Center, Florida, USA"/>
    <x v="113"/>
    <x v="980"/>
    <x v="23"/>
    <x v="0"/>
    <x v="4"/>
    <x v="6"/>
    <d v="1899-12-30T23:21:00"/>
    <x v="818"/>
    <x v="1"/>
    <n v="0"/>
  </r>
  <r>
    <x v="719"/>
    <x v="18"/>
    <s v="Second Launch Pad, Satish Dhawan Space Centre, India"/>
    <x v="46"/>
    <x v="981"/>
    <x v="27"/>
    <x v="0"/>
    <x v="1"/>
    <x v="6"/>
    <d v="1899-12-30T11:27:00"/>
    <x v="819"/>
    <x v="11"/>
    <n v="0"/>
  </r>
  <r>
    <x v="720"/>
    <x v="14"/>
    <s v="ELA-3, Guiana Space Centre, French Guiana, France"/>
    <x v="41"/>
    <x v="982"/>
    <x v="24"/>
    <x v="0"/>
    <x v="6"/>
    <x v="6"/>
    <d v="1899-12-30T21:50:00"/>
    <x v="820"/>
    <x v="8"/>
    <n v="0"/>
  </r>
  <r>
    <x v="721"/>
    <x v="1"/>
    <s v="LC-39A, Kennedy Space Center, Florida, USA"/>
    <x v="113"/>
    <x v="983"/>
    <x v="23"/>
    <x v="0"/>
    <x v="4"/>
    <x v="6"/>
    <d v="1899-12-30T11:15:00"/>
    <x v="821"/>
    <x v="1"/>
    <n v="0"/>
  </r>
  <r>
    <x v="722"/>
    <x v="0"/>
    <s v="LC-201, Wenchang Space Launch Site, China"/>
    <x v="49"/>
    <x v="984"/>
    <x v="3"/>
    <x v="0"/>
    <x v="6"/>
    <x v="6"/>
    <d v="1899-12-30T11:41:00"/>
    <x v="822"/>
    <x v="0"/>
    <n v="0"/>
  </r>
  <r>
    <x v="723"/>
    <x v="7"/>
    <s v="Site 1/5, Baikonur Cosmodrome, Kazakhstan"/>
    <x v="98"/>
    <x v="985"/>
    <x v="3"/>
    <x v="0"/>
    <x v="6"/>
    <x v="6"/>
    <d v="1899-12-30T07:13:00"/>
    <x v="822"/>
    <x v="4"/>
    <n v="0"/>
  </r>
  <r>
    <x v="724"/>
    <x v="15"/>
    <s v="SLC-41, Cape Canaveral SFS, Florida, USA"/>
    <x v="65"/>
    <x v="986"/>
    <x v="34"/>
    <x v="0"/>
    <x v="3"/>
    <x v="6"/>
    <d v="1899-12-30T15:11:00"/>
    <x v="823"/>
    <x v="1"/>
    <n v="0"/>
  </r>
  <r>
    <x v="725"/>
    <x v="0"/>
    <s v="LC-2, Xichang Satellite Launch Center, China"/>
    <x v="25"/>
    <x v="987"/>
    <x v="14"/>
    <x v="0"/>
    <x v="2"/>
    <x v="6"/>
    <d v="1899-12-30T11:04:00"/>
    <x v="824"/>
    <x v="0"/>
    <n v="0"/>
  </r>
  <r>
    <x v="726"/>
    <x v="1"/>
    <s v="LC-39A, Kennedy Space Center, Florida, USA"/>
    <x v="113"/>
    <x v="988"/>
    <x v="23"/>
    <x v="0"/>
    <x v="6"/>
    <x v="6"/>
    <d v="1899-12-30T22:27:00"/>
    <x v="825"/>
    <x v="1"/>
    <n v="0"/>
  </r>
  <r>
    <x v="727"/>
    <x v="15"/>
    <s v="SLC-37B, Cape Canaveral SFS, Florida, USA"/>
    <x v="104"/>
    <x v="989"/>
    <x v="3"/>
    <x v="0"/>
    <x v="5"/>
    <x v="6"/>
    <d v="1899-12-30T00:18:00"/>
    <x v="826"/>
    <x v="1"/>
    <n v="0"/>
  </r>
  <r>
    <x v="728"/>
    <x v="17"/>
    <s v="LA-Y1, Tanegashima Space Center, Japan"/>
    <x v="35"/>
    <x v="990"/>
    <x v="19"/>
    <x v="0"/>
    <x v="1"/>
    <x v="6"/>
    <d v="1899-12-30T01:20:00"/>
    <x v="827"/>
    <x v="10"/>
    <n v="0"/>
  </r>
  <r>
    <x v="729"/>
    <x v="1"/>
    <s v="LC-39A, Kennedy Space Center, Florida, USA"/>
    <x v="113"/>
    <x v="991"/>
    <x v="23"/>
    <x v="0"/>
    <x v="6"/>
    <x v="6"/>
    <d v="1899-12-30T06:00:00"/>
    <x v="828"/>
    <x v="1"/>
    <n v="0"/>
  </r>
  <r>
    <x v="730"/>
    <x v="14"/>
    <s v="ELV-1, Guiana Space Centre, French Guiana, France"/>
    <x v="30"/>
    <x v="992"/>
    <x v="15"/>
    <x v="0"/>
    <x v="3"/>
    <x v="6"/>
    <d v="1899-12-30T01:49:00"/>
    <x v="829"/>
    <x v="8"/>
    <n v="0"/>
  </r>
  <r>
    <x v="731"/>
    <x v="29"/>
    <s v="Site 95A, Jiuquan Satellite Launch Center, China"/>
    <x v="119"/>
    <x v="993"/>
    <x v="3"/>
    <x v="0"/>
    <x v="6"/>
    <x v="6"/>
    <d v="1899-12-30T23:53:00"/>
    <x v="830"/>
    <x v="0"/>
    <n v="0"/>
  </r>
  <r>
    <x v="732"/>
    <x v="15"/>
    <s v="SLC-3E, Vandenberg SFB, California, USA"/>
    <x v="65"/>
    <x v="994"/>
    <x v="34"/>
    <x v="0"/>
    <x v="2"/>
    <x v="6"/>
    <d v="1899-12-30T17:49:00"/>
    <x v="831"/>
    <x v="1"/>
    <n v="0"/>
  </r>
  <r>
    <x v="733"/>
    <x v="7"/>
    <s v="Site 1/5, Baikonur Cosmodrome, Kazakhstan"/>
    <x v="120"/>
    <x v="995"/>
    <x v="7"/>
    <x v="0"/>
    <x v="2"/>
    <x v="6"/>
    <d v="1899-12-30T05:58:00"/>
    <x v="832"/>
    <x v="4"/>
    <n v="0"/>
  </r>
  <r>
    <x v="734"/>
    <x v="1"/>
    <s v="LC-39A, Kennedy Space Center, Florida, USA"/>
    <x v="113"/>
    <x v="996"/>
    <x v="23"/>
    <x v="0"/>
    <x v="5"/>
    <x v="6"/>
    <d v="1899-12-30T14:39:00"/>
    <x v="833"/>
    <x v="1"/>
    <n v="0"/>
  </r>
  <r>
    <x v="735"/>
    <x v="18"/>
    <s v="First Launch Pad, Satish Dhawan Space Centre, India"/>
    <x v="37"/>
    <x v="997"/>
    <x v="20"/>
    <x v="0"/>
    <x v="2"/>
    <x v="6"/>
    <d v="1899-12-30T03:58:00"/>
    <x v="834"/>
    <x v="11"/>
    <n v="0"/>
  </r>
  <r>
    <x v="736"/>
    <x v="14"/>
    <s v="ELA-3, Guiana Space Centre, French Guiana, France"/>
    <x v="41"/>
    <x v="998"/>
    <x v="24"/>
    <x v="0"/>
    <x v="3"/>
    <x v="6"/>
    <d v="1899-12-30T21:39:00"/>
    <x v="835"/>
    <x v="8"/>
    <n v="0"/>
  </r>
  <r>
    <x v="737"/>
    <x v="14"/>
    <s v="ELS, Guiana Space Centre, French Guiana, France"/>
    <x v="78"/>
    <x v="999"/>
    <x v="13"/>
    <x v="0"/>
    <x v="0"/>
    <x v="6"/>
    <d v="1899-12-30T01:03:00"/>
    <x v="836"/>
    <x v="8"/>
    <n v="0"/>
  </r>
  <r>
    <x v="738"/>
    <x v="17"/>
    <s v="LA-Y1, Tanegashima Space Center, Japan"/>
    <x v="83"/>
    <x v="1000"/>
    <x v="3"/>
    <x v="0"/>
    <x v="3"/>
    <x v="6"/>
    <d v="1899-12-30T07:44:00"/>
    <x v="837"/>
    <x v="10"/>
    <n v="0"/>
  </r>
  <r>
    <x v="739"/>
    <x v="15"/>
    <s v="SLC-41, Cape Canaveral SFS, Florida, USA"/>
    <x v="65"/>
    <x v="1001"/>
    <x v="34"/>
    <x v="0"/>
    <x v="0"/>
    <x v="6"/>
    <d v="1899-12-30T00:42:00"/>
    <x v="838"/>
    <x v="1"/>
    <n v="0"/>
  </r>
  <r>
    <x v="740"/>
    <x v="28"/>
    <s v="Lambda Pad, Uchinoura Space Center, Japan"/>
    <x v="114"/>
    <x v="1002"/>
    <x v="3"/>
    <x v="2"/>
    <x v="0"/>
    <x v="6"/>
    <d v="1899-12-30T23:33:00"/>
    <x v="839"/>
    <x v="10"/>
    <n v="1"/>
  </r>
  <r>
    <x v="741"/>
    <x v="1"/>
    <s v="SLC-4E, Vandenberg SFB, California, USA"/>
    <x v="113"/>
    <x v="1003"/>
    <x v="23"/>
    <x v="0"/>
    <x v="0"/>
    <x v="6"/>
    <d v="1899-12-30T17:54:00"/>
    <x v="839"/>
    <x v="1"/>
    <n v="0"/>
  </r>
  <r>
    <x v="742"/>
    <x v="3"/>
    <s v="Site 95A, Jiuquan Satellite Launch Center, China"/>
    <x v="4"/>
    <x v="1004"/>
    <x v="4"/>
    <x v="0"/>
    <x v="4"/>
    <x v="6"/>
    <d v="1899-12-30T04:11:00"/>
    <x v="840"/>
    <x v="0"/>
    <n v="0"/>
  </r>
  <r>
    <x v="743"/>
    <x v="0"/>
    <s v="LC-2, Xichang Satellite Launch Center, China"/>
    <x v="25"/>
    <x v="1005"/>
    <x v="14"/>
    <x v="0"/>
    <x v="6"/>
    <x v="6"/>
    <d v="1899-12-30T15:18:00"/>
    <x v="841"/>
    <x v="0"/>
    <n v="0"/>
  </r>
  <r>
    <x v="744"/>
    <x v="0"/>
    <s v="LC-9, Taiyuan Satellite Launch Center, China"/>
    <x v="15"/>
    <x v="1006"/>
    <x v="10"/>
    <x v="1"/>
    <x v="2"/>
    <x v="7"/>
    <d v="1899-12-30T03:23:00"/>
    <x v="842"/>
    <x v="0"/>
    <n v="0"/>
  </r>
  <r>
    <x v="745"/>
    <x v="14"/>
    <s v="ELA-3, Guiana Space Centre, French Guiana, France"/>
    <x v="41"/>
    <x v="1007"/>
    <x v="24"/>
    <x v="0"/>
    <x v="2"/>
    <x v="7"/>
    <d v="1899-12-30T20:30:00"/>
    <x v="843"/>
    <x v="8"/>
    <n v="0"/>
  </r>
  <r>
    <x v="746"/>
    <x v="0"/>
    <s v="Site 9401 (SLS-2), Jiuquan Satellite Launch Center, China"/>
    <x v="15"/>
    <x v="1008"/>
    <x v="10"/>
    <x v="0"/>
    <x v="2"/>
    <x v="7"/>
    <d v="1899-12-30T19:22:00"/>
    <x v="843"/>
    <x v="0"/>
    <n v="0"/>
  </r>
  <r>
    <x v="747"/>
    <x v="28"/>
    <s v="Mu Pad, Uchinoura Space Center, Japan"/>
    <x v="121"/>
    <x v="1009"/>
    <x v="3"/>
    <x v="0"/>
    <x v="3"/>
    <x v="7"/>
    <d v="1899-12-30T11:00:00"/>
    <x v="844"/>
    <x v="10"/>
    <n v="0"/>
  </r>
  <r>
    <x v="748"/>
    <x v="15"/>
    <s v="SLC-41, Cape Canaveral SFS, Florida, USA"/>
    <x v="122"/>
    <x v="1010"/>
    <x v="41"/>
    <x v="0"/>
    <x v="5"/>
    <x v="7"/>
    <d v="1899-12-30T19:13:00"/>
    <x v="845"/>
    <x v="1"/>
    <n v="0"/>
  </r>
  <r>
    <x v="749"/>
    <x v="19"/>
    <s v="Stargazer, Cape Canaveral SFS, Florida, USA"/>
    <x v="87"/>
    <x v="1011"/>
    <x v="43"/>
    <x v="0"/>
    <x v="6"/>
    <x v="7"/>
    <d v="1899-12-30T13:37:00"/>
    <x v="846"/>
    <x v="1"/>
    <n v="0"/>
  </r>
  <r>
    <x v="750"/>
    <x v="0"/>
    <s v="LC-3, Xichang Satellite Launch Center, China"/>
    <x v="25"/>
    <x v="1012"/>
    <x v="14"/>
    <x v="0"/>
    <x v="0"/>
    <x v="7"/>
    <d v="1899-12-30T16:11:00"/>
    <x v="847"/>
    <x v="0"/>
    <n v="0"/>
  </r>
  <r>
    <x v="751"/>
    <x v="17"/>
    <s v="LA-Y2, Tanegashima Space Center, Japan"/>
    <x v="94"/>
    <x v="1013"/>
    <x v="45"/>
    <x v="0"/>
    <x v="1"/>
    <x v="7"/>
    <d v="1899-12-30T13:26:00"/>
    <x v="848"/>
    <x v="10"/>
    <n v="0"/>
  </r>
  <r>
    <x v="752"/>
    <x v="15"/>
    <s v="SLC-37B, Cape Canaveral SFS, Florida, USA"/>
    <x v="104"/>
    <x v="1014"/>
    <x v="3"/>
    <x v="0"/>
    <x v="2"/>
    <x v="7"/>
    <d v="1899-12-30T23:52:00"/>
    <x v="849"/>
    <x v="1"/>
    <n v="0"/>
  </r>
  <r>
    <x v="753"/>
    <x v="18"/>
    <s v="First Launch Pad, Satish Dhawan Space Centre, India"/>
    <x v="37"/>
    <x v="1015"/>
    <x v="20"/>
    <x v="0"/>
    <x v="2"/>
    <x v="7"/>
    <d v="1899-12-30T04:54:00"/>
    <x v="849"/>
    <x v="11"/>
    <n v="0"/>
  </r>
  <r>
    <x v="754"/>
    <x v="14"/>
    <s v="ELV-1, Guiana Space Centre, French Guiana, France"/>
    <x v="30"/>
    <x v="1016"/>
    <x v="15"/>
    <x v="0"/>
    <x v="4"/>
    <x v="7"/>
    <d v="1899-12-30T13:51:00"/>
    <x v="850"/>
    <x v="8"/>
    <n v="0"/>
  </r>
  <r>
    <x v="755"/>
    <x v="7"/>
    <s v="Site 1/5, Baikonur Cosmodrome, Kazakhstan"/>
    <x v="120"/>
    <x v="1017"/>
    <x v="7"/>
    <x v="2"/>
    <x v="6"/>
    <x v="7"/>
    <d v="1899-12-30T14:51:00"/>
    <x v="851"/>
    <x v="4"/>
    <n v="1"/>
  </r>
  <r>
    <x v="756"/>
    <x v="0"/>
    <s v="LC-2, Xichang Satellite Launch Center, China"/>
    <x v="85"/>
    <x v="1018"/>
    <x v="7"/>
    <x v="0"/>
    <x v="3"/>
    <x v="7"/>
    <d v="1899-12-30T15:24:00"/>
    <x v="852"/>
    <x v="0"/>
    <n v="0"/>
  </r>
  <r>
    <x v="757"/>
    <x v="15"/>
    <s v="SLC-41, Cape Canaveral SFS, Florida, USA"/>
    <x v="72"/>
    <x v="1019"/>
    <x v="38"/>
    <x v="0"/>
    <x v="0"/>
    <x v="7"/>
    <d v="1899-12-30T23:42:00"/>
    <x v="853"/>
    <x v="1"/>
    <n v="0"/>
  </r>
  <r>
    <x v="758"/>
    <x v="7"/>
    <s v="Site 1/5, Baikonur Cosmodrome, Kazakhstan"/>
    <x v="98"/>
    <x v="1020"/>
    <x v="3"/>
    <x v="0"/>
    <x v="6"/>
    <x v="7"/>
    <d v="1899-12-30T20:20:00"/>
    <x v="854"/>
    <x v="4"/>
    <n v="0"/>
  </r>
  <r>
    <x v="759"/>
    <x v="14"/>
    <s v="ELA-3, Guiana Space Centre, French Guiana, France"/>
    <x v="109"/>
    <x v="1021"/>
    <x v="3"/>
    <x v="0"/>
    <x v="6"/>
    <x v="7"/>
    <d v="1899-12-30T13:06:00"/>
    <x v="854"/>
    <x v="8"/>
    <n v="0"/>
  </r>
  <r>
    <x v="760"/>
    <x v="0"/>
    <s v="Site 9401 (SLS-2), Jiuquan Satellite Launch Center, China"/>
    <x v="15"/>
    <x v="1022"/>
    <x v="10"/>
    <x v="0"/>
    <x v="1"/>
    <x v="7"/>
    <d v="1899-12-30T23:14:00"/>
    <x v="855"/>
    <x v="0"/>
    <n v="0"/>
  </r>
  <r>
    <x v="761"/>
    <x v="15"/>
    <s v="SLC-3E, Vandenberg SFB, California, USA"/>
    <x v="65"/>
    <x v="1023"/>
    <x v="34"/>
    <x v="0"/>
    <x v="1"/>
    <x v="7"/>
    <d v="1899-12-30T18:30:00"/>
    <x v="855"/>
    <x v="1"/>
    <n v="0"/>
  </r>
  <r>
    <x v="762"/>
    <x v="0"/>
    <s v="Site 95A, Jiuquan Satellite Launch Center, China"/>
    <x v="54"/>
    <x v="1024"/>
    <x v="5"/>
    <x v="0"/>
    <x v="2"/>
    <x v="7"/>
    <d v="1899-12-30T23:42:00"/>
    <x v="856"/>
    <x v="0"/>
    <n v="0"/>
  </r>
  <r>
    <x v="763"/>
    <x v="0"/>
    <s v="LC-101, Wenchang Space Launch Site, China"/>
    <x v="123"/>
    <x v="1025"/>
    <x v="3"/>
    <x v="0"/>
    <x v="6"/>
    <x v="7"/>
    <d v="1899-12-30T12:43:00"/>
    <x v="857"/>
    <x v="0"/>
    <n v="0"/>
  </r>
  <r>
    <x v="764"/>
    <x v="17"/>
    <s v="LA-Y1, Tanegashima Space Center, Japan"/>
    <x v="35"/>
    <x v="1026"/>
    <x v="19"/>
    <x v="0"/>
    <x v="2"/>
    <x v="7"/>
    <d v="1899-12-30T06:20:00"/>
    <x v="858"/>
    <x v="10"/>
    <n v="0"/>
  </r>
  <r>
    <x v="765"/>
    <x v="7"/>
    <s v="Site 31/6, Baikonur Cosmodrome, Kazakhstan"/>
    <x v="98"/>
    <x v="1027"/>
    <x v="3"/>
    <x v="0"/>
    <x v="2"/>
    <x v="7"/>
    <d v="1899-12-30T08:05:00"/>
    <x v="859"/>
    <x v="4"/>
    <n v="0"/>
  </r>
  <r>
    <x v="766"/>
    <x v="19"/>
    <s v="LP-0A, Wallops Flight Facility, Virginia, USA"/>
    <x v="102"/>
    <x v="1028"/>
    <x v="21"/>
    <x v="0"/>
    <x v="4"/>
    <x v="7"/>
    <d v="1899-12-30T23:45:00"/>
    <x v="860"/>
    <x v="1"/>
    <n v="0"/>
  </r>
  <r>
    <x v="767"/>
    <x v="0"/>
    <s v="Site 901 (SLS-1), Jiuquan Satellite Launch Center, China"/>
    <x v="29"/>
    <x v="1029"/>
    <x v="3"/>
    <x v="0"/>
    <x v="5"/>
    <x v="7"/>
    <d v="1899-12-30T23:30:00"/>
    <x v="861"/>
    <x v="0"/>
    <n v="0"/>
  </r>
  <r>
    <x v="768"/>
    <x v="14"/>
    <s v="ELA-3, Guiana Space Centre, French Guiana, France"/>
    <x v="41"/>
    <x v="1030"/>
    <x v="24"/>
    <x v="0"/>
    <x v="2"/>
    <x v="7"/>
    <d v="1899-12-30T20:30:00"/>
    <x v="862"/>
    <x v="8"/>
    <n v="0"/>
  </r>
  <r>
    <x v="769"/>
    <x v="5"/>
    <s v="Launch Site One, West Texas, Texas, USA"/>
    <x v="9"/>
    <x v="1031"/>
    <x v="3"/>
    <x v="0"/>
    <x v="2"/>
    <x v="7"/>
    <d v="1899-12-30T15:36:00"/>
    <x v="862"/>
    <x v="1"/>
    <n v="0"/>
  </r>
  <r>
    <x v="770"/>
    <x v="18"/>
    <s v="First Launch Pad, Satish Dhawan Space Centre, India"/>
    <x v="124"/>
    <x v="1032"/>
    <x v="8"/>
    <x v="0"/>
    <x v="4"/>
    <x v="7"/>
    <d v="1899-12-30T03:42:00"/>
    <x v="863"/>
    <x v="11"/>
    <n v="0"/>
  </r>
  <r>
    <x v="771"/>
    <x v="14"/>
    <s v="ELV-1, Guiana Space Centre, French Guiana, France"/>
    <x v="30"/>
    <x v="1033"/>
    <x v="15"/>
    <x v="0"/>
    <x v="1"/>
    <x v="7"/>
    <d v="1899-12-30T01:43:00"/>
    <x v="864"/>
    <x v="8"/>
    <n v="0"/>
  </r>
  <r>
    <x v="772"/>
    <x v="0"/>
    <s v="Site 901 (SLS-1), Jiuquan Satellite Launch Center, China"/>
    <x v="14"/>
    <x v="1034"/>
    <x v="3"/>
    <x v="0"/>
    <x v="6"/>
    <x v="7"/>
    <d v="1899-12-30T14:04:00"/>
    <x v="865"/>
    <x v="0"/>
    <n v="0"/>
  </r>
  <r>
    <x v="773"/>
    <x v="23"/>
    <s v="Pad 1, Palmachim Airbase, Israel"/>
    <x v="52"/>
    <x v="1035"/>
    <x v="3"/>
    <x v="0"/>
    <x v="3"/>
    <x v="7"/>
    <d v="1899-12-30T14:38:00"/>
    <x v="866"/>
    <x v="12"/>
    <n v="0"/>
  </r>
  <r>
    <x v="774"/>
    <x v="15"/>
    <s v="SLC-41, Cape Canaveral SFS, Florida, USA"/>
    <x v="95"/>
    <x v="1036"/>
    <x v="46"/>
    <x v="0"/>
    <x v="6"/>
    <x v="7"/>
    <d v="1899-12-30T23:05:00"/>
    <x v="867"/>
    <x v="1"/>
    <n v="0"/>
  </r>
  <r>
    <x v="775"/>
    <x v="18"/>
    <s v="Second Launch Pad, Satish Dhawan Space Centre, India"/>
    <x v="46"/>
    <x v="1037"/>
    <x v="27"/>
    <x v="0"/>
    <x v="6"/>
    <x v="7"/>
    <d v="1899-12-30T11:20:00"/>
    <x v="867"/>
    <x v="11"/>
    <n v="0"/>
  </r>
  <r>
    <x v="776"/>
    <x v="1"/>
    <s v="SLC-40, Cape Canaveral SFS, Florida, USA"/>
    <x v="113"/>
    <x v="1038"/>
    <x v="23"/>
    <x v="3"/>
    <x v="6"/>
    <x v="7"/>
    <d v="1899-12-30T13:07:00"/>
    <x v="868"/>
    <x v="1"/>
    <n v="0"/>
  </r>
  <r>
    <x v="777"/>
    <x v="0"/>
    <s v="LC-9, Taiyuan Satellite Launch Center, China"/>
    <x v="33"/>
    <x v="1039"/>
    <x v="17"/>
    <x v="2"/>
    <x v="2"/>
    <x v="7"/>
    <d v="1899-12-30T18:55:00"/>
    <x v="869"/>
    <x v="0"/>
    <n v="1"/>
  </r>
  <r>
    <x v="778"/>
    <x v="14"/>
    <s v="ELA-3, Guiana Space Centre, French Guiana, France"/>
    <x v="41"/>
    <x v="1040"/>
    <x v="24"/>
    <x v="0"/>
    <x v="2"/>
    <x v="7"/>
    <d v="1899-12-30T22:16:00"/>
    <x v="870"/>
    <x v="8"/>
    <n v="0"/>
  </r>
  <r>
    <x v="779"/>
    <x v="15"/>
    <s v="SLC-37B, Cape Canaveral SFS, Florida, USA"/>
    <x v="100"/>
    <x v="1041"/>
    <x v="48"/>
    <x v="0"/>
    <x v="1"/>
    <x v="7"/>
    <d v="1899-12-30T04:52:00"/>
    <x v="871"/>
    <x v="1"/>
    <n v="0"/>
  </r>
  <r>
    <x v="780"/>
    <x v="0"/>
    <s v="Site 9401 (SLS-2), Jiuquan Satellite Launch Center, China"/>
    <x v="15"/>
    <x v="1042"/>
    <x v="10"/>
    <x v="0"/>
    <x v="4"/>
    <x v="7"/>
    <d v="1899-12-30T17:40:00"/>
    <x v="872"/>
    <x v="0"/>
    <n v="0"/>
  </r>
  <r>
    <x v="781"/>
    <x v="1"/>
    <s v="SLC-40, Cape Canaveral SFS, Florida, USA"/>
    <x v="113"/>
    <x v="1043"/>
    <x v="23"/>
    <x v="0"/>
    <x v="5"/>
    <x v="7"/>
    <d v="1899-12-30T05:26:00"/>
    <x v="873"/>
    <x v="1"/>
    <n v="0"/>
  </r>
  <r>
    <x v="782"/>
    <x v="0"/>
    <s v="LC-9, Taiyuan Satellite Launch Center, China"/>
    <x v="33"/>
    <x v="1044"/>
    <x v="17"/>
    <x v="0"/>
    <x v="3"/>
    <x v="7"/>
    <d v="1899-12-30T22:55:00"/>
    <x v="874"/>
    <x v="0"/>
    <n v="0"/>
  </r>
  <r>
    <x v="783"/>
    <x v="0"/>
    <s v="LC-3, Xichang Satellite Launch Center, China"/>
    <x v="25"/>
    <x v="1045"/>
    <x v="14"/>
    <x v="0"/>
    <x v="1"/>
    <x v="7"/>
    <d v="1899-12-30T16:22:00"/>
    <x v="875"/>
    <x v="0"/>
    <n v="0"/>
  </r>
  <r>
    <x v="784"/>
    <x v="15"/>
    <s v="SLC-41, Cape Canaveral SFS, Florida, USA"/>
    <x v="71"/>
    <x v="1046"/>
    <x v="37"/>
    <x v="0"/>
    <x v="6"/>
    <x v="7"/>
    <d v="1899-12-30T12:37:00"/>
    <x v="876"/>
    <x v="1"/>
    <n v="0"/>
  </r>
  <r>
    <x v="785"/>
    <x v="1"/>
    <s v="SLC-40, Cape Canaveral SFS, Florida, USA"/>
    <x v="113"/>
    <x v="1047"/>
    <x v="23"/>
    <x v="0"/>
    <x v="4"/>
    <x v="7"/>
    <d v="1899-12-30T04:45:00"/>
    <x v="877"/>
    <x v="1"/>
    <n v="0"/>
  </r>
  <r>
    <x v="786"/>
    <x v="7"/>
    <s v="Site 31/6, Baikonur Cosmodrome, Kazakhstan"/>
    <x v="120"/>
    <x v="1048"/>
    <x v="7"/>
    <x v="0"/>
    <x v="0"/>
    <x v="7"/>
    <d v="1899-12-30T21:41:00"/>
    <x v="878"/>
    <x v="4"/>
    <n v="0"/>
  </r>
  <r>
    <x v="787"/>
    <x v="7"/>
    <s v="Site 1/5, Baikonur Cosmodrome, Kazakhstan"/>
    <x v="98"/>
    <x v="1049"/>
    <x v="3"/>
    <x v="0"/>
    <x v="6"/>
    <x v="7"/>
    <d v="1899-12-30T01:36:00"/>
    <x v="879"/>
    <x v="4"/>
    <n v="0"/>
  </r>
  <r>
    <x v="788"/>
    <x v="0"/>
    <s v="Site 9401 (SLS-2), Jiuquan Satellite Launch Center, China"/>
    <x v="50"/>
    <x v="1050"/>
    <x v="17"/>
    <x v="0"/>
    <x v="2"/>
    <x v="7"/>
    <d v="1899-12-30T03:21:00"/>
    <x v="880"/>
    <x v="0"/>
    <n v="0"/>
  </r>
  <r>
    <x v="789"/>
    <x v="0"/>
    <s v="LC-201, Wenchang Space Launch Site, China"/>
    <x v="125"/>
    <x v="1051"/>
    <x v="3"/>
    <x v="0"/>
    <x v="0"/>
    <x v="7"/>
    <d v="1899-12-30T12:00:00"/>
    <x v="881"/>
    <x v="0"/>
    <n v="0"/>
  </r>
  <r>
    <x v="790"/>
    <x v="15"/>
    <s v="SLC-41, Cape Canaveral SFS, Florida, USA"/>
    <x v="34"/>
    <x v="1052"/>
    <x v="18"/>
    <x v="0"/>
    <x v="1"/>
    <x v="7"/>
    <d v="1899-12-30T14:30:00"/>
    <x v="882"/>
    <x v="1"/>
    <n v="0"/>
  </r>
  <r>
    <x v="791"/>
    <x v="18"/>
    <s v="Second Launch Pad, Satish Dhawan Space Centre, India"/>
    <x v="37"/>
    <x v="1053"/>
    <x v="20"/>
    <x v="0"/>
    <x v="2"/>
    <x v="7"/>
    <d v="1899-12-30T03:55:00"/>
    <x v="883"/>
    <x v="11"/>
    <n v="0"/>
  </r>
  <r>
    <x v="792"/>
    <x v="5"/>
    <s v="Launch Site One, West Texas, Texas, USA"/>
    <x v="9"/>
    <x v="1054"/>
    <x v="3"/>
    <x v="0"/>
    <x v="5"/>
    <x v="7"/>
    <d v="1899-12-30T14:36:00"/>
    <x v="884"/>
    <x v="1"/>
    <n v="0"/>
  </r>
  <r>
    <x v="793"/>
    <x v="14"/>
    <s v="ELA-3, Guiana Space Centre, French Guiana, France"/>
    <x v="41"/>
    <x v="1055"/>
    <x v="24"/>
    <x v="0"/>
    <x v="0"/>
    <x v="7"/>
    <d v="1899-12-30T21:38:00"/>
    <x v="885"/>
    <x v="8"/>
    <n v="0"/>
  </r>
  <r>
    <x v="794"/>
    <x v="1"/>
    <s v="SLC-40, Cape Canaveral SFS, Florida, USA"/>
    <x v="113"/>
    <x v="1056"/>
    <x v="23"/>
    <x v="0"/>
    <x v="2"/>
    <x v="7"/>
    <d v="1899-12-30T14:29:00"/>
    <x v="886"/>
    <x v="1"/>
    <n v="0"/>
  </r>
  <r>
    <x v="795"/>
    <x v="0"/>
    <s v="LC-3, Xichang Satellite Launch Center, China"/>
    <x v="85"/>
    <x v="1057"/>
    <x v="7"/>
    <x v="0"/>
    <x v="5"/>
    <x v="7"/>
    <d v="1899-12-30T15:30:00"/>
    <x v="887"/>
    <x v="0"/>
    <n v="0"/>
  </r>
  <r>
    <x v="796"/>
    <x v="15"/>
    <s v="SLC-37B, Cape Canaveral SFS, Florida, USA"/>
    <x v="42"/>
    <x v="1058"/>
    <x v="25"/>
    <x v="0"/>
    <x v="0"/>
    <x v="7"/>
    <d v="1899-12-30T17:51:00"/>
    <x v="888"/>
    <x v="1"/>
    <n v="0"/>
  </r>
  <r>
    <x v="797"/>
    <x v="35"/>
    <s v="Site 81/24, Baikonur Cosmodrome, Kazakhstan"/>
    <x v="55"/>
    <x v="1059"/>
    <x v="30"/>
    <x v="0"/>
    <x v="6"/>
    <x v="7"/>
    <d v="1899-12-30T07:10:00"/>
    <x v="889"/>
    <x v="4"/>
    <n v="0"/>
  </r>
  <r>
    <x v="798"/>
    <x v="2"/>
    <s v="Site 133/3, Plesetsk Cosmodrome, Russia"/>
    <x v="96"/>
    <x v="1060"/>
    <x v="47"/>
    <x v="0"/>
    <x v="0"/>
    <x v="7"/>
    <d v="1899-12-30T14:00:00"/>
    <x v="890"/>
    <x v="2"/>
    <n v="0"/>
  </r>
  <r>
    <x v="799"/>
    <x v="0"/>
    <s v="LC-9, Taiyuan Satellite Launch Center, China"/>
    <x v="50"/>
    <x v="1061"/>
    <x v="17"/>
    <x v="0"/>
    <x v="4"/>
    <x v="7"/>
    <d v="1899-12-30T03:17:00"/>
    <x v="891"/>
    <x v="0"/>
    <n v="0"/>
  </r>
  <r>
    <x v="800"/>
    <x v="2"/>
    <s v="Site 43/4, Plesetsk Cosmodrome, Russia"/>
    <x v="82"/>
    <x v="1062"/>
    <x v="8"/>
    <x v="0"/>
    <x v="5"/>
    <x v="7"/>
    <d v="1899-12-30T08:44:00"/>
    <x v="892"/>
    <x v="2"/>
    <n v="0"/>
  </r>
  <r>
    <x v="801"/>
    <x v="1"/>
    <s v="SLC-40, Cape Canaveral SFS, Florida, USA"/>
    <x v="113"/>
    <x v="1063"/>
    <x v="23"/>
    <x v="0"/>
    <x v="1"/>
    <x v="7"/>
    <d v="1899-12-30T21:39:00"/>
    <x v="893"/>
    <x v="1"/>
    <n v="0"/>
  </r>
  <r>
    <x v="802"/>
    <x v="14"/>
    <s v="ELS, Guiana Space Centre, French Guiana, France"/>
    <x v="78"/>
    <x v="1064"/>
    <x v="13"/>
    <x v="0"/>
    <x v="3"/>
    <x v="7"/>
    <d v="1899-12-30T08:48:00"/>
    <x v="894"/>
    <x v="8"/>
    <n v="0"/>
  </r>
  <r>
    <x v="803"/>
    <x v="0"/>
    <s v="Site 9401 (SLS-2), Jiuquan Satellite Launch Center, China"/>
    <x v="15"/>
    <x v="1065"/>
    <x v="10"/>
    <x v="0"/>
    <x v="5"/>
    <x v="7"/>
    <d v="1899-12-30T02:43:00"/>
    <x v="895"/>
    <x v="0"/>
    <n v="0"/>
  </r>
  <r>
    <x v="804"/>
    <x v="1"/>
    <s v="SLC-40, Cape Canaveral SFS, Florida, USA"/>
    <x v="113"/>
    <x v="1066"/>
    <x v="23"/>
    <x v="0"/>
    <x v="1"/>
    <x v="7"/>
    <d v="1899-12-30T05:21:00"/>
    <x v="896"/>
    <x v="1"/>
    <n v="0"/>
  </r>
  <r>
    <x v="805"/>
    <x v="18"/>
    <s v="First Launch Pad, Satish Dhawan Space Centre, India"/>
    <x v="37"/>
    <x v="1067"/>
    <x v="20"/>
    <x v="0"/>
    <x v="6"/>
    <x v="7"/>
    <d v="1899-12-30T07:20:00"/>
    <x v="897"/>
    <x v="11"/>
    <n v="0"/>
  </r>
  <r>
    <x v="806"/>
    <x v="7"/>
    <s v="Site 1S, Vostochny Cosmodrome, Russia"/>
    <x v="126"/>
    <x v="1068"/>
    <x v="28"/>
    <x v="0"/>
    <x v="6"/>
    <x v="7"/>
    <d v="1899-12-30T02:01:00"/>
    <x v="897"/>
    <x v="2"/>
    <n v="0"/>
  </r>
  <r>
    <x v="807"/>
    <x v="14"/>
    <s v="ELS, Guiana Space Centre, French Guiana, France"/>
    <x v="90"/>
    <x v="1069"/>
    <x v="13"/>
    <x v="0"/>
    <x v="4"/>
    <x v="7"/>
    <d v="1899-12-30T21:02:00"/>
    <x v="898"/>
    <x v="8"/>
    <n v="0"/>
  </r>
  <r>
    <x v="808"/>
    <x v="1"/>
    <s v="SLC-40, Cape Canaveral SFS, Florida, USA"/>
    <x v="113"/>
    <x v="1070"/>
    <x v="23"/>
    <x v="0"/>
    <x v="1"/>
    <x v="7"/>
    <d v="1899-12-30T20:43:00"/>
    <x v="899"/>
    <x v="1"/>
    <n v="0"/>
  </r>
  <r>
    <x v="809"/>
    <x v="0"/>
    <s v="Site 9401 (SLS-2), Jiuquan Satellite Launch Center, China"/>
    <x v="15"/>
    <x v="1071"/>
    <x v="10"/>
    <x v="0"/>
    <x v="3"/>
    <x v="7"/>
    <d v="1899-12-30T17:38:00"/>
    <x v="900"/>
    <x v="0"/>
    <n v="0"/>
  </r>
  <r>
    <x v="810"/>
    <x v="5"/>
    <s v="Launch Site One, West Texas, Texas, USA"/>
    <x v="9"/>
    <x v="1072"/>
    <x v="3"/>
    <x v="0"/>
    <x v="0"/>
    <x v="7"/>
    <d v="1899-12-30T15:18:00"/>
    <x v="901"/>
    <x v="1"/>
    <n v="0"/>
  </r>
  <r>
    <x v="811"/>
    <x v="7"/>
    <s v="Site 31/6, Baikonur Cosmodrome, Kazakhstan"/>
    <x v="21"/>
    <x v="1073"/>
    <x v="12"/>
    <x v="0"/>
    <x v="6"/>
    <x v="7"/>
    <d v="1899-12-30T16:23:00"/>
    <x v="902"/>
    <x v="4"/>
    <n v="0"/>
  </r>
  <r>
    <x v="812"/>
    <x v="0"/>
    <s v="LC-2, Xichang Satellite Launch Center, China"/>
    <x v="110"/>
    <x v="1074"/>
    <x v="49"/>
    <x v="0"/>
    <x v="3"/>
    <x v="7"/>
    <d v="1899-12-30T20:11:00"/>
    <x v="903"/>
    <x v="0"/>
    <n v="0"/>
  </r>
  <r>
    <x v="813"/>
    <x v="2"/>
    <s v="Site 43/4, Plesetsk Cosmodrome, Russia"/>
    <x v="21"/>
    <x v="1075"/>
    <x v="12"/>
    <x v="0"/>
    <x v="6"/>
    <x v="7"/>
    <d v="1899-12-30T09:42:00"/>
    <x v="904"/>
    <x v="2"/>
    <n v="0"/>
  </r>
  <r>
    <x v="814"/>
    <x v="15"/>
    <s v="SLC-41, Cape Canaveral SFS, Florida, USA"/>
    <x v="65"/>
    <x v="1076"/>
    <x v="34"/>
    <x v="0"/>
    <x v="2"/>
    <x v="7"/>
    <d v="1899-12-30T03:05:00"/>
    <x v="905"/>
    <x v="1"/>
    <n v="0"/>
  </r>
  <r>
    <x v="815"/>
    <x v="7"/>
    <s v="Site 1/5, Baikonur Cosmodrome, Kazakhstan"/>
    <x v="98"/>
    <x v="1077"/>
    <x v="3"/>
    <x v="0"/>
    <x v="1"/>
    <x v="7"/>
    <d v="1899-12-30T21:26:00"/>
    <x v="906"/>
    <x v="4"/>
    <n v="0"/>
  </r>
  <r>
    <x v="816"/>
    <x v="7"/>
    <s v="Site 200/39, Baikonur Cosmodrome, Kazakhstan"/>
    <x v="55"/>
    <x v="1078"/>
    <x v="30"/>
    <x v="0"/>
    <x v="4"/>
    <x v="7"/>
    <d v="1899-12-30T09:31:00"/>
    <x v="907"/>
    <x v="4"/>
    <n v="0"/>
  </r>
  <r>
    <x v="817"/>
    <x v="7"/>
    <s v="Site 31/6, Baikonur Cosmodrome, Kazakhstan"/>
    <x v="8"/>
    <x v="1079"/>
    <x v="7"/>
    <x v="0"/>
    <x v="5"/>
    <x v="7"/>
    <d v="1899-12-30T18:56:00"/>
    <x v="908"/>
    <x v="4"/>
    <n v="0"/>
  </r>
  <r>
    <x v="818"/>
    <x v="18"/>
    <s v="Second Launch Pad, Satish Dhawan Space Centre, India"/>
    <x v="37"/>
    <x v="1080"/>
    <x v="20"/>
    <x v="0"/>
    <x v="6"/>
    <x v="7"/>
    <d v="1899-12-30T10:31:00"/>
    <x v="909"/>
    <x v="11"/>
    <n v="0"/>
  </r>
  <r>
    <x v="819"/>
    <x v="14"/>
    <s v="ELA-3, Guiana Space Centre, French Guiana, France"/>
    <x v="41"/>
    <x v="1081"/>
    <x v="24"/>
    <x v="0"/>
    <x v="2"/>
    <x v="7"/>
    <d v="1899-12-30T05:20:00"/>
    <x v="910"/>
    <x v="8"/>
    <n v="0"/>
  </r>
  <r>
    <x v="820"/>
    <x v="1"/>
    <s v="SLC-40, Cape Canaveral SFS, Florida, USA"/>
    <x v="113"/>
    <x v="1082"/>
    <x v="23"/>
    <x v="0"/>
    <x v="1"/>
    <x v="7"/>
    <d v="1899-12-30T23:35:00"/>
    <x v="911"/>
    <x v="1"/>
    <n v="0"/>
  </r>
  <r>
    <x v="821"/>
    <x v="17"/>
    <s v="LA-Y1, Tanegashima Space Center, Japan"/>
    <x v="35"/>
    <x v="1083"/>
    <x v="19"/>
    <x v="0"/>
    <x v="2"/>
    <x v="7"/>
    <d v="1899-12-30T08:45:00"/>
    <x v="912"/>
    <x v="10"/>
    <n v="0"/>
  </r>
  <r>
    <x v="822"/>
    <x v="37"/>
    <s v="Site 133/3, Plesetsk Cosmodrome, Russia"/>
    <x v="96"/>
    <x v="1084"/>
    <x v="47"/>
    <x v="0"/>
    <x v="3"/>
    <x v="7"/>
    <d v="1899-12-30T17:57:00"/>
    <x v="913"/>
    <x v="2"/>
    <n v="0"/>
  </r>
  <r>
    <x v="823"/>
    <x v="15"/>
    <s v="SLC-6, Vandenberg SFB, California, USA"/>
    <x v="115"/>
    <x v="1085"/>
    <x v="3"/>
    <x v="0"/>
    <x v="2"/>
    <x v="7"/>
    <d v="1899-12-30T11:40:00"/>
    <x v="914"/>
    <x v="1"/>
    <n v="0"/>
  </r>
  <r>
    <x v="824"/>
    <x v="12"/>
    <s v="Pad 1, Sohae Satellite Launching Station, North Korea"/>
    <x v="127"/>
    <x v="1086"/>
    <x v="3"/>
    <x v="0"/>
    <x v="5"/>
    <x v="7"/>
    <d v="1899-12-30T00:30:00"/>
    <x v="915"/>
    <x v="7"/>
    <n v="0"/>
  </r>
  <r>
    <x v="825"/>
    <x v="2"/>
    <s v="Site 43/4, Plesetsk Cosmodrome, Russia"/>
    <x v="82"/>
    <x v="1087"/>
    <x v="8"/>
    <x v="0"/>
    <x v="5"/>
    <x v="7"/>
    <d v="1899-12-30T00:21:00"/>
    <x v="915"/>
    <x v="2"/>
    <n v="0"/>
  </r>
  <r>
    <x v="826"/>
    <x v="15"/>
    <s v="SLC-41, Cape Canaveral SFS, Florida, USA"/>
    <x v="65"/>
    <x v="1088"/>
    <x v="34"/>
    <x v="0"/>
    <x v="1"/>
    <x v="7"/>
    <d v="1899-12-30T13:38:00"/>
    <x v="916"/>
    <x v="1"/>
    <n v="0"/>
  </r>
  <r>
    <x v="827"/>
    <x v="0"/>
    <s v="LC-2, Xichang Satellite Launch Center, China"/>
    <x v="128"/>
    <x v="1089"/>
    <x v="7"/>
    <x v="0"/>
    <x v="4"/>
    <x v="7"/>
    <d v="1899-12-30T07:29:00"/>
    <x v="917"/>
    <x v="0"/>
    <n v="0"/>
  </r>
  <r>
    <x v="828"/>
    <x v="35"/>
    <s v="Site 200/39, Baikonur Cosmodrome, Kazakhstan"/>
    <x v="55"/>
    <x v="1090"/>
    <x v="30"/>
    <x v="0"/>
    <x v="1"/>
    <x v="7"/>
    <d v="1899-12-30T22:20:00"/>
    <x v="918"/>
    <x v="4"/>
    <n v="0"/>
  </r>
  <r>
    <x v="829"/>
    <x v="14"/>
    <s v="ELA-3, Guiana Space Centre, French Guiana, France"/>
    <x v="41"/>
    <x v="1091"/>
    <x v="24"/>
    <x v="0"/>
    <x v="2"/>
    <x v="7"/>
    <d v="1899-12-30T23:20:00"/>
    <x v="919"/>
    <x v="8"/>
    <n v="0"/>
  </r>
  <r>
    <x v="830"/>
    <x v="5"/>
    <s v="Launch Site One, West Texas, Texas, USA"/>
    <x v="9"/>
    <x v="1092"/>
    <x v="3"/>
    <x v="0"/>
    <x v="1"/>
    <x v="7"/>
    <d v="1899-12-30T13:00:00"/>
    <x v="920"/>
    <x v="1"/>
    <n v="0"/>
  </r>
  <r>
    <x v="831"/>
    <x v="18"/>
    <s v="Second Launch Pad, Satish Dhawan Space Centre, India"/>
    <x v="37"/>
    <x v="1093"/>
    <x v="20"/>
    <x v="0"/>
    <x v="2"/>
    <x v="7"/>
    <d v="1899-12-30T04:01:00"/>
    <x v="921"/>
    <x v="11"/>
    <n v="0"/>
  </r>
  <r>
    <x v="832"/>
    <x v="1"/>
    <s v="SLC-4E, Vandenberg SFB, California, USA"/>
    <x v="129"/>
    <x v="1094"/>
    <x v="51"/>
    <x v="0"/>
    <x v="5"/>
    <x v="7"/>
    <d v="1899-12-30T18:42:00"/>
    <x v="922"/>
    <x v="1"/>
    <n v="0"/>
  </r>
  <r>
    <x v="833"/>
    <x v="0"/>
    <s v="LC-3, Xichang Satellite Launch Center, China"/>
    <x v="25"/>
    <x v="1095"/>
    <x v="14"/>
    <x v="0"/>
    <x v="1"/>
    <x v="7"/>
    <d v="1899-12-30T16:57:00"/>
    <x v="923"/>
    <x v="0"/>
    <n v="0"/>
  </r>
  <r>
    <x v="834"/>
    <x v="0"/>
    <s v="LC-2, Xichang Satellite Launch Center, China"/>
    <x v="25"/>
    <x v="1096"/>
    <x v="14"/>
    <x v="0"/>
    <x v="4"/>
    <x v="8"/>
    <d v="1899-12-30T16:04:00"/>
    <x v="924"/>
    <x v="0"/>
    <n v="0"/>
  </r>
  <r>
    <x v="835"/>
    <x v="7"/>
    <s v="Site 200/39, Baikonur Cosmodrome, Kazakhstan"/>
    <x v="55"/>
    <x v="1097"/>
    <x v="30"/>
    <x v="0"/>
    <x v="6"/>
    <x v="8"/>
    <d v="1899-12-30T21:31:00"/>
    <x v="925"/>
    <x v="4"/>
    <n v="0"/>
  </r>
  <r>
    <x v="836"/>
    <x v="1"/>
    <s v="SLC-40, Cape Canaveral SFS, Florida, USA"/>
    <x v="113"/>
    <x v="1098"/>
    <x v="23"/>
    <x v="0"/>
    <x v="3"/>
    <x v="8"/>
    <d v="1899-12-30T01:29:00"/>
    <x v="926"/>
    <x v="1"/>
    <n v="0"/>
  </r>
  <r>
    <x v="837"/>
    <x v="7"/>
    <s v="Site 31/6, Baikonur Cosmodrome, Kazakhstan"/>
    <x v="21"/>
    <x v="1099"/>
    <x v="12"/>
    <x v="0"/>
    <x v="4"/>
    <x v="8"/>
    <d v="1899-12-30T08:44:00"/>
    <x v="927"/>
    <x v="4"/>
    <n v="0"/>
  </r>
  <r>
    <x v="838"/>
    <x v="14"/>
    <s v="ELS, Guiana Space Centre, French Guiana, France"/>
    <x v="78"/>
    <x v="1100"/>
    <x v="13"/>
    <x v="0"/>
    <x v="6"/>
    <x v="8"/>
    <d v="1899-12-30T11:51:00"/>
    <x v="928"/>
    <x v="8"/>
    <n v="0"/>
  </r>
  <r>
    <x v="839"/>
    <x v="0"/>
    <s v="Site 9401 (SLS-2), Jiuquan Satellite Launch Center, China"/>
    <x v="15"/>
    <x v="1101"/>
    <x v="10"/>
    <x v="0"/>
    <x v="6"/>
    <x v="8"/>
    <d v="1899-12-30T00:12:00"/>
    <x v="928"/>
    <x v="0"/>
    <n v="0"/>
  </r>
  <r>
    <x v="840"/>
    <x v="18"/>
    <s v="First Launch Pad, Satish Dhawan Space Centre, India"/>
    <x v="39"/>
    <x v="1102"/>
    <x v="22"/>
    <x v="0"/>
    <x v="2"/>
    <x v="8"/>
    <d v="1899-12-30T12:30:00"/>
    <x v="929"/>
    <x v="11"/>
    <n v="0"/>
  </r>
  <r>
    <x v="841"/>
    <x v="7"/>
    <s v="Site 1/5, Baikonur Cosmodrome, Kazakhstan"/>
    <x v="98"/>
    <x v="1103"/>
    <x v="3"/>
    <x v="0"/>
    <x v="3"/>
    <x v="8"/>
    <d v="1899-12-30T11:03:00"/>
    <x v="930"/>
    <x v="4"/>
    <n v="0"/>
  </r>
  <r>
    <x v="842"/>
    <x v="7"/>
    <s v="Site 81/24, Baikonur Cosmodrome, Kazakhstan"/>
    <x v="55"/>
    <x v="1104"/>
    <x v="30"/>
    <x v="0"/>
    <x v="5"/>
    <x v="8"/>
    <d v="1899-12-30T00:19:00"/>
    <x v="931"/>
    <x v="4"/>
    <n v="0"/>
  </r>
  <r>
    <x v="843"/>
    <x v="7"/>
    <s v="Site 45/1, Baikonur Cosmodrome, Kazakhstan"/>
    <x v="116"/>
    <x v="1105"/>
    <x v="3"/>
    <x v="0"/>
    <x v="1"/>
    <x v="8"/>
    <d v="1899-12-30T13:45:00"/>
    <x v="932"/>
    <x v="4"/>
    <n v="0"/>
  </r>
  <r>
    <x v="844"/>
    <x v="0"/>
    <s v="LC-3, Xichang Satellite Launch Center, China"/>
    <x v="25"/>
    <x v="1106"/>
    <x v="14"/>
    <x v="0"/>
    <x v="2"/>
    <x v="8"/>
    <d v="1899-12-30T16:46:00"/>
    <x v="933"/>
    <x v="0"/>
    <n v="0"/>
  </r>
  <r>
    <x v="845"/>
    <x v="15"/>
    <s v="SLC-41, Cape Canaveral SFS, Florida, USA"/>
    <x v="65"/>
    <x v="1107"/>
    <x v="34"/>
    <x v="0"/>
    <x v="5"/>
    <x v="8"/>
    <d v="1899-12-30T21:44:00"/>
    <x v="934"/>
    <x v="1"/>
    <n v="0"/>
  </r>
  <r>
    <x v="846"/>
    <x v="2"/>
    <s v="Site 43/4, Plesetsk Cosmodrome, Russia"/>
    <x v="67"/>
    <x v="1108"/>
    <x v="3"/>
    <x v="1"/>
    <x v="0"/>
    <x v="8"/>
    <d v="1899-12-30T14:08:00"/>
    <x v="935"/>
    <x v="2"/>
    <n v="0"/>
  </r>
  <r>
    <x v="847"/>
    <x v="14"/>
    <s v="ELV-1, Guiana Space Centre, French Guiana, France"/>
    <x v="30"/>
    <x v="1109"/>
    <x v="15"/>
    <x v="0"/>
    <x v="6"/>
    <x v="8"/>
    <d v="1899-12-30T04:04:00"/>
    <x v="936"/>
    <x v="8"/>
    <n v="0"/>
  </r>
  <r>
    <x v="848"/>
    <x v="0"/>
    <s v="LC-9, Taiyuan Satellite Launch Center, China"/>
    <x v="33"/>
    <x v="1110"/>
    <x v="17"/>
    <x v="0"/>
    <x v="6"/>
    <x v="8"/>
    <d v="1899-12-30T21:24:00"/>
    <x v="937"/>
    <x v="0"/>
    <n v="0"/>
  </r>
  <r>
    <x v="849"/>
    <x v="17"/>
    <s v="LA-Y1, Tanegashima Space Center, Japan"/>
    <x v="83"/>
    <x v="1111"/>
    <x v="3"/>
    <x v="0"/>
    <x v="3"/>
    <x v="8"/>
    <d v="1899-12-30T06:50:00"/>
    <x v="938"/>
    <x v="10"/>
    <n v="0"/>
  </r>
  <r>
    <x v="850"/>
    <x v="5"/>
    <s v="Launch Site One, West Texas, Texas, USA"/>
    <x v="9"/>
    <x v="1112"/>
    <x v="3"/>
    <x v="0"/>
    <x v="4"/>
    <x v="8"/>
    <d v="1899-12-30T17:21:00"/>
    <x v="939"/>
    <x v="1"/>
    <n v="0"/>
  </r>
  <r>
    <x v="851"/>
    <x v="0"/>
    <s v="LC-2, Xichang Satellite Launch Center, China"/>
    <x v="25"/>
    <x v="1113"/>
    <x v="14"/>
    <x v="0"/>
    <x v="1"/>
    <x v="8"/>
    <d v="1899-12-30T16:07:00"/>
    <x v="940"/>
    <x v="0"/>
    <n v="0"/>
  </r>
  <r>
    <x v="852"/>
    <x v="2"/>
    <s v="Site 43/4, Plesetsk Cosmodrome, Russia"/>
    <x v="11"/>
    <x v="1114"/>
    <x v="8"/>
    <x v="0"/>
    <x v="3"/>
    <x v="8"/>
    <d v="1899-12-30T06:33:00"/>
    <x v="941"/>
    <x v="2"/>
    <n v="0"/>
  </r>
  <r>
    <x v="853"/>
    <x v="14"/>
    <s v="ELA-3, Guiana Space Centre, French Guiana, France"/>
    <x v="41"/>
    <x v="1115"/>
    <x v="24"/>
    <x v="0"/>
    <x v="3"/>
    <x v="8"/>
    <d v="1899-12-30T21:34:00"/>
    <x v="942"/>
    <x v="8"/>
    <n v="0"/>
  </r>
  <r>
    <x v="854"/>
    <x v="0"/>
    <s v="LC-9, Taiyuan Satellite Launch Center, China"/>
    <x v="50"/>
    <x v="1116"/>
    <x v="17"/>
    <x v="0"/>
    <x v="5"/>
    <x v="8"/>
    <d v="1899-12-30T07:06:00"/>
    <x v="943"/>
    <x v="0"/>
    <n v="0"/>
  </r>
  <r>
    <x v="855"/>
    <x v="38"/>
    <s v="LP-41, Kauai, Pacific Missile Range Facility"/>
    <x v="130"/>
    <x v="1117"/>
    <x v="6"/>
    <x v="2"/>
    <x v="2"/>
    <x v="8"/>
    <d v="1899-12-30T03:45:00"/>
    <x v="944"/>
    <x v="14"/>
    <n v="1"/>
  </r>
  <r>
    <x v="856"/>
    <x v="0"/>
    <s v="LC-3, Xichang Satellite Launch Center, China"/>
    <x v="25"/>
    <x v="1118"/>
    <x v="14"/>
    <x v="0"/>
    <x v="3"/>
    <x v="8"/>
    <d v="1899-12-30T16:25:00"/>
    <x v="945"/>
    <x v="0"/>
    <n v="0"/>
  </r>
  <r>
    <x v="857"/>
    <x v="15"/>
    <s v="SLC-41, Cape Canaveral SFS, Florida, USA"/>
    <x v="65"/>
    <x v="1119"/>
    <x v="34"/>
    <x v="0"/>
    <x v="0"/>
    <x v="8"/>
    <d v="1899-12-30T16:13:00"/>
    <x v="946"/>
    <x v="1"/>
    <n v="0"/>
  </r>
  <r>
    <x v="858"/>
    <x v="0"/>
    <s v="Site 9401 (SLS-2), Jiuquan Satellite Launch Center, China"/>
    <x v="15"/>
    <x v="1120"/>
    <x v="10"/>
    <x v="0"/>
    <x v="4"/>
    <x v="8"/>
    <d v="1899-12-30T07:10:00"/>
    <x v="947"/>
    <x v="0"/>
    <n v="0"/>
  </r>
  <r>
    <x v="859"/>
    <x v="35"/>
    <s v="Site 200/39, Baikonur Cosmodrome, Kazakhstan"/>
    <x v="55"/>
    <x v="1121"/>
    <x v="30"/>
    <x v="0"/>
    <x v="1"/>
    <x v="8"/>
    <d v="1899-12-30T20:40:00"/>
    <x v="948"/>
    <x v="4"/>
    <n v="0"/>
  </r>
  <r>
    <x v="860"/>
    <x v="0"/>
    <s v="LC-2, Xichang Satellite Launch Center, China"/>
    <x v="25"/>
    <x v="1122"/>
    <x v="14"/>
    <x v="0"/>
    <x v="1"/>
    <x v="8"/>
    <d v="1899-12-30T16:16:00"/>
    <x v="948"/>
    <x v="0"/>
    <n v="0"/>
  </r>
  <r>
    <x v="861"/>
    <x v="15"/>
    <s v="SLC-3E, Vandenberg SFB, California, USA"/>
    <x v="65"/>
    <x v="1123"/>
    <x v="34"/>
    <x v="0"/>
    <x v="6"/>
    <x v="8"/>
    <d v="1899-12-30T12:49:00"/>
    <x v="949"/>
    <x v="1"/>
    <n v="0"/>
  </r>
  <r>
    <x v="862"/>
    <x v="0"/>
    <s v="Site 9401 (SLS-2), Jiuquan Satellite Launch Center, China"/>
    <x v="15"/>
    <x v="1124"/>
    <x v="10"/>
    <x v="0"/>
    <x v="2"/>
    <x v="8"/>
    <d v="1899-12-30T04:13:00"/>
    <x v="950"/>
    <x v="0"/>
    <n v="0"/>
  </r>
  <r>
    <x v="863"/>
    <x v="15"/>
    <s v="SLC-41, Cape Canaveral SFS, Florida, USA"/>
    <x v="71"/>
    <x v="1125"/>
    <x v="37"/>
    <x v="0"/>
    <x v="1"/>
    <x v="8"/>
    <d v="1899-12-30T10:28:00"/>
    <x v="951"/>
    <x v="1"/>
    <n v="0"/>
  </r>
  <r>
    <x v="864"/>
    <x v="7"/>
    <s v="Site 1/5, Baikonur Cosmodrome, Kazakhstan"/>
    <x v="120"/>
    <x v="1126"/>
    <x v="7"/>
    <x v="0"/>
    <x v="6"/>
    <x v="8"/>
    <d v="1899-12-30T16:49:00"/>
    <x v="952"/>
    <x v="4"/>
    <n v="0"/>
  </r>
  <r>
    <x v="865"/>
    <x v="14"/>
    <s v="ELA-3, Guiana Space Centre, French Guiana, France"/>
    <x v="41"/>
    <x v="1127"/>
    <x v="24"/>
    <x v="0"/>
    <x v="2"/>
    <x v="8"/>
    <d v="1899-12-30T20:30:00"/>
    <x v="953"/>
    <x v="8"/>
    <n v="0"/>
  </r>
  <r>
    <x v="866"/>
    <x v="0"/>
    <s v="LC-3, Xichang Satellite Launch Center, China"/>
    <x v="25"/>
    <x v="1128"/>
    <x v="14"/>
    <x v="0"/>
    <x v="3"/>
    <x v="8"/>
    <d v="1899-12-30T23:13:00"/>
    <x v="954"/>
    <x v="0"/>
    <n v="0"/>
  </r>
  <r>
    <x v="867"/>
    <x v="18"/>
    <s v="First Launch Pad, Satish Dhawan Space Centre, India"/>
    <x v="37"/>
    <x v="1129"/>
    <x v="20"/>
    <x v="0"/>
    <x v="4"/>
    <x v="8"/>
    <d v="1899-12-30T04:30:00"/>
    <x v="955"/>
    <x v="11"/>
    <n v="0"/>
  </r>
  <r>
    <x v="868"/>
    <x v="0"/>
    <s v="Site 95A, Jiuquan Satellite Launch Center, China"/>
    <x v="54"/>
    <x v="1130"/>
    <x v="5"/>
    <x v="0"/>
    <x v="1"/>
    <x v="8"/>
    <d v="1899-12-30T01:41:00"/>
    <x v="956"/>
    <x v="0"/>
    <n v="0"/>
  </r>
  <r>
    <x v="869"/>
    <x v="2"/>
    <s v="Site 133/3, Plesetsk Cosmodrome, Russia"/>
    <x v="96"/>
    <x v="1131"/>
    <x v="47"/>
    <x v="0"/>
    <x v="2"/>
    <x v="8"/>
    <d v="1899-12-30T21:59:00"/>
    <x v="957"/>
    <x v="2"/>
    <n v="0"/>
  </r>
  <r>
    <x v="870"/>
    <x v="0"/>
    <s v="LC-16, Taiyuan Satellite Launch Center, China"/>
    <x v="43"/>
    <x v="1132"/>
    <x v="26"/>
    <x v="0"/>
    <x v="0"/>
    <x v="8"/>
    <d v="1899-12-30T23:01:00"/>
    <x v="958"/>
    <x v="0"/>
    <n v="0"/>
  </r>
  <r>
    <x v="871"/>
    <x v="7"/>
    <s v="Site 81/24, Baikonur Cosmodrome, Kazakhstan"/>
    <x v="59"/>
    <x v="1133"/>
    <x v="30"/>
    <x v="0"/>
    <x v="4"/>
    <x v="8"/>
    <d v="1899-12-30T19:00:00"/>
    <x v="959"/>
    <x v="4"/>
    <n v="0"/>
  </r>
  <r>
    <x v="872"/>
    <x v="0"/>
    <s v="Site 9401 (SLS-2), Jiuquan Satellite Launch Center, China"/>
    <x v="15"/>
    <x v="1134"/>
    <x v="10"/>
    <x v="0"/>
    <x v="4"/>
    <x v="8"/>
    <d v="1899-12-30T04:42:00"/>
    <x v="959"/>
    <x v="0"/>
    <n v="0"/>
  </r>
  <r>
    <x v="873"/>
    <x v="0"/>
    <s v="LC-2, Xichang Satellite Launch Center, China"/>
    <x v="25"/>
    <x v="1135"/>
    <x v="14"/>
    <x v="0"/>
    <x v="0"/>
    <x v="8"/>
    <d v="1899-12-30T15:42:00"/>
    <x v="960"/>
    <x v="0"/>
    <n v="0"/>
  </r>
  <r>
    <x v="874"/>
    <x v="14"/>
    <s v="ELS, Guiana Space Centre, French Guiana, France"/>
    <x v="78"/>
    <x v="1136"/>
    <x v="13"/>
    <x v="0"/>
    <x v="1"/>
    <x v="8"/>
    <d v="1899-12-30T02:08:00"/>
    <x v="961"/>
    <x v="8"/>
    <n v="0"/>
  </r>
  <r>
    <x v="875"/>
    <x v="15"/>
    <s v="SLC-41, Cape Canaveral SFS, Florida, USA"/>
    <x v="34"/>
    <x v="1137"/>
    <x v="18"/>
    <x v="0"/>
    <x v="2"/>
    <x v="8"/>
    <d v="1899-12-30T10:18:00"/>
    <x v="962"/>
    <x v="1"/>
    <n v="0"/>
  </r>
  <r>
    <x v="876"/>
    <x v="7"/>
    <s v="Site 1/5, Baikonur Cosmodrome, Kazakhstan"/>
    <x v="98"/>
    <x v="1138"/>
    <x v="3"/>
    <x v="0"/>
    <x v="2"/>
    <x v="8"/>
    <d v="1899-12-30T04:37:00"/>
    <x v="962"/>
    <x v="4"/>
    <n v="0"/>
  </r>
  <r>
    <x v="877"/>
    <x v="35"/>
    <s v="Site 200/39, Baikonur Cosmodrome, Kazakhstan"/>
    <x v="55"/>
    <x v="1139"/>
    <x v="30"/>
    <x v="0"/>
    <x v="1"/>
    <x v="8"/>
    <d v="1899-12-30T11:43:00"/>
    <x v="963"/>
    <x v="4"/>
    <n v="0"/>
  </r>
  <r>
    <x v="878"/>
    <x v="18"/>
    <s v="Second Launch Pad, Satish Dhawan Space Centre, India"/>
    <x v="46"/>
    <x v="1140"/>
    <x v="27"/>
    <x v="0"/>
    <x v="6"/>
    <x v="8"/>
    <d v="1899-12-30T11:22:00"/>
    <x v="964"/>
    <x v="11"/>
    <n v="0"/>
  </r>
  <r>
    <x v="879"/>
    <x v="0"/>
    <s v="LC-9, Taiyuan Satellite Launch Center, China"/>
    <x v="33"/>
    <x v="1141"/>
    <x v="17"/>
    <x v="0"/>
    <x v="6"/>
    <x v="8"/>
    <d v="1899-12-30T02:31:00"/>
    <x v="964"/>
    <x v="0"/>
    <n v="0"/>
  </r>
  <r>
    <x v="880"/>
    <x v="14"/>
    <s v="ELA-3, Guiana Space Centre, French Guiana, France"/>
    <x v="41"/>
    <x v="1142"/>
    <x v="24"/>
    <x v="0"/>
    <x v="6"/>
    <x v="8"/>
    <d v="1899-12-30T20:34:00"/>
    <x v="965"/>
    <x v="8"/>
    <n v="0"/>
  </r>
  <r>
    <x v="881"/>
    <x v="17"/>
    <s v="LA-Y2, Tanegashima Space Center, Japan"/>
    <x v="94"/>
    <x v="1143"/>
    <x v="45"/>
    <x v="0"/>
    <x v="2"/>
    <x v="8"/>
    <d v="1899-12-30T11:50:00"/>
    <x v="966"/>
    <x v="10"/>
    <n v="0"/>
  </r>
  <r>
    <x v="882"/>
    <x v="0"/>
    <s v="LC-2, Xichang Satellite Launch Center, China"/>
    <x v="5"/>
    <x v="1144"/>
    <x v="3"/>
    <x v="0"/>
    <x v="0"/>
    <x v="8"/>
    <d v="1899-12-30T12:29:00"/>
    <x v="967"/>
    <x v="0"/>
    <n v="0"/>
  </r>
  <r>
    <x v="883"/>
    <x v="15"/>
    <s v="SLC-37B, Cape Canaveral SFS, Florida, USA"/>
    <x v="104"/>
    <x v="1145"/>
    <x v="3"/>
    <x v="0"/>
    <x v="1"/>
    <x v="8"/>
    <d v="1899-12-30T00:07:00"/>
    <x v="968"/>
    <x v="1"/>
    <n v="0"/>
  </r>
  <r>
    <x v="884"/>
    <x v="7"/>
    <s v="Site 1/5, Baikonur Cosmodrome, Kazakhstan"/>
    <x v="98"/>
    <x v="1146"/>
    <x v="3"/>
    <x v="0"/>
    <x v="2"/>
    <x v="8"/>
    <d v="1899-12-30T21:02:00"/>
    <x v="969"/>
    <x v="4"/>
    <n v="0"/>
  </r>
  <r>
    <x v="885"/>
    <x v="14"/>
    <s v="ELA-3, Guiana Space Centre, French Guiana, France"/>
    <x v="41"/>
    <x v="1147"/>
    <x v="24"/>
    <x v="0"/>
    <x v="2"/>
    <x v="8"/>
    <d v="1899-12-30T21:42:00"/>
    <x v="970"/>
    <x v="8"/>
    <n v="0"/>
  </r>
  <r>
    <x v="886"/>
    <x v="15"/>
    <s v="SLC-41, Cape Canaveral SFS, Florida, USA"/>
    <x v="65"/>
    <x v="1148"/>
    <x v="34"/>
    <x v="0"/>
    <x v="2"/>
    <x v="8"/>
    <d v="1899-12-30T15:36:00"/>
    <x v="970"/>
    <x v="1"/>
    <n v="0"/>
  </r>
  <r>
    <x v="887"/>
    <x v="18"/>
    <s v="First Launch Pad, Satish Dhawan Space Centre, India"/>
    <x v="37"/>
    <x v="1149"/>
    <x v="20"/>
    <x v="0"/>
    <x v="1"/>
    <x v="8"/>
    <d v="1899-12-30T16:28:00"/>
    <x v="971"/>
    <x v="11"/>
    <n v="0"/>
  </r>
  <r>
    <x v="888"/>
    <x v="7"/>
    <s v="Site 1/5, Baikonur Cosmodrome, Kazakhstan"/>
    <x v="120"/>
    <x v="1150"/>
    <x v="7"/>
    <x v="0"/>
    <x v="1"/>
    <x v="8"/>
    <d v="1899-12-30T04:55:00"/>
    <x v="972"/>
    <x v="4"/>
    <n v="0"/>
  </r>
  <r>
    <x v="889"/>
    <x v="1"/>
    <s v="SLC-40, Cape Canaveral SFS, Florida, USA"/>
    <x v="129"/>
    <x v="1151"/>
    <x v="51"/>
    <x v="2"/>
    <x v="5"/>
    <x v="8"/>
    <d v="1899-12-30T14:21:00"/>
    <x v="973"/>
    <x v="1"/>
    <n v="1"/>
  </r>
  <r>
    <x v="890"/>
    <x v="0"/>
    <s v="LC-9, Taiyuan Satellite Launch Center, China"/>
    <x v="50"/>
    <x v="1152"/>
    <x v="17"/>
    <x v="0"/>
    <x v="1"/>
    <x v="8"/>
    <d v="1899-12-30T06:22:00"/>
    <x v="974"/>
    <x v="0"/>
    <n v="0"/>
  </r>
  <r>
    <x v="891"/>
    <x v="2"/>
    <s v="Site 43/4, Plesetsk Cosmodrome, Russia"/>
    <x v="8"/>
    <x v="1153"/>
    <x v="7"/>
    <x v="0"/>
    <x v="3"/>
    <x v="8"/>
    <d v="1899-12-30T16:43:00"/>
    <x v="975"/>
    <x v="2"/>
    <n v="0"/>
  </r>
  <r>
    <x v="892"/>
    <x v="14"/>
    <s v="ELV-1, Guiana Space Centre, French Guiana, France"/>
    <x v="30"/>
    <x v="1154"/>
    <x v="15"/>
    <x v="0"/>
    <x v="3"/>
    <x v="8"/>
    <d v="1899-12-30T01:51:00"/>
    <x v="975"/>
    <x v="8"/>
    <n v="0"/>
  </r>
  <r>
    <x v="893"/>
    <x v="2"/>
    <s v="Site 43/4, Plesetsk Cosmodrome, Russia"/>
    <x v="21"/>
    <x v="1155"/>
    <x v="12"/>
    <x v="0"/>
    <x v="1"/>
    <x v="8"/>
    <d v="1899-12-30T15:23:00"/>
    <x v="976"/>
    <x v="2"/>
    <n v="0"/>
  </r>
  <r>
    <x v="894"/>
    <x v="14"/>
    <s v="ELA-3, Guiana Space Centre, French Guiana, France"/>
    <x v="41"/>
    <x v="1156"/>
    <x v="24"/>
    <x v="0"/>
    <x v="2"/>
    <x v="8"/>
    <d v="1899-12-30T21:16:00"/>
    <x v="977"/>
    <x v="8"/>
    <n v="0"/>
  </r>
  <r>
    <x v="895"/>
    <x v="15"/>
    <s v="SLC-41, Cape Canaveral SFS, Florida, USA"/>
    <x v="31"/>
    <x v="1157"/>
    <x v="16"/>
    <x v="0"/>
    <x v="2"/>
    <x v="8"/>
    <d v="1899-12-30T15:05:00"/>
    <x v="978"/>
    <x v="1"/>
    <n v="0"/>
  </r>
  <r>
    <x v="896"/>
    <x v="35"/>
    <s v="Site 200/39, Baikonur Cosmodrome, Kazakhstan"/>
    <x v="55"/>
    <x v="1158"/>
    <x v="30"/>
    <x v="2"/>
    <x v="0"/>
    <x v="8"/>
    <d v="1899-12-30T05:47:00"/>
    <x v="979"/>
    <x v="4"/>
    <n v="1"/>
  </r>
  <r>
    <x v="897"/>
    <x v="5"/>
    <s v="Launch Site One, West Texas, Texas, USA"/>
    <x v="9"/>
    <x v="1159"/>
    <x v="3"/>
    <x v="0"/>
    <x v="2"/>
    <x v="8"/>
    <d v="1899-12-30T15:00:00"/>
    <x v="980"/>
    <x v="1"/>
    <n v="0"/>
  </r>
  <r>
    <x v="898"/>
    <x v="7"/>
    <s v="Site 31/6, Baikonur Cosmodrome, Kazakhstan"/>
    <x v="21"/>
    <x v="1160"/>
    <x v="12"/>
    <x v="2"/>
    <x v="3"/>
    <x v="8"/>
    <d v="1899-12-30T07:09:00"/>
    <x v="981"/>
    <x v="4"/>
    <n v="1"/>
  </r>
  <r>
    <x v="899"/>
    <x v="1"/>
    <s v="SLC-40, Cape Canaveral SFS, Florida, USA"/>
    <x v="129"/>
    <x v="1161"/>
    <x v="51"/>
    <x v="0"/>
    <x v="4"/>
    <x v="8"/>
    <d v="1899-12-30T23:03:00"/>
    <x v="982"/>
    <x v="1"/>
    <n v="0"/>
  </r>
  <r>
    <x v="900"/>
    <x v="14"/>
    <s v="ELA-3, Guiana Space Centre, French Guiana, France"/>
    <x v="41"/>
    <x v="1162"/>
    <x v="24"/>
    <x v="0"/>
    <x v="5"/>
    <x v="8"/>
    <d v="1899-12-30T20:00:00"/>
    <x v="983"/>
    <x v="8"/>
    <n v="0"/>
  </r>
  <r>
    <x v="901"/>
    <x v="1"/>
    <s v="SLC-40, Cape Canaveral SFS, Florida, USA"/>
    <x v="129"/>
    <x v="1163"/>
    <x v="51"/>
    <x v="0"/>
    <x v="3"/>
    <x v="8"/>
    <d v="1899-12-30T20:10:00"/>
    <x v="984"/>
    <x v="1"/>
    <n v="0"/>
  </r>
  <r>
    <x v="902"/>
    <x v="2"/>
    <s v="Site 133/3, Plesetsk Cosmodrome, Russia"/>
    <x v="96"/>
    <x v="1164"/>
    <x v="47"/>
    <x v="0"/>
    <x v="3"/>
    <x v="8"/>
    <d v="1899-12-30T13:47:00"/>
    <x v="985"/>
    <x v="2"/>
    <n v="0"/>
  </r>
  <r>
    <x v="903"/>
    <x v="0"/>
    <s v="LC-2, Xichang Satellite Launch Center, China"/>
    <x v="128"/>
    <x v="1165"/>
    <x v="7"/>
    <x v="0"/>
    <x v="4"/>
    <x v="8"/>
    <d v="1899-12-30T13:52:00"/>
    <x v="986"/>
    <x v="0"/>
    <n v="0"/>
  </r>
  <r>
    <x v="904"/>
    <x v="18"/>
    <s v="Second Launch Pad, Satish Dhawan Space Centre, India"/>
    <x v="37"/>
    <x v="1166"/>
    <x v="20"/>
    <x v="0"/>
    <x v="0"/>
    <x v="8"/>
    <d v="1899-12-30T11:49:00"/>
    <x v="987"/>
    <x v="11"/>
    <n v="0"/>
  </r>
  <r>
    <x v="905"/>
    <x v="14"/>
    <s v="ELS, Guiana Space Centre, French Guiana, France"/>
    <x v="78"/>
    <x v="1167"/>
    <x v="13"/>
    <x v="0"/>
    <x v="1"/>
    <x v="8"/>
    <d v="1899-12-30T21:46:00"/>
    <x v="988"/>
    <x v="8"/>
    <n v="0"/>
  </r>
  <r>
    <x v="906"/>
    <x v="7"/>
    <s v="Site 1/5, Baikonur Cosmodrome, Kazakhstan"/>
    <x v="98"/>
    <x v="1168"/>
    <x v="3"/>
    <x v="0"/>
    <x v="1"/>
    <x v="8"/>
    <d v="1899-12-30T19:42:00"/>
    <x v="988"/>
    <x v="4"/>
    <n v="0"/>
  </r>
  <r>
    <x v="907"/>
    <x v="17"/>
    <s v="LA-Y1, Tanegashima Space Center, Japan"/>
    <x v="35"/>
    <x v="1169"/>
    <x v="19"/>
    <x v="0"/>
    <x v="6"/>
    <x v="8"/>
    <d v="1899-12-30T01:21:00"/>
    <x v="989"/>
    <x v="10"/>
    <n v="0"/>
  </r>
  <r>
    <x v="908"/>
    <x v="39"/>
    <s v="Site 370/13, Yasny Cosmodrome, Russia"/>
    <x v="131"/>
    <x v="1170"/>
    <x v="52"/>
    <x v="0"/>
    <x v="2"/>
    <x v="8"/>
    <d v="1899-12-30T22:08:00"/>
    <x v="990"/>
    <x v="2"/>
    <n v="0"/>
  </r>
  <r>
    <x v="909"/>
    <x v="15"/>
    <s v="SLC-37B, Cape Canaveral SFS, Florida, USA"/>
    <x v="100"/>
    <x v="1171"/>
    <x v="48"/>
    <x v="0"/>
    <x v="2"/>
    <x v="8"/>
    <d v="1899-12-30T18:36:00"/>
    <x v="990"/>
    <x v="1"/>
    <n v="0"/>
  </r>
  <r>
    <x v="910"/>
    <x v="7"/>
    <s v="Site 200/39, Baikonur Cosmodrome, Kazakhstan"/>
    <x v="55"/>
    <x v="1172"/>
    <x v="30"/>
    <x v="0"/>
    <x v="2"/>
    <x v="8"/>
    <d v="1899-12-30T22:04:00"/>
    <x v="991"/>
    <x v="4"/>
    <n v="0"/>
  </r>
  <r>
    <x v="911"/>
    <x v="15"/>
    <s v="SLC-41, Cape Canaveral SFS, Florida, USA"/>
    <x v="71"/>
    <x v="1173"/>
    <x v="37"/>
    <x v="0"/>
    <x v="1"/>
    <x v="8"/>
    <d v="1899-12-30T02:44:00"/>
    <x v="992"/>
    <x v="1"/>
    <n v="0"/>
  </r>
  <r>
    <x v="912"/>
    <x v="1"/>
    <s v="SLC-40, Cape Canaveral SFS, Florida, USA"/>
    <x v="129"/>
    <x v="1174"/>
    <x v="51"/>
    <x v="0"/>
    <x v="4"/>
    <x v="8"/>
    <d v="1899-12-30T03:50:00"/>
    <x v="993"/>
    <x v="1"/>
    <n v="0"/>
  </r>
  <r>
    <x v="913"/>
    <x v="2"/>
    <s v="Site 43/4, Plesetsk Cosmodrome, Russia"/>
    <x v="21"/>
    <x v="1175"/>
    <x v="12"/>
    <x v="0"/>
    <x v="1"/>
    <x v="8"/>
    <d v="1899-12-30T11:01:00"/>
    <x v="994"/>
    <x v="2"/>
    <n v="0"/>
  </r>
  <r>
    <x v="914"/>
    <x v="7"/>
    <s v="Site 1/5, Baikonur Cosmodrome, Kazakhstan"/>
    <x v="120"/>
    <x v="1176"/>
    <x v="7"/>
    <x v="0"/>
    <x v="3"/>
    <x v="8"/>
    <d v="1899-12-30T11:00:00"/>
    <x v="995"/>
    <x v="4"/>
    <n v="0"/>
  </r>
  <r>
    <x v="915"/>
    <x v="1"/>
    <s v="SLC-40, Cape Canaveral SFS, Florida, USA"/>
    <x v="129"/>
    <x v="1177"/>
    <x v="51"/>
    <x v="0"/>
    <x v="2"/>
    <x v="8"/>
    <d v="1899-12-30T23:03:00"/>
    <x v="996"/>
    <x v="1"/>
    <n v="0"/>
  </r>
  <r>
    <x v="916"/>
    <x v="14"/>
    <s v="ELV-1, Guiana Space Centre, French Guiana, France"/>
    <x v="30"/>
    <x v="1178"/>
    <x v="15"/>
    <x v="0"/>
    <x v="2"/>
    <x v="8"/>
    <d v="1899-12-30T13:40:00"/>
    <x v="996"/>
    <x v="8"/>
    <n v="0"/>
  </r>
  <r>
    <x v="917"/>
    <x v="31"/>
    <s v="Safir Launch Pad, Semnan Space Center, Iran"/>
    <x v="99"/>
    <x v="1179"/>
    <x v="3"/>
    <x v="0"/>
    <x v="4"/>
    <x v="8"/>
    <d v="1899-12-30T08:52:00"/>
    <x v="997"/>
    <x v="9"/>
    <n v="0"/>
  </r>
  <r>
    <x v="918"/>
    <x v="35"/>
    <s v="Site 200/39, Baikonur Cosmodrome, Kazakhstan"/>
    <x v="55"/>
    <x v="1180"/>
    <x v="30"/>
    <x v="0"/>
    <x v="5"/>
    <x v="8"/>
    <d v="1899-12-30T12:30:00"/>
    <x v="998"/>
    <x v="4"/>
    <n v="0"/>
  </r>
  <r>
    <x v="919"/>
    <x v="17"/>
    <s v="LA-Y1, Tanegashima Space Center, Japan"/>
    <x v="35"/>
    <x v="1181"/>
    <x v="19"/>
    <x v="0"/>
    <x v="5"/>
    <x v="8"/>
    <d v="1899-12-30T01:21:00"/>
    <x v="998"/>
    <x v="10"/>
    <n v="0"/>
  </r>
  <r>
    <x v="920"/>
    <x v="15"/>
    <s v="SLC-2W, Vandenberg SFB, California, USA"/>
    <x v="132"/>
    <x v="1182"/>
    <x v="3"/>
    <x v="0"/>
    <x v="0"/>
    <x v="8"/>
    <d v="1899-12-30T14:22:00"/>
    <x v="999"/>
    <x v="1"/>
    <n v="0"/>
  </r>
  <r>
    <x v="921"/>
    <x v="15"/>
    <s v="SLC-41, Cape Canaveral SFS, Florida, USA"/>
    <x v="34"/>
    <x v="1183"/>
    <x v="18"/>
    <x v="0"/>
    <x v="2"/>
    <x v="8"/>
    <d v="1899-12-30T01:04:00"/>
    <x v="1000"/>
    <x v="1"/>
    <n v="0"/>
  </r>
  <r>
    <x v="922"/>
    <x v="1"/>
    <s v="SLC-40, Cape Canaveral SFS, Florida, USA"/>
    <x v="129"/>
    <x v="1184"/>
    <x v="51"/>
    <x v="0"/>
    <x v="0"/>
    <x v="8"/>
    <d v="1899-12-30T09:47:00"/>
    <x v="1001"/>
    <x v="1"/>
    <n v="0"/>
  </r>
  <r>
    <x v="923"/>
    <x v="0"/>
    <s v="LC-2, Xichang Satellite Launch Center, China"/>
    <x v="110"/>
    <x v="1185"/>
    <x v="49"/>
    <x v="0"/>
    <x v="2"/>
    <x v="9"/>
    <d v="1899-12-30T01:02:00"/>
    <x v="1002"/>
    <x v="0"/>
    <n v="0"/>
  </r>
  <r>
    <x v="924"/>
    <x v="35"/>
    <s v="Site 200/39, Baikonur Cosmodrome, Kazakhstan"/>
    <x v="55"/>
    <x v="1186"/>
    <x v="30"/>
    <x v="0"/>
    <x v="0"/>
    <x v="9"/>
    <d v="1899-12-30T21:37:00"/>
    <x v="1003"/>
    <x v="4"/>
    <n v="0"/>
  </r>
  <r>
    <x v="925"/>
    <x v="0"/>
    <s v="LC-9, Taiyuan Satellite Launch Center, China"/>
    <x v="50"/>
    <x v="1187"/>
    <x v="17"/>
    <x v="0"/>
    <x v="0"/>
    <x v="9"/>
    <d v="1899-12-30T03:22:00"/>
    <x v="1003"/>
    <x v="0"/>
    <n v="0"/>
  </r>
  <r>
    <x v="926"/>
    <x v="2"/>
    <s v="Site 31/6, Baikonur Cosmodrome, Kazakhstan"/>
    <x v="8"/>
    <x v="1188"/>
    <x v="7"/>
    <x v="0"/>
    <x v="1"/>
    <x v="9"/>
    <d v="1899-12-30T18:55:00"/>
    <x v="1004"/>
    <x v="4"/>
    <n v="0"/>
  </r>
  <r>
    <x v="927"/>
    <x v="2"/>
    <s v="Site 43/4, Plesetsk Cosmodrome, Russia"/>
    <x v="8"/>
    <x v="1189"/>
    <x v="7"/>
    <x v="0"/>
    <x v="6"/>
    <x v="9"/>
    <d v="1899-12-30T03:01:00"/>
    <x v="1005"/>
    <x v="2"/>
    <n v="0"/>
  </r>
  <r>
    <x v="928"/>
    <x v="2"/>
    <s v="Site 35/1, Plesetsk Cosmodrome, Russia"/>
    <x v="92"/>
    <x v="1190"/>
    <x v="42"/>
    <x v="0"/>
    <x v="3"/>
    <x v="9"/>
    <d v="1899-12-30T05:57:00"/>
    <x v="1006"/>
    <x v="2"/>
    <n v="0"/>
  </r>
  <r>
    <x v="929"/>
    <x v="2"/>
    <s v="Site 175/59, Baikonur Cosmodrome, Kazakhstan"/>
    <x v="133"/>
    <x v="1191"/>
    <x v="3"/>
    <x v="0"/>
    <x v="1"/>
    <x v="9"/>
    <d v="1899-12-30T04:43:00"/>
    <x v="1007"/>
    <x v="4"/>
    <n v="0"/>
  </r>
  <r>
    <x v="930"/>
    <x v="14"/>
    <s v="ELS, Guiana Space Centre, French Guiana, France"/>
    <x v="78"/>
    <x v="1192"/>
    <x v="13"/>
    <x v="0"/>
    <x v="6"/>
    <x v="9"/>
    <d v="1899-12-30T18:37:00"/>
    <x v="1008"/>
    <x v="8"/>
    <n v="0"/>
  </r>
  <r>
    <x v="931"/>
    <x v="18"/>
    <s v="Second Launch Pad, Satish Dhawan Space Centre, India"/>
    <x v="40"/>
    <x v="1193"/>
    <x v="23"/>
    <x v="0"/>
    <x v="6"/>
    <x v="9"/>
    <d v="1899-12-30T04:00:00"/>
    <x v="1008"/>
    <x v="11"/>
    <n v="0"/>
  </r>
  <r>
    <x v="932"/>
    <x v="35"/>
    <s v="Site 81/24, Baikonur Cosmodrome, Kazakhstan"/>
    <x v="55"/>
    <x v="1194"/>
    <x v="30"/>
    <x v="0"/>
    <x v="4"/>
    <x v="9"/>
    <d v="1899-12-30T00:16:00"/>
    <x v="1009"/>
    <x v="4"/>
    <n v="0"/>
  </r>
  <r>
    <x v="933"/>
    <x v="15"/>
    <s v="SLC-3E, Vandenberg SFB, California, USA"/>
    <x v="72"/>
    <x v="1195"/>
    <x v="38"/>
    <x v="0"/>
    <x v="0"/>
    <x v="9"/>
    <d v="1899-12-30T03:19:00"/>
    <x v="1010"/>
    <x v="1"/>
    <n v="0"/>
  </r>
  <r>
    <x v="934"/>
    <x v="0"/>
    <s v="Site 9401 (SLS-2), Jiuquan Satellite Launch Center, China"/>
    <x v="33"/>
    <x v="1196"/>
    <x v="17"/>
    <x v="0"/>
    <x v="2"/>
    <x v="9"/>
    <d v="1899-12-30T19:33:00"/>
    <x v="1011"/>
    <x v="0"/>
    <n v="0"/>
  </r>
  <r>
    <x v="935"/>
    <x v="0"/>
    <s v="LC-9, Taiyuan Satellite Launch Center, China"/>
    <x v="50"/>
    <x v="1197"/>
    <x v="17"/>
    <x v="0"/>
    <x v="5"/>
    <x v="9"/>
    <d v="1899-12-30T03:26:00"/>
    <x v="1012"/>
    <x v="0"/>
    <n v="0"/>
  </r>
  <r>
    <x v="936"/>
    <x v="14"/>
    <s v="ELA-3, Guiana Space Centre, French Guiana, France"/>
    <x v="41"/>
    <x v="1198"/>
    <x v="24"/>
    <x v="0"/>
    <x v="0"/>
    <x v="9"/>
    <d v="1899-12-30T20:40:00"/>
    <x v="1013"/>
    <x v="8"/>
    <n v="0"/>
  </r>
  <r>
    <x v="937"/>
    <x v="15"/>
    <s v="SLC-37B, Cape Canaveral SFS, Florida, USA"/>
    <x v="42"/>
    <x v="1199"/>
    <x v="25"/>
    <x v="0"/>
    <x v="1"/>
    <x v="9"/>
    <d v="1899-12-30T12:05:00"/>
    <x v="1014"/>
    <x v="1"/>
    <n v="0"/>
  </r>
  <r>
    <x v="938"/>
    <x v="17"/>
    <s v="LA-Y1, Tanegashima Space Center, Japan"/>
    <x v="35"/>
    <x v="1200"/>
    <x v="19"/>
    <x v="0"/>
    <x v="2"/>
    <x v="9"/>
    <d v="1899-12-30T04:22:00"/>
    <x v="1015"/>
    <x v="10"/>
    <n v="0"/>
  </r>
  <r>
    <x v="939"/>
    <x v="2"/>
    <s v="Site 43/4, Plesetsk Cosmodrome, Russia"/>
    <x v="11"/>
    <x v="1201"/>
    <x v="8"/>
    <x v="0"/>
    <x v="5"/>
    <x v="9"/>
    <d v="1899-12-30T21:52:00"/>
    <x v="1016"/>
    <x v="2"/>
    <n v="0"/>
  </r>
  <r>
    <x v="940"/>
    <x v="7"/>
    <s v="Site 31/6, Baikonur Cosmodrome, Kazakhstan"/>
    <x v="98"/>
    <x v="1202"/>
    <x v="3"/>
    <x v="0"/>
    <x v="5"/>
    <x v="9"/>
    <d v="1899-12-30T21:01:00"/>
    <x v="1017"/>
    <x v="4"/>
    <n v="0"/>
  </r>
  <r>
    <x v="941"/>
    <x v="29"/>
    <s v="Site 95B, Jiuquan Satellite Launch Center, China"/>
    <x v="134"/>
    <x v="1203"/>
    <x v="3"/>
    <x v="0"/>
    <x v="1"/>
    <x v="9"/>
    <d v="1899-12-30T06:37:00"/>
    <x v="1018"/>
    <x v="0"/>
    <n v="0"/>
  </r>
  <r>
    <x v="942"/>
    <x v="0"/>
    <s v="Site 9401 (SLS-2), Jiuquan Satellite Launch Center, China"/>
    <x v="15"/>
    <x v="1204"/>
    <x v="10"/>
    <x v="0"/>
    <x v="6"/>
    <x v="9"/>
    <d v="1899-12-30T07:12:00"/>
    <x v="1019"/>
    <x v="0"/>
    <n v="0"/>
  </r>
  <r>
    <x v="943"/>
    <x v="0"/>
    <s v="LC-9, Taiyuan Satellite Launch Center, China"/>
    <x v="20"/>
    <x v="1205"/>
    <x v="0"/>
    <x v="0"/>
    <x v="1"/>
    <x v="9"/>
    <d v="1899-12-30T18:53:00"/>
    <x v="1020"/>
    <x v="0"/>
    <n v="0"/>
  </r>
  <r>
    <x v="944"/>
    <x v="39"/>
    <s v="Site 370/13, Yasny Cosmodrome, Russia"/>
    <x v="131"/>
    <x v="1206"/>
    <x v="52"/>
    <x v="0"/>
    <x v="6"/>
    <x v="9"/>
    <d v="1899-12-30T07:35:00"/>
    <x v="1021"/>
    <x v="2"/>
    <n v="0"/>
  </r>
  <r>
    <x v="945"/>
    <x v="13"/>
    <s v="VMS Eve, Mojave Air and Space Port, California, USA"/>
    <x v="27"/>
    <x v="1207"/>
    <x v="3"/>
    <x v="2"/>
    <x v="1"/>
    <x v="9"/>
    <d v="1899-12-30T16:18:00"/>
    <x v="1022"/>
    <x v="1"/>
    <n v="1"/>
  </r>
  <r>
    <x v="946"/>
    <x v="2"/>
    <s v="Site 43/4, Plesetsk Cosmodrome, Russia"/>
    <x v="47"/>
    <x v="1208"/>
    <x v="28"/>
    <x v="0"/>
    <x v="6"/>
    <x v="9"/>
    <d v="1899-12-30T01:42:00"/>
    <x v="1023"/>
    <x v="2"/>
    <n v="0"/>
  </r>
  <r>
    <x v="947"/>
    <x v="15"/>
    <s v="SLC-41, Cape Canaveral SFS, Florida, USA"/>
    <x v="65"/>
    <x v="1209"/>
    <x v="34"/>
    <x v="0"/>
    <x v="2"/>
    <x v="9"/>
    <d v="1899-12-30T17:21:00"/>
    <x v="1024"/>
    <x v="1"/>
    <n v="0"/>
  </r>
  <r>
    <x v="948"/>
    <x v="7"/>
    <s v="Site 31/6, Baikonur Cosmodrome, Kazakhstan"/>
    <x v="21"/>
    <x v="1210"/>
    <x v="12"/>
    <x v="0"/>
    <x v="2"/>
    <x v="9"/>
    <d v="1899-12-30T07:09:00"/>
    <x v="1024"/>
    <x v="4"/>
    <n v="0"/>
  </r>
  <r>
    <x v="949"/>
    <x v="19"/>
    <s v="LP-0A, Wallops Flight Facility, Virginia, USA"/>
    <x v="135"/>
    <x v="1211"/>
    <x v="53"/>
    <x v="2"/>
    <x v="3"/>
    <x v="9"/>
    <d v="1899-12-30T22:22:00"/>
    <x v="1025"/>
    <x v="1"/>
    <n v="1"/>
  </r>
  <r>
    <x v="950"/>
    <x v="0"/>
    <s v="Site 9401 (SLS-2), Jiuquan Satellite Launch Center, China"/>
    <x v="20"/>
    <x v="1212"/>
    <x v="0"/>
    <x v="0"/>
    <x v="4"/>
    <x v="9"/>
    <d v="1899-12-30T06:59:00"/>
    <x v="1026"/>
    <x v="0"/>
    <n v="0"/>
  </r>
  <r>
    <x v="951"/>
    <x v="0"/>
    <s v="LC-2, Xichang Satellite Launch Center, China"/>
    <x v="85"/>
    <x v="1213"/>
    <x v="7"/>
    <x v="0"/>
    <x v="6"/>
    <x v="9"/>
    <d v="1899-12-30T18:00:00"/>
    <x v="1027"/>
    <x v="0"/>
    <n v="0"/>
  </r>
  <r>
    <x v="952"/>
    <x v="7"/>
    <s v="Site 81/24, Baikonur Cosmodrome, Kazakhstan"/>
    <x v="55"/>
    <x v="1214"/>
    <x v="30"/>
    <x v="1"/>
    <x v="3"/>
    <x v="9"/>
    <d v="1899-12-30T15:09:00"/>
    <x v="1028"/>
    <x v="4"/>
    <n v="0"/>
  </r>
  <r>
    <x v="953"/>
    <x v="0"/>
    <s v="LC-9, Taiyuan Satellite Launch Center, China"/>
    <x v="33"/>
    <x v="1215"/>
    <x v="17"/>
    <x v="0"/>
    <x v="4"/>
    <x v="9"/>
    <d v="1899-12-30T06:31:00"/>
    <x v="1029"/>
    <x v="0"/>
    <n v="0"/>
  </r>
  <r>
    <x v="954"/>
    <x v="14"/>
    <s v="ELA-3, Guiana Space Centre, French Guiana, France"/>
    <x v="41"/>
    <x v="1216"/>
    <x v="24"/>
    <x v="0"/>
    <x v="6"/>
    <x v="9"/>
    <d v="1899-12-30T21:43:00"/>
    <x v="1030"/>
    <x v="8"/>
    <n v="0"/>
  </r>
  <r>
    <x v="955"/>
    <x v="18"/>
    <s v="First Launch Pad, Satish Dhawan Space Centre, India"/>
    <x v="37"/>
    <x v="1217"/>
    <x v="20"/>
    <x v="0"/>
    <x v="2"/>
    <x v="9"/>
    <d v="1899-12-30T20:02:00"/>
    <x v="1031"/>
    <x v="11"/>
    <n v="0"/>
  </r>
  <r>
    <x v="956"/>
    <x v="17"/>
    <s v="LA-Y1, Tanegashima Space Center, Japan"/>
    <x v="35"/>
    <x v="1218"/>
    <x v="19"/>
    <x v="0"/>
    <x v="3"/>
    <x v="9"/>
    <d v="1899-12-30T05:16:00"/>
    <x v="1032"/>
    <x v="10"/>
    <n v="0"/>
  </r>
  <r>
    <x v="957"/>
    <x v="0"/>
    <s v="Site 9401 (SLS-2), Jiuquan Satellite Launch Center, China"/>
    <x v="20"/>
    <x v="1219"/>
    <x v="0"/>
    <x v="0"/>
    <x v="5"/>
    <x v="9"/>
    <d v="1899-12-30T05:13:00"/>
    <x v="1033"/>
    <x v="0"/>
    <n v="0"/>
  </r>
  <r>
    <x v="958"/>
    <x v="7"/>
    <s v="Site 81/24, Baikonur Cosmodrome, Kazakhstan"/>
    <x v="55"/>
    <x v="1220"/>
    <x v="30"/>
    <x v="0"/>
    <x v="0"/>
    <x v="9"/>
    <d v="1899-12-30T20:23:00"/>
    <x v="1034"/>
    <x v="4"/>
    <n v="0"/>
  </r>
  <r>
    <x v="959"/>
    <x v="7"/>
    <s v="Site 1/5, Baikonur Cosmodrome, Kazakhstan"/>
    <x v="98"/>
    <x v="1221"/>
    <x v="3"/>
    <x v="0"/>
    <x v="6"/>
    <x v="9"/>
    <d v="1899-12-30T20:25:00"/>
    <x v="1035"/>
    <x v="4"/>
    <n v="0"/>
  </r>
  <r>
    <x v="960"/>
    <x v="1"/>
    <s v="SLC-40, Cape Canaveral SFS, Florida, USA"/>
    <x v="129"/>
    <x v="1222"/>
    <x v="51"/>
    <x v="0"/>
    <x v="5"/>
    <x v="9"/>
    <d v="1899-12-30T05:52:00"/>
    <x v="1036"/>
    <x v="1"/>
    <n v="0"/>
  </r>
  <r>
    <x v="961"/>
    <x v="15"/>
    <s v="SLC-41, Cape Canaveral SFS, Florida, USA"/>
    <x v="65"/>
    <x v="1223"/>
    <x v="34"/>
    <x v="0"/>
    <x v="2"/>
    <x v="9"/>
    <d v="1899-12-30T00:10:00"/>
    <x v="1037"/>
    <x v="1"/>
    <n v="0"/>
  </r>
  <r>
    <x v="962"/>
    <x v="14"/>
    <s v="ELA-3, Guiana Space Centre, French Guiana, France"/>
    <x v="41"/>
    <x v="1224"/>
    <x v="24"/>
    <x v="0"/>
    <x v="6"/>
    <x v="9"/>
    <d v="1899-12-30T22:05:00"/>
    <x v="1038"/>
    <x v="8"/>
    <n v="0"/>
  </r>
  <r>
    <x v="963"/>
    <x v="0"/>
    <s v="LC-9, Taiyuan Satellite Launch Center, China"/>
    <x v="50"/>
    <x v="1225"/>
    <x v="17"/>
    <x v="0"/>
    <x v="4"/>
    <x v="9"/>
    <d v="1899-12-30T03:22:00"/>
    <x v="1039"/>
    <x v="0"/>
    <n v="0"/>
  </r>
  <r>
    <x v="964"/>
    <x v="1"/>
    <s v="SLC-40, Cape Canaveral SFS, Florida, USA"/>
    <x v="129"/>
    <x v="1226"/>
    <x v="51"/>
    <x v="0"/>
    <x v="5"/>
    <x v="9"/>
    <d v="1899-12-30T05:00:00"/>
    <x v="1040"/>
    <x v="1"/>
    <n v="0"/>
  </r>
  <r>
    <x v="965"/>
    <x v="0"/>
    <s v="Site 9401 (SLS-2), Jiuquan Satellite Launch Center, China"/>
    <x v="15"/>
    <x v="1227"/>
    <x v="10"/>
    <x v="0"/>
    <x v="6"/>
    <x v="9"/>
    <d v="1899-12-30T00:15:00"/>
    <x v="1041"/>
    <x v="0"/>
    <n v="0"/>
  </r>
  <r>
    <x v="966"/>
    <x v="14"/>
    <s v="ELS, Guiana Space Centre, French Guiana, France"/>
    <x v="78"/>
    <x v="1228"/>
    <x v="13"/>
    <x v="1"/>
    <x v="1"/>
    <x v="9"/>
    <d v="1899-12-30T12:27:00"/>
    <x v="1042"/>
    <x v="8"/>
    <n v="0"/>
  </r>
  <r>
    <x v="967"/>
    <x v="0"/>
    <s v="LC-9, Taiyuan Satellite Launch Center, China"/>
    <x v="50"/>
    <x v="1229"/>
    <x v="17"/>
    <x v="0"/>
    <x v="3"/>
    <x v="9"/>
    <d v="1899-12-30T03:15:00"/>
    <x v="1043"/>
    <x v="0"/>
    <n v="0"/>
  </r>
  <r>
    <x v="968"/>
    <x v="15"/>
    <s v="SLC-3E, Vandenberg SFB, California, USA"/>
    <x v="65"/>
    <x v="1230"/>
    <x v="34"/>
    <x v="0"/>
    <x v="2"/>
    <x v="9"/>
    <d v="1899-12-30T18:30:00"/>
    <x v="1044"/>
    <x v="1"/>
    <n v="0"/>
  </r>
  <r>
    <x v="969"/>
    <x v="0"/>
    <s v="Site 9401 (SLS-2), Jiuquan Satellite Launch Center, China"/>
    <x v="33"/>
    <x v="1231"/>
    <x v="17"/>
    <x v="0"/>
    <x v="0"/>
    <x v="9"/>
    <d v="1899-12-30T05:45:00"/>
    <x v="1045"/>
    <x v="0"/>
    <n v="0"/>
  </r>
  <r>
    <x v="970"/>
    <x v="1"/>
    <s v="SLC-40, Cape Canaveral SFS, Florida, USA"/>
    <x v="129"/>
    <x v="1232"/>
    <x v="51"/>
    <x v="0"/>
    <x v="3"/>
    <x v="9"/>
    <d v="1899-12-30T08:00:00"/>
    <x v="1046"/>
    <x v="1"/>
    <n v="0"/>
  </r>
  <r>
    <x v="971"/>
    <x v="15"/>
    <s v="SLC-41, Cape Canaveral SFS, Florida, USA"/>
    <x v="65"/>
    <x v="1233"/>
    <x v="34"/>
    <x v="0"/>
    <x v="0"/>
    <x v="9"/>
    <d v="1899-12-30T03:23:00"/>
    <x v="1047"/>
    <x v="1"/>
    <n v="0"/>
  </r>
  <r>
    <x v="972"/>
    <x v="14"/>
    <s v="ELA-3, Guiana Space Centre, French Guiana, France"/>
    <x v="109"/>
    <x v="1234"/>
    <x v="3"/>
    <x v="0"/>
    <x v="3"/>
    <x v="9"/>
    <d v="1899-12-30T23:47:00"/>
    <x v="1048"/>
    <x v="8"/>
    <n v="0"/>
  </r>
  <r>
    <x v="973"/>
    <x v="15"/>
    <s v="SLC-37B, Cape Canaveral SFS, Florida, USA"/>
    <x v="100"/>
    <x v="1235"/>
    <x v="48"/>
    <x v="0"/>
    <x v="4"/>
    <x v="9"/>
    <d v="1899-12-30T23:28:00"/>
    <x v="1049"/>
    <x v="1"/>
    <n v="0"/>
  </r>
  <r>
    <x v="974"/>
    <x v="7"/>
    <s v="Site 1/5, Baikonur Cosmodrome, Kazakhstan"/>
    <x v="120"/>
    <x v="1236"/>
    <x v="7"/>
    <x v="0"/>
    <x v="2"/>
    <x v="9"/>
    <d v="1899-12-30T21:44:00"/>
    <x v="1050"/>
    <x v="4"/>
    <n v="0"/>
  </r>
  <r>
    <x v="975"/>
    <x v="7"/>
    <s v="Site 31/6, Baikonur Cosmodrome, Kazakhstan"/>
    <x v="21"/>
    <x v="1237"/>
    <x v="12"/>
    <x v="0"/>
    <x v="1"/>
    <x v="9"/>
    <d v="1899-12-30T20:50:00"/>
    <x v="1051"/>
    <x v="4"/>
    <n v="0"/>
  </r>
  <r>
    <x v="976"/>
    <x v="1"/>
    <s v="SLC-40, Cape Canaveral SFS, Florida, USA"/>
    <x v="129"/>
    <x v="1238"/>
    <x v="51"/>
    <x v="0"/>
    <x v="4"/>
    <x v="9"/>
    <d v="1899-12-30T15:15:00"/>
    <x v="1052"/>
    <x v="1"/>
    <n v="0"/>
  </r>
  <r>
    <x v="977"/>
    <x v="19"/>
    <s v="LP-0A, Wallops Flight Facility, Virginia, USA"/>
    <x v="136"/>
    <x v="1239"/>
    <x v="53"/>
    <x v="0"/>
    <x v="5"/>
    <x v="9"/>
    <d v="1899-12-30T16:52:00"/>
    <x v="1053"/>
    <x v="1"/>
    <n v="0"/>
  </r>
  <r>
    <x v="978"/>
    <x v="14"/>
    <s v="ELS, Guiana Space Centre, French Guiana, France"/>
    <x v="78"/>
    <x v="1240"/>
    <x v="13"/>
    <x v="0"/>
    <x v="6"/>
    <x v="9"/>
    <d v="1899-12-30T18:55:00"/>
    <x v="1054"/>
    <x v="8"/>
    <n v="0"/>
  </r>
  <r>
    <x v="979"/>
    <x v="2"/>
    <s v="Site 35/1, Plesetsk Cosmodrome, Russia"/>
    <x v="137"/>
    <x v="178"/>
    <x v="3"/>
    <x v="0"/>
    <x v="2"/>
    <x v="9"/>
    <d v="1899-12-30T12:00:00"/>
    <x v="1055"/>
    <x v="2"/>
    <n v="0"/>
  </r>
  <r>
    <x v="980"/>
    <x v="7"/>
    <s v="Site 31/6, Baikonur Cosmodrome, Kazakhstan"/>
    <x v="11"/>
    <x v="1241"/>
    <x v="8"/>
    <x v="0"/>
    <x v="3"/>
    <x v="9"/>
    <d v="1899-12-30T15:58:00"/>
    <x v="1056"/>
    <x v="4"/>
    <n v="0"/>
  </r>
  <r>
    <x v="981"/>
    <x v="2"/>
    <s v="Site 133/3, Plesetsk Cosmodrome, Russia"/>
    <x v="96"/>
    <x v="1242"/>
    <x v="47"/>
    <x v="0"/>
    <x v="6"/>
    <x v="9"/>
    <d v="1899-12-30T12:43:00"/>
    <x v="1057"/>
    <x v="2"/>
    <n v="0"/>
  </r>
  <r>
    <x v="982"/>
    <x v="15"/>
    <s v="SLC-2W, Vandenberg SFB, California, USA"/>
    <x v="132"/>
    <x v="1243"/>
    <x v="3"/>
    <x v="0"/>
    <x v="2"/>
    <x v="9"/>
    <d v="1899-12-30T09:56:00"/>
    <x v="1058"/>
    <x v="1"/>
    <n v="0"/>
  </r>
  <r>
    <x v="983"/>
    <x v="18"/>
    <s v="First Launch Pad, Satish Dhawan Space Centre, India"/>
    <x v="39"/>
    <x v="1244"/>
    <x v="22"/>
    <x v="0"/>
    <x v="4"/>
    <x v="9"/>
    <d v="1899-12-30T04:22:00"/>
    <x v="1059"/>
    <x v="11"/>
    <n v="0"/>
  </r>
  <r>
    <x v="984"/>
    <x v="39"/>
    <s v="Site 370/13, Yasny Cosmodrome, Russia"/>
    <x v="131"/>
    <x v="1245"/>
    <x v="52"/>
    <x v="0"/>
    <x v="6"/>
    <x v="9"/>
    <d v="1899-12-30T19:11:00"/>
    <x v="1060"/>
    <x v="2"/>
    <n v="0"/>
  </r>
  <r>
    <x v="985"/>
    <x v="2"/>
    <s v="Site 43/4, Plesetsk Cosmodrome, Russia"/>
    <x v="11"/>
    <x v="1246"/>
    <x v="8"/>
    <x v="0"/>
    <x v="0"/>
    <x v="9"/>
    <d v="1899-12-30T17:16:00"/>
    <x v="1061"/>
    <x v="2"/>
    <n v="0"/>
  </r>
  <r>
    <x v="986"/>
    <x v="7"/>
    <s v="Site 1/5, Baikonur Cosmodrome, Kazakhstan"/>
    <x v="98"/>
    <x v="1247"/>
    <x v="3"/>
    <x v="0"/>
    <x v="2"/>
    <x v="9"/>
    <d v="1899-12-30T19:57:00"/>
    <x v="1062"/>
    <x v="4"/>
    <n v="0"/>
  </r>
  <r>
    <x v="987"/>
    <x v="40"/>
    <s v="LP Odyssey, Kiritimati Launch Area, Pacific Ocean"/>
    <x v="138"/>
    <x v="1248"/>
    <x v="3"/>
    <x v="0"/>
    <x v="4"/>
    <x v="9"/>
    <d v="1899-12-30T21:09:00"/>
    <x v="1063"/>
    <x v="15"/>
    <n v="0"/>
  </r>
  <r>
    <x v="988"/>
    <x v="17"/>
    <s v="LA-Y1, Tanegashima Space Center, Japan"/>
    <x v="35"/>
    <x v="1249"/>
    <x v="19"/>
    <x v="0"/>
    <x v="0"/>
    <x v="9"/>
    <d v="1899-12-30T03:05:00"/>
    <x v="1064"/>
    <x v="10"/>
    <n v="0"/>
  </r>
  <r>
    <x v="989"/>
    <x v="2"/>
    <s v="Site 133/3, Plesetsk Cosmodrome, Russia"/>
    <x v="96"/>
    <x v="1250"/>
    <x v="47"/>
    <x v="0"/>
    <x v="1"/>
    <x v="9"/>
    <d v="1899-12-30T05:27:00"/>
    <x v="1065"/>
    <x v="2"/>
    <n v="0"/>
  </r>
  <r>
    <x v="990"/>
    <x v="15"/>
    <s v="SLC-41, Cape Canaveral SFS, Florida, USA"/>
    <x v="65"/>
    <x v="1251"/>
    <x v="34"/>
    <x v="0"/>
    <x v="6"/>
    <x v="9"/>
    <d v="1899-12-30T13:09:00"/>
    <x v="1066"/>
    <x v="1"/>
    <n v="0"/>
  </r>
  <r>
    <x v="991"/>
    <x v="15"/>
    <s v="SLC-37B, Cape Canaveral SFS, Florida, USA"/>
    <x v="100"/>
    <x v="1252"/>
    <x v="48"/>
    <x v="0"/>
    <x v="0"/>
    <x v="9"/>
    <d v="1899-12-30T00:03:00"/>
    <x v="1067"/>
    <x v="1"/>
    <n v="0"/>
  </r>
  <r>
    <x v="992"/>
    <x v="7"/>
    <s v="Site 200/39, Baikonur Cosmodrome, Kazakhstan"/>
    <x v="55"/>
    <x v="1253"/>
    <x v="30"/>
    <x v="2"/>
    <x v="6"/>
    <x v="9"/>
    <d v="1899-12-30T21:41:00"/>
    <x v="1068"/>
    <x v="4"/>
    <n v="1"/>
  </r>
  <r>
    <x v="993"/>
    <x v="2"/>
    <s v="Site 43/4, Plesetsk Cosmodrome, Russia"/>
    <x v="21"/>
    <x v="1254"/>
    <x v="12"/>
    <x v="0"/>
    <x v="3"/>
    <x v="9"/>
    <d v="1899-12-30T13:49:00"/>
    <x v="1069"/>
    <x v="2"/>
    <n v="0"/>
  </r>
  <r>
    <x v="994"/>
    <x v="14"/>
    <s v="ELV-1, Guiana Space Centre, French Guiana, France"/>
    <x v="30"/>
    <x v="1255"/>
    <x v="15"/>
    <x v="0"/>
    <x v="2"/>
    <x v="9"/>
    <d v="1899-12-30T01:35:00"/>
    <x v="1070"/>
    <x v="8"/>
    <n v="0"/>
  </r>
  <r>
    <x v="995"/>
    <x v="7"/>
    <s v="Site 81/24, Baikonur Cosmodrome, Kazakhstan"/>
    <x v="55"/>
    <x v="1256"/>
    <x v="30"/>
    <x v="0"/>
    <x v="4"/>
    <x v="9"/>
    <d v="1899-12-30T04:25:00"/>
    <x v="1071"/>
    <x v="4"/>
    <n v="0"/>
  </r>
  <r>
    <x v="996"/>
    <x v="1"/>
    <s v="SLC-40, Cape Canaveral SFS, Florida, USA"/>
    <x v="129"/>
    <x v="1257"/>
    <x v="51"/>
    <x v="0"/>
    <x v="1"/>
    <x v="9"/>
    <d v="1899-12-30T19:25:00"/>
    <x v="1072"/>
    <x v="1"/>
    <n v="0"/>
  </r>
  <r>
    <x v="997"/>
    <x v="7"/>
    <s v="Site 31/6, Baikonur Cosmodrome, Kazakhstan"/>
    <x v="120"/>
    <x v="1258"/>
    <x v="7"/>
    <x v="0"/>
    <x v="2"/>
    <x v="9"/>
    <d v="1899-12-30T16:20:00"/>
    <x v="1073"/>
    <x v="4"/>
    <n v="0"/>
  </r>
  <r>
    <x v="998"/>
    <x v="15"/>
    <s v="SLC-41, Cape Canaveral SFS, Florida, USA"/>
    <x v="72"/>
    <x v="1259"/>
    <x v="38"/>
    <x v="0"/>
    <x v="6"/>
    <x v="9"/>
    <d v="1899-12-30T17:45:00"/>
    <x v="1074"/>
    <x v="1"/>
    <n v="0"/>
  </r>
  <r>
    <x v="999"/>
    <x v="23"/>
    <s v="Pad 1, Palmachim Airbase, Israel"/>
    <x v="52"/>
    <x v="1260"/>
    <x v="3"/>
    <x v="0"/>
    <x v="2"/>
    <x v="9"/>
    <d v="1899-12-30T19:06:00"/>
    <x v="1075"/>
    <x v="12"/>
    <n v="0"/>
  </r>
  <r>
    <x v="1000"/>
    <x v="7"/>
    <s v="Site 1/5, Baikonur Cosmodrome, Kazakhstan"/>
    <x v="120"/>
    <x v="1261"/>
    <x v="7"/>
    <x v="0"/>
    <x v="2"/>
    <x v="9"/>
    <d v="1899-12-30T15:26:00"/>
    <x v="1075"/>
    <x v="4"/>
    <n v="0"/>
  </r>
  <r>
    <x v="1001"/>
    <x v="18"/>
    <s v="First Launch Pad, Satish Dhawan Space Centre, India"/>
    <x v="37"/>
    <x v="1262"/>
    <x v="20"/>
    <x v="0"/>
    <x v="1"/>
    <x v="9"/>
    <d v="1899-12-30T11:44:00"/>
    <x v="1076"/>
    <x v="11"/>
    <n v="0"/>
  </r>
  <r>
    <x v="1002"/>
    <x v="14"/>
    <s v="ELS, Guiana Space Centre, French Guiana, France"/>
    <x v="90"/>
    <x v="1263"/>
    <x v="13"/>
    <x v="0"/>
    <x v="6"/>
    <x v="9"/>
    <d v="1899-12-30T21:02:00"/>
    <x v="1077"/>
    <x v="8"/>
    <n v="0"/>
  </r>
  <r>
    <x v="1003"/>
    <x v="15"/>
    <s v="SLC-3E, Vandenberg SFB, California, USA"/>
    <x v="65"/>
    <x v="1264"/>
    <x v="34"/>
    <x v="0"/>
    <x v="6"/>
    <x v="9"/>
    <d v="1899-12-30T14:46:00"/>
    <x v="1077"/>
    <x v="1"/>
    <n v="0"/>
  </r>
  <r>
    <x v="1004"/>
    <x v="0"/>
    <s v="Site 9401 (SLS-2), Jiuquan Satellite Launch Center, China"/>
    <x v="20"/>
    <x v="1265"/>
    <x v="0"/>
    <x v="0"/>
    <x v="4"/>
    <x v="9"/>
    <d v="1899-12-30T02:58:00"/>
    <x v="1078"/>
    <x v="0"/>
    <n v="0"/>
  </r>
  <r>
    <x v="1005"/>
    <x v="7"/>
    <s v="Site 1/5, Baikonur Cosmodrome, Kazakhstan"/>
    <x v="98"/>
    <x v="1266"/>
    <x v="3"/>
    <x v="0"/>
    <x v="3"/>
    <x v="9"/>
    <d v="1899-12-30T21:17:00"/>
    <x v="1079"/>
    <x v="4"/>
    <n v="0"/>
  </r>
  <r>
    <x v="1006"/>
    <x v="2"/>
    <s v="Site 43/4, Plesetsk Cosmodrome, Russia"/>
    <x v="11"/>
    <x v="1267"/>
    <x v="8"/>
    <x v="0"/>
    <x v="5"/>
    <x v="9"/>
    <d v="1899-12-30T22:54:00"/>
    <x v="1080"/>
    <x v="2"/>
    <n v="0"/>
  </r>
  <r>
    <x v="1007"/>
    <x v="14"/>
    <s v="ELA-3, Guiana Space Centre, French Guiana, France"/>
    <x v="41"/>
    <x v="1268"/>
    <x v="24"/>
    <x v="0"/>
    <x v="0"/>
    <x v="9"/>
    <d v="1899-12-30T22:04:00"/>
    <x v="1081"/>
    <x v="8"/>
    <n v="0"/>
  </r>
  <r>
    <x v="1008"/>
    <x v="7"/>
    <s v="Site 81/24, Baikonur Cosmodrome, Kazakhstan"/>
    <x v="55"/>
    <x v="1269"/>
    <x v="30"/>
    <x v="0"/>
    <x v="0"/>
    <x v="9"/>
    <d v="1899-12-30T23:08:00"/>
    <x v="1082"/>
    <x v="4"/>
    <n v="0"/>
  </r>
  <r>
    <x v="1009"/>
    <x v="17"/>
    <s v="LA-Y1, Tanegashima Space Center, Japan"/>
    <x v="35"/>
    <x v="1270"/>
    <x v="19"/>
    <x v="0"/>
    <x v="6"/>
    <x v="9"/>
    <d v="1899-12-30T18:37:00"/>
    <x v="1083"/>
    <x v="10"/>
    <n v="0"/>
  </r>
  <r>
    <x v="1010"/>
    <x v="15"/>
    <s v="SLC-37B, Cape Canaveral SFS, Florida, USA"/>
    <x v="100"/>
    <x v="1271"/>
    <x v="48"/>
    <x v="0"/>
    <x v="1"/>
    <x v="9"/>
    <d v="1899-12-30T01:59:00"/>
    <x v="1084"/>
    <x v="1"/>
    <n v="0"/>
  </r>
  <r>
    <x v="1011"/>
    <x v="35"/>
    <s v="Site 81/24, Baikonur Cosmodrome, Kazakhstan"/>
    <x v="55"/>
    <x v="1272"/>
    <x v="30"/>
    <x v="0"/>
    <x v="1"/>
    <x v="9"/>
    <d v="1899-12-30T21:09:00"/>
    <x v="1085"/>
    <x v="4"/>
    <n v="0"/>
  </r>
  <r>
    <x v="1012"/>
    <x v="14"/>
    <s v="ELA-3, Guiana Space Centre, French Guiana, France"/>
    <x v="41"/>
    <x v="1273"/>
    <x v="24"/>
    <x v="0"/>
    <x v="6"/>
    <x v="9"/>
    <d v="1899-12-30T21:30:00"/>
    <x v="1086"/>
    <x v="8"/>
    <n v="0"/>
  </r>
  <r>
    <x v="1013"/>
    <x v="7"/>
    <s v="Site 1/5, Baikonur Cosmodrome, Kazakhstan"/>
    <x v="120"/>
    <x v="1274"/>
    <x v="7"/>
    <x v="0"/>
    <x v="2"/>
    <x v="9"/>
    <d v="1899-12-30T16:23:00"/>
    <x v="1087"/>
    <x v="4"/>
    <n v="0"/>
  </r>
  <r>
    <x v="1014"/>
    <x v="15"/>
    <s v="SLC-41, Cape Canaveral SFS, Florida, USA"/>
    <x v="65"/>
    <x v="1275"/>
    <x v="34"/>
    <x v="0"/>
    <x v="1"/>
    <x v="9"/>
    <d v="1899-12-30T02:33:00"/>
    <x v="1088"/>
    <x v="1"/>
    <n v="0"/>
  </r>
  <r>
    <x v="1015"/>
    <x v="13"/>
    <s v="VMS Eve, Mojave Air and Space Port, California, USA"/>
    <x v="27"/>
    <x v="849"/>
    <x v="3"/>
    <x v="0"/>
    <x v="1"/>
    <x v="9"/>
    <m/>
    <x v="1089"/>
    <x v="1"/>
    <n v="0"/>
  </r>
  <r>
    <x v="1016"/>
    <x v="19"/>
    <s v="LP-0A, Wallops Flight Facility, Virginia, USA"/>
    <x v="136"/>
    <x v="1276"/>
    <x v="53"/>
    <x v="0"/>
    <x v="6"/>
    <x v="9"/>
    <d v="1899-12-30T18:07:00"/>
    <x v="1090"/>
    <x v="1"/>
    <n v="0"/>
  </r>
  <r>
    <x v="1017"/>
    <x v="1"/>
    <s v="SLC-40, Cape Canaveral SFS, Florida, USA"/>
    <x v="129"/>
    <x v="1277"/>
    <x v="51"/>
    <x v="0"/>
    <x v="4"/>
    <x v="9"/>
    <d v="1899-12-30T22:06:00"/>
    <x v="1091"/>
    <x v="1"/>
    <n v="0"/>
  </r>
  <r>
    <x v="1018"/>
    <x v="18"/>
    <s v="Second Launch Pad, Satish Dhawan Space Centre, India"/>
    <x v="46"/>
    <x v="1278"/>
    <x v="27"/>
    <x v="0"/>
    <x v="5"/>
    <x v="9"/>
    <d v="1899-12-30T10:48:00"/>
    <x v="1092"/>
    <x v="11"/>
    <n v="0"/>
  </r>
  <r>
    <x v="1019"/>
    <x v="2"/>
    <s v="Site 43/4, Plesetsk Cosmodrome, Russia"/>
    <x v="67"/>
    <x v="1279"/>
    <x v="3"/>
    <x v="0"/>
    <x v="0"/>
    <x v="10"/>
    <d v="1899-12-30T12:30:00"/>
    <x v="1093"/>
    <x v="2"/>
    <n v="0"/>
  </r>
  <r>
    <x v="1020"/>
    <x v="7"/>
    <s v="Site 81/24, Baikonur Cosmodrome, Kazakhstan"/>
    <x v="55"/>
    <x v="1280"/>
    <x v="30"/>
    <x v="0"/>
    <x v="6"/>
    <x v="10"/>
    <d v="1899-12-30T10:49:00"/>
    <x v="1094"/>
    <x v="4"/>
    <n v="0"/>
  </r>
  <r>
    <x v="1021"/>
    <x v="2"/>
    <s v="Site 133/3, Plesetsk Cosmodrome, Russia"/>
    <x v="96"/>
    <x v="1281"/>
    <x v="47"/>
    <x v="0"/>
    <x v="2"/>
    <x v="10"/>
    <d v="1899-12-30T00:31:00"/>
    <x v="1095"/>
    <x v="2"/>
    <n v="0"/>
  </r>
  <r>
    <x v="1022"/>
    <x v="0"/>
    <s v="LC-2, Xichang Satellite Launch Center, China"/>
    <x v="25"/>
    <x v="1282"/>
    <x v="14"/>
    <x v="0"/>
    <x v="1"/>
    <x v="10"/>
    <d v="1899-12-30T16:42:00"/>
    <x v="1096"/>
    <x v="0"/>
    <n v="0"/>
  </r>
  <r>
    <x v="1023"/>
    <x v="14"/>
    <s v="ELS, Guiana Space Centre, French Guiana, France"/>
    <x v="78"/>
    <x v="1283"/>
    <x v="13"/>
    <x v="0"/>
    <x v="6"/>
    <x v="10"/>
    <d v="1899-12-30T09:12:00"/>
    <x v="1097"/>
    <x v="8"/>
    <n v="0"/>
  </r>
  <r>
    <x v="1024"/>
    <x v="0"/>
    <s v="LC-9, Taiyuan Satellite Launch Center, China"/>
    <x v="50"/>
    <x v="1284"/>
    <x v="17"/>
    <x v="2"/>
    <x v="4"/>
    <x v="10"/>
    <d v="1899-12-30T03:26:00"/>
    <x v="1098"/>
    <x v="0"/>
    <n v="1"/>
  </r>
  <r>
    <x v="1025"/>
    <x v="35"/>
    <s v="Site 200/39, Baikonur Cosmodrome, Kazakhstan"/>
    <x v="55"/>
    <x v="1285"/>
    <x v="30"/>
    <x v="0"/>
    <x v="5"/>
    <x v="10"/>
    <d v="1899-12-30T12:11:00"/>
    <x v="1099"/>
    <x v="4"/>
    <n v="0"/>
  </r>
  <r>
    <x v="1026"/>
    <x v="15"/>
    <s v="SLC-3E, Vandenberg SFB, California, USA"/>
    <x v="31"/>
    <x v="1286"/>
    <x v="16"/>
    <x v="0"/>
    <x v="1"/>
    <x v="10"/>
    <d v="1899-12-30T07:14:00"/>
    <x v="1100"/>
    <x v="1"/>
    <n v="0"/>
  </r>
  <r>
    <x v="1027"/>
    <x v="1"/>
    <s v="SLC-40, Cape Canaveral SFS, Florida, USA"/>
    <x v="129"/>
    <x v="1287"/>
    <x v="51"/>
    <x v="0"/>
    <x v="3"/>
    <x v="10"/>
    <d v="1899-12-30T22:41:00"/>
    <x v="1101"/>
    <x v="1"/>
    <n v="0"/>
  </r>
  <r>
    <x v="1028"/>
    <x v="0"/>
    <s v="LC-2, Xichang Satellite Launch Center, China"/>
    <x v="25"/>
    <x v="1288"/>
    <x v="14"/>
    <x v="0"/>
    <x v="5"/>
    <x v="10"/>
    <d v="1899-12-30T17:30:00"/>
    <x v="1102"/>
    <x v="0"/>
    <n v="0"/>
  </r>
  <r>
    <x v="1029"/>
    <x v="7"/>
    <s v="Site 31/6, Baikonur Cosmodrome, Kazakhstan"/>
    <x v="120"/>
    <x v="1289"/>
    <x v="7"/>
    <x v="0"/>
    <x v="4"/>
    <x v="10"/>
    <d v="1899-12-30T20:53:00"/>
    <x v="1103"/>
    <x v="4"/>
    <n v="0"/>
  </r>
  <r>
    <x v="1030"/>
    <x v="0"/>
    <s v="Site 9401 (SLS-2), Jiuquan Satellite Launch Center, China"/>
    <x v="15"/>
    <x v="1290"/>
    <x v="10"/>
    <x v="0"/>
    <x v="4"/>
    <x v="10"/>
    <d v="1899-12-30T02:12:00"/>
    <x v="1103"/>
    <x v="0"/>
    <n v="0"/>
  </r>
  <r>
    <x v="1031"/>
    <x v="2"/>
    <s v="Site 133/3, Plesetsk Cosmodrome, Russia"/>
    <x v="96"/>
    <x v="1291"/>
    <x v="47"/>
    <x v="0"/>
    <x v="1"/>
    <x v="10"/>
    <d v="1899-12-30T12:02:00"/>
    <x v="1104"/>
    <x v="2"/>
    <n v="0"/>
  </r>
  <r>
    <x v="1032"/>
    <x v="39"/>
    <s v="Site 370/13, Yasny Cosmodrome, Russia"/>
    <x v="131"/>
    <x v="1292"/>
    <x v="52"/>
    <x v="0"/>
    <x v="6"/>
    <x v="10"/>
    <d v="1899-12-30T07:10:00"/>
    <x v="1105"/>
    <x v="2"/>
    <n v="0"/>
  </r>
  <r>
    <x v="1033"/>
    <x v="0"/>
    <s v="LC-9, Taiyuan Satellite Launch Center, China"/>
    <x v="33"/>
    <x v="1293"/>
    <x v="17"/>
    <x v="0"/>
    <x v="2"/>
    <x v="10"/>
    <d v="1899-12-30T03:31:00"/>
    <x v="1106"/>
    <x v="0"/>
    <n v="0"/>
  </r>
  <r>
    <x v="1034"/>
    <x v="19"/>
    <s v="LP-0B, Wallops Flight Facility, Virginia, USA"/>
    <x v="86"/>
    <x v="1294"/>
    <x v="43"/>
    <x v="0"/>
    <x v="2"/>
    <x v="10"/>
    <d v="1899-12-30T01:15:00"/>
    <x v="1106"/>
    <x v="1"/>
    <n v="0"/>
  </r>
  <r>
    <x v="1035"/>
    <x v="15"/>
    <s v="SLC-41, Cape Canaveral SFS, Florida, USA"/>
    <x v="65"/>
    <x v="1295"/>
    <x v="34"/>
    <x v="0"/>
    <x v="4"/>
    <x v="10"/>
    <d v="1899-12-30T18:28:00"/>
    <x v="1107"/>
    <x v="1"/>
    <n v="0"/>
  </r>
  <r>
    <x v="1036"/>
    <x v="7"/>
    <s v="Site 81/24, Baikonur Cosmodrome, Kazakhstan"/>
    <x v="55"/>
    <x v="1296"/>
    <x v="30"/>
    <x v="0"/>
    <x v="4"/>
    <x v="10"/>
    <d v="1899-12-30T23:46:00"/>
    <x v="1108"/>
    <x v="4"/>
    <n v="0"/>
  </r>
  <r>
    <x v="1037"/>
    <x v="7"/>
    <s v="Site 1/5, Baikonur Cosmodrome, Kazakhstan"/>
    <x v="98"/>
    <x v="1297"/>
    <x v="3"/>
    <x v="0"/>
    <x v="6"/>
    <x v="10"/>
    <d v="1899-12-30T04:14:00"/>
    <x v="1109"/>
    <x v="4"/>
    <n v="0"/>
  </r>
  <r>
    <x v="1038"/>
    <x v="18"/>
    <s v="First Launch Pad, Satish Dhawan Space Centre, India"/>
    <x v="37"/>
    <x v="1298"/>
    <x v="20"/>
    <x v="0"/>
    <x v="3"/>
    <x v="10"/>
    <d v="1899-12-30T09:08:00"/>
    <x v="1110"/>
    <x v="11"/>
    <n v="0"/>
  </r>
  <r>
    <x v="1039"/>
    <x v="0"/>
    <s v="LC-9, Taiyuan Satellite Launch Center, China"/>
    <x v="20"/>
    <x v="1299"/>
    <x v="0"/>
    <x v="0"/>
    <x v="3"/>
    <x v="10"/>
    <d v="1899-12-30T02:50:00"/>
    <x v="1111"/>
    <x v="0"/>
    <n v="0"/>
  </r>
  <r>
    <x v="1040"/>
    <x v="35"/>
    <s v="Site 200/39, Baikonur Cosmodrome, Kazakhstan"/>
    <x v="55"/>
    <x v="1300"/>
    <x v="30"/>
    <x v="0"/>
    <x v="1"/>
    <x v="10"/>
    <d v="1899-12-30T18:08:00"/>
    <x v="1112"/>
    <x v="4"/>
    <n v="0"/>
  </r>
  <r>
    <x v="1041"/>
    <x v="0"/>
    <s v="Site 9401 (SLS-2), Jiuquan Satellite Launch Center, China"/>
    <x v="50"/>
    <x v="1301"/>
    <x v="17"/>
    <x v="0"/>
    <x v="1"/>
    <x v="10"/>
    <d v="1899-12-30T03:50:00"/>
    <x v="1112"/>
    <x v="0"/>
    <n v="0"/>
  </r>
  <r>
    <x v="1042"/>
    <x v="35"/>
    <s v="Site 200/39, Baikonur Cosmodrome, Kazakhstan"/>
    <x v="55"/>
    <x v="1302"/>
    <x v="30"/>
    <x v="0"/>
    <x v="5"/>
    <x v="10"/>
    <d v="1899-12-30T21:38:00"/>
    <x v="1113"/>
    <x v="4"/>
    <n v="0"/>
  </r>
  <r>
    <x v="1043"/>
    <x v="1"/>
    <s v="SLC-4E, Vandenberg SFB, California, USA"/>
    <x v="129"/>
    <x v="1303"/>
    <x v="51"/>
    <x v="0"/>
    <x v="5"/>
    <x v="10"/>
    <d v="1899-12-30T16:00:00"/>
    <x v="1113"/>
    <x v="1"/>
    <n v="0"/>
  </r>
  <r>
    <x v="1044"/>
    <x v="7"/>
    <s v="Site 1/5, Baikonur Cosmodrome, Kazakhstan"/>
    <x v="98"/>
    <x v="1304"/>
    <x v="3"/>
    <x v="0"/>
    <x v="2"/>
    <x v="10"/>
    <d v="1899-12-30T20:58:00"/>
    <x v="1114"/>
    <x v="4"/>
    <n v="0"/>
  </r>
  <r>
    <x v="1045"/>
    <x v="29"/>
    <s v="Site 95B, Jiuquan Satellite Launch Center, China"/>
    <x v="134"/>
    <x v="1305"/>
    <x v="3"/>
    <x v="0"/>
    <x v="2"/>
    <x v="10"/>
    <d v="1899-12-30T04:37:00"/>
    <x v="1114"/>
    <x v="0"/>
    <n v="0"/>
  </r>
  <r>
    <x v="1046"/>
    <x v="0"/>
    <s v="LC-9, Taiyuan Satellite Launch Center, China"/>
    <x v="33"/>
    <x v="1306"/>
    <x v="17"/>
    <x v="0"/>
    <x v="4"/>
    <x v="10"/>
    <d v="1899-12-30T03:07:00"/>
    <x v="1115"/>
    <x v="0"/>
    <n v="0"/>
  </r>
  <r>
    <x v="1047"/>
    <x v="19"/>
    <s v="LP-0A, Wallops Flight Facility, Virginia, USA"/>
    <x v="139"/>
    <x v="1307"/>
    <x v="53"/>
    <x v="0"/>
    <x v="2"/>
    <x v="10"/>
    <d v="1899-12-30T14:58:00"/>
    <x v="1116"/>
    <x v="1"/>
    <n v="0"/>
  </r>
  <r>
    <x v="1048"/>
    <x v="15"/>
    <s v="SLC-41, Cape Canaveral SFS, Florida, USA"/>
    <x v="70"/>
    <x v="1308"/>
    <x v="36"/>
    <x v="0"/>
    <x v="2"/>
    <x v="10"/>
    <d v="1899-12-30T08:10:00"/>
    <x v="1116"/>
    <x v="1"/>
    <n v="0"/>
  </r>
  <r>
    <x v="1049"/>
    <x v="28"/>
    <s v="Mu Pad, Uchinoura Space Center, Japan"/>
    <x v="140"/>
    <x v="1309"/>
    <x v="3"/>
    <x v="0"/>
    <x v="0"/>
    <x v="10"/>
    <d v="1899-12-30T05:00:00"/>
    <x v="1117"/>
    <x v="10"/>
    <n v="0"/>
  </r>
  <r>
    <x v="1050"/>
    <x v="2"/>
    <s v="Site 133/3, Plesetsk Cosmodrome, Russia"/>
    <x v="96"/>
    <x v="1310"/>
    <x v="47"/>
    <x v="0"/>
    <x v="2"/>
    <x v="10"/>
    <d v="1899-12-30T23:23:00"/>
    <x v="1118"/>
    <x v="2"/>
    <n v="0"/>
  </r>
  <r>
    <x v="1051"/>
    <x v="19"/>
    <s v="LP-0B, Wallops Flight Facility, Virginia, USA"/>
    <x v="141"/>
    <x v="1311"/>
    <x v="54"/>
    <x v="0"/>
    <x v="0"/>
    <x v="10"/>
    <d v="1899-12-30T03:27:00"/>
    <x v="1119"/>
    <x v="1"/>
    <n v="0"/>
  </r>
  <r>
    <x v="1052"/>
    <x v="13"/>
    <s v="VMS Eve, Mojave Air and Space Port, California, USA"/>
    <x v="27"/>
    <x v="865"/>
    <x v="3"/>
    <x v="0"/>
    <x v="6"/>
    <x v="10"/>
    <m/>
    <x v="1120"/>
    <x v="1"/>
    <n v="0"/>
  </r>
  <r>
    <x v="1053"/>
    <x v="0"/>
    <s v="Site 9401 (SLS-2), Jiuquan Satellite Launch Center, China"/>
    <x v="33"/>
    <x v="1312"/>
    <x v="17"/>
    <x v="0"/>
    <x v="5"/>
    <x v="10"/>
    <d v="1899-12-30T19:16:00"/>
    <x v="1121"/>
    <x v="0"/>
    <n v="0"/>
  </r>
  <r>
    <x v="1054"/>
    <x v="41"/>
    <s v="Site 45/1, Baikonur Cosmodrome, Kazakhstan"/>
    <x v="142"/>
    <x v="1313"/>
    <x v="3"/>
    <x v="0"/>
    <x v="0"/>
    <x v="10"/>
    <d v="1899-12-30T20:05:00"/>
    <x v="1122"/>
    <x v="4"/>
    <n v="0"/>
  </r>
  <r>
    <x v="1055"/>
    <x v="14"/>
    <s v="ELA-3, Guiana Space Centre, French Guiana, France"/>
    <x v="41"/>
    <x v="1314"/>
    <x v="24"/>
    <x v="0"/>
    <x v="6"/>
    <x v="10"/>
    <d v="1899-12-30T20:30:00"/>
    <x v="1123"/>
    <x v="8"/>
    <n v="0"/>
  </r>
  <r>
    <x v="1056"/>
    <x v="15"/>
    <s v="SLC-6, Vandenberg SFB, California, USA"/>
    <x v="42"/>
    <x v="1315"/>
    <x v="25"/>
    <x v="0"/>
    <x v="2"/>
    <x v="10"/>
    <d v="1899-12-30T18:03:00"/>
    <x v="1124"/>
    <x v="1"/>
    <n v="0"/>
  </r>
  <r>
    <x v="1057"/>
    <x v="39"/>
    <s v="Site 370/13, Yasny Cosmodrome, Russia"/>
    <x v="131"/>
    <x v="1316"/>
    <x v="52"/>
    <x v="0"/>
    <x v="6"/>
    <x v="10"/>
    <d v="1899-12-30T14:39:00"/>
    <x v="1125"/>
    <x v="2"/>
    <n v="0"/>
  </r>
  <r>
    <x v="1058"/>
    <x v="15"/>
    <s v="SLC-37B, Cape Canaveral SFS, Florida, USA"/>
    <x v="104"/>
    <x v="1317"/>
    <x v="3"/>
    <x v="0"/>
    <x v="6"/>
    <x v="10"/>
    <d v="1899-12-30T00:29:00"/>
    <x v="1126"/>
    <x v="1"/>
    <n v="0"/>
  </r>
  <r>
    <x v="1059"/>
    <x v="17"/>
    <s v="LA-Y2, Tanegashima Space Center, Japan"/>
    <x v="94"/>
    <x v="1318"/>
    <x v="45"/>
    <x v="0"/>
    <x v="0"/>
    <x v="10"/>
    <d v="1899-12-30T19:48:00"/>
    <x v="1127"/>
    <x v="10"/>
    <n v="0"/>
  </r>
  <r>
    <x v="1060"/>
    <x v="7"/>
    <s v="Site 31/6, Baikonur Cosmodrome, Kazakhstan"/>
    <x v="120"/>
    <x v="1319"/>
    <x v="7"/>
    <x v="0"/>
    <x v="0"/>
    <x v="10"/>
    <d v="1899-12-30T20:45:00"/>
    <x v="1128"/>
    <x v="4"/>
    <n v="0"/>
  </r>
  <r>
    <x v="1061"/>
    <x v="14"/>
    <s v="ELA-3, Guiana Space Centre, French Guiana, France"/>
    <x v="41"/>
    <x v="1320"/>
    <x v="24"/>
    <x v="0"/>
    <x v="6"/>
    <x v="10"/>
    <d v="1899-12-30T19:54:00"/>
    <x v="1129"/>
    <x v="8"/>
    <n v="0"/>
  </r>
  <r>
    <x v="1062"/>
    <x v="0"/>
    <s v="LC-9, Taiyuan Satellite Launch Center, China"/>
    <x v="33"/>
    <x v="1321"/>
    <x v="17"/>
    <x v="0"/>
    <x v="1"/>
    <x v="10"/>
    <d v="1899-12-30T23:37:00"/>
    <x v="1130"/>
    <x v="0"/>
    <n v="0"/>
  </r>
  <r>
    <x v="1063"/>
    <x v="15"/>
    <s v="SLC-41, Cape Canaveral SFS, Florida, USA"/>
    <x v="34"/>
    <x v="1322"/>
    <x v="18"/>
    <x v="0"/>
    <x v="1"/>
    <x v="10"/>
    <d v="1899-12-30T13:00:00"/>
    <x v="1130"/>
    <x v="1"/>
    <n v="0"/>
  </r>
  <r>
    <x v="1064"/>
    <x v="0"/>
    <s v="Site 9401 (SLS-2), Jiuquan Satellite Launch Center, China"/>
    <x v="20"/>
    <x v="1323"/>
    <x v="0"/>
    <x v="0"/>
    <x v="4"/>
    <x v="10"/>
    <d v="1899-12-30T09:27:00"/>
    <x v="1131"/>
    <x v="0"/>
    <n v="0"/>
  </r>
  <r>
    <x v="1065"/>
    <x v="7"/>
    <s v="Site 81/24, Baikonur Cosmodrome, Kazakhstan"/>
    <x v="59"/>
    <x v="1324"/>
    <x v="30"/>
    <x v="2"/>
    <x v="3"/>
    <x v="10"/>
    <d v="1899-12-30T02:38:00"/>
    <x v="1132"/>
    <x v="4"/>
    <n v="1"/>
  </r>
  <r>
    <x v="1066"/>
    <x v="18"/>
    <s v="First Launch Pad, Satish Dhawan Space Centre, India"/>
    <x v="37"/>
    <x v="1325"/>
    <x v="20"/>
    <x v="0"/>
    <x v="4"/>
    <x v="10"/>
    <d v="1899-12-30T18:11:00"/>
    <x v="1133"/>
    <x v="11"/>
    <n v="0"/>
  </r>
  <r>
    <x v="1067"/>
    <x v="19"/>
    <s v="Stargazer, Vandenberg SFB, California, USA"/>
    <x v="87"/>
    <x v="1326"/>
    <x v="43"/>
    <x v="0"/>
    <x v="1"/>
    <x v="10"/>
    <d v="1899-12-30T02:27:00"/>
    <x v="1134"/>
    <x v="1"/>
    <n v="0"/>
  </r>
  <r>
    <x v="1068"/>
    <x v="2"/>
    <s v="Site 175/59, Baikonur Cosmodrome, Kazakhstan"/>
    <x v="133"/>
    <x v="1327"/>
    <x v="3"/>
    <x v="0"/>
    <x v="6"/>
    <x v="10"/>
    <d v="1899-12-30T16:53:00"/>
    <x v="1135"/>
    <x v="4"/>
    <n v="0"/>
  </r>
  <r>
    <x v="1069"/>
    <x v="14"/>
    <s v="ELS, Guiana Space Centre, French Guiana, France"/>
    <x v="78"/>
    <x v="1328"/>
    <x v="13"/>
    <x v="0"/>
    <x v="3"/>
    <x v="10"/>
    <d v="1899-12-30T19:27:00"/>
    <x v="1136"/>
    <x v="8"/>
    <n v="0"/>
  </r>
  <r>
    <x v="1070"/>
    <x v="2"/>
    <s v="Site 31/6, Baikonur Cosmodrome, Kazakhstan"/>
    <x v="8"/>
    <x v="1329"/>
    <x v="7"/>
    <x v="0"/>
    <x v="3"/>
    <x v="10"/>
    <d v="1899-12-30T17:28:00"/>
    <x v="1136"/>
    <x v="4"/>
    <n v="0"/>
  </r>
  <r>
    <x v="1071"/>
    <x v="0"/>
    <s v="Site 901 (SLS-1), Jiuquan Satellite Launch Center, China"/>
    <x v="29"/>
    <x v="1330"/>
    <x v="3"/>
    <x v="0"/>
    <x v="3"/>
    <x v="10"/>
    <d v="1899-12-30T09:38:00"/>
    <x v="1137"/>
    <x v="0"/>
    <n v="0"/>
  </r>
  <r>
    <x v="1072"/>
    <x v="2"/>
    <s v="Site 43/4, Plesetsk Cosmodrome, Russia"/>
    <x v="8"/>
    <x v="1331"/>
    <x v="7"/>
    <x v="0"/>
    <x v="1"/>
    <x v="10"/>
    <d v="1899-12-30T18:37:00"/>
    <x v="1138"/>
    <x v="2"/>
    <n v="0"/>
  </r>
  <r>
    <x v="1073"/>
    <x v="14"/>
    <s v="ELA-3, Guiana Space Centre, French Guiana, France"/>
    <x v="109"/>
    <x v="1332"/>
    <x v="3"/>
    <x v="0"/>
    <x v="2"/>
    <x v="10"/>
    <d v="1899-12-30T21:52:00"/>
    <x v="1139"/>
    <x v="8"/>
    <n v="0"/>
  </r>
  <r>
    <x v="1074"/>
    <x v="35"/>
    <s v="Site 200/39, Baikonur Cosmodrome, Kazakhstan"/>
    <x v="55"/>
    <x v="1333"/>
    <x v="30"/>
    <x v="0"/>
    <x v="4"/>
    <x v="10"/>
    <d v="1899-12-30T09:18:00"/>
    <x v="1140"/>
    <x v="4"/>
    <n v="0"/>
  </r>
  <r>
    <x v="1075"/>
    <x v="7"/>
    <s v="Site 1/5, Baikonur Cosmodrome, Kazakhstan"/>
    <x v="98"/>
    <x v="1334"/>
    <x v="3"/>
    <x v="0"/>
    <x v="3"/>
    <x v="10"/>
    <d v="1899-12-30T20:31:00"/>
    <x v="1141"/>
    <x v="4"/>
    <n v="0"/>
  </r>
  <r>
    <x v="1076"/>
    <x v="15"/>
    <s v="SLC-37B, Cape Canaveral SFS, Florida, USA"/>
    <x v="104"/>
    <x v="1335"/>
    <x v="3"/>
    <x v="0"/>
    <x v="0"/>
    <x v="10"/>
    <d v="1899-12-30T00:27:00"/>
    <x v="1142"/>
    <x v="1"/>
    <n v="0"/>
  </r>
  <r>
    <x v="1077"/>
    <x v="15"/>
    <s v="SLC-41, Cape Canaveral SFS, Florida, USA"/>
    <x v="65"/>
    <x v="1336"/>
    <x v="34"/>
    <x v="0"/>
    <x v="2"/>
    <x v="10"/>
    <d v="1899-12-30T21:38:00"/>
    <x v="1143"/>
    <x v="1"/>
    <n v="0"/>
  </r>
  <r>
    <x v="1078"/>
    <x v="35"/>
    <s v="Site 200/39, Baikonur Cosmodrome, Kazakhstan"/>
    <x v="55"/>
    <x v="1337"/>
    <x v="30"/>
    <x v="0"/>
    <x v="3"/>
    <x v="10"/>
    <d v="1899-12-30T16:01:00"/>
    <x v="1144"/>
    <x v="4"/>
    <n v="0"/>
  </r>
  <r>
    <x v="1079"/>
    <x v="14"/>
    <s v="ELV-1, Guiana Space Centre, French Guiana, France"/>
    <x v="30"/>
    <x v="1338"/>
    <x v="15"/>
    <x v="0"/>
    <x v="3"/>
    <x v="10"/>
    <d v="1899-12-30T02:06:00"/>
    <x v="1145"/>
    <x v="8"/>
    <n v="0"/>
  </r>
  <r>
    <x v="1080"/>
    <x v="0"/>
    <s v="LC-2, Xichang Satellite Launch Center, China"/>
    <x v="25"/>
    <x v="1339"/>
    <x v="14"/>
    <x v="0"/>
    <x v="2"/>
    <x v="10"/>
    <d v="1899-12-30T16:06:00"/>
    <x v="1146"/>
    <x v="0"/>
    <n v="0"/>
  </r>
  <r>
    <x v="1081"/>
    <x v="13"/>
    <s v="VMS Eve, Mojave Air and Space Port, California, USA"/>
    <x v="27"/>
    <x v="881"/>
    <x v="3"/>
    <x v="0"/>
    <x v="4"/>
    <x v="10"/>
    <d v="1899-12-30T15:02:00"/>
    <x v="1147"/>
    <x v="1"/>
    <n v="0"/>
  </r>
  <r>
    <x v="1082"/>
    <x v="2"/>
    <s v="Site 43/4, Plesetsk Cosmodrome, Russia"/>
    <x v="11"/>
    <x v="1340"/>
    <x v="8"/>
    <x v="0"/>
    <x v="1"/>
    <x v="10"/>
    <d v="1899-12-30T05:23:00"/>
    <x v="1148"/>
    <x v="2"/>
    <n v="0"/>
  </r>
  <r>
    <x v="1083"/>
    <x v="0"/>
    <s v="Site 9401 (SLS-2), Jiuquan Satellite Launch Center, China"/>
    <x v="15"/>
    <x v="1341"/>
    <x v="10"/>
    <x v="0"/>
    <x v="1"/>
    <x v="10"/>
    <d v="1899-12-30T04:13:00"/>
    <x v="1148"/>
    <x v="0"/>
    <n v="0"/>
  </r>
  <r>
    <x v="1084"/>
    <x v="7"/>
    <s v="Site 1/5, Baikonur Cosmodrome, Kazakhstan"/>
    <x v="120"/>
    <x v="1342"/>
    <x v="7"/>
    <x v="0"/>
    <x v="2"/>
    <x v="10"/>
    <d v="1899-12-30T10:12:00"/>
    <x v="1149"/>
    <x v="4"/>
    <n v="0"/>
  </r>
  <r>
    <x v="1085"/>
    <x v="19"/>
    <s v="LP-0A, Wallops Flight Facility, Virginia, USA"/>
    <x v="139"/>
    <x v="1343"/>
    <x v="53"/>
    <x v="0"/>
    <x v="5"/>
    <x v="10"/>
    <d v="1899-12-30T21:00:00"/>
    <x v="1150"/>
    <x v="1"/>
    <n v="0"/>
  </r>
  <r>
    <x v="1086"/>
    <x v="7"/>
    <s v="Site 31/6, Baikonur Cosmodrome, Kazakhstan"/>
    <x v="21"/>
    <x v="1344"/>
    <x v="12"/>
    <x v="0"/>
    <x v="1"/>
    <x v="10"/>
    <d v="1899-12-30T10:00:00"/>
    <x v="1151"/>
    <x v="4"/>
    <n v="0"/>
  </r>
  <r>
    <x v="1087"/>
    <x v="35"/>
    <s v="Site 200/39, Baikonur Cosmodrome, Kazakhstan"/>
    <x v="55"/>
    <x v="1345"/>
    <x v="30"/>
    <x v="0"/>
    <x v="4"/>
    <x v="10"/>
    <d v="1899-12-30T18:35:00"/>
    <x v="1152"/>
    <x v="4"/>
    <n v="0"/>
  </r>
  <r>
    <x v="1088"/>
    <x v="7"/>
    <s v="Site 1/5, Baikonur Cosmodrome, Kazakhstan"/>
    <x v="98"/>
    <x v="1346"/>
    <x v="3"/>
    <x v="0"/>
    <x v="6"/>
    <x v="10"/>
    <d v="1899-12-30T20:43:00"/>
    <x v="1153"/>
    <x v="4"/>
    <n v="0"/>
  </r>
  <r>
    <x v="1089"/>
    <x v="35"/>
    <s v="Site 200/39, Baikonur Cosmodrome, Kazakhstan"/>
    <x v="55"/>
    <x v="1347"/>
    <x v="30"/>
    <x v="0"/>
    <x v="3"/>
    <x v="10"/>
    <d v="1899-12-30T19:06:00"/>
    <x v="1154"/>
    <x v="4"/>
    <n v="0"/>
  </r>
  <r>
    <x v="1090"/>
    <x v="15"/>
    <s v="SLC-41, Cape Canaveral SFS, Florida, USA"/>
    <x v="65"/>
    <x v="1348"/>
    <x v="34"/>
    <x v="0"/>
    <x v="3"/>
    <x v="10"/>
    <d v="1899-12-30T21:21:00"/>
    <x v="1155"/>
    <x v="1"/>
    <n v="0"/>
  </r>
  <r>
    <x v="1091"/>
    <x v="1"/>
    <s v="SLC-40, Cape Canaveral SFS, Florida, USA"/>
    <x v="143"/>
    <x v="1349"/>
    <x v="55"/>
    <x v="0"/>
    <x v="1"/>
    <x v="10"/>
    <d v="1899-12-30T15:10:00"/>
    <x v="1156"/>
    <x v="1"/>
    <n v="0"/>
  </r>
  <r>
    <x v="1092"/>
    <x v="18"/>
    <s v="First Launch Pad, Satish Dhawan Space Centre, India"/>
    <x v="39"/>
    <x v="1350"/>
    <x v="22"/>
    <x v="0"/>
    <x v="4"/>
    <x v="10"/>
    <d v="1899-12-30T12:31:00"/>
    <x v="1157"/>
    <x v="11"/>
    <n v="0"/>
  </r>
  <r>
    <x v="1093"/>
    <x v="15"/>
    <s v="SLC-3E, Vandenberg SFB, California, USA"/>
    <x v="65"/>
    <x v="1351"/>
    <x v="34"/>
    <x v="0"/>
    <x v="4"/>
    <x v="10"/>
    <d v="1899-12-30T18:02:00"/>
    <x v="1158"/>
    <x v="1"/>
    <n v="0"/>
  </r>
  <r>
    <x v="1094"/>
    <x v="7"/>
    <s v="Site 1/5, Baikonur Cosmodrome, Kazakhstan"/>
    <x v="120"/>
    <x v="1352"/>
    <x v="7"/>
    <x v="0"/>
    <x v="4"/>
    <x v="10"/>
    <d v="1899-12-30T14:41:00"/>
    <x v="1158"/>
    <x v="4"/>
    <n v="0"/>
  </r>
  <r>
    <x v="1095"/>
    <x v="14"/>
    <s v="ELA-3, Guiana Space Centre, French Guiana, France"/>
    <x v="41"/>
    <x v="1353"/>
    <x v="24"/>
    <x v="0"/>
    <x v="6"/>
    <x v="10"/>
    <d v="1899-12-30T21:36:00"/>
    <x v="1159"/>
    <x v="8"/>
    <n v="0"/>
  </r>
  <r>
    <x v="1096"/>
    <x v="33"/>
    <s v="Site 31/6, Baikonur Cosmodrome, Kazakhstan"/>
    <x v="106"/>
    <x v="1354"/>
    <x v="28"/>
    <x v="0"/>
    <x v="2"/>
    <x v="10"/>
    <d v="1899-12-30T16:04:00"/>
    <x v="1160"/>
    <x v="4"/>
    <n v="0"/>
  </r>
  <r>
    <x v="1097"/>
    <x v="40"/>
    <s v="LP Odyssey, Kiritimati Launch Area, Pacific Ocean"/>
    <x v="138"/>
    <x v="1355"/>
    <x v="3"/>
    <x v="2"/>
    <x v="1"/>
    <x v="10"/>
    <d v="1899-12-30T06:55:00"/>
    <x v="1161"/>
    <x v="15"/>
    <n v="1"/>
  </r>
  <r>
    <x v="1098"/>
    <x v="15"/>
    <s v="SLC-41, Cape Canaveral SFS, Florida, USA"/>
    <x v="65"/>
    <x v="1356"/>
    <x v="34"/>
    <x v="0"/>
    <x v="6"/>
    <x v="10"/>
    <d v="1899-12-30T01:48:00"/>
    <x v="1162"/>
    <x v="1"/>
    <n v="0"/>
  </r>
  <r>
    <x v="1099"/>
    <x v="21"/>
    <s v="LC-1, Naro Space Center, South Korea"/>
    <x v="144"/>
    <x v="1357"/>
    <x v="3"/>
    <x v="0"/>
    <x v="2"/>
    <x v="10"/>
    <d v="1899-12-30T07:00:00"/>
    <x v="1163"/>
    <x v="6"/>
    <n v="0"/>
  </r>
  <r>
    <x v="1100"/>
    <x v="17"/>
    <s v="LA-Y1, Tanegashima Space Center, Japan"/>
    <x v="35"/>
    <x v="1358"/>
    <x v="19"/>
    <x v="0"/>
    <x v="5"/>
    <x v="10"/>
    <d v="1899-12-30T04:40:00"/>
    <x v="1164"/>
    <x v="10"/>
    <n v="0"/>
  </r>
  <r>
    <x v="1101"/>
    <x v="2"/>
    <s v="Site 133/3, Plesetsk Cosmodrome, Russia"/>
    <x v="96"/>
    <x v="1359"/>
    <x v="47"/>
    <x v="1"/>
    <x v="3"/>
    <x v="10"/>
    <d v="1899-12-30T16:24:00"/>
    <x v="1165"/>
    <x v="2"/>
    <n v="0"/>
  </r>
  <r>
    <x v="1102"/>
    <x v="14"/>
    <s v="ELA-3, Guiana Space Centre, French Guiana, France"/>
    <x v="41"/>
    <x v="1360"/>
    <x v="24"/>
    <x v="0"/>
    <x v="2"/>
    <x v="11"/>
    <d v="1899-12-30T21:49:00"/>
    <x v="1166"/>
    <x v="8"/>
    <n v="0"/>
  </r>
  <r>
    <x v="1103"/>
    <x v="7"/>
    <s v="Site 1/5, Baikonur Cosmodrome, Kazakhstan"/>
    <x v="98"/>
    <x v="1361"/>
    <x v="3"/>
    <x v="0"/>
    <x v="2"/>
    <x v="11"/>
    <d v="1899-12-30T12:12:00"/>
    <x v="1166"/>
    <x v="4"/>
    <n v="0"/>
  </r>
  <r>
    <x v="1104"/>
    <x v="0"/>
    <s v="Site 9401 (SLS-2), Jiuquan Satellite Launch Center, China"/>
    <x v="15"/>
    <x v="1362"/>
    <x v="10"/>
    <x v="0"/>
    <x v="3"/>
    <x v="11"/>
    <d v="1899-12-30T16:13:00"/>
    <x v="1167"/>
    <x v="0"/>
    <n v="0"/>
  </r>
  <r>
    <x v="1105"/>
    <x v="42"/>
    <s v="Pad 1, Sohae Satellite Launching Station, North Korea"/>
    <x v="127"/>
    <x v="1363"/>
    <x v="3"/>
    <x v="0"/>
    <x v="2"/>
    <x v="11"/>
    <d v="1899-12-30T00:49:00"/>
    <x v="1168"/>
    <x v="7"/>
    <n v="0"/>
  </r>
  <r>
    <x v="1106"/>
    <x v="15"/>
    <s v="SLC-41, Cape Canaveral SFS, Florida, USA"/>
    <x v="31"/>
    <x v="1364"/>
    <x v="16"/>
    <x v="0"/>
    <x v="3"/>
    <x v="11"/>
    <d v="1899-12-30T18:03:00"/>
    <x v="1169"/>
    <x v="1"/>
    <n v="0"/>
  </r>
  <r>
    <x v="1107"/>
    <x v="35"/>
    <s v="Site 200/39, Baikonur Cosmodrome, Kazakhstan"/>
    <x v="55"/>
    <x v="1365"/>
    <x v="30"/>
    <x v="1"/>
    <x v="0"/>
    <x v="11"/>
    <d v="1899-12-30T13:13:00"/>
    <x v="1170"/>
    <x v="4"/>
    <n v="0"/>
  </r>
  <r>
    <x v="1108"/>
    <x v="40"/>
    <s v="LP Odyssey, Kiritimati Launch Area, Pacific Ocean"/>
    <x v="138"/>
    <x v="1366"/>
    <x v="3"/>
    <x v="0"/>
    <x v="4"/>
    <x v="11"/>
    <d v="1899-12-30T20:43:00"/>
    <x v="1171"/>
    <x v="15"/>
    <n v="0"/>
  </r>
  <r>
    <x v="1109"/>
    <x v="14"/>
    <s v="ELS, Guiana Space Centre, French Guiana, France"/>
    <x v="145"/>
    <x v="1367"/>
    <x v="13"/>
    <x v="0"/>
    <x v="5"/>
    <x v="11"/>
    <d v="1899-12-30T02:02:00"/>
    <x v="1172"/>
    <x v="8"/>
    <n v="0"/>
  </r>
  <r>
    <x v="1110"/>
    <x v="0"/>
    <s v="LC-2, Xichang Satellite Launch Center, China"/>
    <x v="25"/>
    <x v="1368"/>
    <x v="14"/>
    <x v="0"/>
    <x v="3"/>
    <x v="11"/>
    <d v="1899-12-30T10:13:00"/>
    <x v="1173"/>
    <x v="0"/>
    <n v="0"/>
  </r>
  <r>
    <x v="1111"/>
    <x v="0"/>
    <s v="Site 9401 (SLS-2), Jiuquan Satellite Launch Center, China"/>
    <x v="33"/>
    <x v="1369"/>
    <x v="17"/>
    <x v="0"/>
    <x v="5"/>
    <x v="11"/>
    <d v="1899-12-30T04:06:00"/>
    <x v="1174"/>
    <x v="0"/>
    <n v="0"/>
  </r>
  <r>
    <x v="1112"/>
    <x v="35"/>
    <s v="Site 200/39, Baikonur Cosmodrome, Kazakhstan"/>
    <x v="55"/>
    <x v="1370"/>
    <x v="30"/>
    <x v="0"/>
    <x v="3"/>
    <x v="11"/>
    <d v="1899-12-30T18:30:00"/>
    <x v="1175"/>
    <x v="4"/>
    <n v="0"/>
  </r>
  <r>
    <x v="1113"/>
    <x v="0"/>
    <s v="LC-9, Taiyuan Satellite Launch Center, China"/>
    <x v="20"/>
    <x v="1371"/>
    <x v="0"/>
    <x v="0"/>
    <x v="5"/>
    <x v="11"/>
    <d v="1899-12-30T22:53:00"/>
    <x v="1176"/>
    <x v="0"/>
    <n v="0"/>
  </r>
  <r>
    <x v="1114"/>
    <x v="2"/>
    <s v="Site 43/4, Plesetsk Cosmodrome, Russia"/>
    <x v="47"/>
    <x v="1372"/>
    <x v="28"/>
    <x v="0"/>
    <x v="2"/>
    <x v="11"/>
    <d v="1899-12-30T11:42:00"/>
    <x v="1177"/>
    <x v="2"/>
    <n v="0"/>
  </r>
  <r>
    <x v="1115"/>
    <x v="14"/>
    <s v="ELA-3, Guiana Space Centre, French Guiana, France"/>
    <x v="41"/>
    <x v="1373"/>
    <x v="24"/>
    <x v="0"/>
    <x v="0"/>
    <x v="11"/>
    <d v="1899-12-30T21:05:00"/>
    <x v="1178"/>
    <x v="8"/>
    <n v="0"/>
  </r>
  <r>
    <x v="1116"/>
    <x v="7"/>
    <s v="Site 81/24, Baikonur Cosmodrome, Kazakhstan"/>
    <x v="55"/>
    <x v="1374"/>
    <x v="30"/>
    <x v="0"/>
    <x v="1"/>
    <x v="11"/>
    <d v="1899-12-30T21:03:00"/>
    <x v="1179"/>
    <x v="4"/>
    <n v="0"/>
  </r>
  <r>
    <x v="1117"/>
    <x v="7"/>
    <s v="Site 1/5, Baikonur Cosmodrome, Kazakhstan"/>
    <x v="120"/>
    <x v="1375"/>
    <x v="7"/>
    <x v="0"/>
    <x v="2"/>
    <x v="11"/>
    <d v="1899-12-30T07:41:00"/>
    <x v="1180"/>
    <x v="4"/>
    <n v="0"/>
  </r>
  <r>
    <x v="1118"/>
    <x v="0"/>
    <s v="LC-2, Xichang Satellite Launch Center, China"/>
    <x v="146"/>
    <x v="1376"/>
    <x v="56"/>
    <x v="0"/>
    <x v="6"/>
    <x v="11"/>
    <d v="1899-12-30T15:33:00"/>
    <x v="1181"/>
    <x v="0"/>
    <n v="0"/>
  </r>
  <r>
    <x v="1119"/>
    <x v="7"/>
    <s v="Site 31/6, Baikonur Cosmodrome, Kazakhstan"/>
    <x v="98"/>
    <x v="1377"/>
    <x v="3"/>
    <x v="0"/>
    <x v="3"/>
    <x v="11"/>
    <d v="1899-12-30T10:51:00"/>
    <x v="1182"/>
    <x v="4"/>
    <n v="0"/>
  </r>
  <r>
    <x v="1120"/>
    <x v="35"/>
    <s v="Site 81/24, Baikonur Cosmodrome, Kazakhstan"/>
    <x v="55"/>
    <x v="1378"/>
    <x v="30"/>
    <x v="0"/>
    <x v="5"/>
    <x v="11"/>
    <d v="1899-12-30T08:36:00"/>
    <x v="1183"/>
    <x v="4"/>
    <n v="0"/>
  </r>
  <r>
    <x v="1121"/>
    <x v="0"/>
    <s v="LC-9, Taiyuan Satellite Launch Center, China"/>
    <x v="111"/>
    <x v="1379"/>
    <x v="0"/>
    <x v="0"/>
    <x v="5"/>
    <x v="11"/>
    <d v="1899-12-30T03:25:00"/>
    <x v="1183"/>
    <x v="0"/>
    <n v="0"/>
  </r>
  <r>
    <x v="1122"/>
    <x v="14"/>
    <s v="ELS, Guiana Space Centre, French Guiana, France"/>
    <x v="78"/>
    <x v="1380"/>
    <x v="13"/>
    <x v="0"/>
    <x v="1"/>
    <x v="11"/>
    <d v="1899-12-30T18:15:00"/>
    <x v="1184"/>
    <x v="8"/>
    <n v="0"/>
  </r>
  <r>
    <x v="1123"/>
    <x v="1"/>
    <s v="SLC-40, Cape Canaveral SFS, Florida, USA"/>
    <x v="143"/>
    <x v="1381"/>
    <x v="55"/>
    <x v="1"/>
    <x v="4"/>
    <x v="11"/>
    <d v="1899-12-30T00:35:00"/>
    <x v="1185"/>
    <x v="1"/>
    <n v="0"/>
  </r>
  <r>
    <x v="1124"/>
    <x v="15"/>
    <s v="SLC-37B, Cape Canaveral SFS, Florida, USA"/>
    <x v="100"/>
    <x v="1382"/>
    <x v="48"/>
    <x v="0"/>
    <x v="6"/>
    <x v="11"/>
    <d v="1899-12-30T12:10:00"/>
    <x v="1186"/>
    <x v="1"/>
    <n v="0"/>
  </r>
  <r>
    <x v="1125"/>
    <x v="0"/>
    <s v="Site 9401 (SLS-2), Jiuquan Satellite Launch Center, China"/>
    <x v="15"/>
    <x v="1383"/>
    <x v="10"/>
    <x v="0"/>
    <x v="0"/>
    <x v="11"/>
    <d v="1899-12-30T04:12:00"/>
    <x v="1187"/>
    <x v="0"/>
    <n v="0"/>
  </r>
  <r>
    <x v="1126"/>
    <x v="14"/>
    <s v="ELA-3, Guiana Space Centre, French Guiana, France"/>
    <x v="41"/>
    <x v="1384"/>
    <x v="24"/>
    <x v="0"/>
    <x v="1"/>
    <x v="11"/>
    <d v="1899-12-30T21:18:00"/>
    <x v="1188"/>
    <x v="8"/>
    <n v="0"/>
  </r>
  <r>
    <x v="1127"/>
    <x v="31"/>
    <s v="Safir Launch Pad, Semnan Space Center, Iran"/>
    <x v="99"/>
    <x v="1179"/>
    <x v="3"/>
    <x v="2"/>
    <x v="0"/>
    <x v="11"/>
    <m/>
    <x v="1189"/>
    <x v="9"/>
    <n v="1"/>
  </r>
  <r>
    <x v="1128"/>
    <x v="0"/>
    <s v="LC-2, Xichang Satellite Launch Center, China"/>
    <x v="25"/>
    <x v="1385"/>
    <x v="14"/>
    <x v="0"/>
    <x v="3"/>
    <x v="11"/>
    <d v="1899-12-30T19:10:00"/>
    <x v="1190"/>
    <x v="0"/>
    <n v="0"/>
  </r>
  <r>
    <x v="1129"/>
    <x v="33"/>
    <s v="Site 31/6, Baikonur Cosmodrome, Kazakhstan"/>
    <x v="106"/>
    <x v="1386"/>
    <x v="28"/>
    <x v="0"/>
    <x v="4"/>
    <x v="11"/>
    <d v="1899-12-30T16:28:00"/>
    <x v="1191"/>
    <x v="4"/>
    <n v="0"/>
  </r>
  <r>
    <x v="1130"/>
    <x v="15"/>
    <s v="SLC-3E, Vandenberg SFB, California, USA"/>
    <x v="65"/>
    <x v="1387"/>
    <x v="34"/>
    <x v="0"/>
    <x v="6"/>
    <x v="11"/>
    <d v="1899-12-30T21:39:00"/>
    <x v="1192"/>
    <x v="1"/>
    <n v="0"/>
  </r>
  <r>
    <x v="1131"/>
    <x v="18"/>
    <s v="First Launch Pad, Satish Dhawan Space Centre, India"/>
    <x v="39"/>
    <x v="1388"/>
    <x v="22"/>
    <x v="0"/>
    <x v="5"/>
    <x v="11"/>
    <d v="1899-12-30T04:23:00"/>
    <x v="1193"/>
    <x v="11"/>
    <n v="0"/>
  </r>
  <r>
    <x v="1132"/>
    <x v="15"/>
    <s v="SLC-41, Cape Canaveral SFS, Florida, USA"/>
    <x v="65"/>
    <x v="1389"/>
    <x v="34"/>
    <x v="0"/>
    <x v="6"/>
    <x v="11"/>
    <d v="1899-12-30T08:05:00"/>
    <x v="1194"/>
    <x v="1"/>
    <n v="0"/>
  </r>
  <r>
    <x v="1133"/>
    <x v="40"/>
    <s v="LP Odyssey, Kiritimati Launch Area, Pacific Ocean"/>
    <x v="138"/>
    <x v="1390"/>
    <x v="3"/>
    <x v="0"/>
    <x v="5"/>
    <x v="11"/>
    <d v="1899-12-30T06:54:00"/>
    <x v="1195"/>
    <x v="15"/>
    <n v="0"/>
  </r>
  <r>
    <x v="1134"/>
    <x v="7"/>
    <s v="Site 81/24, Baikonur Cosmodrome, Kazakhstan"/>
    <x v="55"/>
    <x v="1391"/>
    <x v="30"/>
    <x v="2"/>
    <x v="4"/>
    <x v="11"/>
    <d v="1899-12-30T19:31:00"/>
    <x v="1196"/>
    <x v="4"/>
    <n v="1"/>
  </r>
  <r>
    <x v="1135"/>
    <x v="14"/>
    <s v="ELA-3, Guiana Space Centre, French Guiana, France"/>
    <x v="41"/>
    <x v="1392"/>
    <x v="24"/>
    <x v="0"/>
    <x v="6"/>
    <x v="11"/>
    <d v="1899-12-30T20:54:00"/>
    <x v="1197"/>
    <x v="8"/>
    <n v="0"/>
  </r>
  <r>
    <x v="1136"/>
    <x v="7"/>
    <s v="Site 1/5, Baikonur Cosmodrome, Kazakhstan"/>
    <x v="120"/>
    <x v="1393"/>
    <x v="7"/>
    <x v="0"/>
    <x v="2"/>
    <x v="11"/>
    <d v="1899-12-30T19:35:00"/>
    <x v="1198"/>
    <x v="4"/>
    <n v="0"/>
  </r>
  <r>
    <x v="1137"/>
    <x v="2"/>
    <s v="Site 133/3, Plesetsk Cosmodrome, Russia"/>
    <x v="96"/>
    <x v="1394"/>
    <x v="47"/>
    <x v="0"/>
    <x v="0"/>
    <x v="11"/>
    <d v="1899-12-30T01:35:00"/>
    <x v="1199"/>
    <x v="2"/>
    <n v="0"/>
  </r>
  <r>
    <x v="1138"/>
    <x v="0"/>
    <s v="LC-2, Xichang Satellite Launch Center, China"/>
    <x v="146"/>
    <x v="1395"/>
    <x v="56"/>
    <x v="0"/>
    <x v="2"/>
    <x v="11"/>
    <d v="1899-12-30T15:43:00"/>
    <x v="1200"/>
    <x v="0"/>
    <n v="0"/>
  </r>
  <r>
    <x v="1139"/>
    <x v="7"/>
    <s v="Site 31/6, Baikonur Cosmodrome, Kazakhstan"/>
    <x v="147"/>
    <x v="1396"/>
    <x v="3"/>
    <x v="0"/>
    <x v="5"/>
    <x v="11"/>
    <d v="1899-12-30T06:41:00"/>
    <x v="1201"/>
    <x v="4"/>
    <n v="0"/>
  </r>
  <r>
    <x v="1140"/>
    <x v="17"/>
    <s v="LA-Y2, Tanegashima Space Center, Japan"/>
    <x v="94"/>
    <x v="1397"/>
    <x v="45"/>
    <x v="0"/>
    <x v="0"/>
    <x v="11"/>
    <d v="1899-12-30T02:06:00"/>
    <x v="1202"/>
    <x v="10"/>
    <n v="0"/>
  </r>
  <r>
    <x v="1141"/>
    <x v="7"/>
    <s v="Site 1/5, Baikonur Cosmodrome, Kazakhstan"/>
    <x v="98"/>
    <x v="1398"/>
    <x v="3"/>
    <x v="0"/>
    <x v="5"/>
    <x v="11"/>
    <d v="1899-12-30T02:40:00"/>
    <x v="1203"/>
    <x v="4"/>
    <n v="0"/>
  </r>
  <r>
    <x v="1142"/>
    <x v="35"/>
    <s v="Site 81/24, Baikonur Cosmodrome, Kazakhstan"/>
    <x v="55"/>
    <x v="1399"/>
    <x v="30"/>
    <x v="0"/>
    <x v="4"/>
    <x v="11"/>
    <d v="1899-12-30T18:38:00"/>
    <x v="1204"/>
    <x v="4"/>
    <n v="0"/>
  </r>
  <r>
    <x v="1143"/>
    <x v="14"/>
    <s v="ELA-3, Guiana Space Centre, French Guiana, France"/>
    <x v="41"/>
    <x v="1400"/>
    <x v="24"/>
    <x v="0"/>
    <x v="6"/>
    <x v="11"/>
    <d v="1899-12-30T21:36:00"/>
    <x v="1205"/>
    <x v="8"/>
    <n v="0"/>
  </r>
  <r>
    <x v="1144"/>
    <x v="15"/>
    <s v="SLC-37B, Cape Canaveral SFS, Florida, USA"/>
    <x v="42"/>
    <x v="1401"/>
    <x v="25"/>
    <x v="0"/>
    <x v="1"/>
    <x v="11"/>
    <d v="1899-12-30T13:15:00"/>
    <x v="1206"/>
    <x v="1"/>
    <n v="0"/>
  </r>
  <r>
    <x v="1145"/>
    <x v="15"/>
    <s v="SLC-41, Cape Canaveral SFS, Florida, USA"/>
    <x v="65"/>
    <x v="1402"/>
    <x v="34"/>
    <x v="0"/>
    <x v="2"/>
    <x v="11"/>
    <d v="1899-12-30T12:28:00"/>
    <x v="1207"/>
    <x v="1"/>
    <n v="0"/>
  </r>
  <r>
    <x v="1146"/>
    <x v="0"/>
    <s v="Site 901 (SLS-1), Jiuquan Satellite Launch Center, China"/>
    <x v="29"/>
    <x v="1403"/>
    <x v="3"/>
    <x v="0"/>
    <x v="0"/>
    <x v="11"/>
    <d v="1899-12-30T10:37:00"/>
    <x v="1208"/>
    <x v="0"/>
    <n v="0"/>
  </r>
  <r>
    <x v="1147"/>
    <x v="19"/>
    <s v="Stargazer, Ronald Reagan Ballistic Missile Defense Test Site, Marshall Islands"/>
    <x v="87"/>
    <x v="1404"/>
    <x v="43"/>
    <x v="0"/>
    <x v="2"/>
    <x v="11"/>
    <d v="1899-12-30T16:00:00"/>
    <x v="1209"/>
    <x v="16"/>
    <n v="0"/>
  </r>
  <r>
    <x v="1148"/>
    <x v="40"/>
    <s v="LP Odyssey, Kiritimati Launch Area, Pacific Ocean"/>
    <x v="138"/>
    <x v="1405"/>
    <x v="3"/>
    <x v="0"/>
    <x v="1"/>
    <x v="11"/>
    <d v="1899-12-30T05:22:00"/>
    <x v="1210"/>
    <x v="15"/>
    <n v="0"/>
  </r>
  <r>
    <x v="1149"/>
    <x v="0"/>
    <s v="LC-9, Taiyuan Satellite Launch Center, China"/>
    <x v="33"/>
    <x v="1406"/>
    <x v="17"/>
    <x v="0"/>
    <x v="3"/>
    <x v="11"/>
    <d v="1899-12-30T07:31:00"/>
    <x v="1211"/>
    <x v="0"/>
    <n v="0"/>
  </r>
  <r>
    <x v="1150"/>
    <x v="0"/>
    <s v="LC-2, Xichang Satellite Launch Center, China"/>
    <x v="25"/>
    <x v="1407"/>
    <x v="14"/>
    <x v="0"/>
    <x v="0"/>
    <x v="11"/>
    <d v="1899-12-30T15:56:00"/>
    <x v="1212"/>
    <x v="0"/>
    <n v="0"/>
  </r>
  <r>
    <x v="1151"/>
    <x v="31"/>
    <s v="Safir Launch Pad, Semnan Space Center, Iran"/>
    <x v="99"/>
    <x v="1179"/>
    <x v="3"/>
    <x v="2"/>
    <x v="2"/>
    <x v="11"/>
    <m/>
    <x v="1213"/>
    <x v="9"/>
    <n v="1"/>
  </r>
  <r>
    <x v="1152"/>
    <x v="1"/>
    <s v="SLC-40, Cape Canaveral SFS, Florida, USA"/>
    <x v="143"/>
    <x v="1408"/>
    <x v="55"/>
    <x v="0"/>
    <x v="3"/>
    <x v="11"/>
    <d v="1899-12-30T07:44:00"/>
    <x v="1214"/>
    <x v="1"/>
    <n v="0"/>
  </r>
  <r>
    <x v="1153"/>
    <x v="35"/>
    <s v="Site 81/24, Baikonur Cosmodrome, Kazakhstan"/>
    <x v="55"/>
    <x v="1409"/>
    <x v="30"/>
    <x v="0"/>
    <x v="6"/>
    <x v="11"/>
    <d v="1899-12-30T19:12:00"/>
    <x v="1215"/>
    <x v="4"/>
    <n v="0"/>
  </r>
  <r>
    <x v="1154"/>
    <x v="17"/>
    <s v="LA-Y1, Tanegashima Space Center, Japan"/>
    <x v="35"/>
    <x v="1410"/>
    <x v="19"/>
    <x v="0"/>
    <x v="6"/>
    <x v="11"/>
    <d v="1899-12-30T16:39:00"/>
    <x v="1215"/>
    <x v="10"/>
    <n v="0"/>
  </r>
  <r>
    <x v="1155"/>
    <x v="2"/>
    <s v="Site 16/2, Plesetsk Cosmodrome, Russia"/>
    <x v="120"/>
    <x v="1411"/>
    <x v="7"/>
    <x v="0"/>
    <x v="6"/>
    <x v="11"/>
    <d v="1899-12-30T14:05:00"/>
    <x v="1215"/>
    <x v="2"/>
    <n v="0"/>
  </r>
  <r>
    <x v="1156"/>
    <x v="14"/>
    <s v="ELA-3, Guiana Space Centre, French Guiana, France"/>
    <x v="41"/>
    <x v="1412"/>
    <x v="24"/>
    <x v="0"/>
    <x v="3"/>
    <x v="11"/>
    <d v="1899-12-30T22:13:00"/>
    <x v="1216"/>
    <x v="8"/>
    <n v="0"/>
  </r>
  <r>
    <x v="1157"/>
    <x v="7"/>
    <s v="Site 1/5, Baikonur Cosmodrome, Kazakhstan"/>
    <x v="98"/>
    <x v="1413"/>
    <x v="3"/>
    <x v="0"/>
    <x v="3"/>
    <x v="11"/>
    <d v="1899-12-30T03:01:00"/>
    <x v="1216"/>
    <x v="4"/>
    <n v="0"/>
  </r>
  <r>
    <x v="1158"/>
    <x v="0"/>
    <s v="LC-9, Taiyuan Satellite Launch Center, China"/>
    <x v="50"/>
    <x v="1414"/>
    <x v="17"/>
    <x v="0"/>
    <x v="6"/>
    <x v="11"/>
    <d v="1899-12-30T07:06:00"/>
    <x v="1217"/>
    <x v="0"/>
    <n v="0"/>
  </r>
  <r>
    <x v="1159"/>
    <x v="0"/>
    <s v="Site 9401 (SLS-2), Jiuquan Satellite Launch Center, China"/>
    <x v="15"/>
    <x v="1415"/>
    <x v="10"/>
    <x v="0"/>
    <x v="5"/>
    <x v="11"/>
    <d v="1899-12-30T07:10:00"/>
    <x v="1218"/>
    <x v="0"/>
    <n v="0"/>
  </r>
  <r>
    <x v="1160"/>
    <x v="15"/>
    <s v="SLC-41, Cape Canaveral SFS, Florida, USA"/>
    <x v="70"/>
    <x v="1416"/>
    <x v="36"/>
    <x v="0"/>
    <x v="1"/>
    <x v="11"/>
    <d v="1899-12-30T18:42:00"/>
    <x v="1219"/>
    <x v="1"/>
    <n v="0"/>
  </r>
  <r>
    <x v="1161"/>
    <x v="0"/>
    <s v="LC-2, Xichang Satellite Launch Center, China"/>
    <x v="25"/>
    <x v="1417"/>
    <x v="14"/>
    <x v="0"/>
    <x v="5"/>
    <x v="11"/>
    <d v="1899-12-30T20:50:00"/>
    <x v="1220"/>
    <x v="0"/>
    <n v="0"/>
  </r>
  <r>
    <x v="1162"/>
    <x v="18"/>
    <s v="First Launch Pad, Satish Dhawan Space Centre, India"/>
    <x v="37"/>
    <x v="1418"/>
    <x v="20"/>
    <x v="0"/>
    <x v="6"/>
    <x v="11"/>
    <d v="1899-12-30T00:17:00"/>
    <x v="1221"/>
    <x v="11"/>
    <n v="0"/>
  </r>
  <r>
    <x v="1163"/>
    <x v="35"/>
    <s v="Site 200/39, Baikonur Cosmodrome, Kazakhstan"/>
    <x v="55"/>
    <x v="1419"/>
    <x v="30"/>
    <x v="0"/>
    <x v="4"/>
    <x v="11"/>
    <d v="1899-12-30T22:18:00"/>
    <x v="1222"/>
    <x v="4"/>
    <n v="0"/>
  </r>
  <r>
    <x v="1164"/>
    <x v="7"/>
    <s v="Site 31/6, Baikonur Cosmodrome, Kazakhstan"/>
    <x v="120"/>
    <x v="1420"/>
    <x v="7"/>
    <x v="0"/>
    <x v="1"/>
    <x v="11"/>
    <d v="1899-12-30T12:50:00"/>
    <x v="1223"/>
    <x v="4"/>
    <n v="0"/>
  </r>
  <r>
    <x v="1165"/>
    <x v="42"/>
    <s v="Pad 1, Sohae Satellite Launching Station, North Korea"/>
    <x v="127"/>
    <x v="1421"/>
    <x v="3"/>
    <x v="2"/>
    <x v="6"/>
    <x v="11"/>
    <d v="1899-12-30T22:38:00"/>
    <x v="1224"/>
    <x v="7"/>
    <n v="1"/>
  </r>
  <r>
    <x v="1166"/>
    <x v="15"/>
    <s v="SLC-6, Vandenberg SFB, California, USA"/>
    <x v="115"/>
    <x v="1422"/>
    <x v="3"/>
    <x v="0"/>
    <x v="3"/>
    <x v="11"/>
    <d v="1899-12-30T23:12:00"/>
    <x v="1225"/>
    <x v="1"/>
    <n v="0"/>
  </r>
  <r>
    <x v="1167"/>
    <x v="0"/>
    <s v="LC-2, Xichang Satellite Launch Center, China"/>
    <x v="25"/>
    <x v="1423"/>
    <x v="14"/>
    <x v="0"/>
    <x v="0"/>
    <x v="11"/>
    <d v="1899-12-30T10:27:00"/>
    <x v="1226"/>
    <x v="0"/>
    <n v="0"/>
  </r>
  <r>
    <x v="1168"/>
    <x v="7"/>
    <s v="Site 81/24, Baikonur Cosmodrome, Kazakhstan"/>
    <x v="148"/>
    <x v="1424"/>
    <x v="3"/>
    <x v="0"/>
    <x v="1"/>
    <x v="11"/>
    <d v="1899-12-30T05:49:00"/>
    <x v="1227"/>
    <x v="4"/>
    <n v="0"/>
  </r>
  <r>
    <x v="1169"/>
    <x v="35"/>
    <s v="Site 200/39, Baikonur Cosmodrome, Kazakhstan"/>
    <x v="55"/>
    <x v="1425"/>
    <x v="30"/>
    <x v="0"/>
    <x v="5"/>
    <x v="11"/>
    <d v="1899-12-30T12:10:00"/>
    <x v="1228"/>
    <x v="4"/>
    <n v="0"/>
  </r>
  <r>
    <x v="1170"/>
    <x v="14"/>
    <s v="ELA-3, Guiana Space Centre, French Guiana, France"/>
    <x v="109"/>
    <x v="1426"/>
    <x v="3"/>
    <x v="0"/>
    <x v="1"/>
    <x v="11"/>
    <d v="1899-12-30T04:34:00"/>
    <x v="1229"/>
    <x v="8"/>
    <n v="0"/>
  </r>
  <r>
    <x v="1171"/>
    <x v="15"/>
    <s v="SLC-41, Cape Canaveral SFS, Florida, USA"/>
    <x v="34"/>
    <x v="1427"/>
    <x v="18"/>
    <x v="0"/>
    <x v="1"/>
    <x v="11"/>
    <d v="1899-12-30T22:15:00"/>
    <x v="1230"/>
    <x v="1"/>
    <n v="0"/>
  </r>
  <r>
    <x v="1172"/>
    <x v="0"/>
    <s v="LC-2, Xichang Satellite Launch Center, China"/>
    <x v="146"/>
    <x v="1428"/>
    <x v="56"/>
    <x v="0"/>
    <x v="1"/>
    <x v="11"/>
    <d v="1899-12-30T16:12:00"/>
    <x v="1230"/>
    <x v="0"/>
    <n v="0"/>
  </r>
  <r>
    <x v="1173"/>
    <x v="35"/>
    <s v="Site 200/39, Baikonur Cosmodrome, Kazakhstan"/>
    <x v="55"/>
    <x v="1429"/>
    <x v="30"/>
    <x v="0"/>
    <x v="3"/>
    <x v="11"/>
    <d v="1899-12-30T19:36:00"/>
    <x v="1231"/>
    <x v="4"/>
    <n v="0"/>
  </r>
  <r>
    <x v="1174"/>
    <x v="30"/>
    <s v="ELV-1, Guiana Space Centre, French Guiana, France"/>
    <x v="30"/>
    <x v="1430"/>
    <x v="15"/>
    <x v="0"/>
    <x v="4"/>
    <x v="11"/>
    <d v="1899-12-30T10:00:00"/>
    <x v="1232"/>
    <x v="8"/>
    <n v="0"/>
  </r>
  <r>
    <x v="1175"/>
    <x v="31"/>
    <s v="Safir Launch Pad, Semnan Space Center, Iran"/>
    <x v="149"/>
    <x v="1431"/>
    <x v="3"/>
    <x v="0"/>
    <x v="1"/>
    <x v="11"/>
    <d v="1899-12-30T00:00:00"/>
    <x v="1233"/>
    <x v="9"/>
    <n v="0"/>
  </r>
  <r>
    <x v="1176"/>
    <x v="7"/>
    <s v="Site 1/5, Baikonur Cosmodrome, Kazakhstan"/>
    <x v="120"/>
    <x v="1432"/>
    <x v="7"/>
    <x v="0"/>
    <x v="2"/>
    <x v="11"/>
    <d v="1899-12-30T23:06:00"/>
    <x v="1234"/>
    <x v="4"/>
    <n v="0"/>
  </r>
  <r>
    <x v="1177"/>
    <x v="15"/>
    <s v="SLC-37B, Cape Canaveral SFS, Florida, USA"/>
    <x v="104"/>
    <x v="1433"/>
    <x v="3"/>
    <x v="0"/>
    <x v="1"/>
    <x v="11"/>
    <d v="1899-12-30T00:38:00"/>
    <x v="1235"/>
    <x v="1"/>
    <n v="0"/>
  </r>
  <r>
    <x v="1178"/>
    <x v="0"/>
    <s v="LC-3, Xichang Satellite Launch Center, China"/>
    <x v="110"/>
    <x v="1434"/>
    <x v="49"/>
    <x v="0"/>
    <x v="1"/>
    <x v="11"/>
    <d v="1899-12-30T00:56:00"/>
    <x v="1236"/>
    <x v="0"/>
    <n v="0"/>
  </r>
  <r>
    <x v="1179"/>
    <x v="0"/>
    <s v="LC-9, Taiyuan Satellite Launch Center, China"/>
    <x v="50"/>
    <x v="1435"/>
    <x v="17"/>
    <x v="0"/>
    <x v="4"/>
    <x v="11"/>
    <d v="1899-12-30T03:17:00"/>
    <x v="1237"/>
    <x v="0"/>
    <n v="0"/>
  </r>
  <r>
    <x v="1180"/>
    <x v="33"/>
    <s v="Site 31/6, Baikonur Cosmodrome, Kazakhstan"/>
    <x v="106"/>
    <x v="1436"/>
    <x v="28"/>
    <x v="0"/>
    <x v="2"/>
    <x v="12"/>
    <d v="1899-12-30T17:09:00"/>
    <x v="1238"/>
    <x v="4"/>
    <n v="0"/>
  </r>
  <r>
    <x v="1181"/>
    <x v="2"/>
    <s v="Site 43/4, Plesetsk Cosmodrome, Russia"/>
    <x v="11"/>
    <x v="1437"/>
    <x v="8"/>
    <x v="2"/>
    <x v="1"/>
    <x v="12"/>
    <d v="1899-12-30T12:08:00"/>
    <x v="1239"/>
    <x v="2"/>
    <n v="1"/>
  </r>
  <r>
    <x v="1182"/>
    <x v="0"/>
    <s v="LC-9, Taiyuan Satellite Launch Center, China"/>
    <x v="50"/>
    <x v="1438"/>
    <x v="17"/>
    <x v="0"/>
    <x v="6"/>
    <x v="12"/>
    <d v="1899-12-30T03:26:00"/>
    <x v="1240"/>
    <x v="0"/>
    <n v="0"/>
  </r>
  <r>
    <x v="1183"/>
    <x v="7"/>
    <s v="Site 1/5, Baikonur Cosmodrome, Kazakhstan"/>
    <x v="98"/>
    <x v="1439"/>
    <x v="3"/>
    <x v="0"/>
    <x v="2"/>
    <x v="12"/>
    <d v="1899-12-30T13:16:00"/>
    <x v="1241"/>
    <x v="4"/>
    <n v="0"/>
  </r>
  <r>
    <x v="1184"/>
    <x v="0"/>
    <s v="LC-2, Xichang Satellite Launch Center, China"/>
    <x v="25"/>
    <x v="1440"/>
    <x v="14"/>
    <x v="0"/>
    <x v="4"/>
    <x v="12"/>
    <d v="1899-12-30T16:41:00"/>
    <x v="1242"/>
    <x v="0"/>
    <n v="0"/>
  </r>
  <r>
    <x v="1185"/>
    <x v="14"/>
    <s v="ELS, Guiana Space Centre, French Guiana, France"/>
    <x v="145"/>
    <x v="1441"/>
    <x v="13"/>
    <x v="0"/>
    <x v="0"/>
    <x v="12"/>
    <d v="1899-12-30T02:03:00"/>
    <x v="1243"/>
    <x v="8"/>
    <n v="0"/>
  </r>
  <r>
    <x v="1186"/>
    <x v="17"/>
    <s v="LA-Y1, Tanegashima Space Center, Japan"/>
    <x v="35"/>
    <x v="1442"/>
    <x v="19"/>
    <x v="0"/>
    <x v="4"/>
    <x v="12"/>
    <d v="1899-12-30T01:21:00"/>
    <x v="1244"/>
    <x v="10"/>
    <n v="0"/>
  </r>
  <r>
    <x v="1187"/>
    <x v="7"/>
    <s v="Site 81/24, Baikonur Cosmodrome, Kazakhstan"/>
    <x v="55"/>
    <x v="1443"/>
    <x v="30"/>
    <x v="0"/>
    <x v="5"/>
    <x v="12"/>
    <d v="1899-12-30T11:16:00"/>
    <x v="1245"/>
    <x v="4"/>
    <n v="0"/>
  </r>
  <r>
    <x v="1188"/>
    <x v="0"/>
    <s v="LC-3, Xichang Satellite Launch Center, China"/>
    <x v="110"/>
    <x v="1444"/>
    <x v="49"/>
    <x v="0"/>
    <x v="6"/>
    <x v="12"/>
    <d v="1899-12-30T21:07:00"/>
    <x v="1246"/>
    <x v="0"/>
    <n v="0"/>
  </r>
  <r>
    <x v="1189"/>
    <x v="0"/>
    <s v="LC-9, Taiyuan Satellite Launch Center, China"/>
    <x v="20"/>
    <x v="1445"/>
    <x v="0"/>
    <x v="0"/>
    <x v="3"/>
    <x v="12"/>
    <d v="1899-12-30T18:50:00"/>
    <x v="1247"/>
    <x v="0"/>
    <n v="0"/>
  </r>
  <r>
    <x v="1190"/>
    <x v="2"/>
    <s v="Site 43/4, Plesetsk Cosmodrome, Russia"/>
    <x v="11"/>
    <x v="1446"/>
    <x v="8"/>
    <x v="0"/>
    <x v="4"/>
    <x v="12"/>
    <d v="1899-12-30T08:25:00"/>
    <x v="1248"/>
    <x v="2"/>
    <n v="0"/>
  </r>
  <r>
    <x v="1191"/>
    <x v="15"/>
    <s v="SLC-41, Cape Canaveral SFS, Florida, USA"/>
    <x v="72"/>
    <x v="1447"/>
    <x v="38"/>
    <x v="0"/>
    <x v="0"/>
    <x v="12"/>
    <d v="1899-12-30T15:02:00"/>
    <x v="1249"/>
    <x v="1"/>
    <n v="0"/>
  </r>
  <r>
    <x v="1192"/>
    <x v="35"/>
    <s v="Site 200/39, Baikonur Cosmodrome, Kazakhstan"/>
    <x v="55"/>
    <x v="1448"/>
    <x v="30"/>
    <x v="0"/>
    <x v="1"/>
    <x v="12"/>
    <d v="1899-12-30T19:10:00"/>
    <x v="1250"/>
    <x v="4"/>
    <n v="0"/>
  </r>
  <r>
    <x v="1193"/>
    <x v="0"/>
    <s v="Site 9401 (SLS-2), Jiuquan Satellite Launch Center, China"/>
    <x v="15"/>
    <x v="1449"/>
    <x v="10"/>
    <x v="0"/>
    <x v="5"/>
    <x v="12"/>
    <d v="1899-12-30T00:15:00"/>
    <x v="1251"/>
    <x v="0"/>
    <n v="0"/>
  </r>
  <r>
    <x v="1194"/>
    <x v="7"/>
    <s v="Site 1/5, Baikonur Cosmodrome, Kazakhstan"/>
    <x v="98"/>
    <x v="1450"/>
    <x v="3"/>
    <x v="0"/>
    <x v="4"/>
    <x v="12"/>
    <d v="1899-12-30T04:14:00"/>
    <x v="1252"/>
    <x v="4"/>
    <n v="0"/>
  </r>
  <r>
    <x v="1195"/>
    <x v="0"/>
    <s v="LC-9, Taiyuan Satellite Launch Center, China"/>
    <x v="50"/>
    <x v="1451"/>
    <x v="17"/>
    <x v="0"/>
    <x v="2"/>
    <x v="12"/>
    <d v="1899-12-30T03:21:00"/>
    <x v="1253"/>
    <x v="0"/>
    <n v="0"/>
  </r>
  <r>
    <x v="1196"/>
    <x v="7"/>
    <s v="Site 45/1, Baikonur Cosmodrome, Kazakhstan"/>
    <x v="150"/>
    <x v="1452"/>
    <x v="3"/>
    <x v="0"/>
    <x v="3"/>
    <x v="12"/>
    <d v="1899-12-30T20:16:00"/>
    <x v="1254"/>
    <x v="4"/>
    <n v="0"/>
  </r>
  <r>
    <x v="1197"/>
    <x v="7"/>
    <s v="Site 81/24, Baikonur Cosmodrome, Kazakhstan"/>
    <x v="55"/>
    <x v="1453"/>
    <x v="30"/>
    <x v="0"/>
    <x v="1"/>
    <x v="12"/>
    <d v="1899-12-30T12:51:00"/>
    <x v="1255"/>
    <x v="4"/>
    <n v="0"/>
  </r>
  <r>
    <x v="1198"/>
    <x v="0"/>
    <s v="Site 901 (SLS-1), Jiuquan Satellite Launch Center, China"/>
    <x v="29"/>
    <x v="1454"/>
    <x v="3"/>
    <x v="0"/>
    <x v="4"/>
    <x v="12"/>
    <d v="1899-12-30T21:58:00"/>
    <x v="1256"/>
    <x v="0"/>
    <n v="0"/>
  </r>
  <r>
    <x v="1199"/>
    <x v="7"/>
    <s v="Site 1/5, Baikonur Cosmodrome, Kazakhstan"/>
    <x v="120"/>
    <x v="1455"/>
    <x v="7"/>
    <x v="0"/>
    <x v="5"/>
    <x v="12"/>
    <d v="1899-12-30T10:11:00"/>
    <x v="1257"/>
    <x v="4"/>
    <n v="0"/>
  </r>
  <r>
    <x v="273"/>
    <x v="15"/>
    <s v="SLC-2W, Vandenberg SFB, California, USA"/>
    <x v="117"/>
    <x v="1456"/>
    <x v="3"/>
    <x v="0"/>
    <x v="1"/>
    <x v="12"/>
    <d v="1899-12-30T09:48:00"/>
    <x v="1258"/>
    <x v="1"/>
    <n v="0"/>
  </r>
  <r>
    <x v="274"/>
    <x v="14"/>
    <s v="ELS, Guiana Space Centre, French Guiana, France"/>
    <x v="78"/>
    <x v="1457"/>
    <x v="13"/>
    <x v="0"/>
    <x v="1"/>
    <x v="12"/>
    <d v="1899-12-30T10:30:00"/>
    <x v="1259"/>
    <x v="8"/>
    <n v="0"/>
  </r>
  <r>
    <x v="275"/>
    <x v="35"/>
    <s v="Site 200/39, Baikonur Cosmodrome, Kazakhstan"/>
    <x v="55"/>
    <x v="1458"/>
    <x v="30"/>
    <x v="0"/>
    <x v="2"/>
    <x v="12"/>
    <d v="1899-12-30T18:48:00"/>
    <x v="1260"/>
    <x v="4"/>
    <n v="0"/>
  </r>
  <r>
    <x v="276"/>
    <x v="18"/>
    <s v="First Launch Pad, Satish Dhawan Space Centre, India"/>
    <x v="39"/>
    <x v="1459"/>
    <x v="22"/>
    <x v="0"/>
    <x v="2"/>
    <x v="12"/>
    <d v="1899-12-30T05:31:00"/>
    <x v="1261"/>
    <x v="11"/>
    <n v="0"/>
  </r>
  <r>
    <x v="277"/>
    <x v="0"/>
    <s v="LC-2, Xichang Satellite Launch Center, China"/>
    <x v="25"/>
    <x v="1460"/>
    <x v="14"/>
    <x v="0"/>
    <x v="1"/>
    <x v="12"/>
    <d v="1899-12-30T08:21:00"/>
    <x v="1262"/>
    <x v="0"/>
    <n v="0"/>
  </r>
  <r>
    <x v="278"/>
    <x v="41"/>
    <s v="Site 45/1, Baikonur Cosmodrome, Kazakhstan"/>
    <x v="142"/>
    <x v="1461"/>
    <x v="3"/>
    <x v="0"/>
    <x v="2"/>
    <x v="12"/>
    <d v="1899-12-30T21:00:00"/>
    <x v="1263"/>
    <x v="4"/>
    <n v="0"/>
  </r>
  <r>
    <x v="279"/>
    <x v="2"/>
    <s v="Site 43/4, Plesetsk Cosmodrome, Russia"/>
    <x v="11"/>
    <x v="1462"/>
    <x v="8"/>
    <x v="0"/>
    <x v="5"/>
    <x v="12"/>
    <d v="1899-12-30T20:15:00"/>
    <x v="1264"/>
    <x v="2"/>
    <n v="0"/>
  </r>
  <r>
    <x v="280"/>
    <x v="35"/>
    <s v="Site 200/39, Baikonur Cosmodrome, Kazakhstan"/>
    <x v="55"/>
    <x v="1463"/>
    <x v="30"/>
    <x v="0"/>
    <x v="6"/>
    <x v="12"/>
    <d v="1899-12-30T18:31:00"/>
    <x v="1265"/>
    <x v="4"/>
    <n v="0"/>
  </r>
  <r>
    <x v="281"/>
    <x v="0"/>
    <s v="Site 901 (SLS-1), Jiuquan Satellite Launch Center, China"/>
    <x v="14"/>
    <x v="1464"/>
    <x v="3"/>
    <x v="0"/>
    <x v="6"/>
    <x v="12"/>
    <d v="1899-12-30T13:16:00"/>
    <x v="1265"/>
    <x v="0"/>
    <n v="0"/>
  </r>
  <r>
    <x v="282"/>
    <x v="19"/>
    <s v="LP-1, Pacific Spaceport Complex, Kodiak, Alaska, USA"/>
    <x v="93"/>
    <x v="1465"/>
    <x v="44"/>
    <x v="0"/>
    <x v="3"/>
    <x v="12"/>
    <d v="1899-12-30T15:49:00"/>
    <x v="1266"/>
    <x v="1"/>
    <n v="0"/>
  </r>
  <r>
    <x v="283"/>
    <x v="40"/>
    <s v="LP Odyssey, Kiritimati Launch Area, Pacific Ocean"/>
    <x v="138"/>
    <x v="1466"/>
    <x v="3"/>
    <x v="0"/>
    <x v="0"/>
    <x v="12"/>
    <d v="1899-12-30T20:17:00"/>
    <x v="1267"/>
    <x v="15"/>
    <n v="0"/>
  </r>
  <r>
    <x v="284"/>
    <x v="17"/>
    <s v="LA-Y1, Tanegashima Space Center, Japan"/>
    <x v="35"/>
    <x v="1467"/>
    <x v="19"/>
    <x v="0"/>
    <x v="1"/>
    <x v="12"/>
    <d v="1899-12-30T04:36:00"/>
    <x v="1268"/>
    <x v="10"/>
    <n v="0"/>
  </r>
  <r>
    <x v="285"/>
    <x v="14"/>
    <s v="ELA-3, Guiana Space Centre, French Guiana, France"/>
    <x v="41"/>
    <x v="1468"/>
    <x v="24"/>
    <x v="0"/>
    <x v="2"/>
    <x v="12"/>
    <d v="1899-12-30T21:38:00"/>
    <x v="1269"/>
    <x v="8"/>
    <n v="0"/>
  </r>
  <r>
    <x v="286"/>
    <x v="7"/>
    <s v="Site 81/24, Baikonur Cosmodrome, Kazakhstan"/>
    <x v="55"/>
    <x v="1469"/>
    <x v="30"/>
    <x v="0"/>
    <x v="3"/>
    <x v="12"/>
    <d v="1899-12-30T22:47:00"/>
    <x v="1270"/>
    <x v="4"/>
    <n v="0"/>
  </r>
  <r>
    <x v="287"/>
    <x v="0"/>
    <s v="LC-2, Xichang Satellite Launch Center, China"/>
    <x v="25"/>
    <x v="1470"/>
    <x v="14"/>
    <x v="0"/>
    <x v="5"/>
    <x v="12"/>
    <d v="1899-12-30T16:33:00"/>
    <x v="1271"/>
    <x v="0"/>
    <n v="0"/>
  </r>
  <r>
    <x v="288"/>
    <x v="15"/>
    <s v="SLC-17B, Cape Canaveral SFS, Florida, USA"/>
    <x v="151"/>
    <x v="1471"/>
    <x v="3"/>
    <x v="0"/>
    <x v="0"/>
    <x v="12"/>
    <d v="1899-12-30T13:08:00"/>
    <x v="1272"/>
    <x v="1"/>
    <n v="0"/>
  </r>
  <r>
    <x v="289"/>
    <x v="7"/>
    <s v="Site 1/5, Baikonur Cosmodrome, Kazakhstan"/>
    <x v="120"/>
    <x v="1472"/>
    <x v="7"/>
    <x v="2"/>
    <x v="2"/>
    <x v="12"/>
    <d v="1899-12-30T13:00:00"/>
    <x v="1273"/>
    <x v="4"/>
    <n v="1"/>
  </r>
  <r>
    <x v="290"/>
    <x v="0"/>
    <s v="Site 9401 (SLS-2), Jiuquan Satellite Launch Center, China"/>
    <x v="20"/>
    <x v="1473"/>
    <x v="0"/>
    <x v="2"/>
    <x v="6"/>
    <x v="12"/>
    <d v="1899-12-30T09:28:00"/>
    <x v="1274"/>
    <x v="0"/>
    <n v="1"/>
  </r>
  <r>
    <x v="291"/>
    <x v="7"/>
    <s v="Site 200/39, Baikonur Cosmodrome, Kazakhstan"/>
    <x v="55"/>
    <x v="1474"/>
    <x v="30"/>
    <x v="2"/>
    <x v="2"/>
    <x v="12"/>
    <d v="1899-12-30T21:25:00"/>
    <x v="1275"/>
    <x v="4"/>
    <n v="1"/>
  </r>
  <r>
    <x v="292"/>
    <x v="39"/>
    <s v="Site 370/13, Yasny Cosmodrome, Russia"/>
    <x v="131"/>
    <x v="1475"/>
    <x v="52"/>
    <x v="0"/>
    <x v="2"/>
    <x v="12"/>
    <d v="1899-12-30T07:12:00"/>
    <x v="1275"/>
    <x v="2"/>
    <n v="0"/>
  </r>
  <r>
    <x v="293"/>
    <x v="0"/>
    <s v="LC-9, Taiyuan Satellite Launch Center, China"/>
    <x v="50"/>
    <x v="1476"/>
    <x v="17"/>
    <x v="0"/>
    <x v="4"/>
    <x v="12"/>
    <d v="1899-12-30T22:57:00"/>
    <x v="1276"/>
    <x v="0"/>
    <n v="0"/>
  </r>
  <r>
    <x v="294"/>
    <x v="0"/>
    <s v="LC-2, Xichang Satellite Launch Center, China"/>
    <x v="25"/>
    <x v="1477"/>
    <x v="14"/>
    <x v="0"/>
    <x v="6"/>
    <x v="12"/>
    <d v="1899-12-30T16:15:00"/>
    <x v="1277"/>
    <x v="0"/>
    <n v="0"/>
  </r>
  <r>
    <x v="295"/>
    <x v="14"/>
    <s v="ELA-3, Guiana Space Centre, French Guiana, France"/>
    <x v="41"/>
    <x v="1478"/>
    <x v="24"/>
    <x v="0"/>
    <x v="0"/>
    <x v="12"/>
    <d v="1899-12-30T22:52:00"/>
    <x v="1278"/>
    <x v="8"/>
    <n v="0"/>
  </r>
  <r>
    <x v="296"/>
    <x v="15"/>
    <s v="SLC-41, Cape Canaveral SFS, Florida, USA"/>
    <x v="34"/>
    <x v="1479"/>
    <x v="18"/>
    <x v="0"/>
    <x v="1"/>
    <x v="12"/>
    <d v="1899-12-30T16:25:00"/>
    <x v="1279"/>
    <x v="1"/>
    <n v="0"/>
  </r>
  <r>
    <x v="297"/>
    <x v="0"/>
    <s v="Site 9401 (SLS-2), Jiuquan Satellite Launch Center, China"/>
    <x v="20"/>
    <x v="1480"/>
    <x v="0"/>
    <x v="0"/>
    <x v="1"/>
    <x v="12"/>
    <d v="1899-12-30T07:42:00"/>
    <x v="1280"/>
    <x v="0"/>
    <n v="0"/>
  </r>
  <r>
    <x v="298"/>
    <x v="0"/>
    <s v="LC-3, Xichang Satellite Launch Center, China"/>
    <x v="110"/>
    <x v="1481"/>
    <x v="49"/>
    <x v="0"/>
    <x v="3"/>
    <x v="12"/>
    <d v="1899-12-30T21:44:00"/>
    <x v="1281"/>
    <x v="0"/>
    <n v="0"/>
  </r>
  <r>
    <x v="299"/>
    <x v="7"/>
    <s v="Site 45/1, Baikonur Cosmodrome, Kazakhstan"/>
    <x v="116"/>
    <x v="1482"/>
    <x v="3"/>
    <x v="0"/>
    <x v="4"/>
    <x v="12"/>
    <d v="1899-12-30T02:31:00"/>
    <x v="1282"/>
    <x v="4"/>
    <n v="0"/>
  </r>
  <r>
    <x v="0"/>
    <x v="15"/>
    <s v="SLC-37B, Cape Canaveral SFS, Florida, USA"/>
    <x v="100"/>
    <x v="1483"/>
    <x v="48"/>
    <x v="0"/>
    <x v="0"/>
    <x v="12"/>
    <d v="1899-12-30T06:41:00"/>
    <x v="1283"/>
    <x v="1"/>
    <n v="0"/>
  </r>
  <r>
    <x v="1"/>
    <x v="35"/>
    <s v="Site 200/39, Baikonur Cosmodrome, Kazakhstan"/>
    <x v="55"/>
    <x v="1484"/>
    <x v="30"/>
    <x v="0"/>
    <x v="1"/>
    <x v="12"/>
    <d v="1899-12-30T23:16:00"/>
    <x v="1284"/>
    <x v="4"/>
    <n v="0"/>
  </r>
  <r>
    <x v="2"/>
    <x v="18"/>
    <s v="Second Launch Pad, Satish Dhawan Space Centre, India"/>
    <x v="37"/>
    <x v="1485"/>
    <x v="20"/>
    <x v="0"/>
    <x v="1"/>
    <x v="12"/>
    <d v="1899-12-30T11:18:00"/>
    <x v="1284"/>
    <x v="11"/>
    <n v="0"/>
  </r>
  <r>
    <x v="3"/>
    <x v="33"/>
    <s v="Site 31/6, Baikonur Cosmodrome, Kazakhstan"/>
    <x v="106"/>
    <x v="1486"/>
    <x v="28"/>
    <x v="0"/>
    <x v="2"/>
    <x v="12"/>
    <d v="1899-12-30T02:27:00"/>
    <x v="1285"/>
    <x v="4"/>
    <n v="0"/>
  </r>
  <r>
    <x v="4"/>
    <x v="0"/>
    <s v="LC-2, Xichang Satellite Launch Center, China"/>
    <x v="146"/>
    <x v="1487"/>
    <x v="56"/>
    <x v="0"/>
    <x v="4"/>
    <x v="12"/>
    <d v="1899-12-30T15:41:00"/>
    <x v="1286"/>
    <x v="0"/>
    <n v="0"/>
  </r>
  <r>
    <x v="5"/>
    <x v="27"/>
    <s v="LC-39A, Kennedy Space Center, Florida, USA"/>
    <x v="152"/>
    <x v="1488"/>
    <x v="57"/>
    <x v="0"/>
    <x v="1"/>
    <x v="12"/>
    <d v="1899-12-30T15:29:00"/>
    <x v="1287"/>
    <x v="1"/>
    <n v="0"/>
  </r>
  <r>
    <x v="6"/>
    <x v="0"/>
    <s v="Site 9401 (SLS-2), Jiuquan Satellite Launch Center, China"/>
    <x v="20"/>
    <x v="1489"/>
    <x v="0"/>
    <x v="0"/>
    <x v="2"/>
    <x v="12"/>
    <d v="1899-12-30T04:28:00"/>
    <x v="1288"/>
    <x v="0"/>
    <n v="0"/>
  </r>
  <r>
    <x v="7"/>
    <x v="19"/>
    <s v="LP-0B, Wallops Flight Facility, Virginia, USA"/>
    <x v="86"/>
    <x v="1490"/>
    <x v="43"/>
    <x v="0"/>
    <x v="6"/>
    <x v="12"/>
    <d v="1899-12-30T03:09:00"/>
    <x v="1289"/>
    <x v="1"/>
    <n v="0"/>
  </r>
  <r>
    <x v="8"/>
    <x v="2"/>
    <s v="Site 16/2, Plesetsk Cosmodrome, Russia"/>
    <x v="120"/>
    <x v="1491"/>
    <x v="7"/>
    <x v="0"/>
    <x v="4"/>
    <x v="12"/>
    <d v="1899-12-30T15:59:00"/>
    <x v="1290"/>
    <x v="2"/>
    <n v="0"/>
  </r>
  <r>
    <x v="9"/>
    <x v="7"/>
    <s v="Site 1/5, Baikonur Cosmodrome, Kazakhstan"/>
    <x v="120"/>
    <x v="1492"/>
    <x v="7"/>
    <x v="0"/>
    <x v="3"/>
    <x v="12"/>
    <d v="1899-12-30T14:38:00"/>
    <x v="1291"/>
    <x v="4"/>
    <n v="0"/>
  </r>
  <r>
    <x v="10"/>
    <x v="0"/>
    <s v="LC-2, Xichang Satellite Launch Center, China"/>
    <x v="25"/>
    <x v="1493"/>
    <x v="14"/>
    <x v="0"/>
    <x v="4"/>
    <x v="12"/>
    <d v="1899-12-30T16:13:00"/>
    <x v="1292"/>
    <x v="0"/>
    <n v="0"/>
  </r>
  <r>
    <x v="11"/>
    <x v="31"/>
    <s v="Safir Launch Pad, Semnan Space Center, Iran"/>
    <x v="153"/>
    <x v="1494"/>
    <x v="3"/>
    <x v="0"/>
    <x v="2"/>
    <x v="12"/>
    <d v="1899-12-30T09:15:00"/>
    <x v="1293"/>
    <x v="9"/>
    <n v="0"/>
  </r>
  <r>
    <x v="12"/>
    <x v="15"/>
    <s v="SLC-2W, Vandenberg SFB, California, USA"/>
    <x v="132"/>
    <x v="1495"/>
    <x v="3"/>
    <x v="0"/>
    <x v="1"/>
    <x v="12"/>
    <d v="1899-12-30T14:20:00"/>
    <x v="1294"/>
    <x v="1"/>
    <n v="0"/>
  </r>
  <r>
    <x v="13"/>
    <x v="7"/>
    <s v="Site 1/5, Baikonur Cosmodrome, Kazakhstan"/>
    <x v="98"/>
    <x v="1496"/>
    <x v="3"/>
    <x v="0"/>
    <x v="3"/>
    <x v="12"/>
    <d v="1899-12-30T20:12:00"/>
    <x v="1295"/>
    <x v="4"/>
    <n v="0"/>
  </r>
  <r>
    <x v="14"/>
    <x v="14"/>
    <s v="ELA-3, Guiana Space Centre, French Guiana, France"/>
    <x v="41"/>
    <x v="1497"/>
    <x v="24"/>
    <x v="0"/>
    <x v="1"/>
    <x v="12"/>
    <d v="1899-12-30T20:38:00"/>
    <x v="1296"/>
    <x v="8"/>
    <n v="0"/>
  </r>
  <r>
    <x v="15"/>
    <x v="35"/>
    <s v="Site 200/39, Baikonur Cosmodrome, Kazakhstan"/>
    <x v="55"/>
    <x v="1498"/>
    <x v="30"/>
    <x v="0"/>
    <x v="1"/>
    <x v="12"/>
    <d v="1899-12-30T19:15:00"/>
    <x v="1296"/>
    <x v="4"/>
    <n v="0"/>
  </r>
  <r>
    <x v="16"/>
    <x v="27"/>
    <s v="LC-39A, Kennedy Space Center, Florida, USA"/>
    <x v="154"/>
    <x v="1499"/>
    <x v="57"/>
    <x v="0"/>
    <x v="4"/>
    <x v="12"/>
    <d v="1899-12-30T12:56:00"/>
    <x v="1297"/>
    <x v="1"/>
    <n v="0"/>
  </r>
  <r>
    <x v="17"/>
    <x v="15"/>
    <s v="SLC-41, Cape Canaveral SFS, Florida, USA"/>
    <x v="65"/>
    <x v="1500"/>
    <x v="34"/>
    <x v="0"/>
    <x v="0"/>
    <x v="12"/>
    <d v="1899-12-30T18:10:00"/>
    <x v="1298"/>
    <x v="1"/>
    <n v="0"/>
  </r>
  <r>
    <x v="18"/>
    <x v="2"/>
    <s v="Site 43/4, Plesetsk Cosmodrome, Russia"/>
    <x v="47"/>
    <x v="1501"/>
    <x v="28"/>
    <x v="0"/>
    <x v="2"/>
    <x v="12"/>
    <d v="1899-12-30T17:41:00"/>
    <x v="1299"/>
    <x v="2"/>
    <n v="0"/>
  </r>
  <r>
    <x v="19"/>
    <x v="7"/>
    <s v="Site 1/5, Baikonur Cosmodrome, Kazakhstan"/>
    <x v="120"/>
    <x v="1502"/>
    <x v="7"/>
    <x v="0"/>
    <x v="2"/>
    <x v="12"/>
    <d v="1899-12-30T13:05:00"/>
    <x v="1300"/>
    <x v="4"/>
    <n v="0"/>
  </r>
  <r>
    <x v="20"/>
    <x v="14"/>
    <s v="ELA-3, Guiana Space Centre, French Guiana, France"/>
    <x v="41"/>
    <x v="1503"/>
    <x v="24"/>
    <x v="0"/>
    <x v="1"/>
    <x v="12"/>
    <d v="1899-12-30T21:37:00"/>
    <x v="1301"/>
    <x v="8"/>
    <n v="0"/>
  </r>
  <r>
    <x v="21"/>
    <x v="18"/>
    <s v="First Launch Pad, Satish Dhawan Space Centre, India"/>
    <x v="124"/>
    <x v="1504"/>
    <x v="8"/>
    <x v="0"/>
    <x v="2"/>
    <x v="12"/>
    <d v="1899-12-30T04:42:00"/>
    <x v="1302"/>
    <x v="11"/>
    <n v="0"/>
  </r>
  <r>
    <x v="22"/>
    <x v="15"/>
    <s v="SLC-3E, Vandenberg SFB, California, USA"/>
    <x v="95"/>
    <x v="1505"/>
    <x v="46"/>
    <x v="0"/>
    <x v="1"/>
    <x v="12"/>
    <d v="1899-12-30T04:24:00"/>
    <x v="1303"/>
    <x v="1"/>
    <n v="0"/>
  </r>
  <r>
    <x v="23"/>
    <x v="0"/>
    <s v="LC-3, Xichang Satellite Launch Center, China"/>
    <x v="110"/>
    <x v="1506"/>
    <x v="49"/>
    <x v="0"/>
    <x v="0"/>
    <x v="12"/>
    <d v="1899-12-30T20:47:00"/>
    <x v="1304"/>
    <x v="0"/>
    <n v="0"/>
  </r>
  <r>
    <x v="24"/>
    <x v="7"/>
    <s v="Site 1/5, Baikonur Cosmodrome, Kazakhstan"/>
    <x v="98"/>
    <x v="1507"/>
    <x v="3"/>
    <x v="0"/>
    <x v="4"/>
    <x v="12"/>
    <d v="1899-12-30T22:18:00"/>
    <x v="1305"/>
    <x v="4"/>
    <n v="0"/>
  </r>
  <r>
    <x v="25"/>
    <x v="15"/>
    <s v="SLC-37B, Cape Canaveral SFS, Florida, USA"/>
    <x v="100"/>
    <x v="1508"/>
    <x v="48"/>
    <x v="0"/>
    <x v="1"/>
    <x v="12"/>
    <d v="1899-12-30T23:38:00"/>
    <x v="1306"/>
    <x v="1"/>
    <n v="0"/>
  </r>
  <r>
    <x v="26"/>
    <x v="15"/>
    <s v="SLC-41, Cape Canaveral SFS, Florida, USA"/>
    <x v="31"/>
    <x v="1509"/>
    <x v="16"/>
    <x v="0"/>
    <x v="0"/>
    <x v="12"/>
    <d v="1899-12-30T22:46:00"/>
    <x v="1307"/>
    <x v="1"/>
    <n v="0"/>
  </r>
  <r>
    <x v="27"/>
    <x v="19"/>
    <s v="SLC-576E, Vandenberg SFB, California, USA"/>
    <x v="118"/>
    <x v="1510"/>
    <x v="50"/>
    <x v="2"/>
    <x v="1"/>
    <x v="12"/>
    <d v="1899-12-30T10:09:00"/>
    <x v="1308"/>
    <x v="1"/>
    <n v="1"/>
  </r>
  <r>
    <x v="28"/>
    <x v="2"/>
    <s v="Site 43/4, Plesetsk Cosmodrome, Russia"/>
    <x v="11"/>
    <x v="1511"/>
    <x v="8"/>
    <x v="0"/>
    <x v="0"/>
    <x v="12"/>
    <d v="1899-12-30T03:07:00"/>
    <x v="1309"/>
    <x v="2"/>
    <n v="0"/>
  </r>
  <r>
    <x v="29"/>
    <x v="27"/>
    <s v="LC-39A, Kennedy Space Center, Florida, USA"/>
    <x v="155"/>
    <x v="1512"/>
    <x v="57"/>
    <x v="0"/>
    <x v="6"/>
    <x v="12"/>
    <d v="1899-12-30T21:53:00"/>
    <x v="1310"/>
    <x v="1"/>
    <n v="0"/>
  </r>
  <r>
    <x v="30"/>
    <x v="14"/>
    <s v="ELA-3, Guiana Space Centre, French Guiana, France"/>
    <x v="109"/>
    <x v="1513"/>
    <x v="3"/>
    <x v="0"/>
    <x v="2"/>
    <x v="12"/>
    <d v="1899-12-30T21:51:00"/>
    <x v="1311"/>
    <x v="8"/>
    <n v="0"/>
  </r>
  <r>
    <x v="31"/>
    <x v="19"/>
    <s v="SLC-8, Vandenberg SFB, California, USA"/>
    <x v="86"/>
    <x v="1514"/>
    <x v="43"/>
    <x v="0"/>
    <x v="5"/>
    <x v="12"/>
    <d v="1899-12-30T12:26:00"/>
    <x v="1312"/>
    <x v="1"/>
    <n v="0"/>
  </r>
  <r>
    <x v="32"/>
    <x v="2"/>
    <s v="Site 133/3, Plesetsk Cosmodrome, Russia"/>
    <x v="96"/>
    <x v="1515"/>
    <x v="47"/>
    <x v="1"/>
    <x v="3"/>
    <x v="12"/>
    <d v="1899-12-30T14:00:00"/>
    <x v="1313"/>
    <x v="2"/>
    <n v="0"/>
  </r>
  <r>
    <x v="33"/>
    <x v="7"/>
    <s v="Site 1/5, Baikonur Cosmodrome, Kazakhstan"/>
    <x v="120"/>
    <x v="1516"/>
    <x v="7"/>
    <x v="0"/>
    <x v="1"/>
    <x v="12"/>
    <d v="1899-12-30T01:31:00"/>
    <x v="1314"/>
    <x v="4"/>
    <n v="0"/>
  </r>
  <r>
    <x v="34"/>
    <x v="17"/>
    <s v="LA-Y2, Tanegashima Space Center, Japan"/>
    <x v="94"/>
    <x v="1517"/>
    <x v="45"/>
    <x v="0"/>
    <x v="0"/>
    <x v="12"/>
    <d v="1899-12-30T05:37:00"/>
    <x v="1315"/>
    <x v="10"/>
    <n v="0"/>
  </r>
  <r>
    <x v="35"/>
    <x v="15"/>
    <s v="SLC-6, Vandenberg SFB, California, USA"/>
    <x v="42"/>
    <x v="1518"/>
    <x v="25"/>
    <x v="0"/>
    <x v="6"/>
    <x v="12"/>
    <d v="1899-12-30T21:10:00"/>
    <x v="1316"/>
    <x v="1"/>
    <n v="0"/>
  </r>
  <r>
    <x v="36"/>
    <x v="7"/>
    <s v="Site 45/1, Baikonur Cosmodrome, Kazakhstan"/>
    <x v="116"/>
    <x v="1519"/>
    <x v="3"/>
    <x v="0"/>
    <x v="6"/>
    <x v="12"/>
    <d v="1899-12-30T12:29:00"/>
    <x v="1316"/>
    <x v="4"/>
    <n v="0"/>
  </r>
  <r>
    <x v="37"/>
    <x v="14"/>
    <s v="ELA-3, Guiana Space Centre, French Guiana, France"/>
    <x v="41"/>
    <x v="1520"/>
    <x v="24"/>
    <x v="0"/>
    <x v="2"/>
    <x v="13"/>
    <d v="1899-12-30T21:27:00"/>
    <x v="1317"/>
    <x v="8"/>
    <n v="0"/>
  </r>
  <r>
    <x v="38"/>
    <x v="35"/>
    <s v="Site 200/39, Baikonur Cosmodrome, Kazakhstan"/>
    <x v="55"/>
    <x v="1521"/>
    <x v="30"/>
    <x v="0"/>
    <x v="5"/>
    <x v="13"/>
    <d v="1899-12-30T21:50:00"/>
    <x v="1318"/>
    <x v="4"/>
    <n v="0"/>
  </r>
  <r>
    <x v="39"/>
    <x v="18"/>
    <s v="Second Launch Pad, Satish Dhawan Space Centre, India"/>
    <x v="156"/>
    <x v="1522"/>
    <x v="27"/>
    <x v="2"/>
    <x v="0"/>
    <x v="13"/>
    <d v="1899-12-30T10:34:00"/>
    <x v="1319"/>
    <x v="11"/>
    <n v="1"/>
  </r>
  <r>
    <x v="40"/>
    <x v="0"/>
    <s v="LC-3, Xichang Satellite Launch Center, China"/>
    <x v="110"/>
    <x v="1523"/>
    <x v="49"/>
    <x v="0"/>
    <x v="1"/>
    <x v="13"/>
    <d v="1899-12-30T20:20:00"/>
    <x v="1320"/>
    <x v="0"/>
    <n v="0"/>
  </r>
  <r>
    <x v="41"/>
    <x v="7"/>
    <s v="Site 1/5, Baikonur Cosmodrome, Kazakhstan"/>
    <x v="98"/>
    <x v="1524"/>
    <x v="3"/>
    <x v="0"/>
    <x v="2"/>
    <x v="13"/>
    <d v="1899-12-30T19:09:00"/>
    <x v="1321"/>
    <x v="4"/>
    <n v="0"/>
  </r>
  <r>
    <x v="42"/>
    <x v="1"/>
    <s v="SLC-40, Cape Canaveral SFS, Florida, USA"/>
    <x v="143"/>
    <x v="1525"/>
    <x v="55"/>
    <x v="0"/>
    <x v="2"/>
    <x v="13"/>
    <d v="1899-12-30T15:43:00"/>
    <x v="1322"/>
    <x v="1"/>
    <n v="0"/>
  </r>
  <r>
    <x v="43"/>
    <x v="7"/>
    <s v="Site 81/24, Baikonur Cosmodrome, Kazakhstan"/>
    <x v="59"/>
    <x v="1526"/>
    <x v="30"/>
    <x v="2"/>
    <x v="5"/>
    <x v="13"/>
    <d v="1899-12-30T10:25:00"/>
    <x v="1323"/>
    <x v="4"/>
    <n v="1"/>
  </r>
  <r>
    <x v="44"/>
    <x v="14"/>
    <s v="ELA-3, Guiana Space Centre, French Guiana, France"/>
    <x v="41"/>
    <x v="1527"/>
    <x v="24"/>
    <x v="0"/>
    <x v="1"/>
    <x v="13"/>
    <d v="1899-12-30T18:39:00"/>
    <x v="1324"/>
    <x v="8"/>
    <n v="0"/>
  </r>
  <r>
    <x v="45"/>
    <x v="0"/>
    <s v="LC-3, Xichang Satellite Launch Center, China"/>
    <x v="110"/>
    <x v="1528"/>
    <x v="49"/>
    <x v="0"/>
    <x v="2"/>
    <x v="13"/>
    <d v="1899-12-30T16:09:00"/>
    <x v="1325"/>
    <x v="0"/>
    <n v="0"/>
  </r>
  <r>
    <x v="46"/>
    <x v="15"/>
    <s v="SLC-37B, Cape Canaveral SFS, Florida, USA"/>
    <x v="42"/>
    <x v="1529"/>
    <x v="25"/>
    <x v="0"/>
    <x v="5"/>
    <x v="13"/>
    <d v="1899-12-30T22:58:00"/>
    <x v="1326"/>
    <x v="1"/>
    <n v="0"/>
  </r>
  <r>
    <x v="47"/>
    <x v="19"/>
    <s v="LP-1, Pacific Spaceport Complex, Kodiak, Alaska, USA"/>
    <x v="93"/>
    <x v="1530"/>
    <x v="44"/>
    <x v="0"/>
    <x v="0"/>
    <x v="13"/>
    <d v="1899-12-30T01:25:00"/>
    <x v="1327"/>
    <x v="1"/>
    <n v="0"/>
  </r>
  <r>
    <x v="48"/>
    <x v="35"/>
    <s v="Site 200/39, Baikonur Cosmodrome, Kazakhstan"/>
    <x v="55"/>
    <x v="1531"/>
    <x v="30"/>
    <x v="0"/>
    <x v="5"/>
    <x v="13"/>
    <d v="1899-12-30T17:29:00"/>
    <x v="1328"/>
    <x v="4"/>
    <n v="0"/>
  </r>
  <r>
    <x v="49"/>
    <x v="15"/>
    <s v="SLC-2W, Vandenberg SFB, California, USA"/>
    <x v="108"/>
    <x v="1532"/>
    <x v="3"/>
    <x v="0"/>
    <x v="0"/>
    <x v="13"/>
    <d v="1899-12-30T02:20:00"/>
    <x v="1329"/>
    <x v="1"/>
    <n v="0"/>
  </r>
  <r>
    <x v="50"/>
    <x v="0"/>
    <s v="LC-9, Taiyuan Satellite Launch Center, China"/>
    <x v="33"/>
    <x v="1533"/>
    <x v="17"/>
    <x v="0"/>
    <x v="6"/>
    <x v="13"/>
    <d v="1899-12-30T18:37:00"/>
    <x v="1330"/>
    <x v="0"/>
    <n v="0"/>
  </r>
  <r>
    <x v="51"/>
    <x v="2"/>
    <s v="Site 43/4, Plesetsk Cosmodrome, Russia"/>
    <x v="47"/>
    <x v="1534"/>
    <x v="28"/>
    <x v="0"/>
    <x v="3"/>
    <x v="13"/>
    <d v="1899-12-30T00:58:00"/>
    <x v="1331"/>
    <x v="2"/>
    <n v="0"/>
  </r>
  <r>
    <x v="52"/>
    <x v="0"/>
    <s v="LC-2, Xichang Satellite Launch Center, China"/>
    <x v="146"/>
    <x v="1535"/>
    <x v="56"/>
    <x v="0"/>
    <x v="5"/>
    <x v="13"/>
    <d v="1899-12-30T16:26:00"/>
    <x v="1332"/>
    <x v="0"/>
    <n v="0"/>
  </r>
  <r>
    <x v="53"/>
    <x v="14"/>
    <s v="ELA-3, Guiana Space Centre, French Guiana, France"/>
    <x v="41"/>
    <x v="1536"/>
    <x v="24"/>
    <x v="0"/>
    <x v="6"/>
    <x v="13"/>
    <d v="1899-12-30T21:51:00"/>
    <x v="1333"/>
    <x v="8"/>
    <n v="0"/>
  </r>
  <r>
    <x v="54"/>
    <x v="7"/>
    <s v="Site 1/5, Baikonur Cosmodrome, Kazakhstan"/>
    <x v="120"/>
    <x v="1537"/>
    <x v="7"/>
    <x v="0"/>
    <x v="2"/>
    <x v="13"/>
    <d v="1899-12-30T15:11:00"/>
    <x v="1334"/>
    <x v="4"/>
    <n v="0"/>
  </r>
  <r>
    <x v="55"/>
    <x v="33"/>
    <s v="Site 31/6, Baikonur Cosmodrome, Kazakhstan"/>
    <x v="106"/>
    <x v="1538"/>
    <x v="28"/>
    <x v="0"/>
    <x v="3"/>
    <x v="13"/>
    <d v="1899-12-30T17:10:00"/>
    <x v="1335"/>
    <x v="4"/>
    <n v="0"/>
  </r>
  <r>
    <x v="56"/>
    <x v="35"/>
    <s v="Site 81/24, Baikonur Cosmodrome, Kazakhstan"/>
    <x v="55"/>
    <x v="1539"/>
    <x v="30"/>
    <x v="0"/>
    <x v="6"/>
    <x v="13"/>
    <d v="1899-12-30T18:53:00"/>
    <x v="1336"/>
    <x v="4"/>
    <n v="0"/>
  </r>
  <r>
    <x v="57"/>
    <x v="7"/>
    <s v="Site 1/5, Baikonur Cosmodrome, Kazakhstan"/>
    <x v="98"/>
    <x v="1540"/>
    <x v="3"/>
    <x v="0"/>
    <x v="6"/>
    <x v="13"/>
    <d v="1899-12-30T23:10:00"/>
    <x v="1337"/>
    <x v="4"/>
    <n v="0"/>
  </r>
  <r>
    <x v="58"/>
    <x v="0"/>
    <s v="LC-9, Taiyuan Satellite Launch Center, China"/>
    <x v="50"/>
    <x v="1541"/>
    <x v="17"/>
    <x v="0"/>
    <x v="2"/>
    <x v="13"/>
    <d v="1899-12-30T00:49:00"/>
    <x v="1338"/>
    <x v="0"/>
    <n v="0"/>
  </r>
  <r>
    <x v="59"/>
    <x v="0"/>
    <s v="LC-2, Xichang Satellite Launch Center, China"/>
    <x v="146"/>
    <x v="1542"/>
    <x v="56"/>
    <x v="0"/>
    <x v="1"/>
    <x v="13"/>
    <d v="1899-12-30T10:59:00"/>
    <x v="1339"/>
    <x v="0"/>
    <n v="0"/>
  </r>
  <r>
    <x v="60"/>
    <x v="2"/>
    <s v="Site 16/2, Plesetsk Cosmodrome, Russia"/>
    <x v="157"/>
    <x v="1543"/>
    <x v="3"/>
    <x v="0"/>
    <x v="6"/>
    <x v="13"/>
    <d v="1899-12-30T17:01:00"/>
    <x v="1340"/>
    <x v="2"/>
    <n v="0"/>
  </r>
  <r>
    <x v="61"/>
    <x v="19"/>
    <s v="SLC-8, Vandenberg SFB, California, USA"/>
    <x v="93"/>
    <x v="1544"/>
    <x v="44"/>
    <x v="0"/>
    <x v="5"/>
    <x v="13"/>
    <d v="1899-12-30T04:41:00"/>
    <x v="1341"/>
    <x v="1"/>
    <n v="0"/>
  </r>
  <r>
    <x v="62"/>
    <x v="0"/>
    <s v="Site 9401 (SLS-2), Jiuquan Satellite Launch Center, China"/>
    <x v="15"/>
    <x v="1545"/>
    <x v="10"/>
    <x v="0"/>
    <x v="2"/>
    <x v="13"/>
    <d v="1899-12-30T02:42:00"/>
    <x v="1342"/>
    <x v="0"/>
    <n v="0"/>
  </r>
  <r>
    <x v="63"/>
    <x v="15"/>
    <s v="SLC-3E, Vandenberg SFB, California, USA"/>
    <x v="31"/>
    <x v="1546"/>
    <x v="16"/>
    <x v="0"/>
    <x v="3"/>
    <x v="13"/>
    <d v="1899-12-30T04:03:00"/>
    <x v="1343"/>
    <x v="1"/>
    <n v="0"/>
  </r>
  <r>
    <x v="64"/>
    <x v="17"/>
    <s v="LA-Y1, Tanegashima Space Center, Japan"/>
    <x v="35"/>
    <x v="1547"/>
    <x v="19"/>
    <x v="0"/>
    <x v="0"/>
    <x v="13"/>
    <d v="1899-12-30T11:17:00"/>
    <x v="1344"/>
    <x v="10"/>
    <n v="0"/>
  </r>
  <r>
    <x v="65"/>
    <x v="7"/>
    <s v="Site 31/6, Baikonur Cosmodrome, Kazakhstan"/>
    <x v="120"/>
    <x v="1548"/>
    <x v="7"/>
    <x v="0"/>
    <x v="1"/>
    <x v="13"/>
    <d v="1899-12-30T10:22:00"/>
    <x v="1345"/>
    <x v="4"/>
    <n v="0"/>
  </r>
  <r>
    <x v="66"/>
    <x v="2"/>
    <s v="Site 133/3, Plesetsk Cosmodrome, Russia"/>
    <x v="96"/>
    <x v="1549"/>
    <x v="47"/>
    <x v="0"/>
    <x v="2"/>
    <x v="13"/>
    <d v="1899-12-30T03:30:00"/>
    <x v="1346"/>
    <x v="2"/>
    <n v="0"/>
  </r>
  <r>
    <x v="67"/>
    <x v="0"/>
    <s v="LC-2, Xichang Satellite Launch Center, China"/>
    <x v="25"/>
    <x v="1550"/>
    <x v="14"/>
    <x v="0"/>
    <x v="0"/>
    <x v="13"/>
    <d v="1899-12-30T16:14:00"/>
    <x v="1347"/>
    <x v="0"/>
    <n v="0"/>
  </r>
  <r>
    <x v="68"/>
    <x v="7"/>
    <s v="Site 81/24, Baikonur Cosmodrome, Kazakhstan"/>
    <x v="158"/>
    <x v="1551"/>
    <x v="30"/>
    <x v="0"/>
    <x v="6"/>
    <x v="13"/>
    <d v="1899-12-30T00:53:00"/>
    <x v="1348"/>
    <x v="4"/>
    <n v="0"/>
  </r>
  <r>
    <x v="69"/>
    <x v="0"/>
    <s v="Site 9401 (SLS-2), Jiuquan Satellite Launch Center, China"/>
    <x v="15"/>
    <x v="1552"/>
    <x v="10"/>
    <x v="0"/>
    <x v="3"/>
    <x v="13"/>
    <d v="1899-12-30T07:10:00"/>
    <x v="1349"/>
    <x v="0"/>
    <n v="0"/>
  </r>
  <r>
    <x v="70"/>
    <x v="15"/>
    <s v="SLC-41, Cape Canaveral SFS, Florida, USA"/>
    <x v="70"/>
    <x v="1553"/>
    <x v="36"/>
    <x v="0"/>
    <x v="0"/>
    <x v="13"/>
    <d v="1899-12-30T11:07:00"/>
    <x v="1350"/>
    <x v="1"/>
    <n v="0"/>
  </r>
  <r>
    <x v="71"/>
    <x v="0"/>
    <s v="LC-9, Taiyuan Satellite Launch Center, China"/>
    <x v="33"/>
    <x v="1554"/>
    <x v="17"/>
    <x v="0"/>
    <x v="4"/>
    <x v="13"/>
    <d v="1899-12-30T22:49:00"/>
    <x v="1351"/>
    <x v="0"/>
    <n v="0"/>
  </r>
  <r>
    <x v="72"/>
    <x v="14"/>
    <s v="ELA-3, Guiana Space Centre, French Guiana, France"/>
    <x v="41"/>
    <x v="1555"/>
    <x v="24"/>
    <x v="0"/>
    <x v="2"/>
    <x v="13"/>
    <d v="1899-12-30T20:59:00"/>
    <x v="1352"/>
    <x v="8"/>
    <n v="0"/>
  </r>
  <r>
    <x v="73"/>
    <x v="0"/>
    <s v="LC-3, Xichang Satellite Launch Center, China"/>
    <x v="110"/>
    <x v="1556"/>
    <x v="49"/>
    <x v="0"/>
    <x v="0"/>
    <x v="13"/>
    <d v="1899-12-30T21:30:00"/>
    <x v="1353"/>
    <x v="0"/>
    <n v="0"/>
  </r>
  <r>
    <x v="74"/>
    <x v="18"/>
    <s v="First Launch Pad, Satish Dhawan Space Centre, India"/>
    <x v="39"/>
    <x v="1557"/>
    <x v="22"/>
    <x v="0"/>
    <x v="4"/>
    <x v="13"/>
    <d v="1899-12-30T03:52:00"/>
    <x v="1354"/>
    <x v="11"/>
    <n v="0"/>
  </r>
  <r>
    <x v="75"/>
    <x v="35"/>
    <s v="Site 200/39, Baikonur Cosmodrome, Kazakhstan"/>
    <x v="55"/>
    <x v="1558"/>
    <x v="30"/>
    <x v="0"/>
    <x v="0"/>
    <x v="13"/>
    <d v="1899-12-30T18:40:00"/>
    <x v="1355"/>
    <x v="4"/>
    <n v="0"/>
  </r>
  <r>
    <x v="76"/>
    <x v="7"/>
    <s v="Site 1/5, Baikonur Cosmodrome, Kazakhstan"/>
    <x v="120"/>
    <x v="1559"/>
    <x v="7"/>
    <x v="0"/>
    <x v="2"/>
    <x v="13"/>
    <d v="1899-12-30T15:35:00"/>
    <x v="1356"/>
    <x v="4"/>
    <n v="0"/>
  </r>
  <r>
    <x v="77"/>
    <x v="14"/>
    <s v="ELA-3, Guiana Space Centre, French Guiana, France"/>
    <x v="41"/>
    <x v="1560"/>
    <x v="24"/>
    <x v="0"/>
    <x v="0"/>
    <x v="13"/>
    <d v="1899-12-30T21:41:00"/>
    <x v="1357"/>
    <x v="8"/>
    <n v="0"/>
  </r>
  <r>
    <x v="78"/>
    <x v="23"/>
    <s v="Pad 1, Palmachim Airbase, Israel"/>
    <x v="52"/>
    <x v="1561"/>
    <x v="3"/>
    <x v="0"/>
    <x v="3"/>
    <x v="13"/>
    <d v="1899-12-30T19:00:00"/>
    <x v="1358"/>
    <x v="12"/>
    <n v="0"/>
  </r>
  <r>
    <x v="79"/>
    <x v="39"/>
    <s v="Site 109/95, Baikonur Cosmodrome, Kazakhstan"/>
    <x v="131"/>
    <x v="1562"/>
    <x v="52"/>
    <x v="0"/>
    <x v="4"/>
    <x v="13"/>
    <d v="1899-12-30T02:14:00"/>
    <x v="1359"/>
    <x v="4"/>
    <n v="0"/>
  </r>
  <r>
    <x v="80"/>
    <x v="7"/>
    <s v="Site 1/5, Baikonur Cosmodrome, Kazakhstan"/>
    <x v="98"/>
    <x v="1563"/>
    <x v="3"/>
    <x v="0"/>
    <x v="3"/>
    <x v="13"/>
    <d v="1899-12-30T21:35:00"/>
    <x v="1360"/>
    <x v="4"/>
    <n v="0"/>
  </r>
  <r>
    <x v="81"/>
    <x v="39"/>
    <s v="Site 370/13, Yasny Cosmodrome, Russia"/>
    <x v="131"/>
    <x v="1564"/>
    <x v="52"/>
    <x v="0"/>
    <x v="3"/>
    <x v="13"/>
    <d v="1899-12-30T14:42:00"/>
    <x v="1360"/>
    <x v="2"/>
    <n v="0"/>
  </r>
  <r>
    <x v="82"/>
    <x v="0"/>
    <s v="Site 9401 (SLS-2), Jiuquan Satellite Launch Center, China"/>
    <x v="15"/>
    <x v="1565"/>
    <x v="10"/>
    <x v="0"/>
    <x v="3"/>
    <x v="13"/>
    <d v="1899-12-30T01:39:00"/>
    <x v="1360"/>
    <x v="0"/>
    <n v="0"/>
  </r>
  <r>
    <x v="83"/>
    <x v="21"/>
    <s v="LC-1, Naro Space Center, South Korea"/>
    <x v="144"/>
    <x v="1566"/>
    <x v="3"/>
    <x v="2"/>
    <x v="6"/>
    <x v="13"/>
    <d v="1899-12-30T08:01:00"/>
    <x v="1361"/>
    <x v="6"/>
    <n v="1"/>
  </r>
  <r>
    <x v="84"/>
    <x v="1"/>
    <s v="SLC-40, Cape Canaveral SFS, Florida, USA"/>
    <x v="143"/>
    <x v="1567"/>
    <x v="55"/>
    <x v="0"/>
    <x v="1"/>
    <x v="13"/>
    <d v="1899-12-30T18:45:00"/>
    <x v="1362"/>
    <x v="1"/>
    <n v="0"/>
  </r>
  <r>
    <x v="85"/>
    <x v="35"/>
    <s v="Site 200/39, Baikonur Cosmodrome, Kazakhstan"/>
    <x v="55"/>
    <x v="1568"/>
    <x v="30"/>
    <x v="0"/>
    <x v="6"/>
    <x v="13"/>
    <d v="1899-12-30T22:00:00"/>
    <x v="1363"/>
    <x v="4"/>
    <n v="0"/>
  </r>
  <r>
    <x v="86"/>
    <x v="0"/>
    <s v="LC-2, Xichang Satellite Launch Center, China"/>
    <x v="146"/>
    <x v="1569"/>
    <x v="56"/>
    <x v="0"/>
    <x v="2"/>
    <x v="13"/>
    <d v="1899-12-30T15:53:00"/>
    <x v="1364"/>
    <x v="0"/>
    <n v="0"/>
  </r>
  <r>
    <x v="87"/>
    <x v="37"/>
    <s v="Site 133/3, Plesetsk Cosmodrome, Russia"/>
    <x v="96"/>
    <x v="1570"/>
    <x v="47"/>
    <x v="0"/>
    <x v="2"/>
    <x v="13"/>
    <d v="1899-12-30T01:59:00"/>
    <x v="1364"/>
    <x v="2"/>
    <n v="0"/>
  </r>
  <r>
    <x v="88"/>
    <x v="15"/>
    <s v="SLC-37B, Cape Canaveral SFS, Florida, USA"/>
    <x v="100"/>
    <x v="1571"/>
    <x v="48"/>
    <x v="0"/>
    <x v="1"/>
    <x v="13"/>
    <d v="1899-12-30T03:00:00"/>
    <x v="1365"/>
    <x v="1"/>
    <n v="0"/>
  </r>
  <r>
    <x v="89"/>
    <x v="14"/>
    <s v="ELA-3, Guiana Space Centre, French Guiana, France"/>
    <x v="41"/>
    <x v="1572"/>
    <x v="24"/>
    <x v="0"/>
    <x v="1"/>
    <x v="13"/>
    <d v="1899-12-30T22:01:00"/>
    <x v="1366"/>
    <x v="8"/>
    <n v="0"/>
  </r>
  <r>
    <x v="90"/>
    <x v="17"/>
    <s v="LA-Y1, Tanegashima Space Center, Japan"/>
    <x v="35"/>
    <x v="1573"/>
    <x v="19"/>
    <x v="0"/>
    <x v="6"/>
    <x v="13"/>
    <d v="1899-12-30T21:58:00"/>
    <x v="1367"/>
    <x v="10"/>
    <n v="0"/>
  </r>
  <r>
    <x v="91"/>
    <x v="27"/>
    <s v="LC-39A, Kennedy Space Center, Florida, USA"/>
    <x v="152"/>
    <x v="1574"/>
    <x v="57"/>
    <x v="0"/>
    <x v="1"/>
    <x v="13"/>
    <d v="1899-12-30T18:20:00"/>
    <x v="1368"/>
    <x v="1"/>
    <n v="0"/>
  </r>
  <r>
    <x v="92"/>
    <x v="7"/>
    <s v="Site 1/5, Baikonur Cosmodrome, Kazakhstan"/>
    <x v="120"/>
    <x v="1575"/>
    <x v="7"/>
    <x v="0"/>
    <x v="2"/>
    <x v="13"/>
    <d v="1899-12-30T17:15:00"/>
    <x v="1369"/>
    <x v="4"/>
    <n v="0"/>
  </r>
  <r>
    <x v="93"/>
    <x v="2"/>
    <s v="Site 132/1, Plesetsk Cosmodrome, Russia"/>
    <x v="159"/>
    <x v="1576"/>
    <x v="3"/>
    <x v="0"/>
    <x v="3"/>
    <x v="13"/>
    <d v="1899-12-30T01:05:00"/>
    <x v="1370"/>
    <x v="2"/>
    <n v="0"/>
  </r>
  <r>
    <x v="94"/>
    <x v="35"/>
    <s v="Site 200/39, Baikonur Cosmodrome, Kazakhstan"/>
    <x v="55"/>
    <x v="1577"/>
    <x v="30"/>
    <x v="0"/>
    <x v="0"/>
    <x v="13"/>
    <d v="1899-12-30T11:18:00"/>
    <x v="1371"/>
    <x v="4"/>
    <n v="0"/>
  </r>
  <r>
    <x v="95"/>
    <x v="15"/>
    <s v="SLC-41, Cape Canaveral SFS, Florida, USA"/>
    <x v="31"/>
    <x v="1578"/>
    <x v="16"/>
    <x v="0"/>
    <x v="6"/>
    <x v="13"/>
    <d v="1899-12-30T23:52:00"/>
    <x v="1372"/>
    <x v="1"/>
    <n v="0"/>
  </r>
  <r>
    <x v="96"/>
    <x v="2"/>
    <s v="Site 16/2, Plesetsk Cosmodrome, Russia"/>
    <x v="120"/>
    <x v="1579"/>
    <x v="7"/>
    <x v="0"/>
    <x v="1"/>
    <x v="13"/>
    <d v="1899-12-30T15:00:00"/>
    <x v="1373"/>
    <x v="2"/>
    <n v="0"/>
  </r>
  <r>
    <x v="97"/>
    <x v="18"/>
    <s v="Second Launch Pad, Satish Dhawan Space Centre, India"/>
    <x v="46"/>
    <x v="1580"/>
    <x v="27"/>
    <x v="2"/>
    <x v="6"/>
    <x v="13"/>
    <d v="1899-12-30T10:57:00"/>
    <x v="1374"/>
    <x v="11"/>
    <n v="1"/>
  </r>
  <r>
    <x v="98"/>
    <x v="39"/>
    <s v="Site 109/95, Baikonur Cosmodrome, Kazakhstan"/>
    <x v="131"/>
    <x v="1581"/>
    <x v="52"/>
    <x v="0"/>
    <x v="6"/>
    <x v="13"/>
    <d v="1899-12-30T13:57:00"/>
    <x v="1375"/>
    <x v="4"/>
    <n v="0"/>
  </r>
  <r>
    <x v="99"/>
    <x v="27"/>
    <s v="LC-39A, Kennedy Space Center, Florida, USA"/>
    <x v="155"/>
    <x v="1582"/>
    <x v="57"/>
    <x v="0"/>
    <x v="4"/>
    <x v="13"/>
    <d v="1899-12-30T10:21:00"/>
    <x v="1376"/>
    <x v="1"/>
    <n v="0"/>
  </r>
  <r>
    <x v="100"/>
    <x v="7"/>
    <s v="Site 1/5, Baikonur Cosmodrome, Kazakhstan"/>
    <x v="98"/>
    <x v="1583"/>
    <x v="3"/>
    <x v="0"/>
    <x v="1"/>
    <x v="13"/>
    <d v="1899-12-30T04:04:00"/>
    <x v="1377"/>
    <x v="4"/>
    <n v="0"/>
  </r>
  <r>
    <x v="101"/>
    <x v="35"/>
    <s v="Site 200/39, Baikonur Cosmodrome, Kazakhstan"/>
    <x v="55"/>
    <x v="1584"/>
    <x v="30"/>
    <x v="0"/>
    <x v="0"/>
    <x v="13"/>
    <d v="1899-12-30T18:26:00"/>
    <x v="1378"/>
    <x v="4"/>
    <n v="0"/>
  </r>
  <r>
    <x v="102"/>
    <x v="0"/>
    <s v="Site 9401 (SLS-2), Jiuquan Satellite Launch Center, China"/>
    <x v="33"/>
    <x v="1585"/>
    <x v="17"/>
    <x v="0"/>
    <x v="1"/>
    <x v="13"/>
    <d v="1899-12-30T04:55:00"/>
    <x v="1379"/>
    <x v="0"/>
    <n v="0"/>
  </r>
  <r>
    <x v="103"/>
    <x v="15"/>
    <s v="SLC-37B, Cape Canaveral SFS, Florida, USA"/>
    <x v="100"/>
    <x v="1586"/>
    <x v="48"/>
    <x v="0"/>
    <x v="6"/>
    <x v="13"/>
    <d v="1899-12-30T23:57:00"/>
    <x v="1380"/>
    <x v="1"/>
    <n v="0"/>
  </r>
  <r>
    <x v="104"/>
    <x v="7"/>
    <s v="Site 81/24, Baikonur Cosmodrome, Kazakhstan"/>
    <x v="158"/>
    <x v="1587"/>
    <x v="30"/>
    <x v="0"/>
    <x v="4"/>
    <x v="13"/>
    <d v="1899-12-30T21:19:00"/>
    <x v="1381"/>
    <x v="4"/>
    <n v="0"/>
  </r>
  <r>
    <x v="105"/>
    <x v="35"/>
    <s v="Site 200/39, Baikonur Cosmodrome, Kazakhstan"/>
    <x v="55"/>
    <x v="1588"/>
    <x v="30"/>
    <x v="0"/>
    <x v="1"/>
    <x v="13"/>
    <d v="1899-12-30T00:39:00"/>
    <x v="1382"/>
    <x v="4"/>
    <n v="0"/>
  </r>
  <r>
    <x v="106"/>
    <x v="15"/>
    <s v="SLC-41, Cape Canaveral SFS, Florida, USA"/>
    <x v="65"/>
    <x v="1589"/>
    <x v="34"/>
    <x v="0"/>
    <x v="6"/>
    <x v="13"/>
    <d v="1899-12-30T15:23:00"/>
    <x v="1383"/>
    <x v="1"/>
    <n v="0"/>
  </r>
  <r>
    <x v="107"/>
    <x v="27"/>
    <s v="LC-39A, Kennedy Space Center, Florida, USA"/>
    <x v="154"/>
    <x v="1590"/>
    <x v="57"/>
    <x v="0"/>
    <x v="4"/>
    <x v="13"/>
    <d v="1899-12-30T09:14:00"/>
    <x v="1384"/>
    <x v="1"/>
    <n v="0"/>
  </r>
  <r>
    <x v="108"/>
    <x v="7"/>
    <s v="Site 1/5, Baikonur Cosmodrome, Kazakhstan"/>
    <x v="120"/>
    <x v="1591"/>
    <x v="7"/>
    <x v="0"/>
    <x v="2"/>
    <x v="13"/>
    <d v="1899-12-30T03:45:00"/>
    <x v="1385"/>
    <x v="4"/>
    <n v="0"/>
  </r>
  <r>
    <x v="109"/>
    <x v="7"/>
    <s v="Site 81/24, Baikonur Cosmodrome, Kazakhstan"/>
    <x v="55"/>
    <x v="1592"/>
    <x v="30"/>
    <x v="0"/>
    <x v="6"/>
    <x v="13"/>
    <d v="1899-12-30T00:17:00"/>
    <x v="1386"/>
    <x v="4"/>
    <n v="0"/>
  </r>
  <r>
    <x v="110"/>
    <x v="0"/>
    <s v="LC-2, Xichang Satellite Launch Center, China"/>
    <x v="146"/>
    <x v="1593"/>
    <x v="56"/>
    <x v="0"/>
    <x v="0"/>
    <x v="13"/>
    <d v="1899-12-30T16:12:00"/>
    <x v="1387"/>
    <x v="0"/>
    <n v="0"/>
  </r>
  <r>
    <x v="111"/>
    <x v="35"/>
    <s v="Site 200/39, Baikonur Cosmodrome, Kazakhstan"/>
    <x v="55"/>
    <x v="1594"/>
    <x v="30"/>
    <x v="0"/>
    <x v="3"/>
    <x v="14"/>
    <d v="1899-12-30T00:21:00"/>
    <x v="1388"/>
    <x v="4"/>
    <n v="0"/>
  </r>
  <r>
    <x v="112"/>
    <x v="7"/>
    <s v="Site 1/5, Baikonur Cosmodrome, Kazakhstan"/>
    <x v="98"/>
    <x v="1595"/>
    <x v="3"/>
    <x v="0"/>
    <x v="5"/>
    <x v="14"/>
    <d v="1899-12-30T21:52:00"/>
    <x v="1389"/>
    <x v="4"/>
    <n v="0"/>
  </r>
  <r>
    <x v="113"/>
    <x v="14"/>
    <s v="ELA-3, Guiana Space Centre, French Guiana, France"/>
    <x v="160"/>
    <x v="1596"/>
    <x v="3"/>
    <x v="0"/>
    <x v="1"/>
    <x v="14"/>
    <d v="1899-12-30T16:26:00"/>
    <x v="1390"/>
    <x v="8"/>
    <n v="0"/>
  </r>
  <r>
    <x v="114"/>
    <x v="0"/>
    <s v="LC-9, Taiyuan Satellite Launch Center, China"/>
    <x v="33"/>
    <x v="1597"/>
    <x v="17"/>
    <x v="0"/>
    <x v="3"/>
    <x v="14"/>
    <d v="1899-12-30T02:31:00"/>
    <x v="1391"/>
    <x v="0"/>
    <n v="0"/>
  </r>
  <r>
    <x v="115"/>
    <x v="15"/>
    <s v="SLC-2W, Vandenberg SFB, California, USA"/>
    <x v="132"/>
    <x v="1598"/>
    <x v="3"/>
    <x v="0"/>
    <x v="4"/>
    <x v="14"/>
    <d v="1899-12-30T14:09:00"/>
    <x v="1392"/>
    <x v="1"/>
    <n v="0"/>
  </r>
  <r>
    <x v="116"/>
    <x v="7"/>
    <s v="Site 81/24, Baikonur Cosmodrome, Kazakhstan"/>
    <x v="158"/>
    <x v="1599"/>
    <x v="30"/>
    <x v="0"/>
    <x v="4"/>
    <x v="14"/>
    <d v="1899-12-30T10:38:00"/>
    <x v="1392"/>
    <x v="4"/>
    <n v="0"/>
  </r>
  <r>
    <x v="117"/>
    <x v="0"/>
    <s v="Site 9401 (SLS-2), Jiuquan Satellite Launch Center, China"/>
    <x v="15"/>
    <x v="1600"/>
    <x v="10"/>
    <x v="0"/>
    <x v="2"/>
    <x v="14"/>
    <d v="1899-12-30T08:42:00"/>
    <x v="1393"/>
    <x v="0"/>
    <n v="0"/>
  </r>
  <r>
    <x v="118"/>
    <x v="15"/>
    <s v="SLC-37B, Cape Canaveral SFS, Florida, USA"/>
    <x v="104"/>
    <x v="1601"/>
    <x v="3"/>
    <x v="0"/>
    <x v="5"/>
    <x v="14"/>
    <d v="1899-12-30T01:47:00"/>
    <x v="1394"/>
    <x v="1"/>
    <n v="0"/>
  </r>
  <r>
    <x v="119"/>
    <x v="41"/>
    <s v="Site 45/1, Baikonur Cosmodrome, Kazakhstan"/>
    <x v="142"/>
    <x v="1602"/>
    <x v="3"/>
    <x v="0"/>
    <x v="4"/>
    <x v="14"/>
    <d v="1899-12-30T21:00:00"/>
    <x v="1395"/>
    <x v="4"/>
    <n v="0"/>
  </r>
  <r>
    <x v="120"/>
    <x v="17"/>
    <s v="LA-Y1, Tanegashima Space Center, Japan"/>
    <x v="35"/>
    <x v="1603"/>
    <x v="19"/>
    <x v="0"/>
    <x v="0"/>
    <x v="14"/>
    <d v="1899-12-30T01:21:00"/>
    <x v="1396"/>
    <x v="10"/>
    <n v="0"/>
  </r>
  <r>
    <x v="121"/>
    <x v="35"/>
    <s v="Site 200/39, Baikonur Cosmodrome, Kazakhstan"/>
    <x v="55"/>
    <x v="1604"/>
    <x v="30"/>
    <x v="0"/>
    <x v="3"/>
    <x v="14"/>
    <d v="1899-12-30T14:19:00"/>
    <x v="1397"/>
    <x v="4"/>
    <n v="0"/>
  </r>
  <r>
    <x v="122"/>
    <x v="15"/>
    <s v="SLC-41, Cape Canaveral SFS, Florida, USA"/>
    <x v="122"/>
    <x v="1605"/>
    <x v="41"/>
    <x v="0"/>
    <x v="4"/>
    <x v="14"/>
    <d v="1899-12-30T06:55:00"/>
    <x v="1398"/>
    <x v="1"/>
    <n v="0"/>
  </r>
  <r>
    <x v="123"/>
    <x v="2"/>
    <s v="Site 16/2, Plesetsk Cosmodrome, Russia"/>
    <x v="120"/>
    <x v="1606"/>
    <x v="7"/>
    <x v="0"/>
    <x v="1"/>
    <x v="14"/>
    <d v="1899-12-30T10:43:00"/>
    <x v="1399"/>
    <x v="2"/>
    <n v="0"/>
  </r>
  <r>
    <x v="124"/>
    <x v="27"/>
    <s v="LC-39A, Kennedy Space Center, Florida, USA"/>
    <x v="152"/>
    <x v="1607"/>
    <x v="57"/>
    <x v="0"/>
    <x v="4"/>
    <x v="14"/>
    <d v="1899-12-30T19:28:00"/>
    <x v="1400"/>
    <x v="1"/>
    <n v="0"/>
  </r>
  <r>
    <x v="125"/>
    <x v="0"/>
    <s v="Site 9401 (SLS-2), Jiuquan Satellite Launch Center, China"/>
    <x v="20"/>
    <x v="1608"/>
    <x v="0"/>
    <x v="0"/>
    <x v="6"/>
    <x v="14"/>
    <d v="1899-12-30T02:45:00"/>
    <x v="1401"/>
    <x v="0"/>
    <n v="0"/>
  </r>
  <r>
    <x v="126"/>
    <x v="7"/>
    <s v="Site 1/5, Baikonur Cosmodrome, Kazakhstan"/>
    <x v="120"/>
    <x v="1609"/>
    <x v="7"/>
    <x v="0"/>
    <x v="3"/>
    <x v="14"/>
    <d v="1899-12-30T14:22:00"/>
    <x v="1402"/>
    <x v="4"/>
    <n v="0"/>
  </r>
  <r>
    <x v="127"/>
    <x v="37"/>
    <s v="Site 133/3, Plesetsk Cosmodrome, Russia"/>
    <x v="96"/>
    <x v="1610"/>
    <x v="47"/>
    <x v="0"/>
    <x v="4"/>
    <x v="14"/>
    <d v="1899-12-30T01:50:00"/>
    <x v="1403"/>
    <x v="2"/>
    <n v="0"/>
  </r>
  <r>
    <x v="128"/>
    <x v="14"/>
    <s v="ELA-3, Guiana Space Centre, French Guiana, France"/>
    <x v="41"/>
    <x v="1611"/>
    <x v="24"/>
    <x v="0"/>
    <x v="6"/>
    <x v="14"/>
    <d v="1899-12-30T20:00:00"/>
    <x v="1404"/>
    <x v="8"/>
    <n v="0"/>
  </r>
  <r>
    <x v="129"/>
    <x v="27"/>
    <s v="LC-39B, Kennedy Space Center, Florida, USA"/>
    <x v="161"/>
    <x v="1612"/>
    <x v="57"/>
    <x v="0"/>
    <x v="2"/>
    <x v="14"/>
    <d v="1899-12-30T15:30:00"/>
    <x v="1405"/>
    <x v="1"/>
    <n v="0"/>
  </r>
  <r>
    <x v="130"/>
    <x v="15"/>
    <s v="SLC-3E, Vandenberg SFB, California, USA"/>
    <x v="65"/>
    <x v="1613"/>
    <x v="34"/>
    <x v="0"/>
    <x v="5"/>
    <x v="14"/>
    <d v="1899-12-30T16:12:00"/>
    <x v="1406"/>
    <x v="1"/>
    <n v="0"/>
  </r>
  <r>
    <x v="131"/>
    <x v="7"/>
    <s v="Site 1/5, Baikonur Cosmodrome, Kazakhstan"/>
    <x v="120"/>
    <x v="1614"/>
    <x v="7"/>
    <x v="0"/>
    <x v="6"/>
    <x v="14"/>
    <d v="1899-12-30T01:14:00"/>
    <x v="1407"/>
    <x v="4"/>
    <n v="0"/>
  </r>
  <r>
    <x v="132"/>
    <x v="15"/>
    <s v="SLC-2W, Vandenberg SFB, California, USA"/>
    <x v="117"/>
    <x v="1615"/>
    <x v="3"/>
    <x v="0"/>
    <x v="6"/>
    <x v="14"/>
    <d v="1899-12-30T18:51:00"/>
    <x v="1408"/>
    <x v="1"/>
    <n v="0"/>
  </r>
  <r>
    <x v="133"/>
    <x v="14"/>
    <s v="ELA-3, Guiana Space Centre, French Guiana, France"/>
    <x v="41"/>
    <x v="1616"/>
    <x v="24"/>
    <x v="0"/>
    <x v="6"/>
    <x v="14"/>
    <d v="1899-12-30T21:59:00"/>
    <x v="1409"/>
    <x v="8"/>
    <n v="0"/>
  </r>
  <r>
    <x v="134"/>
    <x v="7"/>
    <s v="Site 1/5, Baikonur Cosmodrome, Kazakhstan"/>
    <x v="98"/>
    <x v="1617"/>
    <x v="3"/>
    <x v="0"/>
    <x v="2"/>
    <x v="14"/>
    <d v="1899-12-30T07:14:00"/>
    <x v="1410"/>
    <x v="4"/>
    <n v="0"/>
  </r>
  <r>
    <x v="135"/>
    <x v="15"/>
    <s v="SLC-17B, Cape Canaveral SFS, Florida, USA"/>
    <x v="117"/>
    <x v="1618"/>
    <x v="3"/>
    <x v="0"/>
    <x v="1"/>
    <x v="14"/>
    <d v="1899-12-30T12:20:00"/>
    <x v="1411"/>
    <x v="1"/>
    <n v="0"/>
  </r>
  <r>
    <x v="136"/>
    <x v="18"/>
    <s v="First Launch Pad, Satish Dhawan Space Centre, India"/>
    <x v="39"/>
    <x v="1619"/>
    <x v="22"/>
    <x v="0"/>
    <x v="2"/>
    <x v="14"/>
    <d v="1899-12-30T06:21:00"/>
    <x v="1412"/>
    <x v="11"/>
    <n v="0"/>
  </r>
  <r>
    <x v="137"/>
    <x v="35"/>
    <s v="Site 200/39, Baikonur Cosmodrome, Kazakhstan"/>
    <x v="55"/>
    <x v="1620"/>
    <x v="30"/>
    <x v="0"/>
    <x v="6"/>
    <x v="14"/>
    <d v="1899-12-30T19:19:00"/>
    <x v="1413"/>
    <x v="4"/>
    <n v="0"/>
  </r>
  <r>
    <x v="138"/>
    <x v="7"/>
    <s v="Site 31/6, Baikonur Cosmodrome, Kazakhstan"/>
    <x v="82"/>
    <x v="1621"/>
    <x v="8"/>
    <x v="0"/>
    <x v="6"/>
    <x v="14"/>
    <d v="1899-12-30T15:55:00"/>
    <x v="1413"/>
    <x v="4"/>
    <n v="0"/>
  </r>
  <r>
    <x v="139"/>
    <x v="17"/>
    <s v="LA-Y2, Tanegashima Space Center, Japan"/>
    <x v="94"/>
    <x v="1622"/>
    <x v="45"/>
    <x v="0"/>
    <x v="6"/>
    <x v="14"/>
    <d v="1899-12-30T17:01:00"/>
    <x v="1414"/>
    <x v="10"/>
    <n v="0"/>
  </r>
  <r>
    <x v="140"/>
    <x v="15"/>
    <s v="SLC-41, Cape Canaveral SFS, Florida, USA"/>
    <x v="65"/>
    <x v="1623"/>
    <x v="34"/>
    <x v="0"/>
    <x v="3"/>
    <x v="14"/>
    <d v="1899-12-30T21:35:00"/>
    <x v="1415"/>
    <x v="1"/>
    <n v="0"/>
  </r>
  <r>
    <x v="141"/>
    <x v="0"/>
    <s v="LC-2, Xichang Satellite Launch Center, China"/>
    <x v="162"/>
    <x v="1624"/>
    <x v="3"/>
    <x v="1"/>
    <x v="4"/>
    <x v="14"/>
    <d v="1899-12-30T09:28:00"/>
    <x v="1416"/>
    <x v="0"/>
    <n v="0"/>
  </r>
  <r>
    <x v="142"/>
    <x v="27"/>
    <s v="LC-39A, Kennedy Space Center, Florida, USA"/>
    <x v="155"/>
    <x v="1625"/>
    <x v="57"/>
    <x v="0"/>
    <x v="0"/>
    <x v="14"/>
    <d v="1899-12-30T03:59:00"/>
    <x v="1417"/>
    <x v="1"/>
    <n v="0"/>
  </r>
  <r>
    <x v="143"/>
    <x v="21"/>
    <s v="LC-1, Naro Space Center, South Korea"/>
    <x v="144"/>
    <x v="1626"/>
    <x v="3"/>
    <x v="2"/>
    <x v="3"/>
    <x v="14"/>
    <d v="1899-12-30T08:00:00"/>
    <x v="1418"/>
    <x v="6"/>
    <n v="1"/>
  </r>
  <r>
    <x v="144"/>
    <x v="14"/>
    <s v="ELA-3, Guiana Space Centre, French Guiana, France"/>
    <x v="41"/>
    <x v="1627"/>
    <x v="24"/>
    <x v="0"/>
    <x v="1"/>
    <x v="14"/>
    <d v="1899-12-30T22:09:00"/>
    <x v="1419"/>
    <x v="8"/>
    <n v="0"/>
  </r>
  <r>
    <x v="145"/>
    <x v="15"/>
    <s v="SLC-17A, Cape Canaveral SFS, Florida, USA"/>
    <x v="163"/>
    <x v="1628"/>
    <x v="3"/>
    <x v="0"/>
    <x v="4"/>
    <x v="14"/>
    <d v="1899-12-30T10:35:00"/>
    <x v="1420"/>
    <x v="1"/>
    <n v="0"/>
  </r>
  <r>
    <x v="146"/>
    <x v="35"/>
    <s v="Site 200/39, Baikonur Cosmodrome, Kazakhstan"/>
    <x v="55"/>
    <x v="1629"/>
    <x v="30"/>
    <x v="0"/>
    <x v="3"/>
    <x v="14"/>
    <d v="1899-12-30T19:47:00"/>
    <x v="1421"/>
    <x v="4"/>
    <n v="0"/>
  </r>
  <r>
    <x v="147"/>
    <x v="39"/>
    <s v="Site 109/95, Baikonur Cosmodrome, Kazakhstan"/>
    <x v="131"/>
    <x v="1630"/>
    <x v="52"/>
    <x v="0"/>
    <x v="2"/>
    <x v="14"/>
    <d v="1899-12-30T18:46:00"/>
    <x v="1422"/>
    <x v="4"/>
    <n v="0"/>
  </r>
  <r>
    <x v="148"/>
    <x v="7"/>
    <s v="Site 1/5, Baikonur Cosmodrome, Kazakhstan"/>
    <x v="120"/>
    <x v="1631"/>
    <x v="7"/>
    <x v="0"/>
    <x v="1"/>
    <x v="14"/>
    <d v="1899-12-30T10:56:00"/>
    <x v="1423"/>
    <x v="4"/>
    <n v="0"/>
  </r>
  <r>
    <x v="149"/>
    <x v="2"/>
    <s v="Site 132/1, Plesetsk Cosmodrome, Russia"/>
    <x v="159"/>
    <x v="1632"/>
    <x v="3"/>
    <x v="0"/>
    <x v="3"/>
    <x v="14"/>
    <d v="1899-12-30T03:57:00"/>
    <x v="1424"/>
    <x v="2"/>
    <n v="0"/>
  </r>
  <r>
    <x v="150"/>
    <x v="27"/>
    <s v="LC-39A, Kennedy Space Center, Florida, USA"/>
    <x v="154"/>
    <x v="1633"/>
    <x v="57"/>
    <x v="0"/>
    <x v="2"/>
    <x v="14"/>
    <d v="1899-12-30T22:03:00"/>
    <x v="1425"/>
    <x v="1"/>
    <n v="0"/>
  </r>
  <r>
    <x v="151"/>
    <x v="1"/>
    <s v="Omelek Island, Ronald Reagan Ballistic Missile Defense Test Site, Marshall Islands"/>
    <x v="164"/>
    <x v="1634"/>
    <x v="58"/>
    <x v="0"/>
    <x v="3"/>
    <x v="14"/>
    <d v="1899-12-30T03:35:00"/>
    <x v="1426"/>
    <x v="16"/>
    <n v="0"/>
  </r>
  <r>
    <x v="152"/>
    <x v="2"/>
    <s v="Site 133/3, Plesetsk Cosmodrome, Russia"/>
    <x v="96"/>
    <x v="1635"/>
    <x v="47"/>
    <x v="0"/>
    <x v="4"/>
    <x v="14"/>
    <d v="1899-12-30T01:26:00"/>
    <x v="1427"/>
    <x v="2"/>
    <n v="0"/>
  </r>
  <r>
    <x v="153"/>
    <x v="14"/>
    <s v="ELA-3, Guiana Space Centre, French Guiana, France"/>
    <x v="41"/>
    <x v="1636"/>
    <x v="24"/>
    <x v="0"/>
    <x v="2"/>
    <x v="14"/>
    <d v="1899-12-30T17:52:00"/>
    <x v="1428"/>
    <x v="8"/>
    <n v="0"/>
  </r>
  <r>
    <x v="154"/>
    <x v="35"/>
    <s v="Site 200/39, Baikonur Cosmodrome, Kazakhstan"/>
    <x v="55"/>
    <x v="1637"/>
    <x v="30"/>
    <x v="0"/>
    <x v="3"/>
    <x v="14"/>
    <d v="1899-12-30T19:09:00"/>
    <x v="1429"/>
    <x v="4"/>
    <n v="0"/>
  </r>
  <r>
    <x v="155"/>
    <x v="15"/>
    <s v="SLC-37B, Cape Canaveral SFS, Florida, USA"/>
    <x v="100"/>
    <x v="1638"/>
    <x v="48"/>
    <x v="0"/>
    <x v="0"/>
    <x v="14"/>
    <d v="1899-12-30T22:51:00"/>
    <x v="1430"/>
    <x v="1"/>
    <n v="0"/>
  </r>
  <r>
    <x v="156"/>
    <x v="41"/>
    <s v="Site 45/1, Baikonur Cosmodrome, Kazakhstan"/>
    <x v="142"/>
    <x v="1639"/>
    <x v="3"/>
    <x v="0"/>
    <x v="5"/>
    <x v="14"/>
    <d v="1899-12-30T21:50:00"/>
    <x v="1431"/>
    <x v="4"/>
    <n v="0"/>
  </r>
  <r>
    <x v="157"/>
    <x v="15"/>
    <s v="SLC-41, Cape Canaveral SFS, Florida, USA"/>
    <x v="65"/>
    <x v="1640"/>
    <x v="34"/>
    <x v="0"/>
    <x v="6"/>
    <x v="14"/>
    <d v="1899-12-30T21:32:00"/>
    <x v="1432"/>
    <x v="1"/>
    <n v="0"/>
  </r>
  <r>
    <x v="158"/>
    <x v="7"/>
    <s v="Site 1/5, Baikonur Cosmodrome, Kazakhstan"/>
    <x v="98"/>
    <x v="1641"/>
    <x v="3"/>
    <x v="0"/>
    <x v="2"/>
    <x v="14"/>
    <d v="1899-12-30T10:34:00"/>
    <x v="1433"/>
    <x v="4"/>
    <n v="0"/>
  </r>
  <r>
    <x v="159"/>
    <x v="2"/>
    <s v="Site 43/4, Plesetsk Cosmodrome, Russia"/>
    <x v="47"/>
    <x v="1642"/>
    <x v="28"/>
    <x v="1"/>
    <x v="6"/>
    <x v="14"/>
    <d v="1899-12-30T21:53:00"/>
    <x v="1434"/>
    <x v="2"/>
    <n v="0"/>
  </r>
  <r>
    <x v="160"/>
    <x v="19"/>
    <s v="LP-0B, Wallops Flight Facility, Virginia, USA"/>
    <x v="86"/>
    <x v="1643"/>
    <x v="43"/>
    <x v="0"/>
    <x v="3"/>
    <x v="14"/>
    <d v="1899-12-30T23:55:00"/>
    <x v="1435"/>
    <x v="1"/>
    <n v="0"/>
  </r>
  <r>
    <x v="161"/>
    <x v="35"/>
    <s v="Site 200/39, Baikonur Cosmodrome, Kazakhstan"/>
    <x v="55"/>
    <x v="1644"/>
    <x v="30"/>
    <x v="0"/>
    <x v="0"/>
    <x v="14"/>
    <d v="1899-12-30T00:57:00"/>
    <x v="1436"/>
    <x v="4"/>
    <n v="0"/>
  </r>
  <r>
    <x v="162"/>
    <x v="14"/>
    <s v="ELA-3, Guiana Space Centre, French Guiana, France"/>
    <x v="41"/>
    <x v="1645"/>
    <x v="24"/>
    <x v="0"/>
    <x v="6"/>
    <x v="14"/>
    <d v="1899-12-30T13:12:00"/>
    <x v="1437"/>
    <x v="8"/>
    <n v="0"/>
  </r>
  <r>
    <x v="163"/>
    <x v="27"/>
    <s v="LC-39A, Kennedy Space Center, Florida, USA"/>
    <x v="152"/>
    <x v="1646"/>
    <x v="57"/>
    <x v="0"/>
    <x v="4"/>
    <x v="14"/>
    <d v="1899-12-30T18:01:00"/>
    <x v="1438"/>
    <x v="1"/>
    <n v="0"/>
  </r>
  <r>
    <x v="164"/>
    <x v="7"/>
    <s v="Site 1/5, Baikonur Cosmodrome, Kazakhstan"/>
    <x v="120"/>
    <x v="1647"/>
    <x v="7"/>
    <x v="0"/>
    <x v="6"/>
    <x v="14"/>
    <d v="1899-12-30T18:37:00"/>
    <x v="1439"/>
    <x v="4"/>
    <n v="0"/>
  </r>
  <r>
    <x v="165"/>
    <x v="15"/>
    <s v="SLC-2W, Vandenberg SFB, California, USA"/>
    <x v="117"/>
    <x v="1648"/>
    <x v="3"/>
    <x v="0"/>
    <x v="3"/>
    <x v="14"/>
    <d v="1899-12-30T20:24:00"/>
    <x v="1440"/>
    <x v="1"/>
    <n v="0"/>
  </r>
  <r>
    <x v="166"/>
    <x v="2"/>
    <s v="Site 16/2, Plesetsk Cosmodrome, Russia"/>
    <x v="120"/>
    <x v="1649"/>
    <x v="7"/>
    <x v="0"/>
    <x v="2"/>
    <x v="14"/>
    <d v="1899-12-30T16:58:00"/>
    <x v="1441"/>
    <x v="2"/>
    <n v="0"/>
  </r>
  <r>
    <x v="167"/>
    <x v="0"/>
    <s v="LC-7, Taiyuan Satellite Launch Center, China"/>
    <x v="20"/>
    <x v="1650"/>
    <x v="0"/>
    <x v="0"/>
    <x v="2"/>
    <x v="14"/>
    <d v="1899-12-30T02:55:00"/>
    <x v="1442"/>
    <x v="0"/>
    <n v="0"/>
  </r>
  <r>
    <x v="168"/>
    <x v="40"/>
    <s v="LP Odyssey, Kiritimati Launch Area, Pacific Ocean"/>
    <x v="138"/>
    <x v="1651"/>
    <x v="3"/>
    <x v="0"/>
    <x v="4"/>
    <x v="14"/>
    <d v="1899-12-30T08:15:00"/>
    <x v="1443"/>
    <x v="15"/>
    <n v="0"/>
  </r>
  <r>
    <x v="169"/>
    <x v="18"/>
    <s v="Second Launch Pad, Satish Dhawan Space Centre, India"/>
    <x v="39"/>
    <x v="1652"/>
    <x v="22"/>
    <x v="0"/>
    <x v="4"/>
    <x v="14"/>
    <d v="1899-12-30T01:15:00"/>
    <x v="1443"/>
    <x v="11"/>
    <n v="0"/>
  </r>
  <r>
    <x v="170"/>
    <x v="0"/>
    <s v="LC-2, Xichang Satellite Launch Center, China"/>
    <x v="146"/>
    <x v="1653"/>
    <x v="56"/>
    <x v="0"/>
    <x v="3"/>
    <x v="14"/>
    <d v="1899-12-30T16:16:00"/>
    <x v="1444"/>
    <x v="0"/>
    <n v="0"/>
  </r>
  <r>
    <x v="171"/>
    <x v="42"/>
    <s v="Pad 1, Tonghae Satellite Launching Ground, North Korea"/>
    <x v="165"/>
    <x v="1654"/>
    <x v="3"/>
    <x v="2"/>
    <x v="5"/>
    <x v="14"/>
    <d v="1899-12-30T02:30:00"/>
    <x v="1445"/>
    <x v="7"/>
    <n v="1"/>
  </r>
  <r>
    <x v="172"/>
    <x v="15"/>
    <s v="SLC-41, Cape Canaveral SFS, Florida, USA"/>
    <x v="71"/>
    <x v="1655"/>
    <x v="37"/>
    <x v="0"/>
    <x v="0"/>
    <x v="14"/>
    <d v="1899-12-30T00:31:00"/>
    <x v="1446"/>
    <x v="1"/>
    <n v="0"/>
  </r>
  <r>
    <x v="173"/>
    <x v="35"/>
    <s v="Site 200/39, Baikonur Cosmodrome, Kazakhstan"/>
    <x v="55"/>
    <x v="1656"/>
    <x v="30"/>
    <x v="0"/>
    <x v="1"/>
    <x v="14"/>
    <d v="1899-12-30T16:24:00"/>
    <x v="1447"/>
    <x v="4"/>
    <n v="0"/>
  </r>
  <r>
    <x v="174"/>
    <x v="7"/>
    <s v="Site 1/5, Baikonur Cosmodrome, Kazakhstan"/>
    <x v="98"/>
    <x v="1657"/>
    <x v="3"/>
    <x v="0"/>
    <x v="6"/>
    <x v="14"/>
    <d v="1899-12-30T11:49:00"/>
    <x v="1448"/>
    <x v="4"/>
    <n v="0"/>
  </r>
  <r>
    <x v="175"/>
    <x v="15"/>
    <s v="SLC-17A, Cape Canaveral SFS, Florida, USA"/>
    <x v="163"/>
    <x v="1658"/>
    <x v="3"/>
    <x v="0"/>
    <x v="3"/>
    <x v="14"/>
    <d v="1899-12-30T08:34:00"/>
    <x v="1449"/>
    <x v="1"/>
    <n v="0"/>
  </r>
  <r>
    <x v="176"/>
    <x v="37"/>
    <s v="Site 133/3, Plesetsk Cosmodrome, Russia"/>
    <x v="96"/>
    <x v="1659"/>
    <x v="47"/>
    <x v="0"/>
    <x v="3"/>
    <x v="14"/>
    <d v="1899-12-30T14:21:00"/>
    <x v="1450"/>
    <x v="2"/>
    <n v="0"/>
  </r>
  <r>
    <x v="177"/>
    <x v="27"/>
    <s v="LC-39A, Kennedy Space Center, Florida, USA"/>
    <x v="155"/>
    <x v="1660"/>
    <x v="57"/>
    <x v="0"/>
    <x v="5"/>
    <x v="14"/>
    <d v="1899-12-30T23:43:00"/>
    <x v="1451"/>
    <x v="1"/>
    <n v="0"/>
  </r>
  <r>
    <x v="178"/>
    <x v="15"/>
    <s v="SLC-17B, Cape Canaveral SFS, Florida, USA"/>
    <x v="166"/>
    <x v="1661"/>
    <x v="3"/>
    <x v="0"/>
    <x v="0"/>
    <x v="14"/>
    <d v="1899-12-30T03:49:00"/>
    <x v="1452"/>
    <x v="1"/>
    <n v="0"/>
  </r>
  <r>
    <x v="179"/>
    <x v="7"/>
    <s v="Site 81/24, Baikonur Cosmodrome, Kazakhstan"/>
    <x v="148"/>
    <x v="1662"/>
    <x v="3"/>
    <x v="0"/>
    <x v="0"/>
    <x v="14"/>
    <d v="1899-12-30T04:09:00"/>
    <x v="1453"/>
    <x v="4"/>
    <n v="0"/>
  </r>
  <r>
    <x v="180"/>
    <x v="41"/>
    <s v="Site 45/1, Baikonur Cosmodrome, Kazakhstan"/>
    <x v="142"/>
    <x v="1663"/>
    <x v="3"/>
    <x v="0"/>
    <x v="6"/>
    <x v="14"/>
    <d v="1899-12-30T18:29:00"/>
    <x v="1454"/>
    <x v="4"/>
    <n v="0"/>
  </r>
  <r>
    <x v="181"/>
    <x v="19"/>
    <s v="SLC-576E, Vandenberg SFB, California, USA"/>
    <x v="118"/>
    <x v="1664"/>
    <x v="50"/>
    <x v="2"/>
    <x v="3"/>
    <x v="14"/>
    <d v="1899-12-30T09:55:00"/>
    <x v="1455"/>
    <x v="1"/>
    <n v="1"/>
  </r>
  <r>
    <x v="182"/>
    <x v="14"/>
    <s v="ELA-3, Guiana Space Centre, French Guiana, France"/>
    <x v="41"/>
    <x v="1665"/>
    <x v="24"/>
    <x v="0"/>
    <x v="6"/>
    <x v="14"/>
    <d v="1899-12-30T22:09:00"/>
    <x v="1456"/>
    <x v="8"/>
    <n v="0"/>
  </r>
  <r>
    <x v="183"/>
    <x v="7"/>
    <s v="Site 200/39, Baikonur Cosmodrome, Kazakhstan"/>
    <x v="55"/>
    <x v="1666"/>
    <x v="30"/>
    <x v="0"/>
    <x v="2"/>
    <x v="14"/>
    <d v="1899-12-30T00:02:00"/>
    <x v="1457"/>
    <x v="4"/>
    <n v="0"/>
  </r>
  <r>
    <x v="184"/>
    <x v="7"/>
    <s v="Site 31/6, Baikonur Cosmodrome, Kazakhstan"/>
    <x v="120"/>
    <x v="1667"/>
    <x v="7"/>
    <x v="0"/>
    <x v="3"/>
    <x v="14"/>
    <d v="1899-12-30T05:49:00"/>
    <x v="1458"/>
    <x v="4"/>
    <n v="0"/>
  </r>
  <r>
    <x v="185"/>
    <x v="15"/>
    <s v="SLC-2W, Vandenberg SFB, California, USA"/>
    <x v="132"/>
    <x v="1668"/>
    <x v="3"/>
    <x v="0"/>
    <x v="1"/>
    <x v="14"/>
    <d v="1899-12-30T10:22:00"/>
    <x v="1459"/>
    <x v="1"/>
    <n v="0"/>
  </r>
  <r>
    <x v="186"/>
    <x v="31"/>
    <s v="Safir Launch Pad, Semnan Space Center, Iran"/>
    <x v="167"/>
    <x v="1669"/>
    <x v="3"/>
    <x v="0"/>
    <x v="4"/>
    <x v="14"/>
    <d v="1899-12-30T18:34:00"/>
    <x v="1460"/>
    <x v="9"/>
    <n v="0"/>
  </r>
  <r>
    <x v="187"/>
    <x v="2"/>
    <s v="Site 32/2, Plesetsk Cosmodrome, Russia"/>
    <x v="168"/>
    <x v="1670"/>
    <x v="3"/>
    <x v="0"/>
    <x v="1"/>
    <x v="14"/>
    <d v="1899-12-30T13:30:00"/>
    <x v="1461"/>
    <x v="2"/>
    <n v="0"/>
  </r>
  <r>
    <x v="188"/>
    <x v="17"/>
    <s v="LA-Y1, Tanegashima Space Center, Japan"/>
    <x v="35"/>
    <x v="1671"/>
    <x v="19"/>
    <x v="0"/>
    <x v="1"/>
    <x v="14"/>
    <d v="1899-12-30T03:54:00"/>
    <x v="1462"/>
    <x v="10"/>
    <n v="0"/>
  </r>
  <r>
    <x v="189"/>
    <x v="15"/>
    <s v="SLC-37B, Cape Canaveral SFS, Florida, USA"/>
    <x v="42"/>
    <x v="1672"/>
    <x v="25"/>
    <x v="0"/>
    <x v="5"/>
    <x v="14"/>
    <d v="1899-12-30T02:47:00"/>
    <x v="1463"/>
    <x v="1"/>
    <n v="0"/>
  </r>
  <r>
    <x v="190"/>
    <x v="7"/>
    <s v="Site 81/24, Baikonur Cosmodrome, Kazakhstan"/>
    <x v="158"/>
    <x v="1673"/>
    <x v="30"/>
    <x v="0"/>
    <x v="6"/>
    <x v="15"/>
    <d v="1899-12-30T10:43:00"/>
    <x v="1464"/>
    <x v="4"/>
    <n v="0"/>
  </r>
  <r>
    <x v="191"/>
    <x v="0"/>
    <s v="LC-3, Xichang Satellite Launch Center, China"/>
    <x v="110"/>
    <x v="1674"/>
    <x v="49"/>
    <x v="0"/>
    <x v="3"/>
    <x v="15"/>
    <d v="1899-12-30T00:54:00"/>
    <x v="1465"/>
    <x v="0"/>
    <n v="0"/>
  </r>
  <r>
    <x v="192"/>
    <x v="14"/>
    <s v="ELA-3, Guiana Space Centre, French Guiana, France"/>
    <x v="41"/>
    <x v="1675"/>
    <x v="24"/>
    <x v="0"/>
    <x v="0"/>
    <x v="15"/>
    <d v="1899-12-30T22:35:00"/>
    <x v="1466"/>
    <x v="8"/>
    <n v="0"/>
  </r>
  <r>
    <x v="193"/>
    <x v="0"/>
    <s v="LC-9, Taiyuan Satellite Launch Center, China"/>
    <x v="50"/>
    <x v="1676"/>
    <x v="17"/>
    <x v="0"/>
    <x v="4"/>
    <x v="15"/>
    <d v="1899-12-30T03:22:00"/>
    <x v="1467"/>
    <x v="0"/>
    <n v="0"/>
  </r>
  <r>
    <x v="194"/>
    <x v="35"/>
    <s v="Site 200/39, Baikonur Cosmodrome, Kazakhstan"/>
    <x v="55"/>
    <x v="1677"/>
    <x v="30"/>
    <x v="0"/>
    <x v="2"/>
    <x v="15"/>
    <d v="1899-12-30T13:42:00"/>
    <x v="1468"/>
    <x v="4"/>
    <n v="0"/>
  </r>
  <r>
    <x v="195"/>
    <x v="2"/>
    <s v="Site 16/2, Plesetsk Cosmodrome, Russia"/>
    <x v="157"/>
    <x v="1678"/>
    <x v="3"/>
    <x v="0"/>
    <x v="3"/>
    <x v="15"/>
    <d v="1899-12-30T04:59:00"/>
    <x v="1469"/>
    <x v="2"/>
    <n v="0"/>
  </r>
  <r>
    <x v="196"/>
    <x v="0"/>
    <s v="Site 9401 (SLS-2), Jiuquan Satellite Launch Center, China"/>
    <x v="15"/>
    <x v="1679"/>
    <x v="10"/>
    <x v="0"/>
    <x v="4"/>
    <x v="15"/>
    <d v="1899-12-30T04:42:00"/>
    <x v="1470"/>
    <x v="0"/>
    <n v="0"/>
  </r>
  <r>
    <x v="197"/>
    <x v="7"/>
    <s v="Site 1/5, Baikonur Cosmodrome, Kazakhstan"/>
    <x v="120"/>
    <x v="1680"/>
    <x v="7"/>
    <x v="0"/>
    <x v="2"/>
    <x v="15"/>
    <d v="1899-12-30T12:38:00"/>
    <x v="1471"/>
    <x v="4"/>
    <n v="0"/>
  </r>
  <r>
    <x v="198"/>
    <x v="27"/>
    <s v="LC-39A, Kennedy Space Center, Florida, USA"/>
    <x v="154"/>
    <x v="1681"/>
    <x v="57"/>
    <x v="0"/>
    <x v="0"/>
    <x v="15"/>
    <d v="1899-12-30T00:55:00"/>
    <x v="1472"/>
    <x v="1"/>
    <n v="0"/>
  </r>
  <r>
    <x v="199"/>
    <x v="2"/>
    <s v="Site 16/2, Plesetsk Cosmodrome, Russia"/>
    <x v="120"/>
    <x v="1682"/>
    <x v="7"/>
    <x v="0"/>
    <x v="1"/>
    <x v="15"/>
    <d v="1899-12-30T15:50:00"/>
    <x v="1473"/>
    <x v="2"/>
    <n v="0"/>
  </r>
  <r>
    <x v="200"/>
    <x v="35"/>
    <s v="Site 200/39, Baikonur Cosmodrome, Kazakhstan"/>
    <x v="55"/>
    <x v="1683"/>
    <x v="30"/>
    <x v="0"/>
    <x v="2"/>
    <x v="15"/>
    <d v="1899-12-30T20:44:00"/>
    <x v="1474"/>
    <x v="4"/>
    <n v="0"/>
  </r>
  <r>
    <x v="201"/>
    <x v="0"/>
    <s v="Site 9401 (SLS-2), Jiuquan Satellite Launch Center, China"/>
    <x v="15"/>
    <x v="1684"/>
    <x v="10"/>
    <x v="0"/>
    <x v="2"/>
    <x v="15"/>
    <d v="1899-12-30T00:15:00"/>
    <x v="1474"/>
    <x v="0"/>
    <n v="0"/>
  </r>
  <r>
    <x v="202"/>
    <x v="0"/>
    <s v="LC-2, Xichang Satellite Launch Center, China"/>
    <x v="25"/>
    <x v="1685"/>
    <x v="14"/>
    <x v="0"/>
    <x v="2"/>
    <x v="15"/>
    <d v="1899-12-30T16:53:00"/>
    <x v="1475"/>
    <x v="0"/>
    <n v="0"/>
  </r>
  <r>
    <x v="203"/>
    <x v="15"/>
    <s v="SLC-2W, Vandenberg SFB, California, USA"/>
    <x v="108"/>
    <x v="1686"/>
    <x v="3"/>
    <x v="0"/>
    <x v="0"/>
    <x v="15"/>
    <d v="1899-12-30T02:28:00"/>
    <x v="1476"/>
    <x v="1"/>
    <n v="0"/>
  </r>
  <r>
    <x v="204"/>
    <x v="0"/>
    <s v="LC-9, Taiyuan Satellite Launch Center, China"/>
    <x v="50"/>
    <x v="1687"/>
    <x v="17"/>
    <x v="0"/>
    <x v="0"/>
    <x v="15"/>
    <d v="1899-12-30T01:15:00"/>
    <x v="1476"/>
    <x v="0"/>
    <n v="0"/>
  </r>
  <r>
    <x v="205"/>
    <x v="18"/>
    <s v="Second Launch Pad, Satish Dhawan Space Centre, India"/>
    <x v="37"/>
    <x v="1688"/>
    <x v="20"/>
    <x v="0"/>
    <x v="2"/>
    <x v="15"/>
    <d v="1899-12-30T00:52:00"/>
    <x v="1477"/>
    <x v="11"/>
    <n v="0"/>
  </r>
  <r>
    <x v="206"/>
    <x v="19"/>
    <s v="Stargazer, Ronald Reagan Ballistic Missile Defense Test Site, Marshall Islands"/>
    <x v="87"/>
    <x v="1689"/>
    <x v="43"/>
    <x v="0"/>
    <x v="5"/>
    <x v="15"/>
    <d v="1899-12-30T17:47:00"/>
    <x v="1478"/>
    <x v="16"/>
    <n v="0"/>
  </r>
  <r>
    <x v="207"/>
    <x v="7"/>
    <s v="Site 1/5, Baikonur Cosmodrome, Kazakhstan"/>
    <x v="98"/>
    <x v="1690"/>
    <x v="3"/>
    <x v="0"/>
    <x v="5"/>
    <x v="15"/>
    <d v="1899-12-30T07:01:00"/>
    <x v="1479"/>
    <x v="4"/>
    <n v="0"/>
  </r>
  <r>
    <x v="208"/>
    <x v="39"/>
    <s v="Site 370/13, Yasny Cosmodrome, Russia"/>
    <x v="131"/>
    <x v="1691"/>
    <x v="52"/>
    <x v="0"/>
    <x v="2"/>
    <x v="15"/>
    <d v="1899-12-30T06:37:00"/>
    <x v="1480"/>
    <x v="2"/>
    <n v="0"/>
  </r>
  <r>
    <x v="209"/>
    <x v="1"/>
    <s v="Omelek Island, Ronald Reagan Ballistic Missile Defense Test Site, Marshall Islands"/>
    <x v="164"/>
    <x v="1692"/>
    <x v="58"/>
    <x v="0"/>
    <x v="5"/>
    <x v="15"/>
    <d v="1899-12-30T23:15:00"/>
    <x v="1481"/>
    <x v="16"/>
    <n v="0"/>
  </r>
  <r>
    <x v="210"/>
    <x v="0"/>
    <s v="Site 901 (SLS-1), Jiuquan Satellite Launch Center, China"/>
    <x v="169"/>
    <x v="1693"/>
    <x v="3"/>
    <x v="0"/>
    <x v="6"/>
    <x v="15"/>
    <d v="1899-12-30T13:10:00"/>
    <x v="1482"/>
    <x v="0"/>
    <n v="0"/>
  </r>
  <r>
    <x v="211"/>
    <x v="7"/>
    <s v="Site 81/24, Baikonur Cosmodrome, Kazakhstan"/>
    <x v="158"/>
    <x v="1694"/>
    <x v="30"/>
    <x v="0"/>
    <x v="6"/>
    <x v="15"/>
    <d v="1899-12-30T08:49:00"/>
    <x v="1482"/>
    <x v="4"/>
    <n v="0"/>
  </r>
  <r>
    <x v="212"/>
    <x v="40"/>
    <s v="LP Odyssey, Kiritimati Launch Area, Pacific Ocean"/>
    <x v="138"/>
    <x v="1695"/>
    <x v="3"/>
    <x v="0"/>
    <x v="2"/>
    <x v="15"/>
    <d v="1899-12-30T09:27:00"/>
    <x v="1483"/>
    <x v="15"/>
    <n v="0"/>
  </r>
  <r>
    <x v="213"/>
    <x v="35"/>
    <s v="Site 200/39, Baikonur Cosmodrome, Kazakhstan"/>
    <x v="55"/>
    <x v="1696"/>
    <x v="30"/>
    <x v="0"/>
    <x v="1"/>
    <x v="15"/>
    <d v="1899-12-30T21:48:00"/>
    <x v="1484"/>
    <x v="4"/>
    <n v="0"/>
  </r>
  <r>
    <x v="214"/>
    <x v="7"/>
    <s v="Site 1/5, Baikonur Cosmodrome, Kazakhstan"/>
    <x v="120"/>
    <x v="1697"/>
    <x v="7"/>
    <x v="0"/>
    <x v="2"/>
    <x v="15"/>
    <d v="1899-12-30T19:50:00"/>
    <x v="1485"/>
    <x v="4"/>
    <n v="0"/>
  </r>
  <r>
    <x v="215"/>
    <x v="15"/>
    <s v="SLC-2W, Vandenberg SFB, California, USA"/>
    <x v="108"/>
    <x v="1698"/>
    <x v="3"/>
    <x v="0"/>
    <x v="0"/>
    <x v="15"/>
    <d v="1899-12-30T18:50:00"/>
    <x v="1486"/>
    <x v="1"/>
    <n v="0"/>
  </r>
  <r>
    <x v="216"/>
    <x v="0"/>
    <s v="LC-7, Taiyuan Satellite Launch Center, China"/>
    <x v="111"/>
    <x v="1699"/>
    <x v="0"/>
    <x v="0"/>
    <x v="0"/>
    <x v="15"/>
    <d v="1899-12-30T03:25:00"/>
    <x v="1486"/>
    <x v="0"/>
    <n v="0"/>
  </r>
  <r>
    <x v="217"/>
    <x v="39"/>
    <s v="Site 109/95, Baikonur Cosmodrome, Kazakhstan"/>
    <x v="131"/>
    <x v="1700"/>
    <x v="52"/>
    <x v="0"/>
    <x v="1"/>
    <x v="15"/>
    <d v="1899-12-30T07:15:00"/>
    <x v="1487"/>
    <x v="4"/>
    <n v="0"/>
  </r>
  <r>
    <x v="218"/>
    <x v="35"/>
    <s v="Site 200/39, Baikonur Cosmodrome, Kazakhstan"/>
    <x v="55"/>
    <x v="1701"/>
    <x v="30"/>
    <x v="0"/>
    <x v="4"/>
    <x v="15"/>
    <d v="1899-12-30T22:42:00"/>
    <x v="1488"/>
    <x v="4"/>
    <n v="0"/>
  </r>
  <r>
    <x v="219"/>
    <x v="31"/>
    <s v="Safir Launch Pad, Semnan Space Center, Iran"/>
    <x v="167"/>
    <x v="1669"/>
    <x v="3"/>
    <x v="2"/>
    <x v="0"/>
    <x v="15"/>
    <d v="1899-12-30T19:32:00"/>
    <x v="1489"/>
    <x v="9"/>
    <n v="1"/>
  </r>
  <r>
    <x v="220"/>
    <x v="14"/>
    <s v="ELA-3, Guiana Space Centre, French Guiana, France"/>
    <x v="41"/>
    <x v="1702"/>
    <x v="24"/>
    <x v="0"/>
    <x v="6"/>
    <x v="15"/>
    <d v="1899-12-30T20:44:00"/>
    <x v="1490"/>
    <x v="8"/>
    <n v="0"/>
  </r>
  <r>
    <x v="221"/>
    <x v="1"/>
    <s v="Omelek Island, Ronald Reagan Ballistic Missile Defense Test Site, Marshall Islands"/>
    <x v="164"/>
    <x v="1703"/>
    <x v="58"/>
    <x v="2"/>
    <x v="5"/>
    <x v="15"/>
    <d v="1899-12-30T03:34:00"/>
    <x v="1491"/>
    <x v="16"/>
    <n v="1"/>
  </r>
  <r>
    <x v="222"/>
    <x v="2"/>
    <s v="Site 43/4, Plesetsk Cosmodrome, Russia"/>
    <x v="8"/>
    <x v="1704"/>
    <x v="7"/>
    <x v="0"/>
    <x v="0"/>
    <x v="15"/>
    <d v="1899-12-30T18:31:00"/>
    <x v="1492"/>
    <x v="2"/>
    <n v="0"/>
  </r>
  <r>
    <x v="223"/>
    <x v="2"/>
    <s v="Site 132/1, Plesetsk Cosmodrome, Russia"/>
    <x v="159"/>
    <x v="1705"/>
    <x v="3"/>
    <x v="0"/>
    <x v="3"/>
    <x v="15"/>
    <d v="1899-12-30T02:40:00"/>
    <x v="1493"/>
    <x v="2"/>
    <n v="0"/>
  </r>
  <r>
    <x v="224"/>
    <x v="40"/>
    <s v="LP Odyssey, Kiritimati Launch Area, Pacific Ocean"/>
    <x v="138"/>
    <x v="1706"/>
    <x v="3"/>
    <x v="0"/>
    <x v="2"/>
    <x v="15"/>
    <d v="1899-12-30T05:20:00"/>
    <x v="1494"/>
    <x v="15"/>
    <n v="0"/>
  </r>
  <r>
    <x v="225"/>
    <x v="14"/>
    <s v="ELA-3, Guiana Space Centre, French Guiana, France"/>
    <x v="41"/>
    <x v="1707"/>
    <x v="24"/>
    <x v="0"/>
    <x v="4"/>
    <x v="15"/>
    <d v="1899-12-30T21:47:00"/>
    <x v="1495"/>
    <x v="8"/>
    <n v="0"/>
  </r>
  <r>
    <x v="226"/>
    <x v="7"/>
    <s v="Site 81/24, Baikonur Cosmodrome, Kazakhstan"/>
    <x v="148"/>
    <x v="1708"/>
    <x v="3"/>
    <x v="0"/>
    <x v="6"/>
    <x v="15"/>
    <d v="1899-12-30T23:59:00"/>
    <x v="1496"/>
    <x v="4"/>
    <n v="0"/>
  </r>
  <r>
    <x v="227"/>
    <x v="15"/>
    <s v="SLC-2W, Vandenberg SFB, California, USA"/>
    <x v="132"/>
    <x v="1709"/>
    <x v="3"/>
    <x v="0"/>
    <x v="1"/>
    <x v="15"/>
    <d v="1899-12-30T07:46:00"/>
    <x v="1497"/>
    <x v="1"/>
    <n v="0"/>
  </r>
  <r>
    <x v="228"/>
    <x v="2"/>
    <s v="Site 132/1, Plesetsk Cosmodrome, Russia"/>
    <x v="159"/>
    <x v="1710"/>
    <x v="3"/>
    <x v="0"/>
    <x v="6"/>
    <x v="15"/>
    <d v="1899-12-30T06:36:00"/>
    <x v="1498"/>
    <x v="2"/>
    <n v="0"/>
  </r>
  <r>
    <x v="229"/>
    <x v="14"/>
    <s v="ELA-3, Guiana Space Centre, French Guiana, France"/>
    <x v="41"/>
    <x v="1711"/>
    <x v="24"/>
    <x v="0"/>
    <x v="6"/>
    <x v="15"/>
    <d v="1899-12-30T22:05:00"/>
    <x v="1499"/>
    <x v="8"/>
    <n v="0"/>
  </r>
  <r>
    <x v="230"/>
    <x v="15"/>
    <s v="SLC-17B, Cape Canaveral SFS, Florida, USA"/>
    <x v="151"/>
    <x v="1712"/>
    <x v="3"/>
    <x v="0"/>
    <x v="2"/>
    <x v="15"/>
    <d v="1899-12-30T16:05:00"/>
    <x v="1500"/>
    <x v="1"/>
    <n v="0"/>
  </r>
  <r>
    <x v="231"/>
    <x v="0"/>
    <s v="LC-2, Xichang Satellite Launch Center, China"/>
    <x v="162"/>
    <x v="1713"/>
    <x v="3"/>
    <x v="0"/>
    <x v="4"/>
    <x v="15"/>
    <d v="1899-12-30T12:15:00"/>
    <x v="1501"/>
    <x v="0"/>
    <n v="0"/>
  </r>
  <r>
    <x v="232"/>
    <x v="27"/>
    <s v="LC-39A, Kennedy Space Center, Florida, USA"/>
    <x v="155"/>
    <x v="1714"/>
    <x v="57"/>
    <x v="0"/>
    <x v="0"/>
    <x v="15"/>
    <d v="1899-12-30T21:02:00"/>
    <x v="1502"/>
    <x v="1"/>
    <n v="0"/>
  </r>
  <r>
    <x v="233"/>
    <x v="0"/>
    <s v="LC-7, Taiyuan Satellite Launch Center, China"/>
    <x v="33"/>
    <x v="1715"/>
    <x v="17"/>
    <x v="0"/>
    <x v="3"/>
    <x v="15"/>
    <d v="1899-12-30T03:02:00"/>
    <x v="1503"/>
    <x v="0"/>
    <n v="0"/>
  </r>
  <r>
    <x v="234"/>
    <x v="2"/>
    <s v="Site 133/3, Plesetsk Cosmodrome, Russia"/>
    <x v="96"/>
    <x v="1716"/>
    <x v="47"/>
    <x v="0"/>
    <x v="1"/>
    <x v="15"/>
    <d v="1899-12-30T15:20:00"/>
    <x v="1504"/>
    <x v="2"/>
    <n v="0"/>
  </r>
  <r>
    <x v="235"/>
    <x v="40"/>
    <s v="LP Odyssey, Kiritimati Launch Area, Pacific Ocean"/>
    <x v="138"/>
    <x v="1717"/>
    <x v="3"/>
    <x v="0"/>
    <x v="2"/>
    <x v="15"/>
    <d v="1899-12-30T09:43:00"/>
    <x v="1505"/>
    <x v="15"/>
    <n v="0"/>
  </r>
  <r>
    <x v="236"/>
    <x v="7"/>
    <s v="Site 1/5, Baikonur Cosmodrome, Kazakhstan"/>
    <x v="120"/>
    <x v="1718"/>
    <x v="7"/>
    <x v="0"/>
    <x v="2"/>
    <x v="15"/>
    <d v="1899-12-30T20:22:00"/>
    <x v="1506"/>
    <x v="4"/>
    <n v="0"/>
  </r>
  <r>
    <x v="237"/>
    <x v="41"/>
    <s v="Site 45/1, Baikonur Cosmodrome, Kazakhstan"/>
    <x v="142"/>
    <x v="1719"/>
    <x v="3"/>
    <x v="0"/>
    <x v="4"/>
    <x v="15"/>
    <d v="1899-12-30T05:00:00"/>
    <x v="1507"/>
    <x v="4"/>
    <n v="0"/>
  </r>
  <r>
    <x v="238"/>
    <x v="18"/>
    <s v="Second Launch Pad, Satish Dhawan Space Centre, India"/>
    <x v="39"/>
    <x v="1720"/>
    <x v="22"/>
    <x v="0"/>
    <x v="4"/>
    <x v="15"/>
    <d v="1899-12-30T03:53:00"/>
    <x v="1507"/>
    <x v="11"/>
    <n v="0"/>
  </r>
  <r>
    <x v="239"/>
    <x v="33"/>
    <s v="Site 31/6, Baikonur Cosmodrome, Kazakhstan"/>
    <x v="147"/>
    <x v="1721"/>
    <x v="3"/>
    <x v="0"/>
    <x v="0"/>
    <x v="15"/>
    <d v="1899-12-30T22:16:00"/>
    <x v="1508"/>
    <x v="4"/>
    <n v="0"/>
  </r>
  <r>
    <x v="240"/>
    <x v="0"/>
    <s v="LC-2, Xichang Satellite Launch Center, China"/>
    <x v="146"/>
    <x v="1722"/>
    <x v="56"/>
    <x v="0"/>
    <x v="1"/>
    <x v="15"/>
    <d v="1899-12-30T15:35:00"/>
    <x v="1509"/>
    <x v="0"/>
    <n v="0"/>
  </r>
  <r>
    <x v="241"/>
    <x v="14"/>
    <s v="ELA-3, Guiana Space Centre, French Guiana, France"/>
    <x v="41"/>
    <x v="1723"/>
    <x v="24"/>
    <x v="0"/>
    <x v="1"/>
    <x v="15"/>
    <d v="1899-12-30T22:17:00"/>
    <x v="1510"/>
    <x v="8"/>
    <n v="0"/>
  </r>
  <r>
    <x v="242"/>
    <x v="19"/>
    <s v="Stargazer, Ronald Reagan Ballistic Missile Defense Test Site, Marshall Islands"/>
    <x v="87"/>
    <x v="1724"/>
    <x v="43"/>
    <x v="0"/>
    <x v="2"/>
    <x v="15"/>
    <d v="1899-12-30T17:02:00"/>
    <x v="1511"/>
    <x v="16"/>
    <n v="0"/>
  </r>
  <r>
    <x v="243"/>
    <x v="15"/>
    <s v="SLC-41, Cape Canaveral SFS, Florida, USA"/>
    <x v="71"/>
    <x v="1725"/>
    <x v="37"/>
    <x v="0"/>
    <x v="4"/>
    <x v="15"/>
    <d v="1899-12-30T20:12:00"/>
    <x v="1512"/>
    <x v="1"/>
    <n v="0"/>
  </r>
  <r>
    <x v="244"/>
    <x v="7"/>
    <s v="Site 1/5, Baikonur Cosmodrome, Kazakhstan"/>
    <x v="98"/>
    <x v="1726"/>
    <x v="3"/>
    <x v="0"/>
    <x v="3"/>
    <x v="15"/>
    <d v="1899-12-30T11:16:00"/>
    <x v="1513"/>
    <x v="4"/>
    <n v="0"/>
  </r>
  <r>
    <x v="245"/>
    <x v="2"/>
    <s v="Site 132/1, Plesetsk Cosmodrome, Russia"/>
    <x v="159"/>
    <x v="1727"/>
    <x v="3"/>
    <x v="0"/>
    <x v="6"/>
    <x v="15"/>
    <d v="1899-12-30T17:16:00"/>
    <x v="1514"/>
    <x v="2"/>
    <n v="0"/>
  </r>
  <r>
    <x v="246"/>
    <x v="40"/>
    <s v="LP Odyssey, Kiritimati Launch Area, Pacific Ocean"/>
    <x v="138"/>
    <x v="1728"/>
    <x v="3"/>
    <x v="0"/>
    <x v="2"/>
    <x v="15"/>
    <d v="1899-12-30T22:47:00"/>
    <x v="1515"/>
    <x v="15"/>
    <n v="0"/>
  </r>
  <r>
    <x v="247"/>
    <x v="15"/>
    <s v="SLC-17A, Cape Canaveral SFS, Florida, USA"/>
    <x v="163"/>
    <x v="1729"/>
    <x v="3"/>
    <x v="0"/>
    <x v="0"/>
    <x v="15"/>
    <d v="1899-12-30T06:10:00"/>
    <x v="1516"/>
    <x v="1"/>
    <n v="0"/>
  </r>
  <r>
    <x v="248"/>
    <x v="35"/>
    <s v="Site 200/39, Baikonur Cosmodrome, Kazakhstan"/>
    <x v="55"/>
    <x v="1730"/>
    <x v="30"/>
    <x v="1"/>
    <x v="1"/>
    <x v="15"/>
    <d v="1899-12-30T23:18:00"/>
    <x v="1517"/>
    <x v="4"/>
    <n v="0"/>
  </r>
  <r>
    <x v="249"/>
    <x v="15"/>
    <s v="SLC-3E, Vandenberg SFB, California, USA"/>
    <x v="95"/>
    <x v="1731"/>
    <x v="46"/>
    <x v="0"/>
    <x v="6"/>
    <x v="15"/>
    <d v="1899-12-30T10:02:00"/>
    <x v="1518"/>
    <x v="1"/>
    <n v="0"/>
  </r>
  <r>
    <x v="250"/>
    <x v="27"/>
    <s v="LC-39A, Kennedy Space Center, Florida, USA"/>
    <x v="154"/>
    <x v="1732"/>
    <x v="57"/>
    <x v="0"/>
    <x v="3"/>
    <x v="15"/>
    <d v="1899-12-30T06:28:00"/>
    <x v="1519"/>
    <x v="1"/>
    <n v="0"/>
  </r>
  <r>
    <x v="251"/>
    <x v="14"/>
    <s v="ELA-3, Guiana Space Centre, French Guiana, France"/>
    <x v="109"/>
    <x v="1733"/>
    <x v="3"/>
    <x v="0"/>
    <x v="5"/>
    <x v="15"/>
    <d v="1899-12-30T04:03:00"/>
    <x v="1520"/>
    <x v="8"/>
    <n v="0"/>
  </r>
  <r>
    <x v="252"/>
    <x v="17"/>
    <s v="LA-Y1, Tanegashima Space Center, Japan"/>
    <x v="170"/>
    <x v="1734"/>
    <x v="3"/>
    <x v="0"/>
    <x v="0"/>
    <x v="15"/>
    <d v="1899-12-30T08:55:00"/>
    <x v="1521"/>
    <x v="10"/>
    <n v="0"/>
  </r>
  <r>
    <x v="253"/>
    <x v="35"/>
    <s v="Site 200/39, Baikonur Cosmodrome, Kazakhstan"/>
    <x v="55"/>
    <x v="1735"/>
    <x v="30"/>
    <x v="0"/>
    <x v="4"/>
    <x v="15"/>
    <d v="1899-12-30T11:34:00"/>
    <x v="1522"/>
    <x v="4"/>
    <n v="0"/>
  </r>
  <r>
    <x v="254"/>
    <x v="27"/>
    <s v="LC-39A, Kennedy Space Center, Florida, USA"/>
    <x v="152"/>
    <x v="1736"/>
    <x v="57"/>
    <x v="0"/>
    <x v="6"/>
    <x v="15"/>
    <d v="1899-12-30T19:45:00"/>
    <x v="1523"/>
    <x v="1"/>
    <n v="0"/>
  </r>
  <r>
    <x v="255"/>
    <x v="7"/>
    <s v="Site 1/5, Baikonur Cosmodrome, Kazakhstan"/>
    <x v="120"/>
    <x v="1737"/>
    <x v="7"/>
    <x v="0"/>
    <x v="3"/>
    <x v="15"/>
    <d v="1899-12-30T13:02:00"/>
    <x v="1524"/>
    <x v="4"/>
    <n v="0"/>
  </r>
  <r>
    <x v="256"/>
    <x v="7"/>
    <s v="Site 200/39, Baikonur Cosmodrome, Kazakhstan"/>
    <x v="55"/>
    <x v="1738"/>
    <x v="30"/>
    <x v="0"/>
    <x v="4"/>
    <x v="15"/>
    <d v="1899-12-30T00:18:00"/>
    <x v="1525"/>
    <x v="4"/>
    <n v="0"/>
  </r>
  <r>
    <x v="257"/>
    <x v="18"/>
    <s v="First Launch Pad, Satish Dhawan Space Centre, India"/>
    <x v="39"/>
    <x v="1739"/>
    <x v="22"/>
    <x v="0"/>
    <x v="4"/>
    <x v="15"/>
    <d v="1899-12-30T03:45:00"/>
    <x v="1526"/>
    <x v="11"/>
    <n v="0"/>
  </r>
  <r>
    <x v="258"/>
    <x v="40"/>
    <s v="LP Odyssey, Kiritimati Launch Area, Pacific Ocean"/>
    <x v="138"/>
    <x v="1740"/>
    <x v="3"/>
    <x v="0"/>
    <x v="3"/>
    <x v="15"/>
    <d v="1899-12-30T11:48:00"/>
    <x v="1527"/>
    <x v="15"/>
    <n v="0"/>
  </r>
  <r>
    <x v="259"/>
    <x v="7"/>
    <s v="Site 81/24, Baikonur Cosmodrome, Kazakhstan"/>
    <x v="158"/>
    <x v="1741"/>
    <x v="30"/>
    <x v="0"/>
    <x v="3"/>
    <x v="16"/>
    <d v="1899-12-30T19:32:00"/>
    <x v="1528"/>
    <x v="4"/>
    <n v="0"/>
  </r>
  <r>
    <x v="260"/>
    <x v="7"/>
    <s v="Site 1/5, Baikonur Cosmodrome, Kazakhstan"/>
    <x v="120"/>
    <x v="1742"/>
    <x v="7"/>
    <x v="0"/>
    <x v="5"/>
    <x v="16"/>
    <d v="1899-12-30T07:12:00"/>
    <x v="1529"/>
    <x v="4"/>
    <n v="0"/>
  </r>
  <r>
    <x v="261"/>
    <x v="14"/>
    <s v="ELA-3, Guiana Space Centre, French Guiana, France"/>
    <x v="160"/>
    <x v="1743"/>
    <x v="3"/>
    <x v="0"/>
    <x v="1"/>
    <x v="16"/>
    <d v="1899-12-30T21:41:00"/>
    <x v="1530"/>
    <x v="8"/>
    <n v="0"/>
  </r>
  <r>
    <x v="262"/>
    <x v="15"/>
    <s v="SLC-17A, Cape Canaveral SFS, Florida, USA"/>
    <x v="163"/>
    <x v="1744"/>
    <x v="3"/>
    <x v="0"/>
    <x v="6"/>
    <x v="16"/>
    <d v="1899-12-30T20:04:00"/>
    <x v="1531"/>
    <x v="1"/>
    <n v="0"/>
  </r>
  <r>
    <x v="263"/>
    <x v="33"/>
    <s v="Site 31/6, Baikonur Cosmodrome, Kazakhstan"/>
    <x v="147"/>
    <x v="1745"/>
    <x v="3"/>
    <x v="0"/>
    <x v="1"/>
    <x v="16"/>
    <d v="1899-12-30T13:17:00"/>
    <x v="1532"/>
    <x v="4"/>
    <n v="0"/>
  </r>
  <r>
    <x v="264"/>
    <x v="15"/>
    <s v="SLC-41, Cape Canaveral SFS, Florida, USA"/>
    <x v="65"/>
    <x v="1746"/>
    <x v="34"/>
    <x v="0"/>
    <x v="4"/>
    <x v="16"/>
    <d v="1899-12-30T22:05:00"/>
    <x v="1533"/>
    <x v="1"/>
    <n v="0"/>
  </r>
  <r>
    <x v="265"/>
    <x v="15"/>
    <s v="SLC-2W, Vandenberg SFB, California, USA"/>
    <x v="108"/>
    <x v="1747"/>
    <x v="3"/>
    <x v="0"/>
    <x v="5"/>
    <x v="16"/>
    <d v="1899-12-30T02:31:00"/>
    <x v="1534"/>
    <x v="1"/>
    <n v="0"/>
  </r>
  <r>
    <x v="266"/>
    <x v="7"/>
    <s v="Site 81/24, Baikonur Cosmodrome, Kazakhstan"/>
    <x v="55"/>
    <x v="1748"/>
    <x v="30"/>
    <x v="0"/>
    <x v="5"/>
    <x v="16"/>
    <d v="1899-12-30T00:15:00"/>
    <x v="1534"/>
    <x v="4"/>
    <n v="0"/>
  </r>
  <r>
    <x v="267"/>
    <x v="35"/>
    <s v="Site 200/39, Baikonur Cosmodrome, Kazakhstan"/>
    <x v="55"/>
    <x v="1749"/>
    <x v="30"/>
    <x v="0"/>
    <x v="0"/>
    <x v="16"/>
    <d v="1899-12-30T22:39:00"/>
    <x v="1535"/>
    <x v="4"/>
    <n v="0"/>
  </r>
  <r>
    <x v="268"/>
    <x v="14"/>
    <s v="ELA-3, Guiana Space Centre, French Guiana, France"/>
    <x v="41"/>
    <x v="1750"/>
    <x v="24"/>
    <x v="0"/>
    <x v="2"/>
    <x v="16"/>
    <d v="1899-12-30T22:06:00"/>
    <x v="1536"/>
    <x v="8"/>
    <n v="0"/>
  </r>
  <r>
    <x v="269"/>
    <x v="0"/>
    <s v="LC-7, Taiyuan Satellite Launch Center, China"/>
    <x v="33"/>
    <x v="1751"/>
    <x v="17"/>
    <x v="0"/>
    <x v="5"/>
    <x v="16"/>
    <d v="1899-12-30T22:48:00"/>
    <x v="1537"/>
    <x v="0"/>
    <n v="0"/>
  </r>
  <r>
    <x v="270"/>
    <x v="15"/>
    <s v="SLC-37B, Cape Canaveral SFS, Florida, USA"/>
    <x v="42"/>
    <x v="1752"/>
    <x v="25"/>
    <x v="0"/>
    <x v="5"/>
    <x v="16"/>
    <d v="1899-12-30T01:50:00"/>
    <x v="1537"/>
    <x v="1"/>
    <n v="0"/>
  </r>
  <r>
    <x v="271"/>
    <x v="2"/>
    <s v="Site 132/1, Plesetsk Cosmodrome, Russia"/>
    <x v="159"/>
    <x v="1753"/>
    <x v="3"/>
    <x v="0"/>
    <x v="6"/>
    <x v="16"/>
    <d v="1899-12-30T00:51:00"/>
    <x v="1538"/>
    <x v="2"/>
    <n v="0"/>
  </r>
  <r>
    <x v="272"/>
    <x v="7"/>
    <s v="Site 81/24, Baikonur Cosmodrome, Kazakhstan"/>
    <x v="148"/>
    <x v="1754"/>
    <x v="3"/>
    <x v="0"/>
    <x v="1"/>
    <x v="16"/>
    <d v="1899-12-30T07:35:00"/>
    <x v="1539"/>
    <x v="4"/>
    <n v="0"/>
  </r>
  <r>
    <x v="300"/>
    <x v="0"/>
    <s v="LC-3, Xichang Satellite Launch Center, China"/>
    <x v="110"/>
    <x v="1755"/>
    <x v="49"/>
    <x v="0"/>
    <x v="2"/>
    <x v="16"/>
    <d v="1899-12-30T10:05:00"/>
    <x v="1540"/>
    <x v="0"/>
    <n v="0"/>
  </r>
  <r>
    <x v="301"/>
    <x v="2"/>
    <s v="Site 16/2, Plesetsk Cosmodrome, Russia"/>
    <x v="157"/>
    <x v="1756"/>
    <x v="3"/>
    <x v="0"/>
    <x v="3"/>
    <x v="16"/>
    <d v="1899-12-30T15:38:00"/>
    <x v="1541"/>
    <x v="2"/>
    <n v="0"/>
  </r>
  <r>
    <x v="302"/>
    <x v="27"/>
    <s v="LC-39A, Kennedy Space Center, Florida, USA"/>
    <x v="155"/>
    <x v="1757"/>
    <x v="57"/>
    <x v="0"/>
    <x v="3"/>
    <x v="16"/>
    <d v="1899-12-30T04:39:00"/>
    <x v="1541"/>
    <x v="1"/>
    <n v="0"/>
  </r>
  <r>
    <x v="303"/>
    <x v="33"/>
    <s v="Site 31/6, Baikonur Cosmodrome, Kazakhstan"/>
    <x v="147"/>
    <x v="1758"/>
    <x v="3"/>
    <x v="0"/>
    <x v="0"/>
    <x v="16"/>
    <d v="1899-12-30T20:12:00"/>
    <x v="1542"/>
    <x v="4"/>
    <n v="0"/>
  </r>
  <r>
    <x v="304"/>
    <x v="15"/>
    <s v="SLC-17A, Cape Canaveral SFS, Florida, USA"/>
    <x v="163"/>
    <x v="1759"/>
    <x v="3"/>
    <x v="0"/>
    <x v="2"/>
    <x v="16"/>
    <d v="1899-12-30T12:23:00"/>
    <x v="1543"/>
    <x v="1"/>
    <n v="0"/>
  </r>
  <r>
    <x v="305"/>
    <x v="15"/>
    <s v="SLC-41, Cape Canaveral SFS, Florida, USA"/>
    <x v="71"/>
    <x v="1760"/>
    <x v="37"/>
    <x v="0"/>
    <x v="6"/>
    <x v="16"/>
    <d v="1899-12-30T00:22:00"/>
    <x v="1544"/>
    <x v="1"/>
    <n v="0"/>
  </r>
  <r>
    <x v="306"/>
    <x v="7"/>
    <s v="Site 1/5, Baikonur Cosmodrome, Kazakhstan"/>
    <x v="98"/>
    <x v="1761"/>
    <x v="3"/>
    <x v="0"/>
    <x v="2"/>
    <x v="16"/>
    <d v="1899-12-30T13:22:00"/>
    <x v="1545"/>
    <x v="4"/>
    <n v="0"/>
  </r>
  <r>
    <x v="307"/>
    <x v="14"/>
    <s v="ELA-3, Guiana Space Centre, French Guiana, France"/>
    <x v="160"/>
    <x v="1762"/>
    <x v="3"/>
    <x v="0"/>
    <x v="1"/>
    <x v="16"/>
    <d v="1899-12-30T22:02:00"/>
    <x v="1546"/>
    <x v="8"/>
    <n v="0"/>
  </r>
  <r>
    <x v="308"/>
    <x v="15"/>
    <s v="SLC-17B, Cape Canaveral SFS, Florida, USA"/>
    <x v="171"/>
    <x v="1763"/>
    <x v="3"/>
    <x v="0"/>
    <x v="6"/>
    <x v="16"/>
    <d v="1899-12-30T11:34:00"/>
    <x v="1547"/>
    <x v="1"/>
    <n v="0"/>
  </r>
  <r>
    <x v="309"/>
    <x v="0"/>
    <s v="LC-7, Taiyuan Satellite Launch Center, China"/>
    <x v="50"/>
    <x v="1764"/>
    <x v="17"/>
    <x v="0"/>
    <x v="2"/>
    <x v="16"/>
    <d v="1899-12-30T03:26:00"/>
    <x v="1548"/>
    <x v="0"/>
    <n v="0"/>
  </r>
  <r>
    <x v="310"/>
    <x v="15"/>
    <s v="SLC-2W, Vandenberg SFB, California, USA"/>
    <x v="117"/>
    <x v="1765"/>
    <x v="3"/>
    <x v="0"/>
    <x v="3"/>
    <x v="16"/>
    <d v="1899-12-30T18:35:00"/>
    <x v="1549"/>
    <x v="1"/>
    <n v="0"/>
  </r>
  <r>
    <x v="311"/>
    <x v="7"/>
    <s v="Site 1/5, Baikonur Cosmodrome, Kazakhstan"/>
    <x v="120"/>
    <x v="1766"/>
    <x v="7"/>
    <x v="0"/>
    <x v="1"/>
    <x v="16"/>
    <d v="1899-12-30T11:00:00"/>
    <x v="1550"/>
    <x v="4"/>
    <n v="0"/>
  </r>
  <r>
    <x v="312"/>
    <x v="17"/>
    <s v="LA-Y1, Tanegashima Space Center, Japan"/>
    <x v="172"/>
    <x v="1767"/>
    <x v="3"/>
    <x v="0"/>
    <x v="1"/>
    <x v="16"/>
    <d v="1899-12-30T01:31:00"/>
    <x v="1550"/>
    <x v="10"/>
    <n v="0"/>
  </r>
  <r>
    <x v="313"/>
    <x v="2"/>
    <s v="Site 132/1, Plesetsk Cosmodrome, Russia"/>
    <x v="159"/>
    <x v="1768"/>
    <x v="3"/>
    <x v="0"/>
    <x v="3"/>
    <x v="16"/>
    <d v="1899-12-30T13:05:00"/>
    <x v="1551"/>
    <x v="2"/>
    <n v="0"/>
  </r>
  <r>
    <x v="314"/>
    <x v="35"/>
    <s v="Site 200/39, Baikonur Cosmodrome, Kazakhstan"/>
    <x v="55"/>
    <x v="1769"/>
    <x v="30"/>
    <x v="2"/>
    <x v="2"/>
    <x v="16"/>
    <d v="1899-12-30T22:43:00"/>
    <x v="1552"/>
    <x v="4"/>
    <n v="1"/>
  </r>
  <r>
    <x v="315"/>
    <x v="18"/>
    <s v="Second Launch Pad, Satish Dhawan Space Centre, India"/>
    <x v="156"/>
    <x v="1770"/>
    <x v="27"/>
    <x v="1"/>
    <x v="5"/>
    <x v="16"/>
    <d v="1899-12-30T12:51:00"/>
    <x v="1553"/>
    <x v="11"/>
    <n v="0"/>
  </r>
  <r>
    <x v="316"/>
    <x v="14"/>
    <s v="ELA-3, Guiana Space Centre, French Guiana, France"/>
    <x v="41"/>
    <x v="1771"/>
    <x v="24"/>
    <x v="0"/>
    <x v="3"/>
    <x v="16"/>
    <d v="1899-12-30T23:44:00"/>
    <x v="1554"/>
    <x v="8"/>
    <n v="0"/>
  </r>
  <r>
    <x v="317"/>
    <x v="27"/>
    <s v="LC-39A, Kennedy Space Center, Florida, USA"/>
    <x v="154"/>
    <x v="1772"/>
    <x v="57"/>
    <x v="0"/>
    <x v="2"/>
    <x v="16"/>
    <d v="1899-12-30T22:36:00"/>
    <x v="1555"/>
    <x v="1"/>
    <n v="0"/>
  </r>
  <r>
    <x v="318"/>
    <x v="15"/>
    <s v="SLC-17A, Cape Canaveral SFS, Florida, USA"/>
    <x v="163"/>
    <x v="1773"/>
    <x v="3"/>
    <x v="0"/>
    <x v="0"/>
    <x v="16"/>
    <d v="1899-12-30T09:26:00"/>
    <x v="1556"/>
    <x v="1"/>
    <n v="0"/>
  </r>
  <r>
    <x v="319"/>
    <x v="7"/>
    <s v="Site 1/5, Baikonur Cosmodrome, Kazakhstan"/>
    <x v="120"/>
    <x v="1774"/>
    <x v="7"/>
    <x v="0"/>
    <x v="6"/>
    <x v="16"/>
    <d v="1899-12-30T17:33:00"/>
    <x v="1557"/>
    <x v="4"/>
    <n v="0"/>
  </r>
  <r>
    <x v="320"/>
    <x v="35"/>
    <s v="Site 200/39, Baikonur Cosmodrome, Kazakhstan"/>
    <x v="55"/>
    <x v="1775"/>
    <x v="30"/>
    <x v="0"/>
    <x v="0"/>
    <x v="16"/>
    <d v="1899-12-30T01:16:00"/>
    <x v="1558"/>
    <x v="4"/>
    <n v="0"/>
  </r>
  <r>
    <x v="321"/>
    <x v="0"/>
    <s v="LC-2, Xichang Satellite Launch Center, China"/>
    <x v="162"/>
    <x v="1776"/>
    <x v="3"/>
    <x v="0"/>
    <x v="6"/>
    <x v="16"/>
    <d v="1899-12-30T12:08:00"/>
    <x v="1559"/>
    <x v="0"/>
    <n v="0"/>
  </r>
  <r>
    <x v="322"/>
    <x v="2"/>
    <s v="Site 132/1, Plesetsk Cosmodrome, Russia"/>
    <x v="159"/>
    <x v="1777"/>
    <x v="3"/>
    <x v="0"/>
    <x v="4"/>
    <x v="16"/>
    <d v="1899-12-30T19:38:00"/>
    <x v="1560"/>
    <x v="2"/>
    <n v="0"/>
  </r>
  <r>
    <x v="323"/>
    <x v="2"/>
    <s v="Site 45/1, Baikonur Cosmodrome, Kazakhstan"/>
    <x v="173"/>
    <x v="1778"/>
    <x v="3"/>
    <x v="0"/>
    <x v="1"/>
    <x v="16"/>
    <d v="1899-12-30T10:00:00"/>
    <x v="1561"/>
    <x v="4"/>
    <n v="0"/>
  </r>
  <r>
    <x v="324"/>
    <x v="39"/>
    <s v="Site 370/13, Yasny Cosmodrome, Russia"/>
    <x v="131"/>
    <x v="1779"/>
    <x v="52"/>
    <x v="0"/>
    <x v="6"/>
    <x v="16"/>
    <d v="1899-12-30T15:02:00"/>
    <x v="1562"/>
    <x v="2"/>
    <n v="0"/>
  </r>
  <r>
    <x v="325"/>
    <x v="15"/>
    <s v="SLC-41, Cape Canaveral SFS, Florida, USA"/>
    <x v="65"/>
    <x v="1780"/>
    <x v="34"/>
    <x v="1"/>
    <x v="1"/>
    <x v="16"/>
    <d v="1899-12-30T15:12:00"/>
    <x v="1563"/>
    <x v="1"/>
    <n v="0"/>
  </r>
  <r>
    <x v="326"/>
    <x v="39"/>
    <s v="Site 109/95, Baikonur Cosmodrome, Kazakhstan"/>
    <x v="131"/>
    <x v="1781"/>
    <x v="52"/>
    <x v="0"/>
    <x v="1"/>
    <x v="16"/>
    <d v="1899-12-30T02:14:00"/>
    <x v="1563"/>
    <x v="4"/>
    <n v="0"/>
  </r>
  <r>
    <x v="327"/>
    <x v="23"/>
    <s v="Pad 1, Palmachim Airbase, Israel"/>
    <x v="52"/>
    <x v="1782"/>
    <x v="3"/>
    <x v="0"/>
    <x v="5"/>
    <x v="16"/>
    <d v="1899-12-30T23:40:00"/>
    <x v="1564"/>
    <x v="12"/>
    <n v="0"/>
  </r>
  <r>
    <x v="328"/>
    <x v="27"/>
    <s v="LC-39A, Kennedy Space Center, Florida, USA"/>
    <x v="152"/>
    <x v="1783"/>
    <x v="57"/>
    <x v="0"/>
    <x v="1"/>
    <x v="16"/>
    <d v="1899-12-30T23:38:00"/>
    <x v="1565"/>
    <x v="1"/>
    <n v="0"/>
  </r>
  <r>
    <x v="329"/>
    <x v="15"/>
    <s v="SLC-2W, Vandenberg SFB, California, USA"/>
    <x v="108"/>
    <x v="1784"/>
    <x v="3"/>
    <x v="0"/>
    <x v="1"/>
    <x v="16"/>
    <d v="1899-12-30T02:34:00"/>
    <x v="1565"/>
    <x v="1"/>
    <n v="0"/>
  </r>
  <r>
    <x v="330"/>
    <x v="2"/>
    <s v="Site 16/2, Plesetsk Cosmodrome, Russia"/>
    <x v="120"/>
    <x v="1785"/>
    <x v="7"/>
    <x v="0"/>
    <x v="6"/>
    <x v="16"/>
    <d v="1899-12-30T18:00:00"/>
    <x v="1566"/>
    <x v="2"/>
    <n v="0"/>
  </r>
  <r>
    <x v="331"/>
    <x v="0"/>
    <s v="LC-2, Xichang Satellite Launch Center, China"/>
    <x v="110"/>
    <x v="1786"/>
    <x v="49"/>
    <x v="0"/>
    <x v="6"/>
    <x v="16"/>
    <d v="1899-12-30T16:08:00"/>
    <x v="1567"/>
    <x v="0"/>
    <n v="0"/>
  </r>
  <r>
    <x v="332"/>
    <x v="33"/>
    <s v="Site 31/6, Baikonur Cosmodrome, Kazakhstan"/>
    <x v="147"/>
    <x v="1787"/>
    <x v="3"/>
    <x v="0"/>
    <x v="3"/>
    <x v="16"/>
    <d v="1899-12-30T20:31:00"/>
    <x v="1568"/>
    <x v="4"/>
    <n v="0"/>
  </r>
  <r>
    <x v="333"/>
    <x v="0"/>
    <s v="Site 9401 (SLS-2), Jiuquan Satellite Launch Center, China"/>
    <x v="15"/>
    <x v="1788"/>
    <x v="10"/>
    <x v="0"/>
    <x v="1"/>
    <x v="16"/>
    <d v="1899-12-30T07:12:00"/>
    <x v="1569"/>
    <x v="0"/>
    <n v="0"/>
  </r>
  <r>
    <x v="334"/>
    <x v="0"/>
    <s v="LC-2, Xichang Satellite Launch Center, China"/>
    <x v="25"/>
    <x v="1789"/>
    <x v="14"/>
    <x v="0"/>
    <x v="5"/>
    <x v="16"/>
    <d v="1899-12-30T16:01:00"/>
    <x v="1570"/>
    <x v="0"/>
    <n v="0"/>
  </r>
  <r>
    <x v="335"/>
    <x v="7"/>
    <s v="Site 1/5, Baikonur Cosmodrome, Kazakhstan"/>
    <x v="120"/>
    <x v="1790"/>
    <x v="7"/>
    <x v="0"/>
    <x v="0"/>
    <x v="16"/>
    <d v="1899-12-30T03:25:00"/>
    <x v="1571"/>
    <x v="4"/>
    <n v="0"/>
  </r>
  <r>
    <x v="336"/>
    <x v="14"/>
    <s v="ELA-3, Guiana Space Centre, French Guiana, France"/>
    <x v="41"/>
    <x v="1791"/>
    <x v="24"/>
    <x v="0"/>
    <x v="1"/>
    <x v="16"/>
    <d v="1899-12-30T22:29:00"/>
    <x v="1572"/>
    <x v="8"/>
    <n v="0"/>
  </r>
  <r>
    <x v="337"/>
    <x v="19"/>
    <s v="Stargazer, Vandenberg SFB, California, USA"/>
    <x v="87"/>
    <x v="1792"/>
    <x v="43"/>
    <x v="0"/>
    <x v="2"/>
    <x v="16"/>
    <d v="1899-12-30T20:26:00"/>
    <x v="1573"/>
    <x v="1"/>
    <n v="0"/>
  </r>
  <r>
    <x v="338"/>
    <x v="19"/>
    <s v="LP-0B, Wallops Flight Facility, Virginia, USA"/>
    <x v="86"/>
    <x v="1793"/>
    <x v="43"/>
    <x v="0"/>
    <x v="3"/>
    <x v="16"/>
    <d v="1899-12-30T06:48:00"/>
    <x v="1574"/>
    <x v="1"/>
    <n v="0"/>
  </r>
  <r>
    <x v="339"/>
    <x v="18"/>
    <s v="Second Launch Pad, Satish Dhawan Space Centre, India"/>
    <x v="39"/>
    <x v="1794"/>
    <x v="22"/>
    <x v="0"/>
    <x v="4"/>
    <x v="16"/>
    <d v="1899-12-30T10:00:00"/>
    <x v="1575"/>
    <x v="11"/>
    <n v="0"/>
  </r>
  <r>
    <x v="340"/>
    <x v="39"/>
    <s v="Site 109/95, Baikonur Cosmodrome, Kazakhstan"/>
    <x v="131"/>
    <x v="1795"/>
    <x v="52"/>
    <x v="0"/>
    <x v="3"/>
    <x v="16"/>
    <d v="1899-12-30T06:46:00"/>
    <x v="1576"/>
    <x v="4"/>
    <n v="0"/>
  </r>
  <r>
    <x v="341"/>
    <x v="0"/>
    <s v="LC-2, Xichang Satellite Launch Center, China"/>
    <x v="110"/>
    <x v="1796"/>
    <x v="49"/>
    <x v="0"/>
    <x v="1"/>
    <x v="16"/>
    <d v="1899-12-30T20:11:00"/>
    <x v="1577"/>
    <x v="0"/>
    <n v="0"/>
  </r>
  <r>
    <x v="342"/>
    <x v="0"/>
    <s v="LC-7, Taiyuan Satellite Launch Center, China"/>
    <x v="20"/>
    <x v="1797"/>
    <x v="0"/>
    <x v="0"/>
    <x v="2"/>
    <x v="16"/>
    <d v="1899-12-30T03:27:00"/>
    <x v="1578"/>
    <x v="0"/>
    <n v="0"/>
  </r>
  <r>
    <x v="343"/>
    <x v="35"/>
    <s v="Site 200/39, Baikonur Cosmodrome, Kazakhstan"/>
    <x v="55"/>
    <x v="1798"/>
    <x v="30"/>
    <x v="0"/>
    <x v="4"/>
    <x v="16"/>
    <d v="1899-12-30T22:54:00"/>
    <x v="1579"/>
    <x v="4"/>
    <n v="0"/>
  </r>
  <r>
    <x v="344"/>
    <x v="7"/>
    <s v="Site 1/5, Baikonur Cosmodrome, Kazakhstan"/>
    <x v="98"/>
    <x v="1799"/>
    <x v="3"/>
    <x v="0"/>
    <x v="0"/>
    <x v="16"/>
    <d v="1899-12-30T17:31:00"/>
    <x v="1580"/>
    <x v="4"/>
    <n v="0"/>
  </r>
  <r>
    <x v="345"/>
    <x v="1"/>
    <s v="Omelek Island, Ronald Reagan Ballistic Missile Defense Test Site, Marshall Islands"/>
    <x v="164"/>
    <x v="1800"/>
    <x v="58"/>
    <x v="2"/>
    <x v="2"/>
    <x v="16"/>
    <d v="1899-12-30T01:10:00"/>
    <x v="1581"/>
    <x v="16"/>
    <n v="1"/>
  </r>
  <r>
    <x v="346"/>
    <x v="14"/>
    <s v="ELA-3, Guiana Space Centre, French Guiana, France"/>
    <x v="41"/>
    <x v="1801"/>
    <x v="24"/>
    <x v="0"/>
    <x v="5"/>
    <x v="16"/>
    <d v="1899-12-30T22:03:00"/>
    <x v="1582"/>
    <x v="8"/>
    <n v="0"/>
  </r>
  <r>
    <x v="347"/>
    <x v="15"/>
    <s v="SLC-41, Cape Canaveral SFS, Florida, USA"/>
    <x v="65"/>
    <x v="1802"/>
    <x v="34"/>
    <x v="0"/>
    <x v="1"/>
    <x v="16"/>
    <d v="1899-12-30T03:10:00"/>
    <x v="1583"/>
    <x v="1"/>
    <n v="0"/>
  </r>
  <r>
    <x v="348"/>
    <x v="17"/>
    <s v="LA-Y1, Tanegashima Space Center, Japan"/>
    <x v="170"/>
    <x v="1803"/>
    <x v="3"/>
    <x v="0"/>
    <x v="0"/>
    <x v="16"/>
    <d v="1899-12-30T04:41:00"/>
    <x v="1584"/>
    <x v="10"/>
    <n v="0"/>
  </r>
  <r>
    <x v="349"/>
    <x v="15"/>
    <s v="SLC-17B, Cape Canaveral SFS, Florida, USA"/>
    <x v="174"/>
    <x v="1804"/>
    <x v="3"/>
    <x v="0"/>
    <x v="0"/>
    <x v="16"/>
    <d v="1899-12-30T23:01:00"/>
    <x v="1585"/>
    <x v="1"/>
    <n v="0"/>
  </r>
  <r>
    <x v="350"/>
    <x v="0"/>
    <s v="LC-2, Xichang Satellite Launch Center, China"/>
    <x v="110"/>
    <x v="1805"/>
    <x v="49"/>
    <x v="0"/>
    <x v="1"/>
    <x v="16"/>
    <d v="1899-12-30T16:28:00"/>
    <x v="1586"/>
    <x v="0"/>
    <n v="0"/>
  </r>
  <r>
    <x v="351"/>
    <x v="40"/>
    <s v="LP Odyssey, Kiritimati Launch Area, Pacific Ocean"/>
    <x v="138"/>
    <x v="1806"/>
    <x v="3"/>
    <x v="2"/>
    <x v="3"/>
    <x v="16"/>
    <d v="1899-12-30T23:21:00"/>
    <x v="1587"/>
    <x v="15"/>
    <n v="1"/>
  </r>
  <r>
    <x v="352"/>
    <x v="7"/>
    <s v="Site 1/5, Baikonur Cosmodrome, Kazakhstan"/>
    <x v="120"/>
    <x v="1807"/>
    <x v="7"/>
    <x v="0"/>
    <x v="6"/>
    <x v="16"/>
    <d v="1899-12-30T02:12:00"/>
    <x v="1588"/>
    <x v="4"/>
    <n v="0"/>
  </r>
  <r>
    <x v="353"/>
    <x v="18"/>
    <s v="First Launch Pad, Satish Dhawan Space Centre, India"/>
    <x v="124"/>
    <x v="1808"/>
    <x v="8"/>
    <x v="0"/>
    <x v="2"/>
    <x v="16"/>
    <d v="1899-12-30T03:54:00"/>
    <x v="1589"/>
    <x v="11"/>
    <n v="0"/>
  </r>
  <r>
    <x v="354"/>
    <x v="33"/>
    <s v="Site 31/6, Baikonur Cosmodrome, Kazakhstan"/>
    <x v="82"/>
    <x v="1809"/>
    <x v="8"/>
    <x v="0"/>
    <x v="2"/>
    <x v="17"/>
    <d v="1899-12-30T14:23:00"/>
    <x v="1590"/>
    <x v="4"/>
    <n v="0"/>
  </r>
  <r>
    <x v="355"/>
    <x v="7"/>
    <s v="Site 81/24, Baikonur Cosmodrome, Kazakhstan"/>
    <x v="148"/>
    <x v="1810"/>
    <x v="3"/>
    <x v="0"/>
    <x v="4"/>
    <x v="17"/>
    <d v="1899-12-30T20:18:00"/>
    <x v="1591"/>
    <x v="4"/>
    <n v="0"/>
  </r>
  <r>
    <x v="356"/>
    <x v="2"/>
    <s v="Site 43/4, Plesetsk Cosmodrome, Russia"/>
    <x v="47"/>
    <x v="1811"/>
    <x v="28"/>
    <x v="0"/>
    <x v="5"/>
    <x v="17"/>
    <d v="1899-12-30T08:34:00"/>
    <x v="1592"/>
    <x v="2"/>
    <n v="0"/>
  </r>
  <r>
    <x v="357"/>
    <x v="2"/>
    <s v="Site 132/1, Plesetsk Cosmodrome, Russia"/>
    <x v="159"/>
    <x v="1812"/>
    <x v="3"/>
    <x v="0"/>
    <x v="3"/>
    <x v="17"/>
    <d v="1899-12-30T14:00:00"/>
    <x v="1593"/>
    <x v="2"/>
    <n v="0"/>
  </r>
  <r>
    <x v="358"/>
    <x v="17"/>
    <s v="LA-Y1, Tanegashima Space Center, Japan"/>
    <x v="83"/>
    <x v="1813"/>
    <x v="3"/>
    <x v="0"/>
    <x v="4"/>
    <x v="17"/>
    <d v="1899-12-30T06:32:00"/>
    <x v="1594"/>
    <x v="10"/>
    <n v="0"/>
  </r>
  <r>
    <x v="359"/>
    <x v="19"/>
    <s v="LP-0B, Wallops Flight Facility, Virginia, USA"/>
    <x v="86"/>
    <x v="1814"/>
    <x v="43"/>
    <x v="0"/>
    <x v="0"/>
    <x v="17"/>
    <d v="1899-12-30T12:00:00"/>
    <x v="1595"/>
    <x v="1"/>
    <n v="0"/>
  </r>
  <r>
    <x v="360"/>
    <x v="15"/>
    <s v="SLC-2W, Vandenberg SFB, California, USA"/>
    <x v="117"/>
    <x v="1815"/>
    <x v="3"/>
    <x v="0"/>
    <x v="6"/>
    <x v="17"/>
    <d v="1899-12-30T21:00:00"/>
    <x v="1596"/>
    <x v="1"/>
    <n v="0"/>
  </r>
  <r>
    <x v="361"/>
    <x v="35"/>
    <s v="Site 200/39, Baikonur Cosmodrome, Kazakhstan"/>
    <x v="55"/>
    <x v="1816"/>
    <x v="30"/>
    <x v="0"/>
    <x v="4"/>
    <x v="17"/>
    <d v="1899-12-30T23:28:00"/>
    <x v="1597"/>
    <x v="4"/>
    <n v="0"/>
  </r>
  <r>
    <x v="362"/>
    <x v="27"/>
    <s v="LC-39B, Kennedy Space Center, Florida, USA"/>
    <x v="155"/>
    <x v="1817"/>
    <x v="57"/>
    <x v="0"/>
    <x v="5"/>
    <x v="17"/>
    <d v="1899-12-30T01:47:00"/>
    <x v="1598"/>
    <x v="1"/>
    <n v="0"/>
  </r>
  <r>
    <x v="363"/>
    <x v="14"/>
    <s v="ELA-3, Guiana Space Centre, French Guiana, France"/>
    <x v="41"/>
    <x v="1818"/>
    <x v="24"/>
    <x v="0"/>
    <x v="1"/>
    <x v="17"/>
    <d v="1899-12-30T22:08:00"/>
    <x v="1599"/>
    <x v="8"/>
    <n v="0"/>
  </r>
  <r>
    <x v="364"/>
    <x v="0"/>
    <s v="LC-2, Xichang Satellite Launch Center, China"/>
    <x v="110"/>
    <x v="1819"/>
    <x v="49"/>
    <x v="0"/>
    <x v="1"/>
    <x v="17"/>
    <d v="1899-12-30T00:53:00"/>
    <x v="1599"/>
    <x v="0"/>
    <n v="0"/>
  </r>
  <r>
    <x v="365"/>
    <x v="43"/>
    <s v="SLC-17A, Cape Canaveral SFS, Florida, USA"/>
    <x v="163"/>
    <x v="1820"/>
    <x v="3"/>
    <x v="0"/>
    <x v="1"/>
    <x v="17"/>
    <d v="1899-12-30T19:12:00"/>
    <x v="1600"/>
    <x v="1"/>
    <n v="0"/>
  </r>
  <r>
    <x v="366"/>
    <x v="35"/>
    <s v="Site 200/39, Baikonur Cosmodrome, Kazakhstan"/>
    <x v="55"/>
    <x v="1821"/>
    <x v="30"/>
    <x v="0"/>
    <x v="2"/>
    <x v="17"/>
    <d v="1899-12-30T20:01:00"/>
    <x v="1601"/>
    <x v="4"/>
    <n v="0"/>
  </r>
  <r>
    <x v="367"/>
    <x v="43"/>
    <s v="SLC-6, Vandenberg SFB, California, USA"/>
    <x v="175"/>
    <x v="1822"/>
    <x v="59"/>
    <x v="0"/>
    <x v="0"/>
    <x v="17"/>
    <d v="1899-12-30T13:53:00"/>
    <x v="1602"/>
    <x v="1"/>
    <n v="0"/>
  </r>
  <r>
    <x v="368"/>
    <x v="40"/>
    <s v="LP Odyssey, Kiritimati Launch Area, Pacific Ocean"/>
    <x v="138"/>
    <x v="1823"/>
    <x v="3"/>
    <x v="0"/>
    <x v="4"/>
    <x v="17"/>
    <d v="1899-12-30T23:48:00"/>
    <x v="1603"/>
    <x v="15"/>
    <n v="0"/>
  </r>
  <r>
    <x v="369"/>
    <x v="0"/>
    <s v="LC-2, Xichang Satellite Launch Center, China"/>
    <x v="162"/>
    <x v="1824"/>
    <x v="3"/>
    <x v="0"/>
    <x v="0"/>
    <x v="17"/>
    <d v="1899-12-30T16:20:00"/>
    <x v="1604"/>
    <x v="0"/>
    <n v="0"/>
  </r>
  <r>
    <x v="370"/>
    <x v="43"/>
    <s v="SLC-17B, Cape Canaveral SFS, Florida, USA"/>
    <x v="166"/>
    <x v="1825"/>
    <x v="3"/>
    <x v="0"/>
    <x v="6"/>
    <x v="17"/>
    <d v="1899-12-30T00:52:00"/>
    <x v="1605"/>
    <x v="1"/>
    <n v="0"/>
  </r>
  <r>
    <x v="371"/>
    <x v="0"/>
    <s v="LC-7, Taiyuan Satellite Launch Center, China"/>
    <x v="50"/>
    <x v="1826"/>
    <x v="17"/>
    <x v="0"/>
    <x v="4"/>
    <x v="17"/>
    <d v="1899-12-30T23:34:00"/>
    <x v="1606"/>
    <x v="0"/>
    <n v="0"/>
  </r>
  <r>
    <x v="372"/>
    <x v="7"/>
    <s v="Site 1/5, Baikonur Cosmodrome, Kazakhstan"/>
    <x v="120"/>
    <x v="1827"/>
    <x v="7"/>
    <x v="0"/>
    <x v="4"/>
    <x v="17"/>
    <d v="1899-12-30T13:40:00"/>
    <x v="1606"/>
    <x v="4"/>
    <n v="0"/>
  </r>
  <r>
    <x v="373"/>
    <x v="33"/>
    <s v="Site 31/6, Baikonur Cosmodrome, Kazakhstan"/>
    <x v="106"/>
    <x v="1828"/>
    <x v="28"/>
    <x v="0"/>
    <x v="6"/>
    <x v="17"/>
    <d v="1899-12-30T16:28:00"/>
    <x v="1607"/>
    <x v="4"/>
    <n v="0"/>
  </r>
  <r>
    <x v="374"/>
    <x v="14"/>
    <s v="ELA-3, Guiana Space Centre, French Guiana, France"/>
    <x v="41"/>
    <x v="1829"/>
    <x v="24"/>
    <x v="0"/>
    <x v="1"/>
    <x v="17"/>
    <d v="1899-12-30T20:56:00"/>
    <x v="1608"/>
    <x v="8"/>
    <n v="0"/>
  </r>
  <r>
    <x v="375"/>
    <x v="43"/>
    <s v="SLC-17A, Cape Canaveral SFS, Florida, USA"/>
    <x v="163"/>
    <x v="1830"/>
    <x v="3"/>
    <x v="0"/>
    <x v="4"/>
    <x v="17"/>
    <d v="1899-12-30T18:50:00"/>
    <x v="1609"/>
    <x v="1"/>
    <n v="0"/>
  </r>
  <r>
    <x v="376"/>
    <x v="44"/>
    <s v="Mu Pad, Uchinoura Space Center, Japan"/>
    <x v="176"/>
    <x v="1831"/>
    <x v="3"/>
    <x v="0"/>
    <x v="1"/>
    <x v="17"/>
    <d v="1899-12-30T21:36:00"/>
    <x v="1610"/>
    <x v="10"/>
    <n v="0"/>
  </r>
  <r>
    <x v="377"/>
    <x v="7"/>
    <s v="Site 1/5, Baikonur Cosmodrome, Kazakhstan"/>
    <x v="98"/>
    <x v="1832"/>
    <x v="3"/>
    <x v="0"/>
    <x v="4"/>
    <x v="17"/>
    <d v="1899-12-30T04:08:00"/>
    <x v="1611"/>
    <x v="4"/>
    <n v="0"/>
  </r>
  <r>
    <x v="378"/>
    <x v="2"/>
    <s v="Site 31/6, Baikonur Cosmodrome, Kazakhstan"/>
    <x v="120"/>
    <x v="1833"/>
    <x v="7"/>
    <x v="0"/>
    <x v="6"/>
    <x v="17"/>
    <d v="1899-12-30T13:41:00"/>
    <x v="1612"/>
    <x v="4"/>
    <n v="0"/>
  </r>
  <r>
    <x v="379"/>
    <x v="0"/>
    <s v="LC-2, Xichang Satellite Launch Center, China"/>
    <x v="110"/>
    <x v="1834"/>
    <x v="49"/>
    <x v="0"/>
    <x v="3"/>
    <x v="17"/>
    <d v="1899-12-30T16:02:00"/>
    <x v="1613"/>
    <x v="0"/>
    <n v="0"/>
  </r>
  <r>
    <x v="380"/>
    <x v="17"/>
    <s v="LA-Y1, Tanegashima Space Center, Japan"/>
    <x v="35"/>
    <x v="1835"/>
    <x v="19"/>
    <x v="0"/>
    <x v="4"/>
    <x v="17"/>
    <d v="1899-12-30T04:35:00"/>
    <x v="1614"/>
    <x v="10"/>
    <n v="0"/>
  </r>
  <r>
    <x v="381"/>
    <x v="27"/>
    <s v="LC-39B, Kennedy Space Center, Florida, USA"/>
    <x v="152"/>
    <x v="1836"/>
    <x v="57"/>
    <x v="0"/>
    <x v="0"/>
    <x v="17"/>
    <d v="1899-12-30T15:14:00"/>
    <x v="1615"/>
    <x v="1"/>
    <n v="0"/>
  </r>
  <r>
    <x v="382"/>
    <x v="0"/>
    <s v="Site 9401 (SLS-2), Jiuquan Satellite Launch Center, China"/>
    <x v="20"/>
    <x v="1837"/>
    <x v="0"/>
    <x v="0"/>
    <x v="0"/>
    <x v="17"/>
    <d v="1899-12-30T07:00:00"/>
    <x v="1615"/>
    <x v="0"/>
    <n v="0"/>
  </r>
  <r>
    <x v="383"/>
    <x v="40"/>
    <s v="LP Odyssey, Kiritimati Launch Area, Pacific Ocean"/>
    <x v="138"/>
    <x v="1838"/>
    <x v="3"/>
    <x v="0"/>
    <x v="3"/>
    <x v="17"/>
    <d v="1899-12-30T03:26:00"/>
    <x v="1616"/>
    <x v="15"/>
    <n v="0"/>
  </r>
  <r>
    <x v="384"/>
    <x v="14"/>
    <s v="ELA-3, Guiana Space Centre, French Guiana, France"/>
    <x v="41"/>
    <x v="1839"/>
    <x v="24"/>
    <x v="0"/>
    <x v="1"/>
    <x v="17"/>
    <d v="1899-12-30T22:15:00"/>
    <x v="1617"/>
    <x v="8"/>
    <n v="0"/>
  </r>
  <r>
    <x v="385"/>
    <x v="35"/>
    <s v="Site 200/39, Baikonur Cosmodrome, Kazakhstan"/>
    <x v="55"/>
    <x v="1840"/>
    <x v="30"/>
    <x v="0"/>
    <x v="1"/>
    <x v="17"/>
    <d v="1899-12-30T21:48:00"/>
    <x v="1618"/>
    <x v="4"/>
    <n v="0"/>
  </r>
  <r>
    <x v="386"/>
    <x v="37"/>
    <s v="Site 133/3, Plesetsk Cosmodrome, Russia"/>
    <x v="96"/>
    <x v="1841"/>
    <x v="47"/>
    <x v="0"/>
    <x v="1"/>
    <x v="17"/>
    <d v="1899-12-30T07:05:00"/>
    <x v="1619"/>
    <x v="2"/>
    <n v="0"/>
  </r>
  <r>
    <x v="387"/>
    <x v="39"/>
    <s v="Site 109/95, Baikonur Cosmodrome, Kazakhstan"/>
    <x v="131"/>
    <x v="1842"/>
    <x v="52"/>
    <x v="2"/>
    <x v="2"/>
    <x v="17"/>
    <d v="1899-12-30T19:43:00"/>
    <x v="1620"/>
    <x v="4"/>
    <n v="1"/>
  </r>
  <r>
    <x v="388"/>
    <x v="2"/>
    <s v="Site 16/2, Plesetsk Cosmodrome, Russia"/>
    <x v="157"/>
    <x v="1843"/>
    <x v="3"/>
    <x v="0"/>
    <x v="1"/>
    <x v="17"/>
    <d v="1899-12-30T04:20:00"/>
    <x v="1621"/>
    <x v="2"/>
    <n v="0"/>
  </r>
  <r>
    <x v="389"/>
    <x v="39"/>
    <s v="Site 370/13, Yasny Cosmodrome, Russia"/>
    <x v="131"/>
    <x v="1844"/>
    <x v="52"/>
    <x v="0"/>
    <x v="2"/>
    <x v="17"/>
    <d v="1899-12-30T14:53:00"/>
    <x v="1622"/>
    <x v="2"/>
    <n v="0"/>
  </r>
  <r>
    <x v="390"/>
    <x v="18"/>
    <s v="Second Launch Pad, Satish Dhawan Space Centre, India"/>
    <x v="156"/>
    <x v="1845"/>
    <x v="27"/>
    <x v="2"/>
    <x v="4"/>
    <x v="17"/>
    <d v="1899-12-30T12:08:00"/>
    <x v="1623"/>
    <x v="11"/>
    <n v="1"/>
  </r>
  <r>
    <x v="391"/>
    <x v="27"/>
    <s v="LC-39B, Kennedy Space Center, Florida, USA"/>
    <x v="155"/>
    <x v="1846"/>
    <x v="57"/>
    <x v="0"/>
    <x v="3"/>
    <x v="17"/>
    <d v="1899-12-30T18:37:00"/>
    <x v="1624"/>
    <x v="1"/>
    <n v="0"/>
  </r>
  <r>
    <x v="392"/>
    <x v="43"/>
    <s v="SLC-6, Vandenberg SFB, California, USA"/>
    <x v="100"/>
    <x v="1847"/>
    <x v="48"/>
    <x v="0"/>
    <x v="2"/>
    <x v="17"/>
    <d v="1899-12-30T03:33:00"/>
    <x v="1625"/>
    <x v="1"/>
    <n v="0"/>
  </r>
  <r>
    <x v="393"/>
    <x v="2"/>
    <s v="Site 90/20, Baikonur Cosmodrome, Kazakhstan"/>
    <x v="177"/>
    <x v="1848"/>
    <x v="3"/>
    <x v="0"/>
    <x v="5"/>
    <x v="17"/>
    <d v="1899-12-30T04:00:00"/>
    <x v="1626"/>
    <x v="4"/>
    <n v="0"/>
  </r>
  <r>
    <x v="394"/>
    <x v="7"/>
    <s v="Site 1/5, Baikonur Cosmodrome, Kazakhstan"/>
    <x v="120"/>
    <x v="1849"/>
    <x v="7"/>
    <x v="0"/>
    <x v="0"/>
    <x v="17"/>
    <d v="1899-12-30T15:08:00"/>
    <x v="1627"/>
    <x v="4"/>
    <n v="0"/>
  </r>
  <r>
    <x v="395"/>
    <x v="43"/>
    <s v="SLC-17A, Cape Canaveral SFS, Florida, USA"/>
    <x v="163"/>
    <x v="1850"/>
    <x v="3"/>
    <x v="0"/>
    <x v="2"/>
    <x v="17"/>
    <d v="1899-12-30T22:15:00"/>
    <x v="1628"/>
    <x v="1"/>
    <n v="0"/>
  </r>
  <r>
    <x v="396"/>
    <x v="40"/>
    <s v="LP Odyssey, Kiritimati Launch Area, Pacific Ocean"/>
    <x v="138"/>
    <x v="1851"/>
    <x v="3"/>
    <x v="0"/>
    <x v="5"/>
    <x v="17"/>
    <d v="1899-12-30T07:49:00"/>
    <x v="1629"/>
    <x v="15"/>
    <n v="0"/>
  </r>
  <r>
    <x v="397"/>
    <x v="7"/>
    <s v="Site 200/39, Baikonur Cosmodrome, Kazakhstan"/>
    <x v="148"/>
    <x v="1852"/>
    <x v="3"/>
    <x v="0"/>
    <x v="0"/>
    <x v="17"/>
    <d v="1899-12-30T22:44:00"/>
    <x v="1630"/>
    <x v="4"/>
    <n v="0"/>
  </r>
  <r>
    <x v="398"/>
    <x v="2"/>
    <s v="Site 1/5, Baikonur Cosmodrome, Kazakhstan"/>
    <x v="120"/>
    <x v="1853"/>
    <x v="7"/>
    <x v="0"/>
    <x v="6"/>
    <x v="17"/>
    <d v="1899-12-30T08:00:00"/>
    <x v="1631"/>
    <x v="4"/>
    <n v="0"/>
  </r>
  <r>
    <x v="399"/>
    <x v="14"/>
    <s v="ELA-3, Guiana Space Centre, French Guiana, France"/>
    <x v="41"/>
    <x v="1854"/>
    <x v="24"/>
    <x v="0"/>
    <x v="0"/>
    <x v="17"/>
    <d v="1899-12-30T21:09:00"/>
    <x v="1632"/>
    <x v="8"/>
    <n v="0"/>
  </r>
  <r>
    <x v="400"/>
    <x v="45"/>
    <s v="K-84 Submarine, Barents Sea Launch Area, Barents Sea"/>
    <x v="178"/>
    <x v="1855"/>
    <x v="3"/>
    <x v="0"/>
    <x v="1"/>
    <x v="17"/>
    <d v="1899-12-30T18:50:00"/>
    <x v="1633"/>
    <x v="17"/>
    <n v="0"/>
  </r>
  <r>
    <x v="401"/>
    <x v="43"/>
    <s v="SLC-37B, Cape Canaveral SFS, Florida, USA"/>
    <x v="100"/>
    <x v="1856"/>
    <x v="48"/>
    <x v="0"/>
    <x v="2"/>
    <x v="17"/>
    <d v="1899-12-30T22:11:00"/>
    <x v="1634"/>
    <x v="1"/>
    <n v="0"/>
  </r>
  <r>
    <x v="402"/>
    <x v="2"/>
    <s v="Site 16/2, Plesetsk Cosmodrome, Russia"/>
    <x v="120"/>
    <x v="1857"/>
    <x v="7"/>
    <x v="0"/>
    <x v="2"/>
    <x v="17"/>
    <d v="1899-12-30T17:38:00"/>
    <x v="1635"/>
    <x v="2"/>
    <n v="0"/>
  </r>
  <r>
    <x v="403"/>
    <x v="43"/>
    <s v="SLC-2W, Vandenberg SFB, California, USA"/>
    <x v="108"/>
    <x v="1858"/>
    <x v="3"/>
    <x v="0"/>
    <x v="1"/>
    <x v="17"/>
    <d v="1899-12-30T10:02:00"/>
    <x v="1636"/>
    <x v="1"/>
    <n v="0"/>
  </r>
  <r>
    <x v="404"/>
    <x v="0"/>
    <s v="LC-7, Taiyuan Satellite Launch Center, China"/>
    <x v="33"/>
    <x v="1859"/>
    <x v="17"/>
    <x v="0"/>
    <x v="2"/>
    <x v="17"/>
    <d v="1899-12-30T22:48:00"/>
    <x v="1637"/>
    <x v="0"/>
    <n v="0"/>
  </r>
  <r>
    <x v="405"/>
    <x v="46"/>
    <s v="Site 5, Svobodny Cosmodrome, Russia"/>
    <x v="179"/>
    <x v="1860"/>
    <x v="3"/>
    <x v="0"/>
    <x v="3"/>
    <x v="17"/>
    <d v="1899-12-30T16:47:00"/>
    <x v="1638"/>
    <x v="2"/>
    <n v="0"/>
  </r>
  <r>
    <x v="406"/>
    <x v="7"/>
    <s v="Site 1/5, Baikonur Cosmodrome, Kazakhstan"/>
    <x v="120"/>
    <x v="1861"/>
    <x v="7"/>
    <x v="0"/>
    <x v="4"/>
    <x v="17"/>
    <d v="1899-12-30T16:03:00"/>
    <x v="1639"/>
    <x v="4"/>
    <n v="0"/>
  </r>
  <r>
    <x v="407"/>
    <x v="35"/>
    <s v="SLC-41, Cape Canaveral SFS, Florida, USA"/>
    <x v="95"/>
    <x v="1862"/>
    <x v="46"/>
    <x v="0"/>
    <x v="6"/>
    <x v="17"/>
    <d v="1899-12-30T20:27:00"/>
    <x v="1640"/>
    <x v="1"/>
    <n v="0"/>
  </r>
  <r>
    <x v="408"/>
    <x v="19"/>
    <s v="SLC-8, Vandenberg SFB, California, USA"/>
    <x v="86"/>
    <x v="1863"/>
    <x v="43"/>
    <x v="0"/>
    <x v="0"/>
    <x v="17"/>
    <d v="1899-12-30T01:40:00"/>
    <x v="1641"/>
    <x v="1"/>
    <n v="0"/>
  </r>
  <r>
    <x v="409"/>
    <x v="40"/>
    <s v="LP Odyssey, Kiritimati Launch Area, Pacific Ocean"/>
    <x v="138"/>
    <x v="1864"/>
    <x v="3"/>
    <x v="0"/>
    <x v="2"/>
    <x v="17"/>
    <d v="1899-12-30T23:29:00"/>
    <x v="1642"/>
    <x v="15"/>
    <n v="0"/>
  </r>
  <r>
    <x v="410"/>
    <x v="7"/>
    <s v="Site 1/5, Baikonur Cosmodrome, Kazakhstan"/>
    <x v="98"/>
    <x v="1865"/>
    <x v="3"/>
    <x v="0"/>
    <x v="6"/>
    <x v="17"/>
    <d v="1899-12-30T02:30:00"/>
    <x v="1643"/>
    <x v="4"/>
    <n v="0"/>
  </r>
  <r>
    <x v="411"/>
    <x v="1"/>
    <s v="Omelek Island, Ronald Reagan Ballistic Missile Defense Test Site, Marshall Islands"/>
    <x v="164"/>
    <x v="1866"/>
    <x v="58"/>
    <x v="2"/>
    <x v="1"/>
    <x v="17"/>
    <d v="1899-12-30T22:30:00"/>
    <x v="1644"/>
    <x v="16"/>
    <n v="1"/>
  </r>
  <r>
    <x v="412"/>
    <x v="19"/>
    <s v="Stargazer, Vandenberg SFB, California, USA"/>
    <x v="87"/>
    <x v="1867"/>
    <x v="43"/>
    <x v="0"/>
    <x v="2"/>
    <x v="17"/>
    <d v="1899-12-30T14:03:00"/>
    <x v="1645"/>
    <x v="1"/>
    <n v="0"/>
  </r>
  <r>
    <x v="413"/>
    <x v="14"/>
    <s v="ELA-3, Guiana Space Centre, French Guiana, France"/>
    <x v="41"/>
    <x v="1868"/>
    <x v="24"/>
    <x v="0"/>
    <x v="0"/>
    <x v="17"/>
    <d v="1899-12-30T22:33:00"/>
    <x v="1646"/>
    <x v="8"/>
    <n v="0"/>
  </r>
  <r>
    <x v="414"/>
    <x v="35"/>
    <s v="Site 200/39, Baikonur Cosmodrome, Kazakhstan"/>
    <x v="55"/>
    <x v="1869"/>
    <x v="30"/>
    <x v="2"/>
    <x v="3"/>
    <x v="17"/>
    <d v="1899-12-30T20:10:00"/>
    <x v="1647"/>
    <x v="4"/>
    <n v="1"/>
  </r>
  <r>
    <x v="415"/>
    <x v="44"/>
    <s v="Mu Pad, Uchinoura Space Center, Japan"/>
    <x v="176"/>
    <x v="1870"/>
    <x v="3"/>
    <x v="0"/>
    <x v="3"/>
    <x v="17"/>
    <d v="1899-12-30T21:28:00"/>
    <x v="1648"/>
    <x v="10"/>
    <n v="0"/>
  </r>
  <r>
    <x v="416"/>
    <x v="17"/>
    <s v="LA-Y1, Tanegashima Space Center, Japan"/>
    <x v="170"/>
    <x v="1871"/>
    <x v="3"/>
    <x v="0"/>
    <x v="0"/>
    <x v="17"/>
    <d v="1899-12-30T06:27:00"/>
    <x v="1649"/>
    <x v="10"/>
    <n v="0"/>
  </r>
  <r>
    <x v="417"/>
    <x v="40"/>
    <s v="LP Odyssey, Kiritimati Launch Area, Pacific Ocean"/>
    <x v="138"/>
    <x v="1872"/>
    <x v="3"/>
    <x v="0"/>
    <x v="2"/>
    <x v="17"/>
    <d v="1899-12-30T22:34:00"/>
    <x v="1650"/>
    <x v="15"/>
    <n v="0"/>
  </r>
  <r>
    <x v="418"/>
    <x v="17"/>
    <s v="LA-Y1, Tanegashima Space Center, Japan"/>
    <x v="172"/>
    <x v="1873"/>
    <x v="3"/>
    <x v="0"/>
    <x v="3"/>
    <x v="17"/>
    <d v="1899-12-30T01:33:00"/>
    <x v="1651"/>
    <x v="10"/>
    <n v="0"/>
  </r>
  <r>
    <x v="419"/>
    <x v="35"/>
    <s v="SLC-41, Cape Canaveral SFS, Florida, USA"/>
    <x v="34"/>
    <x v="1874"/>
    <x v="18"/>
    <x v="0"/>
    <x v="6"/>
    <x v="17"/>
    <d v="1899-12-30T19:00:00"/>
    <x v="1652"/>
    <x v="1"/>
    <n v="0"/>
  </r>
  <r>
    <x v="420"/>
    <x v="35"/>
    <s v="Site 200/39, Baikonur Cosmodrome, Kazakhstan"/>
    <x v="55"/>
    <x v="1875"/>
    <x v="30"/>
    <x v="0"/>
    <x v="6"/>
    <x v="18"/>
    <d v="1899-12-30T02:28:00"/>
    <x v="1653"/>
    <x v="4"/>
    <n v="0"/>
  </r>
  <r>
    <x v="421"/>
    <x v="33"/>
    <s v="Site 31/6, Baikonur Cosmodrome, Kazakhstan"/>
    <x v="147"/>
    <x v="1876"/>
    <x v="3"/>
    <x v="0"/>
    <x v="2"/>
    <x v="18"/>
    <d v="1899-12-30T05:19:00"/>
    <x v="1654"/>
    <x v="4"/>
    <n v="0"/>
  </r>
  <r>
    <x v="422"/>
    <x v="2"/>
    <s v="Site 81/24, Baikonur Cosmodrome, Kazakhstan"/>
    <x v="148"/>
    <x v="1877"/>
    <x v="3"/>
    <x v="0"/>
    <x v="5"/>
    <x v="18"/>
    <d v="1899-12-30T05:07:00"/>
    <x v="1655"/>
    <x v="4"/>
    <n v="0"/>
  </r>
  <r>
    <x v="423"/>
    <x v="14"/>
    <s v="ELA-3, Guiana Space Centre, French Guiana, France"/>
    <x v="160"/>
    <x v="1878"/>
    <x v="3"/>
    <x v="0"/>
    <x v="2"/>
    <x v="18"/>
    <d v="1899-12-30T22:33:00"/>
    <x v="1656"/>
    <x v="8"/>
    <n v="0"/>
  </r>
  <r>
    <x v="424"/>
    <x v="2"/>
    <s v="Site 132/1, Plesetsk Cosmodrome, Russia"/>
    <x v="159"/>
    <x v="1879"/>
    <x v="3"/>
    <x v="0"/>
    <x v="2"/>
    <x v="18"/>
    <d v="1899-12-30T19:34:00"/>
    <x v="1656"/>
    <x v="2"/>
    <n v="0"/>
  </r>
  <r>
    <x v="425"/>
    <x v="7"/>
    <s v="Site 1/5, Baikonur Cosmodrome, Kazakhstan"/>
    <x v="120"/>
    <x v="1880"/>
    <x v="7"/>
    <x v="0"/>
    <x v="2"/>
    <x v="18"/>
    <d v="1899-12-30T18:38:00"/>
    <x v="1656"/>
    <x v="4"/>
    <n v="0"/>
  </r>
  <r>
    <x v="426"/>
    <x v="14"/>
    <s v="ELA-3, Guiana Space Centre, French Guiana, France"/>
    <x v="41"/>
    <x v="1881"/>
    <x v="24"/>
    <x v="0"/>
    <x v="2"/>
    <x v="18"/>
    <d v="1899-12-30T23:46:00"/>
    <x v="1657"/>
    <x v="8"/>
    <n v="0"/>
  </r>
  <r>
    <x v="427"/>
    <x v="33"/>
    <s v="Site 31/6, Baikonur Cosmodrome, Kazakhstan"/>
    <x v="147"/>
    <x v="1882"/>
    <x v="3"/>
    <x v="0"/>
    <x v="2"/>
    <x v="18"/>
    <d v="1899-12-30T03:33:00"/>
    <x v="1658"/>
    <x v="4"/>
    <n v="0"/>
  </r>
  <r>
    <x v="428"/>
    <x v="40"/>
    <s v="LP Odyssey, Kiritimati Launch Area, Pacific Ocean"/>
    <x v="138"/>
    <x v="1883"/>
    <x v="3"/>
    <x v="0"/>
    <x v="3"/>
    <x v="18"/>
    <d v="1899-12-30T14:06:00"/>
    <x v="1659"/>
    <x v="15"/>
    <n v="0"/>
  </r>
  <r>
    <x v="429"/>
    <x v="2"/>
    <s v="Site 132/1, Plesetsk Cosmodrome, Russia"/>
    <x v="159"/>
    <x v="1884"/>
    <x v="3"/>
    <x v="0"/>
    <x v="6"/>
    <x v="18"/>
    <d v="1899-12-30T06:52:00"/>
    <x v="1660"/>
    <x v="2"/>
    <n v="0"/>
  </r>
  <r>
    <x v="430"/>
    <x v="47"/>
    <s v="SLC-4E, Vandenberg SFB, California, USA"/>
    <x v="180"/>
    <x v="1885"/>
    <x v="3"/>
    <x v="0"/>
    <x v="2"/>
    <x v="18"/>
    <d v="1899-12-30T18:05:00"/>
    <x v="1661"/>
    <x v="1"/>
    <n v="0"/>
  </r>
  <r>
    <x v="431"/>
    <x v="14"/>
    <s v="ELA-3, Guiana Space Centre, French Guiana, France"/>
    <x v="160"/>
    <x v="1886"/>
    <x v="3"/>
    <x v="0"/>
    <x v="6"/>
    <x v="18"/>
    <d v="1899-12-30T22:32:00"/>
    <x v="1662"/>
    <x v="8"/>
    <n v="0"/>
  </r>
  <r>
    <x v="432"/>
    <x v="0"/>
    <s v="Site 901 (SLS-1), Jiuquan Satellite Launch Center, China"/>
    <x v="169"/>
    <x v="1887"/>
    <x v="3"/>
    <x v="0"/>
    <x v="2"/>
    <x v="18"/>
    <d v="1899-12-30T01:00:00"/>
    <x v="1663"/>
    <x v="0"/>
    <n v="0"/>
  </r>
  <r>
    <x v="433"/>
    <x v="37"/>
    <s v="Site 133/3, Plesetsk Cosmodrome, Russia"/>
    <x v="96"/>
    <x v="1888"/>
    <x v="47"/>
    <x v="2"/>
    <x v="0"/>
    <x v="18"/>
    <d v="1899-12-30T15:02:00"/>
    <x v="1664"/>
    <x v="2"/>
    <n v="1"/>
  </r>
  <r>
    <x v="434"/>
    <x v="7"/>
    <s v="Site 1/5, Baikonur Cosmodrome, Kazakhstan"/>
    <x v="98"/>
    <x v="1889"/>
    <x v="3"/>
    <x v="0"/>
    <x v="0"/>
    <x v="18"/>
    <d v="1899-12-30T03:54:00"/>
    <x v="1665"/>
    <x v="4"/>
    <n v="0"/>
  </r>
  <r>
    <x v="435"/>
    <x v="43"/>
    <s v="SLC-17A, Cape Canaveral SFS, Florida, USA"/>
    <x v="163"/>
    <x v="1890"/>
    <x v="3"/>
    <x v="0"/>
    <x v="4"/>
    <x v="18"/>
    <d v="1899-12-30T03:37:00"/>
    <x v="1666"/>
    <x v="1"/>
    <n v="0"/>
  </r>
  <r>
    <x v="436"/>
    <x v="19"/>
    <s v="SLC-8, Vandenberg SFB, California, USA"/>
    <x v="86"/>
    <x v="1891"/>
    <x v="43"/>
    <x v="0"/>
    <x v="1"/>
    <x v="18"/>
    <d v="1899-12-30T02:24:00"/>
    <x v="1667"/>
    <x v="1"/>
    <n v="0"/>
  </r>
  <r>
    <x v="437"/>
    <x v="35"/>
    <s v="Site 200/39, Baikonur Cosmodrome, Kazakhstan"/>
    <x v="55"/>
    <x v="1892"/>
    <x v="30"/>
    <x v="0"/>
    <x v="6"/>
    <x v="18"/>
    <d v="1899-12-30T21:53:00"/>
    <x v="1668"/>
    <x v="4"/>
    <n v="0"/>
  </r>
  <r>
    <x v="438"/>
    <x v="7"/>
    <s v="Site 1/5, Baikonur Cosmodrome, Kazakhstan"/>
    <x v="120"/>
    <x v="1893"/>
    <x v="7"/>
    <x v="0"/>
    <x v="6"/>
    <x v="18"/>
    <d v="1899-12-30T13:07:00"/>
    <x v="1668"/>
    <x v="4"/>
    <n v="0"/>
  </r>
  <r>
    <x v="439"/>
    <x v="2"/>
    <s v="Site 31/6, Baikonur Cosmodrome, Kazakhstan"/>
    <x v="120"/>
    <x v="1894"/>
    <x v="7"/>
    <x v="0"/>
    <x v="1"/>
    <x v="18"/>
    <d v="1899-12-30T09:49:00"/>
    <x v="1669"/>
    <x v="4"/>
    <n v="0"/>
  </r>
  <r>
    <x v="440"/>
    <x v="0"/>
    <s v="Site 9401 (SLS-2), Jiuquan Satellite Launch Center, China"/>
    <x v="15"/>
    <x v="1895"/>
    <x v="10"/>
    <x v="0"/>
    <x v="4"/>
    <x v="18"/>
    <d v="1899-12-30T08:45:00"/>
    <x v="1670"/>
    <x v="0"/>
    <n v="0"/>
  </r>
  <r>
    <x v="441"/>
    <x v="2"/>
    <s v="Site 133/3, Plesetsk Cosmodrome, Russia"/>
    <x v="96"/>
    <x v="1896"/>
    <x v="47"/>
    <x v="0"/>
    <x v="1"/>
    <x v="18"/>
    <d v="1899-12-30T18:34:00"/>
    <x v="1671"/>
    <x v="2"/>
    <n v="0"/>
  </r>
  <r>
    <x v="442"/>
    <x v="39"/>
    <s v="Site 109/95, Baikonur Cosmodrome, Kazakhstan"/>
    <x v="131"/>
    <x v="1897"/>
    <x v="52"/>
    <x v="0"/>
    <x v="3"/>
    <x v="18"/>
    <d v="1899-12-30T21:09:00"/>
    <x v="1672"/>
    <x v="4"/>
    <n v="0"/>
  </r>
  <r>
    <x v="443"/>
    <x v="33"/>
    <s v="Site 31/6, Baikonur Cosmodrome, Kazakhstan"/>
    <x v="147"/>
    <x v="1898"/>
    <x v="3"/>
    <x v="0"/>
    <x v="0"/>
    <x v="18"/>
    <d v="1899-12-30T23:28:00"/>
    <x v="1673"/>
    <x v="4"/>
    <n v="0"/>
  </r>
  <r>
    <x v="444"/>
    <x v="35"/>
    <s v="SLC-41, Cape Canaveral SFS, Florida, USA"/>
    <x v="65"/>
    <x v="1899"/>
    <x v="34"/>
    <x v="0"/>
    <x v="1"/>
    <x v="18"/>
    <d v="1899-12-30T11:43:00"/>
    <x v="1674"/>
    <x v="1"/>
    <n v="0"/>
  </r>
  <r>
    <x v="445"/>
    <x v="14"/>
    <s v="ELA-3, Guiana Space Centre, French Guiana, France"/>
    <x v="160"/>
    <x v="1900"/>
    <x v="3"/>
    <x v="0"/>
    <x v="6"/>
    <x v="18"/>
    <d v="1899-12-30T08:20:00"/>
    <x v="1675"/>
    <x v="8"/>
    <n v="0"/>
  </r>
  <r>
    <x v="446"/>
    <x v="0"/>
    <s v="Site 9401 (SLS-2), Jiuquan Satellite Launch Center, China"/>
    <x v="20"/>
    <x v="1901"/>
    <x v="0"/>
    <x v="0"/>
    <x v="3"/>
    <x v="18"/>
    <d v="1899-12-30T07:30:00"/>
    <x v="1676"/>
    <x v="0"/>
    <n v="0"/>
  </r>
  <r>
    <x v="447"/>
    <x v="27"/>
    <s v="LC-39B, Kennedy Space Center, Florida, USA"/>
    <x v="155"/>
    <x v="1902"/>
    <x v="57"/>
    <x v="0"/>
    <x v="3"/>
    <x v="18"/>
    <d v="1899-12-30T14:39:00"/>
    <x v="1677"/>
    <x v="1"/>
    <n v="0"/>
  </r>
  <r>
    <x v="448"/>
    <x v="44"/>
    <s v="Mu Pad, Uchinoura Space Center, Japan"/>
    <x v="176"/>
    <x v="1903"/>
    <x v="3"/>
    <x v="0"/>
    <x v="5"/>
    <x v="18"/>
    <d v="1899-12-30T03:30:00"/>
    <x v="1678"/>
    <x v="10"/>
    <n v="0"/>
  </r>
  <r>
    <x v="449"/>
    <x v="0"/>
    <s v="Site 9401 (SLS-2), Jiuquan Satellite Launch Center, China"/>
    <x v="15"/>
    <x v="1904"/>
    <x v="10"/>
    <x v="0"/>
    <x v="3"/>
    <x v="18"/>
    <d v="1899-12-30T22:40:00"/>
    <x v="1679"/>
    <x v="0"/>
    <n v="0"/>
  </r>
  <r>
    <x v="450"/>
    <x v="7"/>
    <s v="Site 200/39, Baikonur Cosmodrome, Kazakhstan"/>
    <x v="148"/>
    <x v="1905"/>
    <x v="3"/>
    <x v="0"/>
    <x v="1"/>
    <x v="18"/>
    <d v="1899-12-30T19:41:00"/>
    <x v="1680"/>
    <x v="4"/>
    <n v="0"/>
  </r>
  <r>
    <x v="451"/>
    <x v="40"/>
    <s v="LP Odyssey, Kiritimati Launch Area, Pacific Ocean"/>
    <x v="138"/>
    <x v="1906"/>
    <x v="3"/>
    <x v="0"/>
    <x v="6"/>
    <x v="18"/>
    <d v="1899-12-30T14:02:00"/>
    <x v="1681"/>
    <x v="15"/>
    <n v="0"/>
  </r>
  <r>
    <x v="452"/>
    <x v="45"/>
    <s v="K-496 Submarine, Barents Sea Launch Area, Barents Sea"/>
    <x v="181"/>
    <x v="1907"/>
    <x v="3"/>
    <x v="2"/>
    <x v="3"/>
    <x v="18"/>
    <d v="1899-12-30T19:46:00"/>
    <x v="1682"/>
    <x v="17"/>
    <n v="1"/>
  </r>
  <r>
    <x v="453"/>
    <x v="2"/>
    <s v="Site 16/2, Plesetsk Cosmodrome, Russia"/>
    <x v="182"/>
    <x v="1908"/>
    <x v="3"/>
    <x v="2"/>
    <x v="3"/>
    <x v="18"/>
    <d v="1899-12-30T00:48:00"/>
    <x v="1682"/>
    <x v="2"/>
    <n v="1"/>
  </r>
  <r>
    <x v="454"/>
    <x v="7"/>
    <s v="Site 1/5, Baikonur Cosmodrome, Kazakhstan"/>
    <x v="120"/>
    <x v="1909"/>
    <x v="7"/>
    <x v="0"/>
    <x v="6"/>
    <x v="18"/>
    <d v="1899-12-30T23:09:00"/>
    <x v="1683"/>
    <x v="4"/>
    <n v="0"/>
  </r>
  <r>
    <x v="455"/>
    <x v="29"/>
    <s v="Kaituozhe Launch Pad, Taiyuan Satellite Launch Center, China"/>
    <x v="183"/>
    <x v="1910"/>
    <x v="3"/>
    <x v="2"/>
    <x v="6"/>
    <x v="18"/>
    <m/>
    <x v="1684"/>
    <x v="0"/>
    <n v="1"/>
  </r>
  <r>
    <x v="456"/>
    <x v="7"/>
    <s v="Site 1/5, Baikonur Cosmodrome, Kazakhstan"/>
    <x v="120"/>
    <x v="1911"/>
    <x v="7"/>
    <x v="0"/>
    <x v="3"/>
    <x v="18"/>
    <d v="1899-12-30T12:00:00"/>
    <x v="1685"/>
    <x v="4"/>
    <n v="0"/>
  </r>
  <r>
    <x v="457"/>
    <x v="35"/>
    <s v="Site 200/39, Baikonur Cosmodrome, Kazakhstan"/>
    <x v="55"/>
    <x v="1912"/>
    <x v="30"/>
    <x v="0"/>
    <x v="5"/>
    <x v="18"/>
    <d v="1899-12-30T17:59:00"/>
    <x v="1686"/>
    <x v="4"/>
    <n v="0"/>
  </r>
  <r>
    <x v="458"/>
    <x v="43"/>
    <s v="SLC-2W, Vandenberg SFB, California, USA"/>
    <x v="132"/>
    <x v="1913"/>
    <x v="3"/>
    <x v="0"/>
    <x v="1"/>
    <x v="18"/>
    <d v="1899-12-30T10:22:00"/>
    <x v="1687"/>
    <x v="1"/>
    <n v="0"/>
  </r>
  <r>
    <x v="459"/>
    <x v="18"/>
    <s v="Second Launch Pad, Satish Dhawan Space Centre, India"/>
    <x v="124"/>
    <x v="1914"/>
    <x v="8"/>
    <x v="0"/>
    <x v="6"/>
    <x v="18"/>
    <d v="1899-12-30T04:45:00"/>
    <x v="1688"/>
    <x v="11"/>
    <n v="0"/>
  </r>
  <r>
    <x v="460"/>
    <x v="47"/>
    <s v="SLC-40, Cape Canaveral SFS, Florida, USA"/>
    <x v="184"/>
    <x v="1915"/>
    <x v="3"/>
    <x v="0"/>
    <x v="0"/>
    <x v="18"/>
    <d v="1899-12-30T00:50:00"/>
    <x v="1689"/>
    <x v="1"/>
    <n v="0"/>
  </r>
  <r>
    <x v="461"/>
    <x v="40"/>
    <s v="LP Odyssey, Kiritimati Launch Area, Pacific Ocean"/>
    <x v="138"/>
    <x v="1916"/>
    <x v="3"/>
    <x v="0"/>
    <x v="3"/>
    <x v="18"/>
    <d v="1899-12-30T07:31:00"/>
    <x v="1690"/>
    <x v="15"/>
    <n v="0"/>
  </r>
  <r>
    <x v="462"/>
    <x v="19"/>
    <s v="Stargazer, Vandenberg SFB, California, USA"/>
    <x v="87"/>
    <x v="447"/>
    <x v="43"/>
    <x v="0"/>
    <x v="1"/>
    <x v="18"/>
    <d v="1899-12-30T17:26:00"/>
    <x v="1691"/>
    <x v="1"/>
    <n v="0"/>
  </r>
  <r>
    <x v="463"/>
    <x v="7"/>
    <s v="Site 1/5, Baikonur Cosmodrome, Kazakhstan"/>
    <x v="98"/>
    <x v="1917"/>
    <x v="3"/>
    <x v="0"/>
    <x v="1"/>
    <x v="18"/>
    <d v="1899-12-30T00:46:00"/>
    <x v="1691"/>
    <x v="4"/>
    <n v="0"/>
  </r>
  <r>
    <x v="464"/>
    <x v="0"/>
    <s v="LC-2, Xichang Satellite Launch Center, China"/>
    <x v="162"/>
    <x v="1918"/>
    <x v="3"/>
    <x v="0"/>
    <x v="3"/>
    <x v="18"/>
    <d v="1899-12-30T12:00:00"/>
    <x v="1692"/>
    <x v="0"/>
    <n v="0"/>
  </r>
  <r>
    <x v="465"/>
    <x v="19"/>
    <s v="SLC-8, Vandenberg SFB, California, USA"/>
    <x v="86"/>
    <x v="1919"/>
    <x v="43"/>
    <x v="0"/>
    <x v="4"/>
    <x v="18"/>
    <d v="1899-12-30T13:35:00"/>
    <x v="1693"/>
    <x v="1"/>
    <n v="0"/>
  </r>
  <r>
    <x v="466"/>
    <x v="7"/>
    <s v="Site 200/39, Baikonur Cosmodrome, Kazakhstan"/>
    <x v="185"/>
    <x v="1920"/>
    <x v="3"/>
    <x v="0"/>
    <x v="3"/>
    <x v="18"/>
    <d v="1899-12-30T21:31:00"/>
    <x v="1694"/>
    <x v="4"/>
    <n v="0"/>
  </r>
  <r>
    <x v="467"/>
    <x v="35"/>
    <s v="SLC-41, Cape Canaveral SFS, Florida, USA"/>
    <x v="122"/>
    <x v="1921"/>
    <x v="41"/>
    <x v="0"/>
    <x v="1"/>
    <x v="18"/>
    <d v="1899-12-30T21:42:00"/>
    <x v="1695"/>
    <x v="1"/>
    <n v="0"/>
  </r>
  <r>
    <x v="468"/>
    <x v="40"/>
    <s v="LP Odyssey, Kiritimati Launch Area, Pacific Ocean"/>
    <x v="138"/>
    <x v="1922"/>
    <x v="3"/>
    <x v="0"/>
    <x v="3"/>
    <x v="18"/>
    <d v="1899-12-30T03:50:00"/>
    <x v="1696"/>
    <x v="15"/>
    <n v="0"/>
  </r>
  <r>
    <x v="469"/>
    <x v="7"/>
    <s v="Site 1/5, Baikonur Cosmodrome, Kazakhstan"/>
    <x v="120"/>
    <x v="1923"/>
    <x v="7"/>
    <x v="0"/>
    <x v="4"/>
    <x v="18"/>
    <d v="1899-12-30T19:09:00"/>
    <x v="1697"/>
    <x v="4"/>
    <n v="0"/>
  </r>
  <r>
    <x v="470"/>
    <x v="17"/>
    <s v="LA-Y1, Tanegashima Space Center, Japan"/>
    <x v="172"/>
    <x v="1924"/>
    <x v="3"/>
    <x v="0"/>
    <x v="0"/>
    <x v="18"/>
    <d v="1899-12-30T09:25:00"/>
    <x v="1698"/>
    <x v="10"/>
    <n v="0"/>
  </r>
  <r>
    <x v="471"/>
    <x v="14"/>
    <s v="ELA-3, Guiana Space Centre, French Guiana, France"/>
    <x v="41"/>
    <x v="1925"/>
    <x v="24"/>
    <x v="0"/>
    <x v="0"/>
    <x v="18"/>
    <d v="1899-12-30T21:03:00"/>
    <x v="1699"/>
    <x v="8"/>
    <n v="0"/>
  </r>
  <r>
    <x v="472"/>
    <x v="47"/>
    <s v="SLC-36B, Cape Canaveral SFS, Florida, USA"/>
    <x v="186"/>
    <x v="1926"/>
    <x v="3"/>
    <x v="0"/>
    <x v="6"/>
    <x v="18"/>
    <d v="1899-12-30T07:41:00"/>
    <x v="1700"/>
    <x v="1"/>
    <n v="0"/>
  </r>
  <r>
    <x v="473"/>
    <x v="35"/>
    <s v="Site 81/24, Baikonur Cosmodrome, Kazakhstan"/>
    <x v="55"/>
    <x v="1927"/>
    <x v="30"/>
    <x v="0"/>
    <x v="6"/>
    <x v="18"/>
    <d v="1899-12-30T02:27:00"/>
    <x v="1700"/>
    <x v="4"/>
    <n v="0"/>
  </r>
  <r>
    <x v="474"/>
    <x v="2"/>
    <s v="Site 132/1, Plesetsk Cosmodrome, Russia"/>
    <x v="159"/>
    <x v="1928"/>
    <x v="3"/>
    <x v="0"/>
    <x v="6"/>
    <x v="18"/>
    <d v="1899-12-30T03:00:00"/>
    <x v="1701"/>
    <x v="2"/>
    <n v="0"/>
  </r>
  <r>
    <x v="475"/>
    <x v="43"/>
    <s v="SLC-17B, Cape Canaveral SFS, Florida, USA"/>
    <x v="163"/>
    <x v="1929"/>
    <x v="3"/>
    <x v="0"/>
    <x v="2"/>
    <x v="18"/>
    <d v="1899-12-30T18:47:00"/>
    <x v="1702"/>
    <x v="1"/>
    <n v="0"/>
  </r>
  <r>
    <x v="476"/>
    <x v="2"/>
    <s v="Site 200/39, Baikonur Cosmodrome, Kazakhstan"/>
    <x v="185"/>
    <x v="1930"/>
    <x v="3"/>
    <x v="0"/>
    <x v="5"/>
    <x v="19"/>
    <d v="1899-12-30T13:53:00"/>
    <x v="1703"/>
    <x v="4"/>
    <n v="0"/>
  </r>
  <r>
    <x v="477"/>
    <x v="2"/>
    <s v="Site 32/2, Plesetsk Cosmodrome, Russia"/>
    <x v="168"/>
    <x v="1931"/>
    <x v="3"/>
    <x v="1"/>
    <x v="1"/>
    <x v="19"/>
    <d v="1899-12-30T11:20:00"/>
    <x v="1704"/>
    <x v="2"/>
    <n v="0"/>
  </r>
  <r>
    <x v="478"/>
    <x v="7"/>
    <s v="Site 1/5, Baikonur Cosmodrome, Kazakhstan"/>
    <x v="120"/>
    <x v="1932"/>
    <x v="7"/>
    <x v="0"/>
    <x v="6"/>
    <x v="19"/>
    <d v="1899-12-30T22:19:00"/>
    <x v="1705"/>
    <x v="4"/>
    <n v="0"/>
  </r>
  <r>
    <x v="479"/>
    <x v="43"/>
    <s v="SLC-37B, Cape Canaveral SFS, Florida, USA"/>
    <x v="42"/>
    <x v="1933"/>
    <x v="25"/>
    <x v="1"/>
    <x v="3"/>
    <x v="19"/>
    <d v="1899-12-30T21:50:00"/>
    <x v="1706"/>
    <x v="1"/>
    <n v="0"/>
  </r>
  <r>
    <x v="480"/>
    <x v="14"/>
    <s v="ELA-3, Guiana Space Centre, French Guiana, France"/>
    <x v="187"/>
    <x v="1934"/>
    <x v="60"/>
    <x v="0"/>
    <x v="0"/>
    <x v="19"/>
    <d v="1899-12-30T16:26:00"/>
    <x v="1707"/>
    <x v="8"/>
    <n v="0"/>
  </r>
  <r>
    <x v="481"/>
    <x v="35"/>
    <s v="SLC-41, Cape Canaveral SFS, Florida, USA"/>
    <x v="188"/>
    <x v="1935"/>
    <x v="61"/>
    <x v="0"/>
    <x v="1"/>
    <x v="19"/>
    <d v="1899-12-30T12:07:00"/>
    <x v="1708"/>
    <x v="1"/>
    <n v="0"/>
  </r>
  <r>
    <x v="482"/>
    <x v="43"/>
    <s v="SLC-17A, Cape Canaveral SFS, Florida, USA"/>
    <x v="132"/>
    <x v="1936"/>
    <x v="3"/>
    <x v="0"/>
    <x v="0"/>
    <x v="19"/>
    <d v="1899-12-30T17:16:00"/>
    <x v="1709"/>
    <x v="1"/>
    <n v="0"/>
  </r>
  <r>
    <x v="483"/>
    <x v="0"/>
    <s v="LC-3, Xichang Satellite Launch Center, China"/>
    <x v="20"/>
    <x v="1937"/>
    <x v="0"/>
    <x v="0"/>
    <x v="6"/>
    <x v="19"/>
    <d v="1899-12-30T10:45:00"/>
    <x v="1710"/>
    <x v="0"/>
    <n v="0"/>
  </r>
  <r>
    <x v="484"/>
    <x v="2"/>
    <s v="Site 43/4, Plesetsk Cosmodrome, Russia"/>
    <x v="21"/>
    <x v="1938"/>
    <x v="12"/>
    <x v="0"/>
    <x v="4"/>
    <x v="19"/>
    <d v="1899-12-30T18:29:00"/>
    <x v="1711"/>
    <x v="2"/>
    <n v="0"/>
  </r>
  <r>
    <x v="485"/>
    <x v="43"/>
    <s v="SLC-17B, Cape Canaveral SFS, Florida, USA"/>
    <x v="163"/>
    <x v="1939"/>
    <x v="3"/>
    <x v="0"/>
    <x v="0"/>
    <x v="19"/>
    <d v="1899-12-30T05:39:00"/>
    <x v="1712"/>
    <x v="1"/>
    <n v="0"/>
  </r>
  <r>
    <x v="486"/>
    <x v="0"/>
    <s v="LC-7, Taiyuan Satellite Launch Center, China"/>
    <x v="50"/>
    <x v="1940"/>
    <x v="17"/>
    <x v="0"/>
    <x v="0"/>
    <x v="19"/>
    <d v="1899-12-30T03:10:00"/>
    <x v="1712"/>
    <x v="0"/>
    <n v="0"/>
  </r>
  <r>
    <x v="487"/>
    <x v="7"/>
    <s v="Site 200/39, Baikonur Cosmodrome, Kazakhstan"/>
    <x v="185"/>
    <x v="1941"/>
    <x v="3"/>
    <x v="0"/>
    <x v="1"/>
    <x v="19"/>
    <d v="1899-12-30T22:11:00"/>
    <x v="1713"/>
    <x v="4"/>
    <n v="0"/>
  </r>
  <r>
    <x v="488"/>
    <x v="0"/>
    <s v="LC-2, Xichang Satellite Launch Center, China"/>
    <x v="110"/>
    <x v="1942"/>
    <x v="49"/>
    <x v="0"/>
    <x v="3"/>
    <x v="19"/>
    <d v="1899-12-30T01:20:00"/>
    <x v="1714"/>
    <x v="0"/>
    <n v="0"/>
  </r>
  <r>
    <x v="489"/>
    <x v="35"/>
    <s v="Site 200/39, Baikonur Cosmodrome, Kazakhstan"/>
    <x v="55"/>
    <x v="1943"/>
    <x v="30"/>
    <x v="0"/>
    <x v="6"/>
    <x v="19"/>
    <d v="1899-12-30T21:23:00"/>
    <x v="1715"/>
    <x v="4"/>
    <n v="0"/>
  </r>
  <r>
    <x v="490"/>
    <x v="7"/>
    <s v="Site 1/5, Baikonur Cosmodrome, Kazakhstan"/>
    <x v="98"/>
    <x v="1944"/>
    <x v="3"/>
    <x v="0"/>
    <x v="6"/>
    <x v="19"/>
    <d v="1899-12-30T03:06:00"/>
    <x v="1715"/>
    <x v="4"/>
    <n v="0"/>
  </r>
  <r>
    <x v="491"/>
    <x v="48"/>
    <s v="White Knight, Mojave Air and Space Port, California, USA"/>
    <x v="189"/>
    <x v="1945"/>
    <x v="3"/>
    <x v="0"/>
    <x v="4"/>
    <x v="19"/>
    <d v="1899-12-30T14:49:00"/>
    <x v="1716"/>
    <x v="1"/>
    <n v="0"/>
  </r>
  <r>
    <x v="492"/>
    <x v="48"/>
    <s v="White Knight, Mojave Air and Space Port, California, USA"/>
    <x v="189"/>
    <x v="1946"/>
    <x v="3"/>
    <x v="0"/>
    <x v="2"/>
    <x v="19"/>
    <d v="1899-12-30T15:09:00"/>
    <x v="1717"/>
    <x v="1"/>
    <n v="0"/>
  </r>
  <r>
    <x v="493"/>
    <x v="0"/>
    <s v="Site 9401 (SLS-2), Jiuquan Satellite Launch Center, China"/>
    <x v="15"/>
    <x v="1947"/>
    <x v="10"/>
    <x v="0"/>
    <x v="4"/>
    <x v="19"/>
    <d v="1899-12-30T08:00:00"/>
    <x v="1718"/>
    <x v="0"/>
    <n v="0"/>
  </r>
  <r>
    <x v="494"/>
    <x v="2"/>
    <s v="Site 16/2, Plesetsk Cosmodrome, Russia"/>
    <x v="120"/>
    <x v="1948"/>
    <x v="7"/>
    <x v="0"/>
    <x v="1"/>
    <x v="19"/>
    <d v="1899-12-30T16:49:00"/>
    <x v="1719"/>
    <x v="2"/>
    <n v="0"/>
  </r>
  <r>
    <x v="495"/>
    <x v="2"/>
    <s v="Site 132/1, Plesetsk Cosmodrome, Russia"/>
    <x v="159"/>
    <x v="1949"/>
    <x v="3"/>
    <x v="0"/>
    <x v="6"/>
    <x v="19"/>
    <d v="1899-12-30T15:07:00"/>
    <x v="1720"/>
    <x v="2"/>
    <n v="0"/>
  </r>
  <r>
    <x v="496"/>
    <x v="18"/>
    <s v="First Launch Pad, Satish Dhawan Space Centre, India"/>
    <x v="156"/>
    <x v="1950"/>
    <x v="27"/>
    <x v="0"/>
    <x v="4"/>
    <x v="19"/>
    <d v="1899-12-30T10:31:00"/>
    <x v="1721"/>
    <x v="11"/>
    <n v="0"/>
  </r>
  <r>
    <x v="497"/>
    <x v="0"/>
    <s v="LC-7, Taiyuan Satellite Launch Center, China"/>
    <x v="50"/>
    <x v="1951"/>
    <x v="17"/>
    <x v="0"/>
    <x v="2"/>
    <x v="19"/>
    <d v="1899-12-30T23:14:00"/>
    <x v="1722"/>
    <x v="0"/>
    <n v="0"/>
  </r>
  <r>
    <x v="498"/>
    <x v="23"/>
    <s v="Pad 1, Palmachim Airbase, Israel"/>
    <x v="190"/>
    <x v="1952"/>
    <x v="3"/>
    <x v="2"/>
    <x v="4"/>
    <x v="19"/>
    <d v="1899-12-30T10:53:00"/>
    <x v="1723"/>
    <x v="12"/>
    <n v="1"/>
  </r>
  <r>
    <x v="499"/>
    <x v="47"/>
    <s v="SLC-36A, Cape Canaveral SFS, Florida, USA"/>
    <x v="191"/>
    <x v="1953"/>
    <x v="3"/>
    <x v="0"/>
    <x v="3"/>
    <x v="19"/>
    <d v="1899-12-30T23:17:00"/>
    <x v="1724"/>
    <x v="1"/>
    <n v="0"/>
  </r>
  <r>
    <x v="500"/>
    <x v="0"/>
    <s v="Site 9401 (SLS-2), Jiuquan Satellite Launch Center, China"/>
    <x v="20"/>
    <x v="1954"/>
    <x v="0"/>
    <x v="0"/>
    <x v="5"/>
    <x v="19"/>
    <d v="1899-12-30T07:50:00"/>
    <x v="1725"/>
    <x v="0"/>
    <n v="0"/>
  </r>
  <r>
    <x v="501"/>
    <x v="7"/>
    <s v="Site 1/5, Baikonur Cosmodrome, Kazakhstan"/>
    <x v="120"/>
    <x v="1955"/>
    <x v="7"/>
    <x v="0"/>
    <x v="2"/>
    <x v="19"/>
    <d v="1899-12-30T05:03:00"/>
    <x v="1726"/>
    <x v="4"/>
    <n v="0"/>
  </r>
  <r>
    <x v="502"/>
    <x v="35"/>
    <s v="Site 200/39, Baikonur Cosmodrome, Kazakhstan"/>
    <x v="55"/>
    <x v="1956"/>
    <x v="30"/>
    <x v="0"/>
    <x v="2"/>
    <x v="19"/>
    <d v="1899-12-30T22:32:00"/>
    <x v="1727"/>
    <x v="4"/>
    <n v="0"/>
  </r>
  <r>
    <x v="503"/>
    <x v="43"/>
    <s v="SLC-17B, Cape Canaveral SFS, Florida, USA"/>
    <x v="171"/>
    <x v="1957"/>
    <x v="3"/>
    <x v="0"/>
    <x v="3"/>
    <x v="19"/>
    <d v="1899-12-30T06:15:00"/>
    <x v="1728"/>
    <x v="1"/>
    <n v="0"/>
  </r>
  <r>
    <x v="504"/>
    <x v="0"/>
    <s v="LC-7, Taiyuan Satellite Launch Center, China"/>
    <x v="192"/>
    <x v="1958"/>
    <x v="3"/>
    <x v="0"/>
    <x v="5"/>
    <x v="19"/>
    <d v="1899-12-30T07:05:00"/>
    <x v="1729"/>
    <x v="0"/>
    <n v="0"/>
  </r>
  <r>
    <x v="505"/>
    <x v="2"/>
    <s v="Site 132/1, Plesetsk Cosmodrome, Russia"/>
    <x v="159"/>
    <x v="1959"/>
    <x v="3"/>
    <x v="0"/>
    <x v="6"/>
    <x v="19"/>
    <d v="1899-12-30T17:46:00"/>
    <x v="1730"/>
    <x v="2"/>
    <n v="0"/>
  </r>
  <r>
    <x v="506"/>
    <x v="14"/>
    <s v="ELA-3, Guiana Space Centre, French Guiana, France"/>
    <x v="187"/>
    <x v="1960"/>
    <x v="60"/>
    <x v="0"/>
    <x v="5"/>
    <x v="19"/>
    <d v="1899-12-30T00:44:00"/>
    <x v="1731"/>
    <x v="8"/>
    <n v="0"/>
  </r>
  <r>
    <x v="507"/>
    <x v="43"/>
    <s v="SLC-2W, Vandenberg SFB, California, USA"/>
    <x v="193"/>
    <x v="1961"/>
    <x v="3"/>
    <x v="0"/>
    <x v="6"/>
    <x v="19"/>
    <d v="1899-12-30T10:01:00"/>
    <x v="1732"/>
    <x v="1"/>
    <n v="0"/>
  </r>
  <r>
    <x v="508"/>
    <x v="39"/>
    <s v="Site 109/95, Baikonur Cosmodrome, Kazakhstan"/>
    <x v="131"/>
    <x v="1962"/>
    <x v="52"/>
    <x v="0"/>
    <x v="3"/>
    <x v="19"/>
    <d v="1899-12-30T06:30:00"/>
    <x v="1733"/>
    <x v="4"/>
    <n v="0"/>
  </r>
  <r>
    <x v="509"/>
    <x v="40"/>
    <s v="LP Odyssey, Kiritimati Launch Area, Pacific Ocean"/>
    <x v="138"/>
    <x v="1963"/>
    <x v="3"/>
    <x v="1"/>
    <x v="3"/>
    <x v="19"/>
    <d v="1899-12-30T03:58:00"/>
    <x v="1733"/>
    <x v="15"/>
    <n v="0"/>
  </r>
  <r>
    <x v="510"/>
    <x v="43"/>
    <s v="SLC-17B, Cape Canaveral SFS, Florida, USA"/>
    <x v="163"/>
    <x v="1964"/>
    <x v="3"/>
    <x v="0"/>
    <x v="2"/>
    <x v="19"/>
    <d v="1899-12-30T22:54:00"/>
    <x v="1734"/>
    <x v="1"/>
    <n v="0"/>
  </r>
  <r>
    <x v="511"/>
    <x v="48"/>
    <s v="White Knight, Mojave Air and Space Port, California, USA"/>
    <x v="189"/>
    <x v="1965"/>
    <x v="3"/>
    <x v="0"/>
    <x v="4"/>
    <x v="19"/>
    <d v="1899-12-30T14:50:00"/>
    <x v="1735"/>
    <x v="1"/>
    <n v="0"/>
  </r>
  <r>
    <x v="512"/>
    <x v="35"/>
    <s v="Site 200/39, Baikonur Cosmodrome, Kazakhstan"/>
    <x v="55"/>
    <x v="1966"/>
    <x v="30"/>
    <x v="0"/>
    <x v="2"/>
    <x v="19"/>
    <d v="1899-12-30T22:27:00"/>
    <x v="1736"/>
    <x v="4"/>
    <n v="0"/>
  </r>
  <r>
    <x v="513"/>
    <x v="2"/>
    <s v="Site 45/1, Baikonur Cosmodrome, Kazakhstan"/>
    <x v="173"/>
    <x v="1967"/>
    <x v="3"/>
    <x v="0"/>
    <x v="6"/>
    <x v="19"/>
    <d v="1899-12-30T01:28:00"/>
    <x v="1737"/>
    <x v="4"/>
    <n v="0"/>
  </r>
  <r>
    <x v="514"/>
    <x v="2"/>
    <s v="Site 90/20, Baikonur Cosmodrome, Kazakhstan"/>
    <x v="177"/>
    <x v="1968"/>
    <x v="3"/>
    <x v="0"/>
    <x v="1"/>
    <x v="19"/>
    <d v="1899-12-30T06:00:00"/>
    <x v="1738"/>
    <x v="4"/>
    <n v="0"/>
  </r>
  <r>
    <x v="515"/>
    <x v="7"/>
    <s v="Site 1/5, Baikonur Cosmodrome, Kazakhstan"/>
    <x v="120"/>
    <x v="1969"/>
    <x v="7"/>
    <x v="0"/>
    <x v="3"/>
    <x v="19"/>
    <d v="1899-12-30T12:34:00"/>
    <x v="1739"/>
    <x v="4"/>
    <n v="0"/>
  </r>
  <r>
    <x v="516"/>
    <x v="19"/>
    <s v="SLC-576E, Vandenberg SFB, California, USA"/>
    <x v="118"/>
    <x v="1970"/>
    <x v="50"/>
    <x v="0"/>
    <x v="6"/>
    <x v="19"/>
    <d v="1899-12-30T17:47:00"/>
    <x v="1740"/>
    <x v="1"/>
    <n v="0"/>
  </r>
  <r>
    <x v="517"/>
    <x v="35"/>
    <s v="SLC-36B, Cape Canaveral SFS, Florida, USA"/>
    <x v="191"/>
    <x v="1971"/>
    <x v="3"/>
    <x v="0"/>
    <x v="2"/>
    <x v="19"/>
    <d v="1899-12-30T22:22:00"/>
    <x v="1741"/>
    <x v="1"/>
    <n v="0"/>
  </r>
  <r>
    <x v="518"/>
    <x v="40"/>
    <s v="LP Odyssey, Kiritimati Launch Area, Pacific Ocean"/>
    <x v="138"/>
    <x v="1972"/>
    <x v="3"/>
    <x v="0"/>
    <x v="3"/>
    <x v="19"/>
    <d v="1899-12-30T12:41:00"/>
    <x v="1742"/>
    <x v="15"/>
    <n v="0"/>
  </r>
  <r>
    <x v="519"/>
    <x v="7"/>
    <s v="Site 200/39, Baikonur Cosmodrome, Kazakhstan"/>
    <x v="185"/>
    <x v="1973"/>
    <x v="3"/>
    <x v="0"/>
    <x v="4"/>
    <x v="19"/>
    <d v="1899-12-30T20:37:00"/>
    <x v="1743"/>
    <x v="4"/>
    <n v="0"/>
  </r>
  <r>
    <x v="520"/>
    <x v="43"/>
    <s v="SLC-2W, Vandenberg SFB, California, USA"/>
    <x v="117"/>
    <x v="1974"/>
    <x v="3"/>
    <x v="0"/>
    <x v="3"/>
    <x v="19"/>
    <d v="1899-12-30T16:57:00"/>
    <x v="1744"/>
    <x v="1"/>
    <n v="0"/>
  </r>
  <r>
    <x v="521"/>
    <x v="7"/>
    <s v="Site 1/5, Baikonur Cosmodrome, Kazakhstan"/>
    <x v="98"/>
    <x v="1975"/>
    <x v="3"/>
    <x v="0"/>
    <x v="4"/>
    <x v="19"/>
    <d v="1899-12-30T03:19:00"/>
    <x v="1745"/>
    <x v="4"/>
    <n v="0"/>
  </r>
  <r>
    <x v="522"/>
    <x v="0"/>
    <s v="LC-3, Xichang Satellite Launch Center, China"/>
    <x v="20"/>
    <x v="1976"/>
    <x v="0"/>
    <x v="0"/>
    <x v="5"/>
    <x v="19"/>
    <d v="1899-12-30T15:59:00"/>
    <x v="1746"/>
    <x v="0"/>
    <n v="0"/>
  </r>
  <r>
    <x v="523"/>
    <x v="35"/>
    <s v="SLC-36A, Cape Canaveral SFS, Florida, USA"/>
    <x v="191"/>
    <x v="1977"/>
    <x v="3"/>
    <x v="0"/>
    <x v="1"/>
    <x v="19"/>
    <d v="1899-12-30T00:45:00"/>
    <x v="1747"/>
    <x v="1"/>
    <n v="0"/>
  </r>
  <r>
    <x v="524"/>
    <x v="7"/>
    <s v="Site 81/23, Baikonur Cosmodrome, Kazakhstan"/>
    <x v="148"/>
    <x v="1978"/>
    <x v="3"/>
    <x v="0"/>
    <x v="0"/>
    <x v="19"/>
    <d v="1899-12-30T03:30:00"/>
    <x v="1748"/>
    <x v="4"/>
    <n v="0"/>
  </r>
  <r>
    <x v="525"/>
    <x v="43"/>
    <s v="SLC-17B, Cape Canaveral SFS, Florida, USA"/>
    <x v="163"/>
    <x v="1979"/>
    <x v="3"/>
    <x v="0"/>
    <x v="0"/>
    <x v="19"/>
    <d v="1899-12-30T17:53:00"/>
    <x v="1749"/>
    <x v="1"/>
    <n v="0"/>
  </r>
  <r>
    <x v="526"/>
    <x v="35"/>
    <s v="Site 81/24, Baikonur Cosmodrome, Kazakhstan"/>
    <x v="55"/>
    <x v="1980"/>
    <x v="30"/>
    <x v="0"/>
    <x v="4"/>
    <x v="19"/>
    <d v="1899-12-30T23:06:00"/>
    <x v="1750"/>
    <x v="4"/>
    <n v="0"/>
  </r>
  <r>
    <x v="527"/>
    <x v="35"/>
    <s v="SLC-36B, Cape Canaveral SFS, Florida, USA"/>
    <x v="194"/>
    <x v="1981"/>
    <x v="3"/>
    <x v="0"/>
    <x v="0"/>
    <x v="19"/>
    <d v="1899-12-30T05:40:00"/>
    <x v="1751"/>
    <x v="1"/>
    <n v="0"/>
  </r>
  <r>
    <x v="528"/>
    <x v="14"/>
    <s v="ELA-3, Guiana Space Centre, French Guiana, France"/>
    <x v="187"/>
    <x v="1982"/>
    <x v="60"/>
    <x v="0"/>
    <x v="3"/>
    <x v="19"/>
    <d v="1899-12-30T07:17:00"/>
    <x v="1752"/>
    <x v="8"/>
    <n v="0"/>
  </r>
  <r>
    <x v="529"/>
    <x v="2"/>
    <s v="Site 16/2, Plesetsk Cosmodrome, Russia"/>
    <x v="182"/>
    <x v="1983"/>
    <x v="3"/>
    <x v="0"/>
    <x v="2"/>
    <x v="19"/>
    <d v="1899-12-30T07:06:00"/>
    <x v="1753"/>
    <x v="2"/>
    <n v="0"/>
  </r>
  <r>
    <x v="530"/>
    <x v="47"/>
    <s v="SLC-40, Cape Canaveral SFS, Florida, USA"/>
    <x v="195"/>
    <x v="1984"/>
    <x v="3"/>
    <x v="0"/>
    <x v="0"/>
    <x v="19"/>
    <d v="1899-12-30T18:50:00"/>
    <x v="1754"/>
    <x v="1"/>
    <n v="0"/>
  </r>
  <r>
    <x v="531"/>
    <x v="35"/>
    <s v="SLC-36A, Cape Canaveral SFS, Florida, USA"/>
    <x v="191"/>
    <x v="1985"/>
    <x v="3"/>
    <x v="0"/>
    <x v="6"/>
    <x v="19"/>
    <d v="1899-12-30T23:46:00"/>
    <x v="1755"/>
    <x v="1"/>
    <n v="0"/>
  </r>
  <r>
    <x v="532"/>
    <x v="7"/>
    <s v="Site 1/5, Baikonur Cosmodrome, Kazakhstan"/>
    <x v="120"/>
    <x v="1986"/>
    <x v="7"/>
    <x v="0"/>
    <x v="6"/>
    <x v="19"/>
    <d v="1899-12-30T11:58:00"/>
    <x v="1756"/>
    <x v="4"/>
    <n v="0"/>
  </r>
  <r>
    <x v="533"/>
    <x v="40"/>
    <s v="LP Odyssey, Kiritimati Launch Area, Pacific Ocean"/>
    <x v="138"/>
    <x v="1987"/>
    <x v="3"/>
    <x v="0"/>
    <x v="5"/>
    <x v="19"/>
    <d v="1899-12-30T04:12:00"/>
    <x v="1757"/>
    <x v="15"/>
    <n v="0"/>
  </r>
  <r>
    <x v="534"/>
    <x v="0"/>
    <s v="LC-3, Xichang Satellite Launch Center, China"/>
    <x v="196"/>
    <x v="1988"/>
    <x v="3"/>
    <x v="0"/>
    <x v="4"/>
    <x v="20"/>
    <d v="1899-12-30T19:06:00"/>
    <x v="1758"/>
    <x v="0"/>
    <n v="0"/>
  </r>
  <r>
    <x v="535"/>
    <x v="7"/>
    <s v="Site 200/39, Baikonur Cosmodrome, Kazakhstan"/>
    <x v="185"/>
    <x v="1989"/>
    <x v="3"/>
    <x v="0"/>
    <x v="5"/>
    <x v="20"/>
    <d v="1899-12-30T23:00:00"/>
    <x v="1759"/>
    <x v="4"/>
    <n v="0"/>
  </r>
  <r>
    <x v="536"/>
    <x v="33"/>
    <s v="Site 31/6, Baikonur Cosmodrome, Kazakhstan"/>
    <x v="147"/>
    <x v="1990"/>
    <x v="3"/>
    <x v="0"/>
    <x v="0"/>
    <x v="20"/>
    <d v="1899-12-30T21:30:00"/>
    <x v="1760"/>
    <x v="4"/>
    <n v="0"/>
  </r>
  <r>
    <x v="537"/>
    <x v="43"/>
    <s v="SLC-17A, Cape Canaveral SFS, Florida, USA"/>
    <x v="163"/>
    <x v="1991"/>
    <x v="3"/>
    <x v="0"/>
    <x v="5"/>
    <x v="20"/>
    <d v="1899-12-30T08:05:00"/>
    <x v="1761"/>
    <x v="1"/>
    <n v="0"/>
  </r>
  <r>
    <x v="538"/>
    <x v="47"/>
    <s v="SLC-36B, Cape Canaveral SFS, Florida, USA"/>
    <x v="186"/>
    <x v="1992"/>
    <x v="3"/>
    <x v="0"/>
    <x v="6"/>
    <x v="20"/>
    <d v="1899-12-30T02:30:00"/>
    <x v="1762"/>
    <x v="1"/>
    <n v="0"/>
  </r>
  <r>
    <x v="539"/>
    <x v="2"/>
    <s v="Site 81/24, Baikonur Cosmodrome, Kazakhstan"/>
    <x v="197"/>
    <x v="1993"/>
    <x v="3"/>
    <x v="0"/>
    <x v="2"/>
    <x v="20"/>
    <d v="1899-12-30T17:42:00"/>
    <x v="1763"/>
    <x v="4"/>
    <n v="0"/>
  </r>
  <r>
    <x v="540"/>
    <x v="2"/>
    <s v="Site 175/59, Baikonur Cosmodrome, Kazakhstan"/>
    <x v="133"/>
    <x v="1994"/>
    <x v="3"/>
    <x v="0"/>
    <x v="1"/>
    <x v="20"/>
    <d v="1899-12-30T06:00:00"/>
    <x v="1764"/>
    <x v="4"/>
    <n v="0"/>
  </r>
  <r>
    <x v="541"/>
    <x v="47"/>
    <s v="SLC-3E, Vandenberg SFB, California, USA"/>
    <x v="191"/>
    <x v="1995"/>
    <x v="3"/>
    <x v="0"/>
    <x v="3"/>
    <x v="20"/>
    <d v="1899-12-30T10:04:00"/>
    <x v="1765"/>
    <x v="1"/>
    <n v="0"/>
  </r>
  <r>
    <x v="542"/>
    <x v="17"/>
    <s v="LA-Y1, Tanegashima Space Center, Japan"/>
    <x v="170"/>
    <x v="1996"/>
    <x v="3"/>
    <x v="2"/>
    <x v="0"/>
    <x v="20"/>
    <d v="1899-12-30T04:33:00"/>
    <x v="1766"/>
    <x v="10"/>
    <n v="1"/>
  </r>
  <r>
    <x v="543"/>
    <x v="7"/>
    <s v="Site 81/23, Baikonur Cosmodrome, Kazakhstan"/>
    <x v="185"/>
    <x v="1997"/>
    <x v="3"/>
    <x v="0"/>
    <x v="4"/>
    <x v="20"/>
    <d v="1899-12-30T06:22:00"/>
    <x v="1767"/>
    <x v="4"/>
    <n v="0"/>
  </r>
  <r>
    <x v="544"/>
    <x v="0"/>
    <s v="LC-2, Xichang Satellite Launch Center, China"/>
    <x v="110"/>
    <x v="1998"/>
    <x v="49"/>
    <x v="0"/>
    <x v="1"/>
    <x v="20"/>
    <d v="1899-12-30T16:01:00"/>
    <x v="1768"/>
    <x v="0"/>
    <n v="0"/>
  </r>
  <r>
    <x v="545"/>
    <x v="0"/>
    <s v="Site 9401 (SLS-2), Jiuquan Satellite Launch Center, China"/>
    <x v="15"/>
    <x v="1999"/>
    <x v="10"/>
    <x v="0"/>
    <x v="4"/>
    <x v="20"/>
    <d v="1899-12-30T07:20:00"/>
    <x v="1769"/>
    <x v="0"/>
    <n v="0"/>
  </r>
  <r>
    <x v="546"/>
    <x v="37"/>
    <s v="Site 133/3, Plesetsk Cosmodrome, Russia"/>
    <x v="96"/>
    <x v="2000"/>
    <x v="47"/>
    <x v="0"/>
    <x v="6"/>
    <x v="20"/>
    <d v="1899-12-30T13:43:00"/>
    <x v="1770"/>
    <x v="2"/>
    <n v="0"/>
  </r>
  <r>
    <x v="547"/>
    <x v="0"/>
    <s v="LC-7, Taiyuan Satellite Launch Center, China"/>
    <x v="50"/>
    <x v="2001"/>
    <x v="17"/>
    <x v="0"/>
    <x v="3"/>
    <x v="20"/>
    <d v="1899-12-30T03:16:00"/>
    <x v="1771"/>
    <x v="0"/>
    <n v="0"/>
  </r>
  <r>
    <x v="548"/>
    <x v="47"/>
    <s v="SLC-4W, Vandenberg SFB, California, USA"/>
    <x v="198"/>
    <x v="2002"/>
    <x v="62"/>
    <x v="0"/>
    <x v="0"/>
    <x v="20"/>
    <d v="1899-12-30T16:17:00"/>
    <x v="1772"/>
    <x v="1"/>
    <n v="0"/>
  </r>
  <r>
    <x v="549"/>
    <x v="7"/>
    <s v="Site 1/5, Baikonur Cosmodrome, Kazakhstan"/>
    <x v="98"/>
    <x v="2003"/>
    <x v="3"/>
    <x v="0"/>
    <x v="0"/>
    <x v="20"/>
    <d v="1899-12-30T05:38:00"/>
    <x v="1772"/>
    <x v="4"/>
    <n v="0"/>
  </r>
  <r>
    <x v="550"/>
    <x v="18"/>
    <s v="First Launch Pad, Satish Dhawan Space Centre, India"/>
    <x v="124"/>
    <x v="2004"/>
    <x v="8"/>
    <x v="0"/>
    <x v="1"/>
    <x v="20"/>
    <d v="1899-12-30T04:52:00"/>
    <x v="1773"/>
    <x v="11"/>
    <n v="0"/>
  </r>
  <r>
    <x v="551"/>
    <x v="0"/>
    <s v="Site 901 (SLS-1), Jiuquan Satellite Launch Center, China"/>
    <x v="169"/>
    <x v="2005"/>
    <x v="3"/>
    <x v="0"/>
    <x v="2"/>
    <x v="20"/>
    <d v="1899-12-30T01:00:00"/>
    <x v="1774"/>
    <x v="0"/>
    <n v="0"/>
  </r>
  <r>
    <x v="552"/>
    <x v="40"/>
    <s v="LP Odyssey, Kiritimati Launch Area, Pacific Ocean"/>
    <x v="138"/>
    <x v="2006"/>
    <x v="3"/>
    <x v="0"/>
    <x v="2"/>
    <x v="20"/>
    <d v="1899-12-30T04:02:00"/>
    <x v="1775"/>
    <x v="15"/>
    <n v="0"/>
  </r>
  <r>
    <x v="553"/>
    <x v="14"/>
    <s v="ELA-3, Guiana Space Centre, French Guiana, France"/>
    <x v="199"/>
    <x v="2007"/>
    <x v="3"/>
    <x v="0"/>
    <x v="0"/>
    <x v="20"/>
    <d v="1899-12-30T23:14:00"/>
    <x v="1776"/>
    <x v="8"/>
    <n v="0"/>
  </r>
  <r>
    <x v="554"/>
    <x v="2"/>
    <s v="Site 132/1, Plesetsk Cosmodrome, Russia"/>
    <x v="159"/>
    <x v="2008"/>
    <x v="3"/>
    <x v="0"/>
    <x v="0"/>
    <x v="20"/>
    <d v="1899-12-30T06:11:00"/>
    <x v="1776"/>
    <x v="2"/>
    <n v="0"/>
  </r>
  <r>
    <x v="555"/>
    <x v="29"/>
    <s v="Kaituozhe Launch Pad, Taiyuan Satellite Launch Center, China"/>
    <x v="183"/>
    <x v="2009"/>
    <x v="3"/>
    <x v="2"/>
    <x v="3"/>
    <x v="20"/>
    <d v="1899-12-30T10:30:00"/>
    <x v="1777"/>
    <x v="0"/>
    <n v="1"/>
  </r>
  <r>
    <x v="556"/>
    <x v="47"/>
    <s v="SLC-40, Cape Canaveral SFS, Florida, USA"/>
    <x v="200"/>
    <x v="2010"/>
    <x v="3"/>
    <x v="0"/>
    <x v="3"/>
    <x v="20"/>
    <d v="1899-12-30T04:29:00"/>
    <x v="1778"/>
    <x v="1"/>
    <n v="0"/>
  </r>
  <r>
    <x v="557"/>
    <x v="43"/>
    <s v="SLC-37B, Cape Canaveral SFS, Florida, USA"/>
    <x v="175"/>
    <x v="2011"/>
    <x v="59"/>
    <x v="0"/>
    <x v="1"/>
    <x v="20"/>
    <d v="1899-12-30T23:13:00"/>
    <x v="1779"/>
    <x v="1"/>
    <n v="0"/>
  </r>
  <r>
    <x v="558"/>
    <x v="7"/>
    <s v="Site 1/5, Baikonur Cosmodrome, Kazakhstan"/>
    <x v="120"/>
    <x v="2012"/>
    <x v="7"/>
    <x v="0"/>
    <x v="1"/>
    <x v="20"/>
    <d v="1899-12-30T01:47:00"/>
    <x v="1779"/>
    <x v="4"/>
    <n v="0"/>
  </r>
  <r>
    <x v="559"/>
    <x v="43"/>
    <s v="SLC-17B, Cape Canaveral SFS, Florida, USA"/>
    <x v="201"/>
    <x v="2013"/>
    <x v="3"/>
    <x v="0"/>
    <x v="4"/>
    <x v="20"/>
    <d v="1899-12-30T05:35:00"/>
    <x v="1780"/>
    <x v="1"/>
    <n v="0"/>
  </r>
  <r>
    <x v="560"/>
    <x v="49"/>
    <s v="VLS Pad, Alcântara Launch Center, Maranhão, Brazil"/>
    <x v="202"/>
    <x v="2014"/>
    <x v="3"/>
    <x v="3"/>
    <x v="1"/>
    <x v="20"/>
    <m/>
    <x v="1781"/>
    <x v="18"/>
    <n v="0"/>
  </r>
  <r>
    <x v="561"/>
    <x v="2"/>
    <s v="Site 132/1, Plesetsk Cosmodrome, Russia"/>
    <x v="159"/>
    <x v="2015"/>
    <x v="3"/>
    <x v="0"/>
    <x v="3"/>
    <x v="20"/>
    <d v="1899-12-30T10:50:00"/>
    <x v="1782"/>
    <x v="2"/>
    <n v="0"/>
  </r>
  <r>
    <x v="562"/>
    <x v="19"/>
    <s v="Stargazer, Vandenberg SFB, California, USA"/>
    <x v="87"/>
    <x v="2016"/>
    <x v="43"/>
    <x v="0"/>
    <x v="2"/>
    <x v="20"/>
    <d v="1899-12-30T02:09:00"/>
    <x v="1783"/>
    <x v="1"/>
    <n v="0"/>
  </r>
  <r>
    <x v="563"/>
    <x v="2"/>
    <s v="Site 31/6, Baikonur Cosmodrome, Kazakhstan"/>
    <x v="120"/>
    <x v="2017"/>
    <x v="7"/>
    <x v="0"/>
    <x v="3"/>
    <x v="20"/>
    <d v="1899-12-30T14:20:00"/>
    <x v="1784"/>
    <x v="4"/>
    <n v="0"/>
  </r>
  <r>
    <x v="564"/>
    <x v="40"/>
    <s v="LP Odyssey, Kiritimati Launch Area, Pacific Ocean"/>
    <x v="138"/>
    <x v="2018"/>
    <x v="3"/>
    <x v="0"/>
    <x v="1"/>
    <x v="20"/>
    <d v="1899-12-30T03:30:00"/>
    <x v="1785"/>
    <x v="15"/>
    <n v="0"/>
  </r>
  <r>
    <x v="565"/>
    <x v="35"/>
    <s v="SLC-41, Cape Canaveral SFS, Florida, USA"/>
    <x v="188"/>
    <x v="2019"/>
    <x v="61"/>
    <x v="0"/>
    <x v="6"/>
    <x v="20"/>
    <d v="1899-12-30T23:45:00"/>
    <x v="1786"/>
    <x v="1"/>
    <n v="0"/>
  </r>
  <r>
    <x v="566"/>
    <x v="43"/>
    <s v="SLC-17B, Cape Canaveral SFS, Florida, USA"/>
    <x v="171"/>
    <x v="2020"/>
    <x v="3"/>
    <x v="0"/>
    <x v="3"/>
    <x v="20"/>
    <d v="1899-12-30T03:18:00"/>
    <x v="1787"/>
    <x v="1"/>
    <n v="0"/>
  </r>
  <r>
    <x v="567"/>
    <x v="37"/>
    <s v="Site 133/3, Plesetsk Cosmodrome, Russia"/>
    <x v="96"/>
    <x v="2021"/>
    <x v="47"/>
    <x v="0"/>
    <x v="4"/>
    <x v="20"/>
    <d v="1899-12-30T14:15:00"/>
    <x v="1788"/>
    <x v="2"/>
    <n v="0"/>
  </r>
  <r>
    <x v="568"/>
    <x v="19"/>
    <s v="Stargazer, Vandenberg SFB, California, USA"/>
    <x v="87"/>
    <x v="2022"/>
    <x v="43"/>
    <x v="0"/>
    <x v="6"/>
    <x v="20"/>
    <d v="1899-12-30T18:53:00"/>
    <x v="1789"/>
    <x v="1"/>
    <n v="0"/>
  </r>
  <r>
    <x v="569"/>
    <x v="2"/>
    <s v="Site 16/2, Plesetsk Cosmodrome, Russia"/>
    <x v="182"/>
    <x v="2023"/>
    <x v="3"/>
    <x v="0"/>
    <x v="6"/>
    <x v="20"/>
    <d v="1899-12-30T20:00:00"/>
    <x v="1790"/>
    <x v="2"/>
    <n v="0"/>
  </r>
  <r>
    <x v="570"/>
    <x v="14"/>
    <s v="ELA-3, Guiana Space Centre, French Guiana, France"/>
    <x v="199"/>
    <x v="2024"/>
    <x v="3"/>
    <x v="0"/>
    <x v="2"/>
    <x v="20"/>
    <d v="1899-12-30T22:38:00"/>
    <x v="1791"/>
    <x v="8"/>
    <n v="0"/>
  </r>
  <r>
    <x v="571"/>
    <x v="43"/>
    <s v="SLC-17A, Cape Canaveral SFS, Florida, USA"/>
    <x v="163"/>
    <x v="2025"/>
    <x v="3"/>
    <x v="0"/>
    <x v="3"/>
    <x v="20"/>
    <d v="1899-12-30T17:58:00"/>
    <x v="1792"/>
    <x v="1"/>
    <n v="0"/>
  </r>
  <r>
    <x v="572"/>
    <x v="40"/>
    <s v="LP Odyssey, Kiritimati Launch Area, Pacific Ocean"/>
    <x v="138"/>
    <x v="2026"/>
    <x v="3"/>
    <x v="0"/>
    <x v="3"/>
    <x v="20"/>
    <d v="1899-12-30T13:55:00"/>
    <x v="1792"/>
    <x v="15"/>
    <n v="0"/>
  </r>
  <r>
    <x v="573"/>
    <x v="7"/>
    <s v="Site 1/5, Baikonur Cosmodrome, Kazakhstan"/>
    <x v="120"/>
    <x v="2027"/>
    <x v="7"/>
    <x v="0"/>
    <x v="5"/>
    <x v="20"/>
    <d v="1899-12-30T10:34:00"/>
    <x v="1793"/>
    <x v="4"/>
    <n v="0"/>
  </r>
  <r>
    <x v="574"/>
    <x v="35"/>
    <s v="Site 200/39, Baikonur Cosmodrome, Kazakhstan"/>
    <x v="197"/>
    <x v="2028"/>
    <x v="3"/>
    <x v="0"/>
    <x v="1"/>
    <x v="20"/>
    <d v="1899-12-30T22:15:00"/>
    <x v="1794"/>
    <x v="4"/>
    <n v="0"/>
  </r>
  <r>
    <x v="575"/>
    <x v="2"/>
    <s v="Site 132/1, Plesetsk Cosmodrome, Russia"/>
    <x v="159"/>
    <x v="2029"/>
    <x v="3"/>
    <x v="0"/>
    <x v="2"/>
    <x v="20"/>
    <d v="1899-12-30T19:23:00"/>
    <x v="1795"/>
    <x v="2"/>
    <n v="0"/>
  </r>
  <r>
    <x v="576"/>
    <x v="33"/>
    <s v="Site 31/6, Baikonur Cosmodrome, Kazakhstan"/>
    <x v="147"/>
    <x v="2030"/>
    <x v="3"/>
    <x v="0"/>
    <x v="4"/>
    <x v="20"/>
    <d v="1899-12-30T17:45:00"/>
    <x v="1796"/>
    <x v="4"/>
    <n v="0"/>
  </r>
  <r>
    <x v="577"/>
    <x v="0"/>
    <s v="LC-2, Xichang Satellite Launch Center, China"/>
    <x v="110"/>
    <x v="2031"/>
    <x v="49"/>
    <x v="0"/>
    <x v="0"/>
    <x v="20"/>
    <d v="1899-12-30T16:34:00"/>
    <x v="1797"/>
    <x v="0"/>
    <n v="0"/>
  </r>
  <r>
    <x v="578"/>
    <x v="35"/>
    <s v="SLC-41, Cape Canaveral SFS, Florida, USA"/>
    <x v="65"/>
    <x v="2032"/>
    <x v="34"/>
    <x v="0"/>
    <x v="3"/>
    <x v="20"/>
    <d v="1899-12-30T22:10:00"/>
    <x v="1798"/>
    <x v="1"/>
    <n v="0"/>
  </r>
  <r>
    <x v="579"/>
    <x v="44"/>
    <s v="Mu Pad, Uchinoura Space Center, Japan"/>
    <x v="176"/>
    <x v="2033"/>
    <x v="3"/>
    <x v="0"/>
    <x v="1"/>
    <x v="20"/>
    <d v="1899-12-30T04:29:00"/>
    <x v="1799"/>
    <x v="10"/>
    <n v="0"/>
  </r>
  <r>
    <x v="580"/>
    <x v="18"/>
    <s v="First Launch Pad, Satish Dhawan Space Centre, India"/>
    <x v="156"/>
    <x v="2034"/>
    <x v="27"/>
    <x v="0"/>
    <x v="6"/>
    <x v="20"/>
    <d v="1899-12-30T11:28:00"/>
    <x v="1800"/>
    <x v="11"/>
    <n v="0"/>
  </r>
  <r>
    <x v="581"/>
    <x v="19"/>
    <s v="Stargazer, Cape Canaveral SFS, Florida, USA"/>
    <x v="87"/>
    <x v="2035"/>
    <x v="43"/>
    <x v="0"/>
    <x v="4"/>
    <x v="20"/>
    <d v="1899-12-30T11:59:00"/>
    <x v="1801"/>
    <x v="1"/>
    <n v="0"/>
  </r>
  <r>
    <x v="582"/>
    <x v="7"/>
    <s v="Site 1/5, Baikonur Cosmodrome, Kazakhstan"/>
    <x v="98"/>
    <x v="2036"/>
    <x v="3"/>
    <x v="0"/>
    <x v="0"/>
    <x v="20"/>
    <d v="1899-12-30T03:53:00"/>
    <x v="1802"/>
    <x v="4"/>
    <n v="0"/>
  </r>
  <r>
    <x v="583"/>
    <x v="7"/>
    <s v="Site 81/24, Baikonur Cosmodrome, Kazakhstan"/>
    <x v="148"/>
    <x v="2037"/>
    <x v="3"/>
    <x v="0"/>
    <x v="6"/>
    <x v="20"/>
    <d v="1899-12-30T04:23:00"/>
    <x v="1803"/>
    <x v="4"/>
    <n v="0"/>
  </r>
  <r>
    <x v="584"/>
    <x v="35"/>
    <s v="SLC-36B, Cape Canaveral SFS, Florida, USA"/>
    <x v="186"/>
    <x v="2038"/>
    <x v="3"/>
    <x v="0"/>
    <x v="0"/>
    <x v="20"/>
    <d v="1899-12-30T00:47:00"/>
    <x v="1804"/>
    <x v="1"/>
    <n v="0"/>
  </r>
  <r>
    <x v="585"/>
    <x v="14"/>
    <s v="ELA-3, Guiana Space Centre, French Guiana, France"/>
    <x v="199"/>
    <x v="2039"/>
    <x v="3"/>
    <x v="0"/>
    <x v="2"/>
    <x v="20"/>
    <d v="1899-12-30T22:52:00"/>
    <x v="1805"/>
    <x v="8"/>
    <n v="0"/>
  </r>
  <r>
    <x v="586"/>
    <x v="47"/>
    <s v="SLC-40, Cape Canaveral SFS, Florida, USA"/>
    <x v="200"/>
    <x v="2040"/>
    <x v="3"/>
    <x v="0"/>
    <x v="3"/>
    <x v="20"/>
    <d v="1899-12-30T13:43:00"/>
    <x v="1806"/>
    <x v="1"/>
    <n v="0"/>
  </r>
  <r>
    <x v="587"/>
    <x v="2"/>
    <s v="Site 16/2, Plesetsk Cosmodrome, Russia"/>
    <x v="182"/>
    <x v="2041"/>
    <x v="3"/>
    <x v="0"/>
    <x v="2"/>
    <x v="20"/>
    <d v="1899-12-30T01:53:00"/>
    <x v="1807"/>
    <x v="2"/>
    <n v="0"/>
  </r>
  <r>
    <x v="588"/>
    <x v="43"/>
    <s v="SLC-17A, Cape Canaveral SFS, Florida, USA"/>
    <x v="163"/>
    <x v="2042"/>
    <x v="3"/>
    <x v="0"/>
    <x v="4"/>
    <x v="20"/>
    <d v="1899-12-30T22:09:00"/>
    <x v="1808"/>
    <x v="1"/>
    <n v="0"/>
  </r>
  <r>
    <x v="589"/>
    <x v="17"/>
    <s v="LA-Y1, Tanegashima Space Center, Japan"/>
    <x v="170"/>
    <x v="2043"/>
    <x v="3"/>
    <x v="0"/>
    <x v="1"/>
    <x v="20"/>
    <d v="1899-12-30T01:27:00"/>
    <x v="1809"/>
    <x v="10"/>
    <n v="0"/>
  </r>
  <r>
    <x v="590"/>
    <x v="43"/>
    <s v="SLC-37B, Cape Canaveral SFS, Florida, USA"/>
    <x v="175"/>
    <x v="2044"/>
    <x v="59"/>
    <x v="0"/>
    <x v="3"/>
    <x v="20"/>
    <d v="1899-12-30T00:59:00"/>
    <x v="1810"/>
    <x v="1"/>
    <n v="0"/>
  </r>
  <r>
    <x v="591"/>
    <x v="14"/>
    <s v="ELA-2, Guiana Space Centre, French Guiana, France"/>
    <x v="203"/>
    <x v="2045"/>
    <x v="3"/>
    <x v="0"/>
    <x v="0"/>
    <x v="20"/>
    <d v="1899-12-30T07:00:00"/>
    <x v="1811"/>
    <x v="8"/>
    <n v="0"/>
  </r>
  <r>
    <x v="592"/>
    <x v="7"/>
    <s v="Site 1/5, Baikonur Cosmodrome, Kazakhstan"/>
    <x v="120"/>
    <x v="2046"/>
    <x v="7"/>
    <x v="0"/>
    <x v="5"/>
    <x v="20"/>
    <d v="1899-12-30T12:59:00"/>
    <x v="1812"/>
    <x v="4"/>
    <n v="0"/>
  </r>
  <r>
    <x v="593"/>
    <x v="43"/>
    <s v="SLC-17B, Cape Canaveral SFS, Florida, USA"/>
    <x v="163"/>
    <x v="2047"/>
    <x v="3"/>
    <x v="0"/>
    <x v="2"/>
    <x v="20"/>
    <d v="1899-12-30T18:06:00"/>
    <x v="1813"/>
    <x v="1"/>
    <n v="0"/>
  </r>
  <r>
    <x v="594"/>
    <x v="19"/>
    <s v="Stargazer, Cape Canaveral SFS, Florida, USA"/>
    <x v="87"/>
    <x v="2048"/>
    <x v="43"/>
    <x v="0"/>
    <x v="0"/>
    <x v="20"/>
    <d v="1899-12-30T20:13:00"/>
    <x v="1814"/>
    <x v="1"/>
    <n v="0"/>
  </r>
  <r>
    <x v="595"/>
    <x v="27"/>
    <s v="LC-39A, Kennedy Space Center, Florida, USA"/>
    <x v="204"/>
    <x v="2049"/>
    <x v="57"/>
    <x v="2"/>
    <x v="6"/>
    <x v="20"/>
    <d v="1899-12-30T15:39:00"/>
    <x v="1815"/>
    <x v="1"/>
    <n v="1"/>
  </r>
  <r>
    <x v="596"/>
    <x v="43"/>
    <s v="SLC-2W, Vandenberg SFB, California, USA"/>
    <x v="132"/>
    <x v="2050"/>
    <x v="3"/>
    <x v="0"/>
    <x v="4"/>
    <x v="20"/>
    <d v="1899-12-30T00:45:00"/>
    <x v="1816"/>
    <x v="1"/>
    <n v="0"/>
  </r>
  <r>
    <x v="597"/>
    <x v="47"/>
    <s v="SLC-4W, Vandenberg SFB, California, USA"/>
    <x v="198"/>
    <x v="2051"/>
    <x v="62"/>
    <x v="0"/>
    <x v="4"/>
    <x v="20"/>
    <d v="1899-12-30T14:19:00"/>
    <x v="1817"/>
    <x v="1"/>
    <n v="0"/>
  </r>
  <r>
    <x v="598"/>
    <x v="35"/>
    <s v="Site 81/24, Baikonur Cosmodrome, Kazakhstan"/>
    <x v="55"/>
    <x v="2052"/>
    <x v="30"/>
    <x v="0"/>
    <x v="5"/>
    <x v="21"/>
    <d v="1899-12-30T23:16:00"/>
    <x v="1818"/>
    <x v="4"/>
    <n v="0"/>
  </r>
  <r>
    <x v="599"/>
    <x v="0"/>
    <s v="Site 901 (SLS-1), Jiuquan Satellite Launch Center, China"/>
    <x v="169"/>
    <x v="2053"/>
    <x v="3"/>
    <x v="0"/>
    <x v="5"/>
    <x v="21"/>
    <d v="1899-12-30T16:40:00"/>
    <x v="1818"/>
    <x v="0"/>
    <n v="0"/>
  </r>
  <r>
    <x v="600"/>
    <x v="7"/>
    <s v="Site 81/23, Baikonur Cosmodrome, Kazakhstan"/>
    <x v="185"/>
    <x v="2054"/>
    <x v="3"/>
    <x v="0"/>
    <x v="2"/>
    <x v="21"/>
    <d v="1899-12-30T07:37:00"/>
    <x v="1819"/>
    <x v="4"/>
    <n v="0"/>
  </r>
  <r>
    <x v="601"/>
    <x v="2"/>
    <s v="Site 16/2, Plesetsk Cosmodrome, Russia"/>
    <x v="157"/>
    <x v="2055"/>
    <x v="3"/>
    <x v="0"/>
    <x v="3"/>
    <x v="21"/>
    <d v="1899-12-30T12:20:00"/>
    <x v="1820"/>
    <x v="2"/>
    <n v="0"/>
  </r>
  <r>
    <x v="602"/>
    <x v="39"/>
    <s v="Site 109/95, Baikonur Cosmodrome, Kazakhstan"/>
    <x v="131"/>
    <x v="2056"/>
    <x v="52"/>
    <x v="0"/>
    <x v="1"/>
    <x v="21"/>
    <d v="1899-12-30T17:00:00"/>
    <x v="1821"/>
    <x v="4"/>
    <n v="0"/>
  </r>
  <r>
    <x v="603"/>
    <x v="14"/>
    <s v="ELA-2, Guiana Space Centre, French Guiana, France"/>
    <x v="203"/>
    <x v="2057"/>
    <x v="3"/>
    <x v="0"/>
    <x v="3"/>
    <x v="21"/>
    <d v="1899-12-30T23:04:00"/>
    <x v="1822"/>
    <x v="8"/>
    <n v="0"/>
  </r>
  <r>
    <x v="604"/>
    <x v="17"/>
    <s v="LA-Y1, Tanegashima Space Center, Japan"/>
    <x v="35"/>
    <x v="2058"/>
    <x v="19"/>
    <x v="0"/>
    <x v="0"/>
    <x v="21"/>
    <d v="1899-12-30T01:31:00"/>
    <x v="1823"/>
    <x v="10"/>
    <n v="0"/>
  </r>
  <r>
    <x v="605"/>
    <x v="14"/>
    <s v="ELA-3, Guiana Space Centre, French Guiana, France"/>
    <x v="41"/>
    <x v="2059"/>
    <x v="24"/>
    <x v="2"/>
    <x v="2"/>
    <x v="21"/>
    <d v="1899-12-30T22:22:00"/>
    <x v="1824"/>
    <x v="8"/>
    <n v="1"/>
  </r>
  <r>
    <x v="606"/>
    <x v="47"/>
    <s v="SLC-36A, Cape Canaveral SFS, Florida, USA"/>
    <x v="205"/>
    <x v="2060"/>
    <x v="3"/>
    <x v="0"/>
    <x v="6"/>
    <x v="21"/>
    <d v="1899-12-30T02:42:00"/>
    <x v="1825"/>
    <x v="1"/>
    <n v="0"/>
  </r>
  <r>
    <x v="607"/>
    <x v="2"/>
    <s v="Site 132/1, Plesetsk Cosmodrome, Russia"/>
    <x v="159"/>
    <x v="2061"/>
    <x v="3"/>
    <x v="0"/>
    <x v="6"/>
    <x v="21"/>
    <d v="1899-12-30T06:07:00"/>
    <x v="1826"/>
    <x v="2"/>
    <n v="0"/>
  </r>
  <r>
    <x v="608"/>
    <x v="35"/>
    <s v="Site 81/23, Baikonur Cosmodrome, Kazakhstan"/>
    <x v="185"/>
    <x v="2062"/>
    <x v="3"/>
    <x v="2"/>
    <x v="4"/>
    <x v="21"/>
    <d v="1899-12-30T23:04:00"/>
    <x v="1827"/>
    <x v="4"/>
    <n v="1"/>
  </r>
  <r>
    <x v="609"/>
    <x v="27"/>
    <s v="LC-39A, Kennedy Space Center, Florida, USA"/>
    <x v="154"/>
    <x v="2063"/>
    <x v="57"/>
    <x v="0"/>
    <x v="5"/>
    <x v="21"/>
    <d v="1899-12-30T00:49:00"/>
    <x v="1828"/>
    <x v="1"/>
    <n v="0"/>
  </r>
  <r>
    <x v="610"/>
    <x v="43"/>
    <s v="SLC-37B, Cape Canaveral SFS, Florida, USA"/>
    <x v="100"/>
    <x v="2064"/>
    <x v="48"/>
    <x v="0"/>
    <x v="2"/>
    <x v="21"/>
    <d v="1899-12-30T22:39:00"/>
    <x v="1829"/>
    <x v="1"/>
    <n v="0"/>
  </r>
  <r>
    <x v="611"/>
    <x v="7"/>
    <s v="Site 1/5, Baikonur Cosmodrome, Kazakhstan"/>
    <x v="98"/>
    <x v="2065"/>
    <x v="3"/>
    <x v="0"/>
    <x v="2"/>
    <x v="21"/>
    <d v="1899-12-30T03:11:00"/>
    <x v="1830"/>
    <x v="4"/>
    <n v="0"/>
  </r>
  <r>
    <x v="612"/>
    <x v="0"/>
    <s v="LC-7, Taiyuan Satellite Launch Center, China"/>
    <x v="50"/>
    <x v="2066"/>
    <x v="17"/>
    <x v="0"/>
    <x v="5"/>
    <x v="21"/>
    <d v="1899-12-30T03:17:00"/>
    <x v="1831"/>
    <x v="0"/>
    <n v="0"/>
  </r>
  <r>
    <x v="613"/>
    <x v="7"/>
    <s v="Site 200/39, Baikonur Cosmodrome, Kazakhstan"/>
    <x v="206"/>
    <x v="2067"/>
    <x v="3"/>
    <x v="0"/>
    <x v="6"/>
    <x v="21"/>
    <d v="1899-12-30T04:41:00"/>
    <x v="1832"/>
    <x v="4"/>
    <n v="0"/>
  </r>
  <r>
    <x v="614"/>
    <x v="2"/>
    <s v="Site 43/3, Plesetsk Cosmodrome, Russia"/>
    <x v="120"/>
    <x v="2068"/>
    <x v="7"/>
    <x v="2"/>
    <x v="3"/>
    <x v="21"/>
    <d v="1899-12-30T18:20:00"/>
    <x v="1833"/>
    <x v="2"/>
    <n v="1"/>
  </r>
  <r>
    <x v="615"/>
    <x v="27"/>
    <s v="LC-39B, Kennedy Space Center, Florida, USA"/>
    <x v="152"/>
    <x v="2069"/>
    <x v="57"/>
    <x v="0"/>
    <x v="4"/>
    <x v="21"/>
    <d v="1899-12-30T19:45:00"/>
    <x v="1834"/>
    <x v="1"/>
    <n v="0"/>
  </r>
  <r>
    <x v="616"/>
    <x v="2"/>
    <s v="Site 132/1, Plesetsk Cosmodrome, Russia"/>
    <x v="159"/>
    <x v="2070"/>
    <x v="3"/>
    <x v="0"/>
    <x v="6"/>
    <x v="21"/>
    <d v="1899-12-30T14:27:00"/>
    <x v="1835"/>
    <x v="2"/>
    <n v="0"/>
  </r>
  <r>
    <x v="617"/>
    <x v="7"/>
    <s v="Site 1/5, Baikonur Cosmodrome, Kazakhstan"/>
    <x v="98"/>
    <x v="2071"/>
    <x v="3"/>
    <x v="0"/>
    <x v="2"/>
    <x v="21"/>
    <d v="1899-12-30T16:58:00"/>
    <x v="1836"/>
    <x v="4"/>
    <n v="0"/>
  </r>
  <r>
    <x v="618"/>
    <x v="35"/>
    <s v="SLC-36A, Cape Canaveral SFS, Florida, USA"/>
    <x v="191"/>
    <x v="2072"/>
    <x v="3"/>
    <x v="0"/>
    <x v="2"/>
    <x v="21"/>
    <d v="1899-12-30T22:04:00"/>
    <x v="1837"/>
    <x v="1"/>
    <n v="0"/>
  </r>
  <r>
    <x v="619"/>
    <x v="29"/>
    <s v="Kaituozhe Launch Pad, Taiyuan Satellite Launch Center, China"/>
    <x v="183"/>
    <x v="2073"/>
    <x v="3"/>
    <x v="2"/>
    <x v="5"/>
    <x v="21"/>
    <d v="1899-12-30T10:30:00"/>
    <x v="1838"/>
    <x v="0"/>
    <n v="1"/>
  </r>
  <r>
    <x v="620"/>
    <x v="18"/>
    <s v="First Launch Pad, Satish Dhawan Space Centre, India"/>
    <x v="124"/>
    <x v="2074"/>
    <x v="8"/>
    <x v="0"/>
    <x v="6"/>
    <x v="21"/>
    <d v="1899-12-30T10:23:00"/>
    <x v="1839"/>
    <x v="11"/>
    <n v="0"/>
  </r>
  <r>
    <x v="621"/>
    <x v="17"/>
    <s v="LA-Y1, Tanegashima Space Center, Japan"/>
    <x v="170"/>
    <x v="2075"/>
    <x v="3"/>
    <x v="0"/>
    <x v="3"/>
    <x v="21"/>
    <d v="1899-12-30T08:20:00"/>
    <x v="1840"/>
    <x v="10"/>
    <n v="0"/>
  </r>
  <r>
    <x v="622"/>
    <x v="14"/>
    <s v="ELA-2, Guiana Space Centre, French Guiana, France"/>
    <x v="203"/>
    <x v="2076"/>
    <x v="3"/>
    <x v="0"/>
    <x v="1"/>
    <x v="21"/>
    <d v="1899-12-30T06:44:00"/>
    <x v="1841"/>
    <x v="8"/>
    <n v="0"/>
  </r>
  <r>
    <x v="623"/>
    <x v="14"/>
    <s v="ELA-3, Guiana Space Centre, French Guiana, France"/>
    <x v="199"/>
    <x v="2077"/>
    <x v="3"/>
    <x v="0"/>
    <x v="2"/>
    <x v="21"/>
    <d v="1899-12-30T22:45:00"/>
    <x v="1842"/>
    <x v="8"/>
    <n v="0"/>
  </r>
  <r>
    <x v="624"/>
    <x v="35"/>
    <s v="Site 81/23, Baikonur Cosmodrome, Kazakhstan"/>
    <x v="185"/>
    <x v="2078"/>
    <x v="3"/>
    <x v="0"/>
    <x v="6"/>
    <x v="21"/>
    <d v="1899-12-30T05:15:00"/>
    <x v="1843"/>
    <x v="4"/>
    <n v="0"/>
  </r>
  <r>
    <x v="625"/>
    <x v="35"/>
    <s v="SLC-41, Cape Canaveral SFS, Florida, USA"/>
    <x v="65"/>
    <x v="2079"/>
    <x v="34"/>
    <x v="0"/>
    <x v="2"/>
    <x v="21"/>
    <d v="1899-12-30T22:05:00"/>
    <x v="1844"/>
    <x v="1"/>
    <n v="0"/>
  </r>
  <r>
    <x v="626"/>
    <x v="2"/>
    <s v="Site 81/24, Baikonur Cosmodrome, Kazakhstan"/>
    <x v="206"/>
    <x v="2080"/>
    <x v="3"/>
    <x v="0"/>
    <x v="6"/>
    <x v="21"/>
    <d v="1899-12-30T15:13:00"/>
    <x v="1845"/>
    <x v="4"/>
    <n v="0"/>
  </r>
  <r>
    <x v="627"/>
    <x v="2"/>
    <s v="Site 132/1, Plesetsk Cosmodrome, Russia"/>
    <x v="159"/>
    <x v="2081"/>
    <x v="3"/>
    <x v="0"/>
    <x v="4"/>
    <x v="21"/>
    <d v="1899-12-30T06:35:00"/>
    <x v="1846"/>
    <x v="2"/>
    <n v="0"/>
  </r>
  <r>
    <x v="628"/>
    <x v="14"/>
    <s v="ELA-3, Guiana Space Centre, French Guiana, France"/>
    <x v="199"/>
    <x v="2082"/>
    <x v="3"/>
    <x v="0"/>
    <x v="1"/>
    <x v="21"/>
    <d v="1899-12-30T23:22:00"/>
    <x v="1847"/>
    <x v="8"/>
    <n v="0"/>
  </r>
  <r>
    <x v="629"/>
    <x v="43"/>
    <s v="SLC-17A, Cape Canaveral SFS, Florida, USA"/>
    <x v="207"/>
    <x v="2083"/>
    <x v="3"/>
    <x v="0"/>
    <x v="2"/>
    <x v="21"/>
    <d v="1899-12-30T06:47:00"/>
    <x v="1848"/>
    <x v="1"/>
    <n v="0"/>
  </r>
  <r>
    <x v="630"/>
    <x v="7"/>
    <s v="Site 1/5, Baikonur Cosmodrome, Kazakhstan"/>
    <x v="120"/>
    <x v="2084"/>
    <x v="7"/>
    <x v="0"/>
    <x v="2"/>
    <x v="21"/>
    <d v="1899-12-30T05:36:00"/>
    <x v="1849"/>
    <x v="4"/>
    <n v="0"/>
  </r>
  <r>
    <x v="631"/>
    <x v="47"/>
    <s v="SLC-4W, Vandenberg SFB, California, USA"/>
    <x v="198"/>
    <x v="2085"/>
    <x v="62"/>
    <x v="0"/>
    <x v="4"/>
    <x v="21"/>
    <d v="1899-12-30T18:23:00"/>
    <x v="1850"/>
    <x v="1"/>
    <n v="0"/>
  </r>
  <r>
    <x v="632"/>
    <x v="37"/>
    <s v="Site 133/3, Plesetsk Cosmodrome, Russia"/>
    <x v="96"/>
    <x v="2086"/>
    <x v="47"/>
    <x v="0"/>
    <x v="6"/>
    <x v="21"/>
    <d v="1899-12-30T09:33:00"/>
    <x v="1851"/>
    <x v="2"/>
    <n v="0"/>
  </r>
  <r>
    <x v="633"/>
    <x v="40"/>
    <s v="LP Odyssey, Kiritimati Launch Area, Pacific Ocean"/>
    <x v="138"/>
    <x v="2087"/>
    <x v="3"/>
    <x v="0"/>
    <x v="0"/>
    <x v="21"/>
    <d v="1899-12-30T22:39:00"/>
    <x v="1852"/>
    <x v="15"/>
    <n v="0"/>
  </r>
  <r>
    <x v="634"/>
    <x v="7"/>
    <s v="Site 200/39, Baikonur Cosmodrome, Kazakhstan"/>
    <x v="185"/>
    <x v="2088"/>
    <x v="3"/>
    <x v="0"/>
    <x v="4"/>
    <x v="21"/>
    <d v="1899-12-30T01:14:00"/>
    <x v="1853"/>
    <x v="4"/>
    <n v="0"/>
  </r>
  <r>
    <x v="635"/>
    <x v="27"/>
    <s v="LC-39A, Kennedy Space Center, Florida, USA"/>
    <x v="154"/>
    <x v="2089"/>
    <x v="57"/>
    <x v="0"/>
    <x v="2"/>
    <x v="21"/>
    <d v="1899-12-30T21:22:00"/>
    <x v="1854"/>
    <x v="1"/>
    <n v="0"/>
  </r>
  <r>
    <x v="636"/>
    <x v="14"/>
    <s v="ELA-2, Guiana Space Centre, French Guiana, France"/>
    <x v="203"/>
    <x v="2090"/>
    <x v="3"/>
    <x v="0"/>
    <x v="2"/>
    <x v="21"/>
    <d v="1899-12-30T06:44:00"/>
    <x v="1854"/>
    <x v="8"/>
    <n v="0"/>
  </r>
  <r>
    <x v="637"/>
    <x v="2"/>
    <s v="Site 132/1, Plesetsk Cosmodrome, Russia"/>
    <x v="159"/>
    <x v="2091"/>
    <x v="3"/>
    <x v="0"/>
    <x v="3"/>
    <x v="21"/>
    <d v="1899-12-30T18:14:00"/>
    <x v="1855"/>
    <x v="2"/>
    <n v="0"/>
  </r>
  <r>
    <x v="638"/>
    <x v="23"/>
    <s v="Pad 1, Palmachim Airbase, Israel"/>
    <x v="190"/>
    <x v="2092"/>
    <x v="3"/>
    <x v="0"/>
    <x v="3"/>
    <x v="21"/>
    <d v="1899-12-30T15:25:00"/>
    <x v="1855"/>
    <x v="12"/>
    <n v="0"/>
  </r>
  <r>
    <x v="639"/>
    <x v="0"/>
    <s v="LC-7, Taiyuan Satellite Launch Center, China"/>
    <x v="50"/>
    <x v="2093"/>
    <x v="17"/>
    <x v="0"/>
    <x v="2"/>
    <x v="21"/>
    <d v="1899-12-30T01:50:00"/>
    <x v="1856"/>
    <x v="0"/>
    <n v="0"/>
  </r>
  <r>
    <x v="640"/>
    <x v="35"/>
    <s v="Site 81/24, Baikonur Cosmodrome, Kazakhstan"/>
    <x v="185"/>
    <x v="2094"/>
    <x v="3"/>
    <x v="0"/>
    <x v="3"/>
    <x v="21"/>
    <d v="1899-12-30T17:00:00"/>
    <x v="1857"/>
    <x v="4"/>
    <n v="0"/>
  </r>
  <r>
    <x v="641"/>
    <x v="43"/>
    <s v="SLC-2W, Vandenberg SFB, California, USA"/>
    <x v="117"/>
    <x v="2095"/>
    <x v="3"/>
    <x v="0"/>
    <x v="0"/>
    <x v="21"/>
    <d v="1899-12-30T09:54:00"/>
    <x v="1858"/>
    <x v="1"/>
    <n v="0"/>
  </r>
  <r>
    <x v="642"/>
    <x v="14"/>
    <s v="ELA-2, Guiana Space Centre, French Guiana, France"/>
    <x v="208"/>
    <x v="2096"/>
    <x v="3"/>
    <x v="0"/>
    <x v="0"/>
    <x v="21"/>
    <d v="1899-12-30T01:31:00"/>
    <x v="1858"/>
    <x v="8"/>
    <n v="0"/>
  </r>
  <r>
    <x v="643"/>
    <x v="7"/>
    <s v="Site 1/5, Baikonur Cosmodrome, Kazakhstan"/>
    <x v="120"/>
    <x v="2097"/>
    <x v="7"/>
    <x v="0"/>
    <x v="6"/>
    <x v="21"/>
    <d v="1899-12-30T06:26:00"/>
    <x v="1859"/>
    <x v="4"/>
    <n v="0"/>
  </r>
  <r>
    <x v="644"/>
    <x v="14"/>
    <s v="ELA-2, Guiana Space Centre, French Guiana, France"/>
    <x v="203"/>
    <x v="2098"/>
    <x v="3"/>
    <x v="0"/>
    <x v="3"/>
    <x v="21"/>
    <d v="1899-12-30T23:02:00"/>
    <x v="1860"/>
    <x v="8"/>
    <n v="0"/>
  </r>
  <r>
    <x v="645"/>
    <x v="27"/>
    <s v="LC-39B, Kennedy Space Center, Florida, USA"/>
    <x v="152"/>
    <x v="2099"/>
    <x v="57"/>
    <x v="0"/>
    <x v="4"/>
    <x v="21"/>
    <d v="1899-12-30T20:44:00"/>
    <x v="1861"/>
    <x v="1"/>
    <n v="0"/>
  </r>
  <r>
    <x v="646"/>
    <x v="2"/>
    <s v="Site 16/2, Plesetsk Cosmodrome, Russia"/>
    <x v="157"/>
    <x v="2100"/>
    <x v="3"/>
    <x v="0"/>
    <x v="4"/>
    <x v="21"/>
    <d v="1899-12-30T22:06:00"/>
    <x v="1862"/>
    <x v="2"/>
    <n v="0"/>
  </r>
  <r>
    <x v="647"/>
    <x v="35"/>
    <s v="Site 81/23, Baikonur Cosmodrome, Kazakhstan"/>
    <x v="185"/>
    <x v="2101"/>
    <x v="3"/>
    <x v="0"/>
    <x v="0"/>
    <x v="21"/>
    <d v="1899-12-30T17:25:00"/>
    <x v="1863"/>
    <x v="4"/>
    <n v="0"/>
  </r>
  <r>
    <x v="648"/>
    <x v="14"/>
    <s v="ELA-2, Guiana Space Centre, French Guiana, France"/>
    <x v="203"/>
    <x v="2102"/>
    <x v="3"/>
    <x v="0"/>
    <x v="1"/>
    <x v="21"/>
    <d v="1899-12-30T01:29:00"/>
    <x v="1864"/>
    <x v="8"/>
    <n v="0"/>
  </r>
  <r>
    <x v="649"/>
    <x v="0"/>
    <s v="Site 901 (SLS-1), Jiuquan Satellite Launch Center, China"/>
    <x v="169"/>
    <x v="2103"/>
    <x v="3"/>
    <x v="0"/>
    <x v="4"/>
    <x v="21"/>
    <d v="1899-12-30T14:15:00"/>
    <x v="1865"/>
    <x v="0"/>
    <n v="0"/>
  </r>
  <r>
    <x v="650"/>
    <x v="7"/>
    <s v="Site 1/5, Baikonur Cosmodrome, Kazakhstan"/>
    <x v="120"/>
    <x v="2104"/>
    <x v="7"/>
    <x v="0"/>
    <x v="6"/>
    <x v="21"/>
    <d v="1899-12-30T20:13:00"/>
    <x v="1866"/>
    <x v="4"/>
    <n v="0"/>
  </r>
  <r>
    <x v="651"/>
    <x v="37"/>
    <s v="Site 133/3, Plesetsk Cosmodrome, Russia"/>
    <x v="96"/>
    <x v="2105"/>
    <x v="47"/>
    <x v="0"/>
    <x v="5"/>
    <x v="21"/>
    <d v="1899-12-30T09:21:00"/>
    <x v="1867"/>
    <x v="2"/>
    <n v="0"/>
  </r>
  <r>
    <x v="652"/>
    <x v="47"/>
    <s v="SLC-36A, Cape Canaveral SFS, Florida, USA"/>
    <x v="205"/>
    <x v="2106"/>
    <x v="3"/>
    <x v="0"/>
    <x v="1"/>
    <x v="21"/>
    <d v="1899-12-30T22:59:00"/>
    <x v="1868"/>
    <x v="1"/>
    <n v="0"/>
  </r>
  <r>
    <x v="653"/>
    <x v="27"/>
    <s v="LC-39A, Kennedy Space Center, Florida, USA"/>
    <x v="204"/>
    <x v="2107"/>
    <x v="57"/>
    <x v="0"/>
    <x v="1"/>
    <x v="21"/>
    <d v="1899-12-30T11:22:00"/>
    <x v="1869"/>
    <x v="1"/>
    <n v="0"/>
  </r>
  <r>
    <x v="654"/>
    <x v="14"/>
    <s v="ELA-3, Guiana Space Centre, French Guiana, France"/>
    <x v="199"/>
    <x v="2108"/>
    <x v="3"/>
    <x v="0"/>
    <x v="1"/>
    <x v="21"/>
    <d v="1899-12-30T01:07:00"/>
    <x v="1869"/>
    <x v="8"/>
    <n v="0"/>
  </r>
  <r>
    <x v="655"/>
    <x v="2"/>
    <s v="Site 43/3, Plesetsk Cosmodrome, Russia"/>
    <x v="120"/>
    <x v="2109"/>
    <x v="7"/>
    <x v="0"/>
    <x v="4"/>
    <x v="21"/>
    <d v="1899-12-30T17:26:00"/>
    <x v="1870"/>
    <x v="2"/>
    <n v="0"/>
  </r>
  <r>
    <x v="656"/>
    <x v="14"/>
    <s v="ELA-2, Guiana Space Centre, French Guiana, France"/>
    <x v="203"/>
    <x v="2110"/>
    <x v="3"/>
    <x v="0"/>
    <x v="0"/>
    <x v="21"/>
    <d v="1899-12-30T06:59:00"/>
    <x v="1871"/>
    <x v="8"/>
    <n v="0"/>
  </r>
  <r>
    <x v="657"/>
    <x v="35"/>
    <s v="SLC-36B, Cape Canaveral SFS, Florida, USA"/>
    <x v="186"/>
    <x v="2111"/>
    <x v="3"/>
    <x v="0"/>
    <x v="6"/>
    <x v="21"/>
    <d v="1899-12-30T12:43:00"/>
    <x v="1872"/>
    <x v="1"/>
    <n v="0"/>
  </r>
  <r>
    <x v="658"/>
    <x v="43"/>
    <s v="SLC-2W, Vandenberg SFB, California, USA"/>
    <x v="117"/>
    <x v="2112"/>
    <x v="3"/>
    <x v="0"/>
    <x v="4"/>
    <x v="21"/>
    <d v="1899-12-30T17:43:00"/>
    <x v="1873"/>
    <x v="1"/>
    <n v="0"/>
  </r>
  <r>
    <x v="659"/>
    <x v="19"/>
    <s v="Stargazer, Cape Canaveral SFS, Florida, USA"/>
    <x v="87"/>
    <x v="2113"/>
    <x v="43"/>
    <x v="0"/>
    <x v="3"/>
    <x v="21"/>
    <d v="1899-12-30T20:58:00"/>
    <x v="1874"/>
    <x v="1"/>
    <n v="0"/>
  </r>
  <r>
    <x v="660"/>
    <x v="17"/>
    <s v="LA-Y1, Tanegashima Space Center, Japan"/>
    <x v="170"/>
    <x v="2114"/>
    <x v="3"/>
    <x v="0"/>
    <x v="4"/>
    <x v="21"/>
    <d v="1899-12-30T02:45:00"/>
    <x v="1875"/>
    <x v="10"/>
    <n v="0"/>
  </r>
  <r>
    <x v="661"/>
    <x v="14"/>
    <s v="ELA-2, Guiana Space Centre, French Guiana, France"/>
    <x v="209"/>
    <x v="2115"/>
    <x v="3"/>
    <x v="0"/>
    <x v="2"/>
    <x v="21"/>
    <d v="1899-12-30T23:46:00"/>
    <x v="1876"/>
    <x v="8"/>
    <n v="0"/>
  </r>
  <r>
    <x v="662"/>
    <x v="47"/>
    <s v="SLC-40, Cape Canaveral SFS, Florida, USA"/>
    <x v="200"/>
    <x v="2116"/>
    <x v="3"/>
    <x v="0"/>
    <x v="2"/>
    <x v="21"/>
    <d v="1899-12-30T00:30:00"/>
    <x v="1877"/>
    <x v="1"/>
    <n v="0"/>
  </r>
  <r>
    <x v="663"/>
    <x v="2"/>
    <s v="Site 32/1, Plesetsk Cosmodrome, Russia"/>
    <x v="168"/>
    <x v="2117"/>
    <x v="3"/>
    <x v="0"/>
    <x v="1"/>
    <x v="22"/>
    <d v="1899-12-30T03:24:00"/>
    <x v="1878"/>
    <x v="2"/>
    <n v="0"/>
  </r>
  <r>
    <x v="664"/>
    <x v="2"/>
    <s v="Site 90/20, Baikonur Cosmodrome, Kazakhstan"/>
    <x v="177"/>
    <x v="2118"/>
    <x v="3"/>
    <x v="0"/>
    <x v="1"/>
    <x v="22"/>
    <d v="1899-12-30T04:00:00"/>
    <x v="1879"/>
    <x v="4"/>
    <n v="0"/>
  </r>
  <r>
    <x v="665"/>
    <x v="2"/>
    <s v="Site 45/1, Baikonur Cosmodrome, Kazakhstan"/>
    <x v="173"/>
    <x v="2119"/>
    <x v="3"/>
    <x v="0"/>
    <x v="4"/>
    <x v="22"/>
    <d v="1899-12-30T17:18:00"/>
    <x v="1880"/>
    <x v="4"/>
    <n v="0"/>
  </r>
  <r>
    <x v="666"/>
    <x v="43"/>
    <s v="SLC-2W, Vandenberg SFB, California, USA"/>
    <x v="117"/>
    <x v="2120"/>
    <x v="3"/>
    <x v="0"/>
    <x v="1"/>
    <x v="22"/>
    <d v="1899-12-30T15:07:00"/>
    <x v="1881"/>
    <x v="1"/>
    <n v="0"/>
  </r>
  <r>
    <x v="667"/>
    <x v="27"/>
    <s v="LC-39B, Kennedy Space Center, Florida, USA"/>
    <x v="154"/>
    <x v="2121"/>
    <x v="57"/>
    <x v="0"/>
    <x v="2"/>
    <x v="22"/>
    <d v="1899-12-30T22:19:00"/>
    <x v="1882"/>
    <x v="1"/>
    <n v="0"/>
  </r>
  <r>
    <x v="668"/>
    <x v="2"/>
    <s v="Site 81/24, Baikonur Cosmodrome, Kazakhstan"/>
    <x v="148"/>
    <x v="2122"/>
    <x v="3"/>
    <x v="0"/>
    <x v="0"/>
    <x v="22"/>
    <d v="1899-12-30T18:04:00"/>
    <x v="1883"/>
    <x v="4"/>
    <n v="0"/>
  </r>
  <r>
    <x v="669"/>
    <x v="14"/>
    <s v="ELA-2, Guiana Space Centre, French Guiana, France"/>
    <x v="210"/>
    <x v="2123"/>
    <x v="3"/>
    <x v="0"/>
    <x v="3"/>
    <x v="22"/>
    <d v="1899-12-30T00:35:00"/>
    <x v="1884"/>
    <x v="8"/>
    <n v="0"/>
  </r>
  <r>
    <x v="670"/>
    <x v="7"/>
    <s v="Site 1/5, Baikonur Cosmodrome, Kazakhstan"/>
    <x v="98"/>
    <x v="2124"/>
    <x v="3"/>
    <x v="0"/>
    <x v="4"/>
    <x v="22"/>
    <d v="1899-12-30T18:24:00"/>
    <x v="1885"/>
    <x v="4"/>
    <n v="0"/>
  </r>
  <r>
    <x v="671"/>
    <x v="2"/>
    <s v="Site 43/3, Plesetsk Cosmodrome, Russia"/>
    <x v="182"/>
    <x v="2125"/>
    <x v="3"/>
    <x v="0"/>
    <x v="6"/>
    <x v="22"/>
    <d v="1899-12-30T11:34:00"/>
    <x v="1886"/>
    <x v="2"/>
    <n v="0"/>
  </r>
  <r>
    <x v="672"/>
    <x v="18"/>
    <s v="First Launch Pad, Satish Dhawan Space Centre, India"/>
    <x v="124"/>
    <x v="2126"/>
    <x v="8"/>
    <x v="0"/>
    <x v="4"/>
    <x v="22"/>
    <d v="1899-12-30T04:53:00"/>
    <x v="1887"/>
    <x v="11"/>
    <n v="0"/>
  </r>
  <r>
    <x v="673"/>
    <x v="7"/>
    <s v="Site 1/5, Baikonur Cosmodrome, Kazakhstan"/>
    <x v="120"/>
    <x v="2127"/>
    <x v="7"/>
    <x v="0"/>
    <x v="5"/>
    <x v="22"/>
    <d v="1899-12-30T08:59:00"/>
    <x v="1888"/>
    <x v="4"/>
    <n v="0"/>
  </r>
  <r>
    <x v="674"/>
    <x v="43"/>
    <s v="SLC-2W, Vandenberg SFB, California, USA"/>
    <x v="132"/>
    <x v="2128"/>
    <x v="3"/>
    <x v="0"/>
    <x v="6"/>
    <x v="22"/>
    <d v="1899-12-30T18:51:00"/>
    <x v="1889"/>
    <x v="1"/>
    <n v="0"/>
  </r>
  <r>
    <x v="675"/>
    <x v="47"/>
    <s v="SLC-36B, Cape Canaveral SFS, Florida, USA"/>
    <x v="191"/>
    <x v="2129"/>
    <x v="3"/>
    <x v="0"/>
    <x v="6"/>
    <x v="22"/>
    <d v="1899-12-30T02:32:00"/>
    <x v="1890"/>
    <x v="1"/>
    <n v="0"/>
  </r>
  <r>
    <x v="676"/>
    <x v="7"/>
    <s v="Site 81/24, Baikonur Cosmodrome, Kazakhstan"/>
    <x v="148"/>
    <x v="2130"/>
    <x v="3"/>
    <x v="0"/>
    <x v="0"/>
    <x v="22"/>
    <d v="1899-12-30T16:45:00"/>
    <x v="1891"/>
    <x v="4"/>
    <n v="0"/>
  </r>
  <r>
    <x v="677"/>
    <x v="47"/>
    <s v="SLC-4E, Vandenberg SFB, California, USA"/>
    <x v="180"/>
    <x v="2131"/>
    <x v="3"/>
    <x v="0"/>
    <x v="1"/>
    <x v="22"/>
    <d v="1899-12-30T21:21:00"/>
    <x v="1892"/>
    <x v="1"/>
    <n v="0"/>
  </r>
  <r>
    <x v="678"/>
    <x v="47"/>
    <s v="LP-1, Pacific Spaceport Complex, Kodiak, Alaska, USA"/>
    <x v="211"/>
    <x v="2132"/>
    <x v="3"/>
    <x v="0"/>
    <x v="5"/>
    <x v="22"/>
    <d v="1899-12-30T02:40:00"/>
    <x v="1893"/>
    <x v="1"/>
    <n v="0"/>
  </r>
  <r>
    <x v="679"/>
    <x v="14"/>
    <s v="ELA-2, Guiana Space Centre, French Guiana, France"/>
    <x v="212"/>
    <x v="2133"/>
    <x v="3"/>
    <x v="0"/>
    <x v="3"/>
    <x v="22"/>
    <d v="1899-12-30T23:21:00"/>
    <x v="1894"/>
    <x v="8"/>
    <n v="0"/>
  </r>
  <r>
    <x v="680"/>
    <x v="19"/>
    <s v="SLC-576E, Vandenberg SFB, California, USA"/>
    <x v="118"/>
    <x v="2134"/>
    <x v="50"/>
    <x v="2"/>
    <x v="1"/>
    <x v="22"/>
    <d v="1899-12-30T18:49:00"/>
    <x v="1895"/>
    <x v="1"/>
    <n v="1"/>
  </r>
  <r>
    <x v="681"/>
    <x v="7"/>
    <s v="Site 1/5, Baikonur Cosmodrome, Kazakhstan"/>
    <x v="120"/>
    <x v="2135"/>
    <x v="7"/>
    <x v="0"/>
    <x v="1"/>
    <x v="22"/>
    <d v="1899-12-30T23:34:00"/>
    <x v="1896"/>
    <x v="4"/>
    <n v="0"/>
  </r>
  <r>
    <x v="682"/>
    <x v="47"/>
    <s v="SLC-3E, Vandenberg SFB, California, USA"/>
    <x v="191"/>
    <x v="2136"/>
    <x v="3"/>
    <x v="0"/>
    <x v="0"/>
    <x v="22"/>
    <d v="1899-12-30T15:25:00"/>
    <x v="1897"/>
    <x v="1"/>
    <n v="0"/>
  </r>
  <r>
    <x v="683"/>
    <x v="14"/>
    <s v="ELA-2, Guiana Space Centre, French Guiana, France"/>
    <x v="203"/>
    <x v="2137"/>
    <x v="3"/>
    <x v="0"/>
    <x v="6"/>
    <x v="22"/>
    <d v="1899-12-30T06:46:00"/>
    <x v="1898"/>
    <x v="8"/>
    <n v="0"/>
  </r>
  <r>
    <x v="684"/>
    <x v="17"/>
    <s v="LA-Y1, Tanegashima Space Center, Japan"/>
    <x v="35"/>
    <x v="2138"/>
    <x v="19"/>
    <x v="0"/>
    <x v="2"/>
    <x v="22"/>
    <d v="1899-12-30T07:00:00"/>
    <x v="1899"/>
    <x v="10"/>
    <n v="0"/>
  </r>
  <r>
    <x v="685"/>
    <x v="2"/>
    <s v="Site 81/24, Baikonur Cosmodrome, Kazakhstan"/>
    <x v="148"/>
    <x v="2139"/>
    <x v="3"/>
    <x v="0"/>
    <x v="1"/>
    <x v="22"/>
    <d v="1899-12-30T20:34:00"/>
    <x v="1900"/>
    <x v="4"/>
    <n v="0"/>
  </r>
  <r>
    <x v="686"/>
    <x v="7"/>
    <s v="Site 1/5, Baikonur Cosmodrome, Kazakhstan"/>
    <x v="120"/>
    <x v="2140"/>
    <x v="7"/>
    <x v="0"/>
    <x v="3"/>
    <x v="22"/>
    <d v="1899-12-30T09:23:00"/>
    <x v="1901"/>
    <x v="4"/>
    <n v="0"/>
  </r>
  <r>
    <x v="687"/>
    <x v="27"/>
    <s v="LC-39A, Kennedy Space Center, Florida, USA"/>
    <x v="155"/>
    <x v="2141"/>
    <x v="57"/>
    <x v="0"/>
    <x v="1"/>
    <x v="22"/>
    <d v="1899-12-30T21:10:00"/>
    <x v="1902"/>
    <x v="1"/>
    <n v="0"/>
  </r>
  <r>
    <x v="688"/>
    <x v="43"/>
    <s v="SLC-17A, Cape Canaveral SFS, Florida, USA"/>
    <x v="213"/>
    <x v="2142"/>
    <x v="3"/>
    <x v="0"/>
    <x v="2"/>
    <x v="22"/>
    <d v="1899-12-30T16:13:00"/>
    <x v="1903"/>
    <x v="1"/>
    <n v="0"/>
  </r>
  <r>
    <x v="689"/>
    <x v="47"/>
    <s v="SLC-40, Cape Canaveral SFS, Florida, USA"/>
    <x v="195"/>
    <x v="2143"/>
    <x v="3"/>
    <x v="0"/>
    <x v="4"/>
    <x v="22"/>
    <d v="1899-12-30T07:28:00"/>
    <x v="1904"/>
    <x v="1"/>
    <n v="0"/>
  </r>
  <r>
    <x v="690"/>
    <x v="2"/>
    <s v="Site 32/2, Plesetsk Cosmodrome, Russia"/>
    <x v="168"/>
    <x v="2144"/>
    <x v="3"/>
    <x v="0"/>
    <x v="3"/>
    <x v="22"/>
    <d v="1899-12-30T07:59:00"/>
    <x v="1905"/>
    <x v="2"/>
    <n v="0"/>
  </r>
  <r>
    <x v="691"/>
    <x v="47"/>
    <s v="SLC-36A, Cape Canaveral SFS, Florida, USA"/>
    <x v="205"/>
    <x v="2145"/>
    <x v="3"/>
    <x v="0"/>
    <x v="4"/>
    <x v="22"/>
    <d v="1899-12-30T07:23:00"/>
    <x v="1906"/>
    <x v="1"/>
    <n v="0"/>
  </r>
  <r>
    <x v="692"/>
    <x v="2"/>
    <s v="Site 43/4, Plesetsk Cosmodrome, Russia"/>
    <x v="182"/>
    <x v="2146"/>
    <x v="3"/>
    <x v="0"/>
    <x v="1"/>
    <x v="22"/>
    <d v="1899-12-30T00:17:00"/>
    <x v="1907"/>
    <x v="2"/>
    <n v="0"/>
  </r>
  <r>
    <x v="693"/>
    <x v="14"/>
    <s v="ELA-3, Guiana Space Centre, French Guiana, France"/>
    <x v="199"/>
    <x v="2147"/>
    <x v="3"/>
    <x v="1"/>
    <x v="6"/>
    <x v="22"/>
    <d v="1899-12-30T21:58:00"/>
    <x v="1908"/>
    <x v="8"/>
    <n v="0"/>
  </r>
  <r>
    <x v="694"/>
    <x v="27"/>
    <s v="LC-39B, Kennedy Space Center, Florida, USA"/>
    <x v="152"/>
    <x v="2148"/>
    <x v="57"/>
    <x v="0"/>
    <x v="6"/>
    <x v="22"/>
    <d v="1899-12-30T09:03:00"/>
    <x v="1908"/>
    <x v="1"/>
    <n v="0"/>
  </r>
  <r>
    <x v="695"/>
    <x v="43"/>
    <s v="SLC-17A, Cape Canaveral SFS, Florida, USA"/>
    <x v="214"/>
    <x v="2149"/>
    <x v="3"/>
    <x v="0"/>
    <x v="0"/>
    <x v="22"/>
    <d v="1899-12-30T19:46:00"/>
    <x v="1909"/>
    <x v="1"/>
    <n v="0"/>
  </r>
  <r>
    <x v="696"/>
    <x v="35"/>
    <s v="SLC-36B, Cape Canaveral SFS, Florida, USA"/>
    <x v="191"/>
    <x v="2150"/>
    <x v="3"/>
    <x v="0"/>
    <x v="3"/>
    <x v="22"/>
    <d v="1899-12-30T04:41:00"/>
    <x v="1910"/>
    <x v="1"/>
    <n v="0"/>
  </r>
  <r>
    <x v="697"/>
    <x v="35"/>
    <s v="Site 81/23, Baikonur Cosmodrome, Kazakhstan"/>
    <x v="185"/>
    <x v="2151"/>
    <x v="3"/>
    <x v="0"/>
    <x v="0"/>
    <x v="22"/>
    <d v="1899-12-30T01:49:00"/>
    <x v="1911"/>
    <x v="4"/>
    <n v="0"/>
  </r>
  <r>
    <x v="698"/>
    <x v="14"/>
    <s v="ELA-2, Guiana Space Centre, French Guiana, France"/>
    <x v="203"/>
    <x v="2152"/>
    <x v="3"/>
    <x v="0"/>
    <x v="0"/>
    <x v="22"/>
    <d v="1899-12-30T06:45:00"/>
    <x v="1912"/>
    <x v="8"/>
    <n v="0"/>
  </r>
  <r>
    <x v="699"/>
    <x v="2"/>
    <s v="Site 132/1, Plesetsk Cosmodrome, Russia"/>
    <x v="159"/>
    <x v="2153"/>
    <x v="3"/>
    <x v="0"/>
    <x v="1"/>
    <x v="22"/>
    <d v="1899-12-30T15:08:00"/>
    <x v="1913"/>
    <x v="2"/>
    <n v="0"/>
  </r>
  <r>
    <x v="700"/>
    <x v="2"/>
    <s v="Site 43/4, Plesetsk Cosmodrome, Russia"/>
    <x v="120"/>
    <x v="2154"/>
    <x v="7"/>
    <x v="0"/>
    <x v="3"/>
    <x v="22"/>
    <d v="1899-12-30T17:55:00"/>
    <x v="1914"/>
    <x v="2"/>
    <n v="0"/>
  </r>
  <r>
    <x v="701"/>
    <x v="7"/>
    <s v="Site 1/5, Baikonur Cosmodrome, Kazakhstan"/>
    <x v="98"/>
    <x v="2155"/>
    <x v="3"/>
    <x v="0"/>
    <x v="5"/>
    <x v="22"/>
    <d v="1899-12-30T22:32:00"/>
    <x v="1915"/>
    <x v="4"/>
    <n v="0"/>
  </r>
  <r>
    <x v="702"/>
    <x v="43"/>
    <s v="SLC-17B, Cape Canaveral SFS, Florida, USA"/>
    <x v="163"/>
    <x v="2156"/>
    <x v="3"/>
    <x v="0"/>
    <x v="1"/>
    <x v="22"/>
    <d v="1899-12-30T17:45:00"/>
    <x v="1916"/>
    <x v="1"/>
    <n v="0"/>
  </r>
  <r>
    <x v="703"/>
    <x v="35"/>
    <s v="Site 81/23, Baikonur Cosmodrome, Kazakhstan"/>
    <x v="185"/>
    <x v="2157"/>
    <x v="3"/>
    <x v="0"/>
    <x v="3"/>
    <x v="22"/>
    <d v="1899-12-30T01:11:00"/>
    <x v="1917"/>
    <x v="4"/>
    <n v="0"/>
  </r>
  <r>
    <x v="704"/>
    <x v="40"/>
    <s v="LP Odyssey, Kiritimati Launch Area, Pacific Ocean"/>
    <x v="138"/>
    <x v="2158"/>
    <x v="3"/>
    <x v="0"/>
    <x v="3"/>
    <x v="22"/>
    <d v="1899-12-30T22:10:00"/>
    <x v="1918"/>
    <x v="15"/>
    <n v="0"/>
  </r>
  <r>
    <x v="705"/>
    <x v="7"/>
    <s v="Site 1/5, Baikonur Cosmodrome, Kazakhstan"/>
    <x v="120"/>
    <x v="2159"/>
    <x v="7"/>
    <x v="0"/>
    <x v="0"/>
    <x v="22"/>
    <d v="1899-12-30T07:37:00"/>
    <x v="1919"/>
    <x v="4"/>
    <n v="0"/>
  </r>
  <r>
    <x v="706"/>
    <x v="27"/>
    <s v="LC-39A, Kennedy Space Center, Florida, USA"/>
    <x v="154"/>
    <x v="2160"/>
    <x v="57"/>
    <x v="0"/>
    <x v="6"/>
    <x v="22"/>
    <d v="1899-12-30T18:40:00"/>
    <x v="1920"/>
    <x v="1"/>
    <n v="0"/>
  </r>
  <r>
    <x v="707"/>
    <x v="18"/>
    <s v="First Launch Pad, Satish Dhawan Space Centre, India"/>
    <x v="156"/>
    <x v="2161"/>
    <x v="27"/>
    <x v="1"/>
    <x v="2"/>
    <x v="22"/>
    <d v="1899-12-30T10:13:00"/>
    <x v="1921"/>
    <x v="11"/>
    <n v="0"/>
  </r>
  <r>
    <x v="708"/>
    <x v="43"/>
    <s v="SLC-17A, Cape Canaveral SFS, Florida, USA"/>
    <x v="163"/>
    <x v="2162"/>
    <x v="3"/>
    <x v="0"/>
    <x v="0"/>
    <x v="22"/>
    <d v="1899-12-30T15:02:00"/>
    <x v="1922"/>
    <x v="1"/>
    <n v="0"/>
  </r>
  <r>
    <x v="709"/>
    <x v="7"/>
    <s v="Site 81/24, Baikonur Cosmodrome, Kazakhstan"/>
    <x v="55"/>
    <x v="2163"/>
    <x v="30"/>
    <x v="0"/>
    <x v="0"/>
    <x v="22"/>
    <d v="1899-12-30T03:47:00"/>
    <x v="1922"/>
    <x v="4"/>
    <n v="0"/>
  </r>
  <r>
    <x v="710"/>
    <x v="40"/>
    <s v="LP Odyssey, Kiritimati Launch Area, Pacific Ocean"/>
    <x v="138"/>
    <x v="2164"/>
    <x v="3"/>
    <x v="0"/>
    <x v="5"/>
    <x v="22"/>
    <d v="1899-12-30T22:33:00"/>
    <x v="1923"/>
    <x v="15"/>
    <n v="0"/>
  </r>
  <r>
    <x v="711"/>
    <x v="14"/>
    <s v="ELA-3, Guiana Space Centre, French Guiana, France"/>
    <x v="199"/>
    <x v="2165"/>
    <x v="3"/>
    <x v="0"/>
    <x v="6"/>
    <x v="22"/>
    <d v="1899-12-30T22:51:00"/>
    <x v="1924"/>
    <x v="8"/>
    <n v="0"/>
  </r>
  <r>
    <x v="712"/>
    <x v="27"/>
    <s v="LC-39B, Kennedy Space Center, Florida, USA"/>
    <x v="155"/>
    <x v="2166"/>
    <x v="57"/>
    <x v="0"/>
    <x v="6"/>
    <x v="22"/>
    <d v="1899-12-30T11:42:00"/>
    <x v="1924"/>
    <x v="1"/>
    <n v="0"/>
  </r>
  <r>
    <x v="713"/>
    <x v="47"/>
    <s v="SLC-40, Cape Canaveral SFS, Florida, USA"/>
    <x v="200"/>
    <x v="2167"/>
    <x v="3"/>
    <x v="0"/>
    <x v="3"/>
    <x v="22"/>
    <d v="1899-12-30T21:20:00"/>
    <x v="1925"/>
    <x v="1"/>
    <n v="0"/>
  </r>
  <r>
    <x v="714"/>
    <x v="7"/>
    <s v="Site 1/5, Baikonur Cosmodrome, Kazakhstan"/>
    <x v="120"/>
    <x v="2168"/>
    <x v="7"/>
    <x v="0"/>
    <x v="4"/>
    <x v="22"/>
    <d v="1899-12-30T08:09:00"/>
    <x v="1926"/>
    <x v="4"/>
    <n v="0"/>
  </r>
  <r>
    <x v="715"/>
    <x v="46"/>
    <s v="Site 5, Svobodny Cosmodrome, Russia"/>
    <x v="179"/>
    <x v="2169"/>
    <x v="3"/>
    <x v="0"/>
    <x v="3"/>
    <x v="22"/>
    <d v="1899-12-30T08:48:00"/>
    <x v="1927"/>
    <x v="2"/>
    <n v="0"/>
  </r>
  <r>
    <x v="716"/>
    <x v="27"/>
    <s v="LC-39A, Kennedy Space Center, Florida, USA"/>
    <x v="152"/>
    <x v="2170"/>
    <x v="57"/>
    <x v="0"/>
    <x v="2"/>
    <x v="22"/>
    <d v="1899-12-30T23:13:00"/>
    <x v="1928"/>
    <x v="1"/>
    <n v="0"/>
  </r>
  <r>
    <x v="717"/>
    <x v="14"/>
    <s v="ELA-2, Guiana Space Centre, French Guiana, France"/>
    <x v="203"/>
    <x v="2171"/>
    <x v="3"/>
    <x v="0"/>
    <x v="2"/>
    <x v="22"/>
    <d v="1899-12-30T23:05:00"/>
    <x v="1928"/>
    <x v="8"/>
    <n v="0"/>
  </r>
  <r>
    <x v="718"/>
    <x v="43"/>
    <s v="SLC-17A, Cape Canaveral SFS, Florida, USA"/>
    <x v="163"/>
    <x v="2172"/>
    <x v="3"/>
    <x v="0"/>
    <x v="3"/>
    <x v="22"/>
    <d v="1899-12-30T07:55:00"/>
    <x v="1929"/>
    <x v="1"/>
    <n v="0"/>
  </r>
  <r>
    <x v="719"/>
    <x v="7"/>
    <s v="Site 1/5, Baikonur Cosmodrome, Kazakhstan"/>
    <x v="120"/>
    <x v="2173"/>
    <x v="7"/>
    <x v="0"/>
    <x v="2"/>
    <x v="22"/>
    <d v="1899-12-30T04:28:00"/>
    <x v="1930"/>
    <x v="4"/>
    <n v="0"/>
  </r>
  <r>
    <x v="720"/>
    <x v="14"/>
    <s v="ELA-2, Guiana Space Centre, French Guiana, France"/>
    <x v="212"/>
    <x v="2174"/>
    <x v="3"/>
    <x v="0"/>
    <x v="2"/>
    <x v="22"/>
    <d v="1899-12-30T22:09:00"/>
    <x v="1931"/>
    <x v="8"/>
    <n v="0"/>
  </r>
  <r>
    <x v="721"/>
    <x v="0"/>
    <s v="Site 901 (SLS-1), Jiuquan Satellite Launch Center, China"/>
    <x v="169"/>
    <x v="2175"/>
    <x v="3"/>
    <x v="0"/>
    <x v="3"/>
    <x v="22"/>
    <d v="1899-12-30T17:00:00"/>
    <x v="1932"/>
    <x v="0"/>
    <n v="0"/>
  </r>
  <r>
    <x v="722"/>
    <x v="2"/>
    <s v="Site 32/1, Plesetsk Cosmodrome, Russia"/>
    <x v="168"/>
    <x v="2176"/>
    <x v="3"/>
    <x v="2"/>
    <x v="2"/>
    <x v="23"/>
    <d v="1899-12-30T09:56:00"/>
    <x v="1933"/>
    <x v="2"/>
    <n v="1"/>
  </r>
  <r>
    <x v="723"/>
    <x v="0"/>
    <s v="LC-2, Xichang Satellite Launch Center, China"/>
    <x v="110"/>
    <x v="2177"/>
    <x v="49"/>
    <x v="0"/>
    <x v="2"/>
    <x v="23"/>
    <d v="1899-12-30T16:20:00"/>
    <x v="1934"/>
    <x v="0"/>
    <n v="0"/>
  </r>
  <r>
    <x v="724"/>
    <x v="14"/>
    <s v="ELA-3, Guiana Space Centre, French Guiana, France"/>
    <x v="199"/>
    <x v="2178"/>
    <x v="3"/>
    <x v="0"/>
    <x v="2"/>
    <x v="23"/>
    <d v="1899-12-30T00:26:00"/>
    <x v="1934"/>
    <x v="8"/>
    <n v="0"/>
  </r>
  <r>
    <x v="725"/>
    <x v="47"/>
    <s v="SLC-36A, Cape Canaveral SFS, Florida, USA"/>
    <x v="191"/>
    <x v="2179"/>
    <x v="3"/>
    <x v="0"/>
    <x v="2"/>
    <x v="23"/>
    <d v="1899-12-30T02:47:00"/>
    <x v="1935"/>
    <x v="1"/>
    <n v="0"/>
  </r>
  <r>
    <x v="726"/>
    <x v="46"/>
    <s v="Site 5, Svobodny Cosmodrome, Russia"/>
    <x v="179"/>
    <x v="2180"/>
    <x v="3"/>
    <x v="0"/>
    <x v="3"/>
    <x v="23"/>
    <d v="1899-12-30T12:32:00"/>
    <x v="1936"/>
    <x v="2"/>
    <n v="0"/>
  </r>
  <r>
    <x v="727"/>
    <x v="27"/>
    <s v="LC-39B, Kennedy Space Center, Florida, USA"/>
    <x v="154"/>
    <x v="2181"/>
    <x v="57"/>
    <x v="0"/>
    <x v="1"/>
    <x v="23"/>
    <d v="1899-12-30T03:06:00"/>
    <x v="1937"/>
    <x v="1"/>
    <n v="0"/>
  </r>
  <r>
    <x v="728"/>
    <x v="35"/>
    <s v="Site 81/23, Baikonur Cosmodrome, Kazakhstan"/>
    <x v="148"/>
    <x v="2182"/>
    <x v="3"/>
    <x v="0"/>
    <x v="6"/>
    <x v="23"/>
    <d v="1899-12-30T19:59:00"/>
    <x v="1938"/>
    <x v="4"/>
    <n v="0"/>
  </r>
  <r>
    <x v="729"/>
    <x v="14"/>
    <s v="ELA-2, Guiana Space Centre, French Guiana, France"/>
    <x v="203"/>
    <x v="2183"/>
    <x v="3"/>
    <x v="0"/>
    <x v="3"/>
    <x v="23"/>
    <d v="1899-12-30T23:56:00"/>
    <x v="1939"/>
    <x v="8"/>
    <n v="0"/>
  </r>
  <r>
    <x v="730"/>
    <x v="43"/>
    <s v="SLC-2W, Vandenberg SFB, California, USA"/>
    <x v="132"/>
    <x v="2184"/>
    <x v="3"/>
    <x v="0"/>
    <x v="3"/>
    <x v="23"/>
    <d v="1899-12-30T18:24:00"/>
    <x v="1939"/>
    <x v="1"/>
    <n v="0"/>
  </r>
  <r>
    <x v="731"/>
    <x v="2"/>
    <s v="Site 132/1, Plesetsk Cosmodrome, Russia"/>
    <x v="159"/>
    <x v="2185"/>
    <x v="3"/>
    <x v="2"/>
    <x v="4"/>
    <x v="23"/>
    <d v="1899-12-30T23:00:00"/>
    <x v="1940"/>
    <x v="2"/>
    <n v="1"/>
  </r>
  <r>
    <x v="732"/>
    <x v="7"/>
    <s v="Site 1/5, Baikonur Cosmodrome, Kazakhstan"/>
    <x v="120"/>
    <x v="2186"/>
    <x v="7"/>
    <x v="0"/>
    <x v="6"/>
    <x v="23"/>
    <d v="1899-12-30T01:32:00"/>
    <x v="1941"/>
    <x v="4"/>
    <n v="0"/>
  </r>
  <r>
    <x v="733"/>
    <x v="14"/>
    <s v="ELA-3, Guiana Space Centre, French Guiana, France"/>
    <x v="199"/>
    <x v="2187"/>
    <x v="3"/>
    <x v="0"/>
    <x v="6"/>
    <x v="23"/>
    <d v="1899-12-30T01:07:00"/>
    <x v="1941"/>
    <x v="8"/>
    <n v="0"/>
  </r>
  <r>
    <x v="734"/>
    <x v="43"/>
    <s v="SLC-17A, Cape Canaveral SFS, Florida, USA"/>
    <x v="163"/>
    <x v="2188"/>
    <x v="3"/>
    <x v="0"/>
    <x v="1"/>
    <x v="23"/>
    <d v="1899-12-30T17:14:00"/>
    <x v="1942"/>
    <x v="1"/>
    <n v="0"/>
  </r>
  <r>
    <x v="735"/>
    <x v="7"/>
    <s v="Site 1/5, Baikonur Cosmodrome, Kazakhstan"/>
    <x v="120"/>
    <x v="2189"/>
    <x v="7"/>
    <x v="0"/>
    <x v="3"/>
    <x v="23"/>
    <d v="1899-12-30T07:52:00"/>
    <x v="1943"/>
    <x v="4"/>
    <n v="0"/>
  </r>
  <r>
    <x v="736"/>
    <x v="0"/>
    <s v="LC-2, Xichang Satellite Launch Center, China"/>
    <x v="110"/>
    <x v="2190"/>
    <x v="49"/>
    <x v="0"/>
    <x v="4"/>
    <x v="23"/>
    <d v="1899-12-30T16:02:00"/>
    <x v="1944"/>
    <x v="0"/>
    <n v="0"/>
  </r>
  <r>
    <x v="737"/>
    <x v="14"/>
    <s v="ELA-2, Guiana Space Centre, French Guiana, France"/>
    <x v="210"/>
    <x v="2191"/>
    <x v="3"/>
    <x v="0"/>
    <x v="5"/>
    <x v="23"/>
    <d v="1899-12-30T05:59:00"/>
    <x v="1945"/>
    <x v="8"/>
    <n v="0"/>
  </r>
  <r>
    <x v="738"/>
    <x v="35"/>
    <s v="Site 81/23, Baikonur Cosmodrome, Kazakhstan"/>
    <x v="185"/>
    <x v="2192"/>
    <x v="3"/>
    <x v="0"/>
    <x v="0"/>
    <x v="23"/>
    <d v="1899-12-30T22:00:00"/>
    <x v="1946"/>
    <x v="4"/>
    <n v="0"/>
  </r>
  <r>
    <x v="739"/>
    <x v="40"/>
    <s v="LP Odyssey, Kiritimati Launch Area, Pacific Ocean"/>
    <x v="138"/>
    <x v="2193"/>
    <x v="3"/>
    <x v="0"/>
    <x v="0"/>
    <x v="23"/>
    <d v="1899-12-30T05:51:00"/>
    <x v="1946"/>
    <x v="15"/>
    <n v="0"/>
  </r>
  <r>
    <x v="740"/>
    <x v="47"/>
    <s v="SLC-36A, Cape Canaveral SFS, Florida, USA"/>
    <x v="205"/>
    <x v="2194"/>
    <x v="3"/>
    <x v="0"/>
    <x v="1"/>
    <x v="23"/>
    <d v="1899-12-30T00:40:00"/>
    <x v="1947"/>
    <x v="1"/>
    <n v="0"/>
  </r>
  <r>
    <x v="741"/>
    <x v="7"/>
    <s v="Site 1/5, Baikonur Cosmodrome, Kazakhstan"/>
    <x v="120"/>
    <x v="2195"/>
    <x v="7"/>
    <x v="0"/>
    <x v="4"/>
    <x v="23"/>
    <d v="1899-12-30T21:27:00"/>
    <x v="1948"/>
    <x v="4"/>
    <n v="0"/>
  </r>
  <r>
    <x v="742"/>
    <x v="2"/>
    <s v="Site 81/24, Baikonur Cosmodrome, Kazakhstan"/>
    <x v="148"/>
    <x v="2196"/>
    <x v="3"/>
    <x v="0"/>
    <x v="1"/>
    <x v="23"/>
    <d v="1899-12-30T14:12:00"/>
    <x v="1949"/>
    <x v="4"/>
    <n v="0"/>
  </r>
  <r>
    <x v="743"/>
    <x v="27"/>
    <s v="LC-39A, Kennedy Space Center, Florida, USA"/>
    <x v="155"/>
    <x v="2197"/>
    <x v="57"/>
    <x v="0"/>
    <x v="2"/>
    <x v="23"/>
    <d v="1899-12-30T23:17:00"/>
    <x v="1950"/>
    <x v="1"/>
    <n v="0"/>
  </r>
  <r>
    <x v="744"/>
    <x v="19"/>
    <s v="Stargazer, Ronald Reagan Ballistic Missile Defense Test Site, Marshall Islands"/>
    <x v="215"/>
    <x v="2198"/>
    <x v="43"/>
    <x v="0"/>
    <x v="4"/>
    <x v="23"/>
    <d v="1899-12-30T05:38:00"/>
    <x v="1951"/>
    <x v="16"/>
    <n v="0"/>
  </r>
  <r>
    <x v="745"/>
    <x v="14"/>
    <s v="ELA-2, Guiana Space Centre, French Guiana, France"/>
    <x v="209"/>
    <x v="2199"/>
    <x v="3"/>
    <x v="0"/>
    <x v="1"/>
    <x v="23"/>
    <d v="1899-12-30T23:00:00"/>
    <x v="1952"/>
    <x v="8"/>
    <n v="0"/>
  </r>
  <r>
    <x v="746"/>
    <x v="35"/>
    <s v="Site 81/23, Baikonur Cosmodrome, Kazakhstan"/>
    <x v="185"/>
    <x v="2200"/>
    <x v="3"/>
    <x v="0"/>
    <x v="5"/>
    <x v="23"/>
    <d v="1899-12-30T22:00:00"/>
    <x v="1953"/>
    <x v="4"/>
    <n v="0"/>
  </r>
  <r>
    <x v="747"/>
    <x v="2"/>
    <s v="Site 31/6, Baikonur Cosmodrome, Kazakhstan"/>
    <x v="120"/>
    <x v="2201"/>
    <x v="7"/>
    <x v="0"/>
    <x v="1"/>
    <x v="23"/>
    <d v="1899-12-30T09:30:00"/>
    <x v="1954"/>
    <x v="4"/>
    <n v="0"/>
  </r>
  <r>
    <x v="748"/>
    <x v="39"/>
    <s v="Site 109/95, Baikonur Cosmodrome, Kazakhstan"/>
    <x v="131"/>
    <x v="2202"/>
    <x v="52"/>
    <x v="0"/>
    <x v="3"/>
    <x v="23"/>
    <d v="1899-12-30T10:05:00"/>
    <x v="1955"/>
    <x v="4"/>
    <n v="0"/>
  </r>
  <r>
    <x v="749"/>
    <x v="2"/>
    <s v="Site 45/1, Baikonur Cosmodrome, Kazakhstan"/>
    <x v="173"/>
    <x v="2203"/>
    <x v="3"/>
    <x v="0"/>
    <x v="4"/>
    <x v="23"/>
    <d v="1899-12-30T10:10:00"/>
    <x v="1956"/>
    <x v="4"/>
    <n v="0"/>
  </r>
  <r>
    <x v="750"/>
    <x v="47"/>
    <s v="SLC-4W, Vandenberg SFB, California, USA"/>
    <x v="198"/>
    <x v="2204"/>
    <x v="62"/>
    <x v="0"/>
    <x v="6"/>
    <x v="23"/>
    <d v="1899-12-30T10:22:00"/>
    <x v="1957"/>
    <x v="1"/>
    <n v="0"/>
  </r>
  <r>
    <x v="751"/>
    <x v="14"/>
    <s v="ELA-3, Guiana Space Centre, French Guiana, France"/>
    <x v="199"/>
    <x v="2205"/>
    <x v="3"/>
    <x v="0"/>
    <x v="6"/>
    <x v="23"/>
    <d v="1899-12-30T22:54:00"/>
    <x v="1958"/>
    <x v="8"/>
    <n v="0"/>
  </r>
  <r>
    <x v="752"/>
    <x v="27"/>
    <s v="LC-39B, Kennedy Space Center, Florida, USA"/>
    <x v="152"/>
    <x v="2206"/>
    <x v="57"/>
    <x v="0"/>
    <x v="1"/>
    <x v="23"/>
    <d v="1899-12-30T12:45:00"/>
    <x v="1959"/>
    <x v="1"/>
    <n v="0"/>
  </r>
  <r>
    <x v="753"/>
    <x v="14"/>
    <s v="ELA-2, Guiana Space Centre, French Guiana, France"/>
    <x v="212"/>
    <x v="2207"/>
    <x v="3"/>
    <x v="0"/>
    <x v="2"/>
    <x v="23"/>
    <d v="1899-12-30T22:33:00"/>
    <x v="1960"/>
    <x v="8"/>
    <n v="0"/>
  </r>
  <r>
    <x v="754"/>
    <x v="35"/>
    <s v="Site 81/23, Baikonur Cosmodrome, Kazakhstan"/>
    <x v="185"/>
    <x v="2208"/>
    <x v="3"/>
    <x v="0"/>
    <x v="3"/>
    <x v="23"/>
    <d v="1899-12-30T09:43:00"/>
    <x v="1961"/>
    <x v="4"/>
    <n v="0"/>
  </r>
  <r>
    <x v="755"/>
    <x v="0"/>
    <s v="LC-7, Taiyuan Satellite Launch Center, China"/>
    <x v="50"/>
    <x v="2209"/>
    <x v="17"/>
    <x v="0"/>
    <x v="1"/>
    <x v="23"/>
    <d v="1899-12-30T03:25:00"/>
    <x v="1962"/>
    <x v="0"/>
    <n v="0"/>
  </r>
  <r>
    <x v="756"/>
    <x v="7"/>
    <s v="Site 81/24, Baikonur Cosmodrome, Kazakhstan"/>
    <x v="148"/>
    <x v="2210"/>
    <x v="3"/>
    <x v="0"/>
    <x v="4"/>
    <x v="23"/>
    <d v="1899-12-30T20:08:00"/>
    <x v="1963"/>
    <x v="4"/>
    <n v="0"/>
  </r>
  <r>
    <x v="757"/>
    <x v="43"/>
    <s v="SLC-17B, Cape Canaveral SFS, Florida, USA"/>
    <x v="216"/>
    <x v="2211"/>
    <x v="3"/>
    <x v="0"/>
    <x v="2"/>
    <x v="23"/>
    <d v="1899-12-30T11:05:00"/>
    <x v="1964"/>
    <x v="1"/>
    <n v="0"/>
  </r>
  <r>
    <x v="758"/>
    <x v="47"/>
    <s v="SLC-4E, Vandenberg SFB, California, USA"/>
    <x v="217"/>
    <x v="2212"/>
    <x v="3"/>
    <x v="0"/>
    <x v="6"/>
    <x v="23"/>
    <d v="1899-12-30T23:45:00"/>
    <x v="1965"/>
    <x v="1"/>
    <n v="0"/>
  </r>
  <r>
    <x v="759"/>
    <x v="14"/>
    <s v="ELA-2, Guiana Space Centre, French Guiana, France"/>
    <x v="210"/>
    <x v="2213"/>
    <x v="3"/>
    <x v="0"/>
    <x v="6"/>
    <x v="23"/>
    <d v="1899-12-30T23:16:00"/>
    <x v="1965"/>
    <x v="8"/>
    <n v="0"/>
  </r>
  <r>
    <x v="760"/>
    <x v="33"/>
    <s v="Site 31/6, Baikonur Cosmodrome, Kazakhstan"/>
    <x v="218"/>
    <x v="2214"/>
    <x v="63"/>
    <x v="0"/>
    <x v="2"/>
    <x v="23"/>
    <d v="1899-12-30T11:13:00"/>
    <x v="1966"/>
    <x v="4"/>
    <n v="0"/>
  </r>
  <r>
    <x v="761"/>
    <x v="7"/>
    <s v="Site 1/5, Baikonur Cosmodrome, Kazakhstan"/>
    <x v="120"/>
    <x v="2215"/>
    <x v="7"/>
    <x v="0"/>
    <x v="5"/>
    <x v="23"/>
    <d v="1899-12-30T18:26:00"/>
    <x v="1967"/>
    <x v="4"/>
    <n v="0"/>
  </r>
  <r>
    <x v="762"/>
    <x v="40"/>
    <s v="LP Odyssey, Kiritimati Launch Area, Pacific Ocean"/>
    <x v="138"/>
    <x v="2216"/>
    <x v="3"/>
    <x v="0"/>
    <x v="1"/>
    <x v="23"/>
    <d v="1899-12-30T22:41:00"/>
    <x v="1968"/>
    <x v="15"/>
    <n v="0"/>
  </r>
  <r>
    <x v="763"/>
    <x v="19"/>
    <s v="SLC-8, Vandenberg SFB, California, USA"/>
    <x v="86"/>
    <x v="2217"/>
    <x v="43"/>
    <x v="0"/>
    <x v="2"/>
    <x v="23"/>
    <d v="1899-12-30T20:09:00"/>
    <x v="1969"/>
    <x v="1"/>
    <n v="0"/>
  </r>
  <r>
    <x v="764"/>
    <x v="33"/>
    <s v="Site 31/6, Baikonur Cosmodrome, Kazakhstan"/>
    <x v="218"/>
    <x v="2218"/>
    <x v="63"/>
    <x v="0"/>
    <x v="5"/>
    <x v="23"/>
    <d v="1899-12-30T12:39:00"/>
    <x v="1970"/>
    <x v="4"/>
    <n v="0"/>
  </r>
  <r>
    <x v="765"/>
    <x v="43"/>
    <s v="SLC-17A, Cape Canaveral SFS, Florida, USA"/>
    <x v="163"/>
    <x v="2219"/>
    <x v="3"/>
    <x v="0"/>
    <x v="5"/>
    <x v="23"/>
    <d v="1899-12-30T09:17:00"/>
    <x v="1970"/>
    <x v="1"/>
    <n v="0"/>
  </r>
  <r>
    <x v="766"/>
    <x v="2"/>
    <s v="Site 132/1, Plesetsk Cosmodrome, Russia"/>
    <x v="159"/>
    <x v="2220"/>
    <x v="3"/>
    <x v="0"/>
    <x v="0"/>
    <x v="23"/>
    <d v="1899-12-30T12:00:00"/>
    <x v="1971"/>
    <x v="2"/>
    <n v="0"/>
  </r>
  <r>
    <x v="767"/>
    <x v="35"/>
    <s v="SLC-36B, Cape Canaveral SFS, Florida, USA"/>
    <x v="191"/>
    <x v="2221"/>
    <x v="3"/>
    <x v="0"/>
    <x v="1"/>
    <x v="23"/>
    <d v="1899-12-30T05:21:00"/>
    <x v="1972"/>
    <x v="1"/>
    <n v="0"/>
  </r>
  <r>
    <x v="768"/>
    <x v="7"/>
    <s v="Site 81/23, Baikonur Cosmodrome, Kazakhstan"/>
    <x v="219"/>
    <x v="2222"/>
    <x v="3"/>
    <x v="0"/>
    <x v="2"/>
    <x v="23"/>
    <d v="1899-12-30T04:56:00"/>
    <x v="1973"/>
    <x v="4"/>
    <n v="0"/>
  </r>
  <r>
    <x v="769"/>
    <x v="2"/>
    <s v="Site 200/39, Baikonur Cosmodrome, Kazakhstan"/>
    <x v="185"/>
    <x v="2223"/>
    <x v="3"/>
    <x v="0"/>
    <x v="3"/>
    <x v="23"/>
    <d v="1899-12-30T23:44:00"/>
    <x v="1974"/>
    <x v="4"/>
    <n v="0"/>
  </r>
  <r>
    <x v="770"/>
    <x v="35"/>
    <s v="Site 81/24, Baikonur Cosmodrome, Kazakhstan"/>
    <x v="185"/>
    <x v="2224"/>
    <x v="3"/>
    <x v="0"/>
    <x v="1"/>
    <x v="23"/>
    <d v="1899-12-30T22:08:00"/>
    <x v="1975"/>
    <x v="4"/>
    <n v="0"/>
  </r>
  <r>
    <x v="771"/>
    <x v="47"/>
    <s v="SLC-36A, Cape Canaveral SFS, Florida, USA"/>
    <x v="205"/>
    <x v="2225"/>
    <x v="3"/>
    <x v="0"/>
    <x v="1"/>
    <x v="23"/>
    <d v="1899-12-30T12:56:00"/>
    <x v="1975"/>
    <x v="1"/>
    <n v="0"/>
  </r>
  <r>
    <x v="772"/>
    <x v="2"/>
    <s v="Site 132/1, Plesetsk Cosmodrome, Russia"/>
    <x v="159"/>
    <x v="2226"/>
    <x v="3"/>
    <x v="0"/>
    <x v="2"/>
    <x v="23"/>
    <d v="1899-12-30T10:37:00"/>
    <x v="1976"/>
    <x v="2"/>
    <n v="0"/>
  </r>
  <r>
    <x v="773"/>
    <x v="0"/>
    <s v="LC-3, Xichang Satellite Launch Center, China"/>
    <x v="220"/>
    <x v="2227"/>
    <x v="3"/>
    <x v="0"/>
    <x v="5"/>
    <x v="23"/>
    <d v="1899-12-30T11:50:00"/>
    <x v="1977"/>
    <x v="0"/>
    <n v="0"/>
  </r>
  <r>
    <x v="774"/>
    <x v="7"/>
    <s v="Site 200/39, Baikonur Cosmodrome, Kazakhstan"/>
    <x v="185"/>
    <x v="2228"/>
    <x v="3"/>
    <x v="0"/>
    <x v="0"/>
    <x v="23"/>
    <d v="1899-12-30T00:28:00"/>
    <x v="1978"/>
    <x v="4"/>
    <n v="0"/>
  </r>
  <r>
    <x v="775"/>
    <x v="19"/>
    <s v="Stargazer, Vandenberg SFB, California, USA"/>
    <x v="87"/>
    <x v="2229"/>
    <x v="43"/>
    <x v="0"/>
    <x v="2"/>
    <x v="23"/>
    <d v="1899-12-30T13:19:00"/>
    <x v="1979"/>
    <x v="1"/>
    <n v="0"/>
  </r>
  <r>
    <x v="776"/>
    <x v="7"/>
    <s v="Site 81/24, Baikonur Cosmodrome, Kazakhstan"/>
    <x v="197"/>
    <x v="2230"/>
    <x v="3"/>
    <x v="0"/>
    <x v="3"/>
    <x v="23"/>
    <d v="1899-12-30T02:59:00"/>
    <x v="1980"/>
    <x v="4"/>
    <n v="0"/>
  </r>
  <r>
    <x v="777"/>
    <x v="35"/>
    <s v="SLC-36B, Cape Canaveral SFS, Florida, USA"/>
    <x v="194"/>
    <x v="2231"/>
    <x v="3"/>
    <x v="0"/>
    <x v="2"/>
    <x v="23"/>
    <d v="1899-12-30T23:10:00"/>
    <x v="1981"/>
    <x v="1"/>
    <n v="0"/>
  </r>
  <r>
    <x v="778"/>
    <x v="27"/>
    <s v="LC-39A, Kennedy Space Center, Florida, USA"/>
    <x v="152"/>
    <x v="2232"/>
    <x v="57"/>
    <x v="0"/>
    <x v="1"/>
    <x v="23"/>
    <d v="1899-12-30T10:11:00"/>
    <x v="1982"/>
    <x v="1"/>
    <n v="0"/>
  </r>
  <r>
    <x v="779"/>
    <x v="37"/>
    <s v="Site 133/3, Plesetsk Cosmodrome, Russia"/>
    <x v="96"/>
    <x v="2233"/>
    <x v="47"/>
    <x v="0"/>
    <x v="3"/>
    <x v="23"/>
    <d v="1899-12-30T08:27:00"/>
    <x v="1983"/>
    <x v="2"/>
    <n v="0"/>
  </r>
  <r>
    <x v="780"/>
    <x v="43"/>
    <s v="SLC-17A, Cape Canaveral SFS, Florida, USA"/>
    <x v="163"/>
    <x v="2234"/>
    <x v="3"/>
    <x v="0"/>
    <x v="6"/>
    <x v="23"/>
    <d v="1899-12-30T01:48:00"/>
    <x v="1984"/>
    <x v="1"/>
    <n v="0"/>
  </r>
  <r>
    <x v="781"/>
    <x v="47"/>
    <s v="SLC-40, Cape Canaveral SFS, Florida, USA"/>
    <x v="195"/>
    <x v="2235"/>
    <x v="3"/>
    <x v="0"/>
    <x v="4"/>
    <x v="23"/>
    <d v="1899-12-30T16:01:00"/>
    <x v="1985"/>
    <x v="1"/>
    <n v="0"/>
  </r>
  <r>
    <x v="782"/>
    <x v="2"/>
    <s v="Site 1/5, Baikonur Cosmodrome, Kazakhstan"/>
    <x v="120"/>
    <x v="2236"/>
    <x v="7"/>
    <x v="0"/>
    <x v="2"/>
    <x v="23"/>
    <d v="1899-12-30T13:25:00"/>
    <x v="1986"/>
    <x v="4"/>
    <n v="0"/>
  </r>
  <r>
    <x v="783"/>
    <x v="47"/>
    <s v="SLC-36A, Cape Canaveral SFS, Florida, USA"/>
    <x v="205"/>
    <x v="2237"/>
    <x v="3"/>
    <x v="0"/>
    <x v="2"/>
    <x v="23"/>
    <d v="1899-12-30T07:07:00"/>
    <x v="1986"/>
    <x v="1"/>
    <n v="0"/>
  </r>
  <r>
    <x v="784"/>
    <x v="7"/>
    <s v="Site 1/5, Baikonur Cosmodrome, Kazakhstan"/>
    <x v="120"/>
    <x v="2238"/>
    <x v="7"/>
    <x v="0"/>
    <x v="3"/>
    <x v="23"/>
    <d v="1899-12-30T20:08:00"/>
    <x v="1987"/>
    <x v="4"/>
    <n v="0"/>
  </r>
  <r>
    <x v="785"/>
    <x v="14"/>
    <s v="ELA-3, Guiana Space Centre, French Guiana, France"/>
    <x v="209"/>
    <x v="2239"/>
    <x v="3"/>
    <x v="0"/>
    <x v="2"/>
    <x v="23"/>
    <d v="1899-12-30T00:29:00"/>
    <x v="1988"/>
    <x v="8"/>
    <n v="0"/>
  </r>
  <r>
    <x v="786"/>
    <x v="7"/>
    <s v="Site 200/39, Baikonur Cosmodrome, Kazakhstan"/>
    <x v="221"/>
    <x v="2240"/>
    <x v="3"/>
    <x v="0"/>
    <x v="4"/>
    <x v="23"/>
    <d v="1899-12-30T21:06:00"/>
    <x v="1989"/>
    <x v="4"/>
    <n v="0"/>
  </r>
  <r>
    <x v="787"/>
    <x v="7"/>
    <s v="Site 1/5, Baikonur Cosmodrome, Kazakhstan"/>
    <x v="120"/>
    <x v="2241"/>
    <x v="7"/>
    <x v="0"/>
    <x v="3"/>
    <x v="23"/>
    <d v="1899-12-30T05:01:00"/>
    <x v="1990"/>
    <x v="4"/>
    <n v="0"/>
  </r>
  <r>
    <x v="788"/>
    <x v="43"/>
    <s v="SLC-2W, Vandenberg SFB, California, USA"/>
    <x v="213"/>
    <x v="2242"/>
    <x v="3"/>
    <x v="0"/>
    <x v="0"/>
    <x v="23"/>
    <d v="1899-12-30T20:34:00"/>
    <x v="1991"/>
    <x v="1"/>
    <n v="0"/>
  </r>
  <r>
    <x v="789"/>
    <x v="14"/>
    <s v="ELA-3, Guiana Space Centre, French Guiana, France"/>
    <x v="199"/>
    <x v="2243"/>
    <x v="3"/>
    <x v="0"/>
    <x v="3"/>
    <x v="23"/>
    <d v="1899-12-30T23:28:00"/>
    <x v="1992"/>
    <x v="8"/>
    <n v="0"/>
  </r>
  <r>
    <x v="790"/>
    <x v="33"/>
    <s v="Site 31/6, Baikonur Cosmodrome, Kazakhstan"/>
    <x v="218"/>
    <x v="2244"/>
    <x v="63"/>
    <x v="0"/>
    <x v="4"/>
    <x v="23"/>
    <d v="1899-12-30T18:28:00"/>
    <x v="1993"/>
    <x v="4"/>
    <n v="0"/>
  </r>
  <r>
    <x v="791"/>
    <x v="40"/>
    <s v="LP Odyssey, Kiritimati Launch Area, Pacific Ocean"/>
    <x v="138"/>
    <x v="2245"/>
    <x v="3"/>
    <x v="2"/>
    <x v="5"/>
    <x v="23"/>
    <d v="1899-12-30T14:49:00"/>
    <x v="1994"/>
    <x v="15"/>
    <n v="1"/>
  </r>
  <r>
    <x v="792"/>
    <x v="19"/>
    <s v="SLC-576E, Vandenberg SFB, California, USA"/>
    <x v="118"/>
    <x v="2246"/>
    <x v="50"/>
    <x v="0"/>
    <x v="5"/>
    <x v="23"/>
    <d v="1899-12-30T09:29:00"/>
    <x v="1994"/>
    <x v="1"/>
    <n v="0"/>
  </r>
  <r>
    <x v="793"/>
    <x v="7"/>
    <s v="Site 200/39, Baikonur Cosmodrome, Kazakhstan"/>
    <x v="185"/>
    <x v="2247"/>
    <x v="3"/>
    <x v="0"/>
    <x v="5"/>
    <x v="23"/>
    <d v="1899-12-30T04:07:00"/>
    <x v="1994"/>
    <x v="4"/>
    <n v="0"/>
  </r>
  <r>
    <x v="794"/>
    <x v="14"/>
    <s v="ELA-2, Guiana Space Centre, French Guiana, France"/>
    <x v="210"/>
    <x v="2248"/>
    <x v="3"/>
    <x v="0"/>
    <x v="1"/>
    <x v="23"/>
    <d v="1899-12-30T01:04:00"/>
    <x v="1995"/>
    <x v="8"/>
    <n v="0"/>
  </r>
  <r>
    <x v="795"/>
    <x v="35"/>
    <s v="Site 81/23, Baikonur Cosmodrome, Kazakhstan"/>
    <x v="185"/>
    <x v="2249"/>
    <x v="3"/>
    <x v="0"/>
    <x v="0"/>
    <x v="23"/>
    <d v="1899-12-30T09:10:00"/>
    <x v="1996"/>
    <x v="4"/>
    <n v="0"/>
  </r>
  <r>
    <x v="796"/>
    <x v="27"/>
    <s v="LC-39A, Kennedy Space Center, Florida, USA"/>
    <x v="154"/>
    <x v="2250"/>
    <x v="57"/>
    <x v="0"/>
    <x v="1"/>
    <x v="23"/>
    <d v="1899-12-30T17:43:00"/>
    <x v="1997"/>
    <x v="1"/>
    <n v="0"/>
  </r>
  <r>
    <x v="797"/>
    <x v="44"/>
    <s v="Mu Pad, Uchinoura Space Center, Japan"/>
    <x v="222"/>
    <x v="2251"/>
    <x v="3"/>
    <x v="2"/>
    <x v="6"/>
    <x v="23"/>
    <d v="1899-12-30T01:30:00"/>
    <x v="1998"/>
    <x v="10"/>
    <n v="1"/>
  </r>
  <r>
    <x v="798"/>
    <x v="33"/>
    <s v="Site 31/6, Baikonur Cosmodrome, Kazakhstan"/>
    <x v="218"/>
    <x v="2252"/>
    <x v="63"/>
    <x v="0"/>
    <x v="3"/>
    <x v="23"/>
    <d v="1899-12-30T23:19:00"/>
    <x v="1999"/>
    <x v="4"/>
    <n v="0"/>
  </r>
  <r>
    <x v="799"/>
    <x v="43"/>
    <s v="SLC-17B, Cape Canaveral SFS, Florida, USA"/>
    <x v="117"/>
    <x v="2253"/>
    <x v="3"/>
    <x v="0"/>
    <x v="3"/>
    <x v="23"/>
    <d v="1899-12-30T21:24:00"/>
    <x v="1999"/>
    <x v="1"/>
    <n v="0"/>
  </r>
  <r>
    <x v="800"/>
    <x v="35"/>
    <s v="SLC-36B, Cape Canaveral SFS, Florida, USA"/>
    <x v="191"/>
    <x v="2254"/>
    <x v="3"/>
    <x v="0"/>
    <x v="6"/>
    <x v="23"/>
    <d v="1899-12-30T23:30:00"/>
    <x v="2000"/>
    <x v="1"/>
    <n v="0"/>
  </r>
  <r>
    <x v="801"/>
    <x v="2"/>
    <s v="Site 45/1, Baikonur Cosmodrome, Kazakhstan"/>
    <x v="173"/>
    <x v="2255"/>
    <x v="3"/>
    <x v="0"/>
    <x v="6"/>
    <x v="23"/>
    <d v="1899-12-30T09:26:00"/>
    <x v="2000"/>
    <x v="4"/>
    <n v="0"/>
  </r>
  <r>
    <x v="802"/>
    <x v="7"/>
    <s v="Site 1/5, Baikonur Cosmodrome, Kazakhstan"/>
    <x v="120"/>
    <x v="2256"/>
    <x v="7"/>
    <x v="0"/>
    <x v="3"/>
    <x v="23"/>
    <d v="1899-12-30T06:47:00"/>
    <x v="2001"/>
    <x v="4"/>
    <n v="0"/>
  </r>
  <r>
    <x v="803"/>
    <x v="19"/>
    <s v="SLC-8, Vandenberg SFB, California, USA"/>
    <x v="86"/>
    <x v="2257"/>
    <x v="43"/>
    <x v="0"/>
    <x v="6"/>
    <x v="23"/>
    <d v="1899-12-30T03:03:00"/>
    <x v="2002"/>
    <x v="1"/>
    <n v="0"/>
  </r>
  <r>
    <x v="804"/>
    <x v="0"/>
    <s v="LC-2, Xichang Satellite Launch Center, China"/>
    <x v="110"/>
    <x v="2258"/>
    <x v="49"/>
    <x v="0"/>
    <x v="3"/>
    <x v="23"/>
    <d v="1899-12-30T16:45:00"/>
    <x v="2003"/>
    <x v="0"/>
    <n v="0"/>
  </r>
  <r>
    <x v="805"/>
    <x v="14"/>
    <s v="ELA-2, Guiana Space Centre, French Guiana, France"/>
    <x v="209"/>
    <x v="2259"/>
    <x v="3"/>
    <x v="0"/>
    <x v="3"/>
    <x v="23"/>
    <d v="1899-12-30T01:04:00"/>
    <x v="2003"/>
    <x v="8"/>
    <n v="0"/>
  </r>
  <r>
    <x v="806"/>
    <x v="47"/>
    <s v="SLC-36A, Cape Canaveral SFS, Florida, USA"/>
    <x v="205"/>
    <x v="2260"/>
    <x v="3"/>
    <x v="0"/>
    <x v="1"/>
    <x v="23"/>
    <d v="1899-12-30T01:03:00"/>
    <x v="2004"/>
    <x v="1"/>
    <n v="0"/>
  </r>
  <r>
    <x v="807"/>
    <x v="2"/>
    <s v="Site 16/2, Plesetsk Cosmodrome, Russia"/>
    <x v="157"/>
    <x v="2261"/>
    <x v="3"/>
    <x v="0"/>
    <x v="4"/>
    <x v="24"/>
    <d v="1899-12-30T19:12:00"/>
    <x v="2005"/>
    <x v="2"/>
    <n v="0"/>
  </r>
  <r>
    <x v="808"/>
    <x v="2"/>
    <s v="Site 90/20, Baikonur Cosmodrome, Kazakhstan"/>
    <x v="177"/>
    <x v="2262"/>
    <x v="3"/>
    <x v="0"/>
    <x v="5"/>
    <x v="24"/>
    <d v="1899-12-30T08:00:00"/>
    <x v="2006"/>
    <x v="4"/>
    <n v="0"/>
  </r>
  <r>
    <x v="809"/>
    <x v="14"/>
    <s v="ELA-2, Guiana Space Centre, French Guiana, France"/>
    <x v="203"/>
    <x v="2263"/>
    <x v="3"/>
    <x v="0"/>
    <x v="2"/>
    <x v="24"/>
    <d v="1899-12-30T00:50:00"/>
    <x v="2007"/>
    <x v="8"/>
    <n v="0"/>
  </r>
  <r>
    <x v="810"/>
    <x v="19"/>
    <s v="SLC-576E, Vandenberg SFB, California, USA"/>
    <x v="118"/>
    <x v="2264"/>
    <x v="50"/>
    <x v="0"/>
    <x v="3"/>
    <x v="24"/>
    <d v="1899-12-30T07:13:00"/>
    <x v="2008"/>
    <x v="1"/>
    <n v="0"/>
  </r>
  <r>
    <x v="811"/>
    <x v="27"/>
    <s v="LC-39A, Kennedy Space Center, Florida, USA"/>
    <x v="155"/>
    <x v="2265"/>
    <x v="57"/>
    <x v="0"/>
    <x v="4"/>
    <x v="24"/>
    <d v="1899-12-30T00:50:00"/>
    <x v="2009"/>
    <x v="1"/>
    <n v="0"/>
  </r>
  <r>
    <x v="812"/>
    <x v="47"/>
    <s v="SLC-3E, Vandenberg SFB, California, USA"/>
    <x v="191"/>
    <x v="2266"/>
    <x v="3"/>
    <x v="0"/>
    <x v="0"/>
    <x v="24"/>
    <d v="1899-12-30T18:57:00"/>
    <x v="2010"/>
    <x v="1"/>
    <n v="0"/>
  </r>
  <r>
    <x v="813"/>
    <x v="47"/>
    <s v="SLC-4W, Vandenberg SFB, California, USA"/>
    <x v="198"/>
    <x v="2267"/>
    <x v="62"/>
    <x v="0"/>
    <x v="5"/>
    <x v="24"/>
    <d v="1899-12-30T17:38:00"/>
    <x v="2011"/>
    <x v="1"/>
    <n v="0"/>
  </r>
  <r>
    <x v="814"/>
    <x v="49"/>
    <s v="VLS Pad, Alcântara Launch Center, Maranhão, Brazil"/>
    <x v="202"/>
    <x v="2268"/>
    <x v="3"/>
    <x v="2"/>
    <x v="0"/>
    <x v="24"/>
    <d v="1899-12-30T18:25:00"/>
    <x v="2012"/>
    <x v="18"/>
    <n v="1"/>
  </r>
  <r>
    <x v="815"/>
    <x v="14"/>
    <s v="ELA-3, Guiana Space Centre, French Guiana, France"/>
    <x v="199"/>
    <x v="2269"/>
    <x v="3"/>
    <x v="0"/>
    <x v="1"/>
    <x v="24"/>
    <d v="1899-12-30T14:32:00"/>
    <x v="2013"/>
    <x v="8"/>
    <n v="0"/>
  </r>
  <r>
    <x v="816"/>
    <x v="19"/>
    <s v="Stargazer, Vandenberg SFB, California, USA"/>
    <x v="223"/>
    <x v="2270"/>
    <x v="43"/>
    <x v="0"/>
    <x v="0"/>
    <x v="24"/>
    <d v="1899-12-30T18:53:00"/>
    <x v="2014"/>
    <x v="1"/>
    <n v="0"/>
  </r>
  <r>
    <x v="817"/>
    <x v="14"/>
    <s v="ELA-2, Guiana Space Centre, French Guiana, France"/>
    <x v="224"/>
    <x v="2271"/>
    <x v="3"/>
    <x v="0"/>
    <x v="1"/>
    <x v="24"/>
    <d v="1899-12-30T16:22:00"/>
    <x v="2015"/>
    <x v="8"/>
    <n v="0"/>
  </r>
  <r>
    <x v="818"/>
    <x v="47"/>
    <s v="SLC-36B, Cape Canaveral SFS, Florida, USA"/>
    <x v="205"/>
    <x v="2272"/>
    <x v="3"/>
    <x v="0"/>
    <x v="3"/>
    <x v="24"/>
    <d v="1899-12-30T04:06:00"/>
    <x v="2016"/>
    <x v="1"/>
    <n v="0"/>
  </r>
  <r>
    <x v="819"/>
    <x v="33"/>
    <s v="Site 1/5, Baikonur Cosmodrome, Kazakhstan"/>
    <x v="225"/>
    <x v="2273"/>
    <x v="63"/>
    <x v="0"/>
    <x v="4"/>
    <x v="24"/>
    <d v="1899-12-30T16:20:00"/>
    <x v="2017"/>
    <x v="4"/>
    <n v="0"/>
  </r>
  <r>
    <x v="820"/>
    <x v="0"/>
    <s v="Site 901 (SLS-1), Jiuquan Satellite Launch Center, China"/>
    <x v="169"/>
    <x v="2274"/>
    <x v="3"/>
    <x v="0"/>
    <x v="1"/>
    <x v="24"/>
    <d v="1899-12-30T22:30:00"/>
    <x v="2018"/>
    <x v="0"/>
    <n v="0"/>
  </r>
  <r>
    <x v="821"/>
    <x v="17"/>
    <s v="LA-Y1, Tanegashima Space Center, Japan"/>
    <x v="226"/>
    <x v="1924"/>
    <x v="3"/>
    <x v="2"/>
    <x v="4"/>
    <x v="24"/>
    <d v="1899-12-30T07:29:00"/>
    <x v="2019"/>
    <x v="10"/>
    <n v="1"/>
  </r>
  <r>
    <x v="822"/>
    <x v="14"/>
    <s v="ELA-2, Guiana Space Centre, French Guiana, France"/>
    <x v="210"/>
    <x v="2275"/>
    <x v="3"/>
    <x v="0"/>
    <x v="0"/>
    <x v="24"/>
    <d v="1899-12-30T22:54:00"/>
    <x v="2020"/>
    <x v="8"/>
    <n v="0"/>
  </r>
  <r>
    <x v="823"/>
    <x v="7"/>
    <s v="Site 200/39, Baikonur Cosmodrome, Kazakhstan"/>
    <x v="148"/>
    <x v="2276"/>
    <x v="3"/>
    <x v="2"/>
    <x v="2"/>
    <x v="24"/>
    <d v="1899-12-30T16:15:00"/>
    <x v="2021"/>
    <x v="4"/>
    <n v="1"/>
  </r>
  <r>
    <x v="824"/>
    <x v="14"/>
    <s v="ELA-2, Guiana Space Centre, French Guiana, France"/>
    <x v="210"/>
    <x v="2277"/>
    <x v="3"/>
    <x v="0"/>
    <x v="3"/>
    <x v="24"/>
    <d v="1899-12-30T06:22:00"/>
    <x v="2022"/>
    <x v="8"/>
    <n v="0"/>
  </r>
  <r>
    <x v="825"/>
    <x v="33"/>
    <s v="Site 1/5, Baikonur Cosmodrome, Kazakhstan"/>
    <x v="225"/>
    <x v="2278"/>
    <x v="63"/>
    <x v="0"/>
    <x v="4"/>
    <x v="24"/>
    <d v="1899-12-30T13:31:00"/>
    <x v="2023"/>
    <x v="4"/>
    <n v="0"/>
  </r>
  <r>
    <x v="826"/>
    <x v="0"/>
    <s v="LC-7, Taiyuan Satellite Launch Center, China"/>
    <x v="50"/>
    <x v="2279"/>
    <x v="17"/>
    <x v="0"/>
    <x v="6"/>
    <x v="24"/>
    <d v="1899-12-30T03:15:00"/>
    <x v="2024"/>
    <x v="0"/>
    <n v="0"/>
  </r>
  <r>
    <x v="827"/>
    <x v="40"/>
    <s v="LP Odyssey, Kiritimati Launch Area, Pacific Ocean"/>
    <x v="138"/>
    <x v="2280"/>
    <x v="3"/>
    <x v="0"/>
    <x v="5"/>
    <x v="24"/>
    <d v="1899-12-30T03:28:00"/>
    <x v="2025"/>
    <x v="15"/>
    <n v="0"/>
  </r>
  <r>
    <x v="828"/>
    <x v="43"/>
    <s v="SLC-17A, Cape Canaveral SFS, Florida, USA"/>
    <x v="163"/>
    <x v="2281"/>
    <x v="3"/>
    <x v="0"/>
    <x v="6"/>
    <x v="24"/>
    <d v="1899-12-30T12:51:00"/>
    <x v="2026"/>
    <x v="1"/>
    <n v="0"/>
  </r>
  <r>
    <x v="829"/>
    <x v="2"/>
    <s v="Site 43/4, Plesetsk Cosmodrome, Russia"/>
    <x v="120"/>
    <x v="2282"/>
    <x v="7"/>
    <x v="0"/>
    <x v="3"/>
    <x v="24"/>
    <d v="1899-12-30T11:00:00"/>
    <x v="2027"/>
    <x v="2"/>
    <n v="0"/>
  </r>
  <r>
    <x v="830"/>
    <x v="35"/>
    <s v="Site 81/23, Baikonur Cosmodrome, Kazakhstan"/>
    <x v="227"/>
    <x v="2283"/>
    <x v="3"/>
    <x v="0"/>
    <x v="5"/>
    <x v="24"/>
    <d v="1899-12-30T22:30:00"/>
    <x v="2028"/>
    <x v="4"/>
    <n v="0"/>
  </r>
  <r>
    <x v="831"/>
    <x v="14"/>
    <s v="ELA-2, Guiana Space Centre, French Guiana, France"/>
    <x v="210"/>
    <x v="2284"/>
    <x v="3"/>
    <x v="0"/>
    <x v="0"/>
    <x v="24"/>
    <d v="1899-12-30T06:29:00"/>
    <x v="2029"/>
    <x v="8"/>
    <n v="0"/>
  </r>
  <r>
    <x v="832"/>
    <x v="47"/>
    <s v="SLC-6, Vandenberg SFB, California, USA"/>
    <x v="228"/>
    <x v="2285"/>
    <x v="3"/>
    <x v="0"/>
    <x v="1"/>
    <x v="24"/>
    <d v="1899-12-30T18:21:00"/>
    <x v="2030"/>
    <x v="1"/>
    <n v="0"/>
  </r>
  <r>
    <x v="833"/>
    <x v="35"/>
    <s v="SLC-36A, Cape Canaveral SFS, Florida, USA"/>
    <x v="191"/>
    <x v="2286"/>
    <x v="3"/>
    <x v="0"/>
    <x v="6"/>
    <x v="24"/>
    <d v="1899-12-30T06:02:00"/>
    <x v="2031"/>
    <x v="1"/>
    <n v="0"/>
  </r>
  <r>
    <x v="834"/>
    <x v="33"/>
    <s v="Site 1/5, Baikonur Cosmodrome, Kazakhstan"/>
    <x v="225"/>
    <x v="2287"/>
    <x v="63"/>
    <x v="0"/>
    <x v="2"/>
    <x v="24"/>
    <d v="1899-12-30T14:33:00"/>
    <x v="2032"/>
    <x v="4"/>
    <n v="0"/>
  </r>
  <r>
    <x v="835"/>
    <x v="2"/>
    <s v="Site 43/4, Plesetsk Cosmodrome, Russia"/>
    <x v="120"/>
    <x v="2288"/>
    <x v="7"/>
    <x v="0"/>
    <x v="6"/>
    <x v="24"/>
    <d v="1899-12-30T17:59:00"/>
    <x v="2033"/>
    <x v="2"/>
    <n v="0"/>
  </r>
  <r>
    <x v="836"/>
    <x v="7"/>
    <s v="Site 81/23, Baikonur Cosmodrome, Kazakhstan"/>
    <x v="185"/>
    <x v="2289"/>
    <x v="3"/>
    <x v="0"/>
    <x v="4"/>
    <x v="24"/>
    <d v="1899-12-30T16:35:00"/>
    <x v="2034"/>
    <x v="4"/>
    <n v="0"/>
  </r>
  <r>
    <x v="837"/>
    <x v="14"/>
    <s v="ELA-2, Guiana Space Centre, French Guiana, France"/>
    <x v="208"/>
    <x v="2290"/>
    <x v="3"/>
    <x v="0"/>
    <x v="0"/>
    <x v="24"/>
    <d v="1899-12-30T22:34:00"/>
    <x v="2035"/>
    <x v="8"/>
    <n v="0"/>
  </r>
  <r>
    <x v="838"/>
    <x v="2"/>
    <s v="Site 132/1, Plesetsk Cosmodrome, Russia"/>
    <x v="159"/>
    <x v="2291"/>
    <x v="3"/>
    <x v="0"/>
    <x v="6"/>
    <x v="24"/>
    <d v="1899-12-30T12:02:00"/>
    <x v="2036"/>
    <x v="2"/>
    <n v="0"/>
  </r>
  <r>
    <x v="839"/>
    <x v="2"/>
    <s v="Site 43/3, Plesetsk Cosmodrome, Russia"/>
    <x v="120"/>
    <x v="2292"/>
    <x v="7"/>
    <x v="0"/>
    <x v="2"/>
    <x v="24"/>
    <d v="1899-12-30T18:00:00"/>
    <x v="2037"/>
    <x v="2"/>
    <n v="0"/>
  </r>
  <r>
    <x v="840"/>
    <x v="43"/>
    <s v="SLC-17B, Cape Canaveral SFS, Florida, USA"/>
    <x v="108"/>
    <x v="2293"/>
    <x v="3"/>
    <x v="0"/>
    <x v="3"/>
    <x v="24"/>
    <d v="1899-12-30T04:37:00"/>
    <x v="2038"/>
    <x v="1"/>
    <n v="0"/>
  </r>
  <r>
    <x v="841"/>
    <x v="14"/>
    <s v="ELA-2, Guiana Space Centre, French Guiana, France"/>
    <x v="208"/>
    <x v="2294"/>
    <x v="3"/>
    <x v="0"/>
    <x v="6"/>
    <x v="24"/>
    <d v="1899-12-30T22:52:00"/>
    <x v="2039"/>
    <x v="8"/>
    <n v="0"/>
  </r>
  <r>
    <x v="842"/>
    <x v="43"/>
    <s v="SLC-17A, Cape Canaveral SFS, Florida, USA"/>
    <x v="108"/>
    <x v="2295"/>
    <x v="3"/>
    <x v="0"/>
    <x v="5"/>
    <x v="24"/>
    <d v="1899-12-30T07:46:00"/>
    <x v="2040"/>
    <x v="1"/>
    <n v="0"/>
  </r>
  <r>
    <x v="843"/>
    <x v="27"/>
    <s v="LC-39B, Kennedy Space Center, Florida, USA"/>
    <x v="204"/>
    <x v="2296"/>
    <x v="57"/>
    <x v="0"/>
    <x v="1"/>
    <x v="24"/>
    <d v="1899-12-30T04:31:00"/>
    <x v="2041"/>
    <x v="1"/>
    <n v="0"/>
  </r>
  <r>
    <x v="844"/>
    <x v="2"/>
    <s v="Site 45/1, Baikonur Cosmodrome, Kazakhstan"/>
    <x v="173"/>
    <x v="2297"/>
    <x v="3"/>
    <x v="0"/>
    <x v="0"/>
    <x v="24"/>
    <d v="1899-12-30T05:37:00"/>
    <x v="2042"/>
    <x v="4"/>
    <n v="0"/>
  </r>
  <r>
    <x v="845"/>
    <x v="7"/>
    <s v="Site 1/5, Baikonur Cosmodrome, Kazakhstan"/>
    <x v="120"/>
    <x v="2298"/>
    <x v="7"/>
    <x v="0"/>
    <x v="1"/>
    <x v="24"/>
    <d v="1899-12-30T16:37:00"/>
    <x v="2043"/>
    <x v="4"/>
    <n v="0"/>
  </r>
  <r>
    <x v="846"/>
    <x v="43"/>
    <s v="SLC-17B, Cape Canaveral SFS, Florida, USA"/>
    <x v="108"/>
    <x v="2299"/>
    <x v="3"/>
    <x v="0"/>
    <x v="0"/>
    <x v="24"/>
    <d v="1899-12-30T08:45:00"/>
    <x v="2044"/>
    <x v="1"/>
    <n v="0"/>
  </r>
  <r>
    <x v="847"/>
    <x v="2"/>
    <s v="Site 43/3, Plesetsk Cosmodrome, Russia"/>
    <x v="182"/>
    <x v="2300"/>
    <x v="3"/>
    <x v="0"/>
    <x v="6"/>
    <x v="24"/>
    <d v="1899-12-30T08:45:00"/>
    <x v="2045"/>
    <x v="2"/>
    <n v="0"/>
  </r>
  <r>
    <x v="848"/>
    <x v="7"/>
    <s v="Site 81/24, Baikonur Cosmodrome, Kazakhstan"/>
    <x v="197"/>
    <x v="2301"/>
    <x v="3"/>
    <x v="2"/>
    <x v="4"/>
    <x v="24"/>
    <d v="1899-12-30T13:31:00"/>
    <x v="2046"/>
    <x v="4"/>
    <n v="1"/>
  </r>
  <r>
    <x v="849"/>
    <x v="43"/>
    <s v="SLC-17A, Cape Canaveral SFS, Florida, USA"/>
    <x v="132"/>
    <x v="2302"/>
    <x v="3"/>
    <x v="0"/>
    <x v="6"/>
    <x v="24"/>
    <d v="1899-12-30T15:44:00"/>
    <x v="2047"/>
    <x v="1"/>
    <n v="0"/>
  </r>
  <r>
    <x v="850"/>
    <x v="47"/>
    <s v="SLC-4W, Vandenberg SFB, California, USA"/>
    <x v="198"/>
    <x v="2303"/>
    <x v="62"/>
    <x v="0"/>
    <x v="5"/>
    <x v="24"/>
    <d v="1899-12-30T02:15:00"/>
    <x v="2048"/>
    <x v="1"/>
    <n v="0"/>
  </r>
  <r>
    <x v="851"/>
    <x v="35"/>
    <s v="Site 81/23, Baikonur Cosmodrome, Kazakhstan"/>
    <x v="227"/>
    <x v="2304"/>
    <x v="3"/>
    <x v="0"/>
    <x v="1"/>
    <x v="24"/>
    <d v="1899-12-30T01:49:00"/>
    <x v="2049"/>
    <x v="4"/>
    <n v="0"/>
  </r>
  <r>
    <x v="852"/>
    <x v="0"/>
    <s v="LC-7, Taiyuan Satellite Launch Center, China"/>
    <x v="196"/>
    <x v="2305"/>
    <x v="3"/>
    <x v="0"/>
    <x v="1"/>
    <x v="24"/>
    <d v="1899-12-30T17:15:00"/>
    <x v="2050"/>
    <x v="0"/>
    <n v="0"/>
  </r>
  <r>
    <x v="853"/>
    <x v="43"/>
    <s v="SLC-17B, Cape Canaveral SFS, Florida, USA"/>
    <x v="108"/>
    <x v="2306"/>
    <x v="3"/>
    <x v="0"/>
    <x v="6"/>
    <x v="24"/>
    <d v="1899-12-30T13:48:00"/>
    <x v="2051"/>
    <x v="1"/>
    <n v="0"/>
  </r>
  <r>
    <x v="854"/>
    <x v="27"/>
    <s v="LC-39B, Kennedy Space Center, Florida, USA"/>
    <x v="155"/>
    <x v="2307"/>
    <x v="57"/>
    <x v="0"/>
    <x v="6"/>
    <x v="24"/>
    <d v="1899-12-30T10:49:00"/>
    <x v="2052"/>
    <x v="1"/>
    <n v="0"/>
  </r>
  <r>
    <x v="855"/>
    <x v="18"/>
    <s v="First Launch Pad, Satish Dhawan Space Centre, India"/>
    <x v="124"/>
    <x v="2308"/>
    <x v="8"/>
    <x v="0"/>
    <x v="2"/>
    <x v="24"/>
    <d v="1899-12-30T06:22:00"/>
    <x v="2053"/>
    <x v="11"/>
    <n v="0"/>
  </r>
  <r>
    <x v="856"/>
    <x v="47"/>
    <s v="SLC-4E, Vandenberg SFB, California, USA"/>
    <x v="180"/>
    <x v="2309"/>
    <x v="3"/>
    <x v="0"/>
    <x v="0"/>
    <x v="24"/>
    <d v="1899-12-30T09:36:00"/>
    <x v="2054"/>
    <x v="1"/>
    <n v="0"/>
  </r>
  <r>
    <x v="857"/>
    <x v="35"/>
    <s v="Site 81/23, Baikonur Cosmodrome, Kazakhstan"/>
    <x v="227"/>
    <x v="2310"/>
    <x v="3"/>
    <x v="0"/>
    <x v="6"/>
    <x v="24"/>
    <d v="1899-12-30T22:30:00"/>
    <x v="2055"/>
    <x v="4"/>
    <n v="0"/>
  </r>
  <r>
    <x v="858"/>
    <x v="19"/>
    <s v="Stargazer, Vandenberg SFB, California, USA"/>
    <x v="223"/>
    <x v="2311"/>
    <x v="43"/>
    <x v="0"/>
    <x v="3"/>
    <x v="24"/>
    <d v="1899-12-30T05:09:00"/>
    <x v="2056"/>
    <x v="1"/>
    <n v="0"/>
  </r>
  <r>
    <x v="859"/>
    <x v="0"/>
    <s v="LC-7, Taiyuan Satellite Launch Center, China"/>
    <x v="50"/>
    <x v="2312"/>
    <x v="17"/>
    <x v="0"/>
    <x v="4"/>
    <x v="24"/>
    <d v="1899-12-30T01:33:00"/>
    <x v="2057"/>
    <x v="0"/>
    <n v="0"/>
  </r>
  <r>
    <x v="860"/>
    <x v="43"/>
    <s v="SLC-17B, Cape Canaveral SFS, Florida, USA"/>
    <x v="216"/>
    <x v="2313"/>
    <x v="3"/>
    <x v="2"/>
    <x v="2"/>
    <x v="24"/>
    <d v="1899-12-30T01:00:00"/>
    <x v="2058"/>
    <x v="1"/>
    <n v="1"/>
  </r>
  <r>
    <x v="861"/>
    <x v="47"/>
    <s v="SLC-40, Cape Canaveral SFS, Florida, USA"/>
    <x v="200"/>
    <x v="2314"/>
    <x v="3"/>
    <x v="2"/>
    <x v="1"/>
    <x v="24"/>
    <d v="1899-12-30T16:30:00"/>
    <x v="2059"/>
    <x v="1"/>
    <n v="1"/>
  </r>
  <r>
    <x v="862"/>
    <x v="2"/>
    <s v="Site 107/1, Kapustin Yar, Russia"/>
    <x v="159"/>
    <x v="2315"/>
    <x v="3"/>
    <x v="0"/>
    <x v="2"/>
    <x v="24"/>
    <d v="1899-12-30T20:30:00"/>
    <x v="2060"/>
    <x v="2"/>
    <n v="0"/>
  </r>
  <r>
    <x v="863"/>
    <x v="47"/>
    <s v="SLC-6, Vandenberg SFB, California, USA"/>
    <x v="228"/>
    <x v="2316"/>
    <x v="3"/>
    <x v="2"/>
    <x v="3"/>
    <x v="24"/>
    <d v="1899-12-30T18:22:00"/>
    <x v="2061"/>
    <x v="1"/>
    <n v="1"/>
  </r>
  <r>
    <x v="864"/>
    <x v="39"/>
    <s v="Site 109/95, Baikonur Cosmodrome, Kazakhstan"/>
    <x v="131"/>
    <x v="2317"/>
    <x v="52"/>
    <x v="0"/>
    <x v="2"/>
    <x v="24"/>
    <d v="1899-12-30T04:59:00"/>
    <x v="2062"/>
    <x v="4"/>
    <n v="0"/>
  </r>
  <r>
    <x v="865"/>
    <x v="43"/>
    <s v="SLC-2W, Vandenberg SFB, California, USA"/>
    <x v="229"/>
    <x v="2318"/>
    <x v="3"/>
    <x v="0"/>
    <x v="6"/>
    <x v="24"/>
    <d v="1899-12-30T18:32:00"/>
    <x v="2063"/>
    <x v="1"/>
    <n v="0"/>
  </r>
  <r>
    <x v="866"/>
    <x v="33"/>
    <s v="Site 1/5, Baikonur Cosmodrome, Kazakhstan"/>
    <x v="225"/>
    <x v="2319"/>
    <x v="63"/>
    <x v="0"/>
    <x v="6"/>
    <x v="24"/>
    <d v="1899-12-30T00:45:00"/>
    <x v="2063"/>
    <x v="4"/>
    <n v="0"/>
  </r>
  <r>
    <x v="867"/>
    <x v="35"/>
    <s v="SLC-36A, Cape Canaveral SFS, Florida, USA"/>
    <x v="191"/>
    <x v="2320"/>
    <x v="3"/>
    <x v="0"/>
    <x v="4"/>
    <x v="24"/>
    <d v="1899-12-30T22:50:00"/>
    <x v="2064"/>
    <x v="1"/>
    <n v="0"/>
  </r>
  <r>
    <x v="868"/>
    <x v="47"/>
    <s v="SLC-41, Cape Canaveral SFS, Florida, USA"/>
    <x v="195"/>
    <x v="2321"/>
    <x v="3"/>
    <x v="2"/>
    <x v="1"/>
    <x v="24"/>
    <d v="1899-12-30T17:01:00"/>
    <x v="2065"/>
    <x v="1"/>
    <n v="1"/>
  </r>
  <r>
    <x v="869"/>
    <x v="14"/>
    <s v="ELA-2, Guiana Space Centre, French Guiana, France"/>
    <x v="208"/>
    <x v="2322"/>
    <x v="3"/>
    <x v="0"/>
    <x v="1"/>
    <x v="24"/>
    <d v="1899-12-30T22:03:00"/>
    <x v="2066"/>
    <x v="8"/>
    <n v="0"/>
  </r>
  <r>
    <x v="870"/>
    <x v="7"/>
    <s v="Site 1/5, Baikonur Cosmodrome, Kazakhstan"/>
    <x v="120"/>
    <x v="2323"/>
    <x v="7"/>
    <x v="0"/>
    <x v="1"/>
    <x v="24"/>
    <d v="1899-12-30T11:28:00"/>
    <x v="2066"/>
    <x v="4"/>
    <n v="0"/>
  </r>
  <r>
    <x v="871"/>
    <x v="40"/>
    <s v="LP Odyssey, Kiritimati Launch Area, Pacific Ocean"/>
    <x v="138"/>
    <x v="1800"/>
    <x v="3"/>
    <x v="0"/>
    <x v="5"/>
    <x v="24"/>
    <d v="1899-12-30T01:29:00"/>
    <x v="2067"/>
    <x v="15"/>
    <n v="0"/>
  </r>
  <r>
    <x v="872"/>
    <x v="35"/>
    <s v="Site 81/23, Baikonur Cosmodrome, Kazakhstan"/>
    <x v="227"/>
    <x v="2324"/>
    <x v="3"/>
    <x v="0"/>
    <x v="5"/>
    <x v="24"/>
    <d v="1899-12-30T00:09:00"/>
    <x v="2068"/>
    <x v="4"/>
    <n v="0"/>
  </r>
  <r>
    <x v="873"/>
    <x v="33"/>
    <s v="Site 1/5, Baikonur Cosmodrome, Kazakhstan"/>
    <x v="225"/>
    <x v="2325"/>
    <x v="63"/>
    <x v="0"/>
    <x v="4"/>
    <x v="24"/>
    <d v="1899-12-30T03:05:00"/>
    <x v="2069"/>
    <x v="4"/>
    <n v="0"/>
  </r>
  <r>
    <x v="874"/>
    <x v="19"/>
    <s v="Stargazer, Vandenberg SFB, California, USA"/>
    <x v="87"/>
    <x v="2326"/>
    <x v="43"/>
    <x v="0"/>
    <x v="1"/>
    <x v="24"/>
    <d v="1899-12-30T02:56:00"/>
    <x v="2070"/>
    <x v="1"/>
    <n v="0"/>
  </r>
  <r>
    <x v="875"/>
    <x v="7"/>
    <s v="Site 81/23, Baikonur Cosmodrome, Kazakhstan"/>
    <x v="148"/>
    <x v="2327"/>
    <x v="3"/>
    <x v="0"/>
    <x v="5"/>
    <x v="24"/>
    <d v="1899-12-30T03:59:00"/>
    <x v="2071"/>
    <x v="4"/>
    <n v="0"/>
  </r>
  <r>
    <x v="876"/>
    <x v="14"/>
    <s v="ELA-2, Guiana Space Centre, French Guiana, France"/>
    <x v="203"/>
    <x v="2328"/>
    <x v="3"/>
    <x v="0"/>
    <x v="1"/>
    <x v="24"/>
    <d v="1899-12-30T22:44:00"/>
    <x v="2072"/>
    <x v="8"/>
    <n v="0"/>
  </r>
  <r>
    <x v="877"/>
    <x v="43"/>
    <s v="SLC-2W, Vandenberg SFB, California, USA"/>
    <x v="229"/>
    <x v="2329"/>
    <x v="3"/>
    <x v="0"/>
    <x v="3"/>
    <x v="24"/>
    <d v="1899-12-30T10:29:00"/>
    <x v="2073"/>
    <x v="1"/>
    <n v="0"/>
  </r>
  <r>
    <x v="878"/>
    <x v="7"/>
    <s v="Site 1/5, Baikonur Cosmodrome, Kazakhstan"/>
    <x v="120"/>
    <x v="2330"/>
    <x v="7"/>
    <x v="0"/>
    <x v="0"/>
    <x v="24"/>
    <d v="1899-12-30T04:18:00"/>
    <x v="2074"/>
    <x v="4"/>
    <n v="0"/>
  </r>
  <r>
    <x v="879"/>
    <x v="35"/>
    <s v="SLC-36A, Cape Canaveral SFS, Florida, USA"/>
    <x v="191"/>
    <x v="2331"/>
    <x v="3"/>
    <x v="0"/>
    <x v="3"/>
    <x v="24"/>
    <d v="1899-12-30T01:45:00"/>
    <x v="2075"/>
    <x v="1"/>
    <n v="0"/>
  </r>
  <r>
    <x v="880"/>
    <x v="35"/>
    <s v="Site 81/23, Baikonur Cosmodrome, Kazakhstan"/>
    <x v="227"/>
    <x v="2332"/>
    <x v="3"/>
    <x v="0"/>
    <x v="4"/>
    <x v="24"/>
    <d v="1899-12-30T05:12:00"/>
    <x v="2076"/>
    <x v="4"/>
    <n v="0"/>
  </r>
  <r>
    <x v="881"/>
    <x v="33"/>
    <s v="Site 1/5, Baikonur Cosmodrome, Kazakhstan"/>
    <x v="225"/>
    <x v="2333"/>
    <x v="63"/>
    <x v="0"/>
    <x v="3"/>
    <x v="24"/>
    <d v="1899-12-30T03:53:00"/>
    <x v="2077"/>
    <x v="4"/>
    <n v="0"/>
  </r>
  <r>
    <x v="882"/>
    <x v="43"/>
    <s v="SLC-17A, Cape Canaveral SFS, Florida, USA"/>
    <x v="230"/>
    <x v="2334"/>
    <x v="3"/>
    <x v="0"/>
    <x v="5"/>
    <x v="24"/>
    <d v="1899-12-30T21:04:00"/>
    <x v="2078"/>
    <x v="1"/>
    <n v="0"/>
  </r>
  <r>
    <x v="883"/>
    <x v="47"/>
    <s v="SLC-46, Cape Canaveral SFS, Florida, USA"/>
    <x v="211"/>
    <x v="2335"/>
    <x v="3"/>
    <x v="0"/>
    <x v="2"/>
    <x v="24"/>
    <d v="1899-12-30T00:34:00"/>
    <x v="2079"/>
    <x v="1"/>
    <n v="0"/>
  </r>
  <r>
    <x v="884"/>
    <x v="43"/>
    <s v="SLC-17B, Cape Canaveral SFS, Florida, USA"/>
    <x v="207"/>
    <x v="2336"/>
    <x v="3"/>
    <x v="0"/>
    <x v="5"/>
    <x v="24"/>
    <d v="1899-12-30T20:21:00"/>
    <x v="2080"/>
    <x v="1"/>
    <n v="0"/>
  </r>
  <r>
    <x v="885"/>
    <x v="7"/>
    <s v="Site 200/39, Baikonur Cosmodrome, Kazakhstan"/>
    <x v="148"/>
    <x v="2337"/>
    <x v="3"/>
    <x v="0"/>
    <x v="2"/>
    <x v="25"/>
    <d v="1899-12-30T18:35:00"/>
    <x v="2081"/>
    <x v="4"/>
    <n v="0"/>
  </r>
  <r>
    <x v="886"/>
    <x v="2"/>
    <s v="Site 132/1, Plesetsk Cosmodrome, Russia"/>
    <x v="159"/>
    <x v="2338"/>
    <x v="3"/>
    <x v="0"/>
    <x v="6"/>
    <x v="25"/>
    <d v="1899-12-30T20:02:00"/>
    <x v="2082"/>
    <x v="2"/>
    <n v="0"/>
  </r>
  <r>
    <x v="887"/>
    <x v="14"/>
    <s v="ELA-2, Guiana Space Centre, French Guiana, France"/>
    <x v="209"/>
    <x v="2339"/>
    <x v="3"/>
    <x v="0"/>
    <x v="3"/>
    <x v="25"/>
    <d v="1899-12-30T01:08:00"/>
    <x v="2083"/>
    <x v="8"/>
    <n v="0"/>
  </r>
  <r>
    <x v="888"/>
    <x v="0"/>
    <s v="LC-7, Taiyuan Satellite Launch Center, China"/>
    <x v="196"/>
    <x v="2340"/>
    <x v="3"/>
    <x v="0"/>
    <x v="0"/>
    <x v="25"/>
    <d v="1899-12-30T11:39:00"/>
    <x v="2084"/>
    <x v="0"/>
    <n v="0"/>
  </r>
  <r>
    <x v="889"/>
    <x v="43"/>
    <s v="SLC-17A, Cape Canaveral SFS, Florida, USA"/>
    <x v="207"/>
    <x v="2341"/>
    <x v="3"/>
    <x v="0"/>
    <x v="1"/>
    <x v="25"/>
    <d v="1899-12-30T18:45:00"/>
    <x v="2085"/>
    <x v="1"/>
    <n v="0"/>
  </r>
  <r>
    <x v="890"/>
    <x v="2"/>
    <s v="Site 132/1, Plesetsk Cosmodrome, Russia"/>
    <x v="159"/>
    <x v="2342"/>
    <x v="3"/>
    <x v="0"/>
    <x v="6"/>
    <x v="25"/>
    <d v="1899-12-30T11:57:00"/>
    <x v="2086"/>
    <x v="2"/>
    <n v="0"/>
  </r>
  <r>
    <x v="891"/>
    <x v="19"/>
    <s v="Stargazer, Vandenberg SFB, California, USA"/>
    <x v="87"/>
    <x v="2343"/>
    <x v="43"/>
    <x v="0"/>
    <x v="5"/>
    <x v="25"/>
    <d v="1899-12-30T00:57:00"/>
    <x v="2087"/>
    <x v="1"/>
    <n v="0"/>
  </r>
  <r>
    <x v="892"/>
    <x v="14"/>
    <s v="ELA-2, Guiana Space Centre, French Guiana, France"/>
    <x v="209"/>
    <x v="2344"/>
    <x v="3"/>
    <x v="0"/>
    <x v="5"/>
    <x v="25"/>
    <d v="1899-12-30T00:43:00"/>
    <x v="2087"/>
    <x v="8"/>
    <n v="0"/>
  </r>
  <r>
    <x v="893"/>
    <x v="27"/>
    <s v="LC-39A, Kennedy Space Center, Florida, USA"/>
    <x v="154"/>
    <x v="2345"/>
    <x v="57"/>
    <x v="0"/>
    <x v="1"/>
    <x v="25"/>
    <d v="1899-12-30T08:35:00"/>
    <x v="2088"/>
    <x v="1"/>
    <n v="0"/>
  </r>
  <r>
    <x v="894"/>
    <x v="43"/>
    <s v="SLC-17B, Cape Canaveral SFS, Florida, USA"/>
    <x v="163"/>
    <x v="2346"/>
    <x v="3"/>
    <x v="0"/>
    <x v="5"/>
    <x v="25"/>
    <d v="1899-12-30T23:54:00"/>
    <x v="2089"/>
    <x v="1"/>
    <n v="0"/>
  </r>
  <r>
    <x v="895"/>
    <x v="7"/>
    <s v="Site 81/23, Baikonur Cosmodrome, Kazakhstan"/>
    <x v="219"/>
    <x v="2347"/>
    <x v="3"/>
    <x v="0"/>
    <x v="1"/>
    <x v="25"/>
    <d v="1899-12-30T06:40:00"/>
    <x v="2090"/>
    <x v="4"/>
    <n v="0"/>
  </r>
  <r>
    <x v="896"/>
    <x v="43"/>
    <s v="SLC-2W, Vandenberg SFB, California, USA"/>
    <x v="117"/>
    <x v="2348"/>
    <x v="3"/>
    <x v="0"/>
    <x v="1"/>
    <x v="25"/>
    <d v="1899-12-30T13:37:00"/>
    <x v="2091"/>
    <x v="1"/>
    <n v="0"/>
  </r>
  <r>
    <x v="897"/>
    <x v="35"/>
    <s v="Site 81/23, Baikonur Cosmodrome, Kazakhstan"/>
    <x v="227"/>
    <x v="2349"/>
    <x v="3"/>
    <x v="0"/>
    <x v="2"/>
    <x v="25"/>
    <d v="1899-12-30T05:11:00"/>
    <x v="2092"/>
    <x v="4"/>
    <n v="0"/>
  </r>
  <r>
    <x v="898"/>
    <x v="27"/>
    <s v="LC-39B, Kennedy Space Center, Florida, USA"/>
    <x v="155"/>
    <x v="2350"/>
    <x v="57"/>
    <x v="0"/>
    <x v="6"/>
    <x v="25"/>
    <d v="1899-12-30T19:19:00"/>
    <x v="2093"/>
    <x v="1"/>
    <n v="0"/>
  </r>
  <r>
    <x v="899"/>
    <x v="14"/>
    <s v="ELA-2, Guiana Space Centre, French Guiana, France"/>
    <x v="203"/>
    <x v="2351"/>
    <x v="3"/>
    <x v="0"/>
    <x v="2"/>
    <x v="25"/>
    <d v="1899-12-30T22:15:00"/>
    <x v="2094"/>
    <x v="8"/>
    <n v="0"/>
  </r>
  <r>
    <x v="900"/>
    <x v="7"/>
    <s v="Site 1/5, Baikonur Cosmodrome, Kazakhstan"/>
    <x v="120"/>
    <x v="2352"/>
    <x v="7"/>
    <x v="0"/>
    <x v="5"/>
    <x v="25"/>
    <d v="1899-12-30T04:14:00"/>
    <x v="2095"/>
    <x v="4"/>
    <n v="0"/>
  </r>
  <r>
    <x v="901"/>
    <x v="43"/>
    <s v="SLC-2W, Vandenberg SFB, California, USA"/>
    <x v="117"/>
    <x v="2353"/>
    <x v="3"/>
    <x v="0"/>
    <x v="0"/>
    <x v="25"/>
    <d v="1899-12-30T12:08:00"/>
    <x v="2096"/>
    <x v="1"/>
    <n v="0"/>
  </r>
  <r>
    <x v="902"/>
    <x v="19"/>
    <s v="Stargazer, Cape Canaveral SFS, Florida, USA"/>
    <x v="215"/>
    <x v="2354"/>
    <x v="43"/>
    <x v="0"/>
    <x v="1"/>
    <x v="25"/>
    <d v="1899-12-30T00:02:00"/>
    <x v="2097"/>
    <x v="1"/>
    <n v="0"/>
  </r>
  <r>
    <x v="903"/>
    <x v="30"/>
    <s v="ELA-3, Guiana Space Centre, French Guiana, France"/>
    <x v="199"/>
    <x v="2355"/>
    <x v="3"/>
    <x v="0"/>
    <x v="2"/>
    <x v="25"/>
    <d v="1899-12-30T16:37:00"/>
    <x v="2098"/>
    <x v="8"/>
    <n v="0"/>
  </r>
  <r>
    <x v="904"/>
    <x v="47"/>
    <s v="SLC-36A, Cape Canaveral SFS, Florida, USA"/>
    <x v="205"/>
    <x v="2356"/>
    <x v="3"/>
    <x v="0"/>
    <x v="3"/>
    <x v="25"/>
    <d v="1899-12-30T07:19:00"/>
    <x v="2099"/>
    <x v="1"/>
    <n v="0"/>
  </r>
  <r>
    <x v="905"/>
    <x v="35"/>
    <s v="SLC-36B, Cape Canaveral SFS, Florida, USA"/>
    <x v="205"/>
    <x v="2357"/>
    <x v="3"/>
    <x v="0"/>
    <x v="1"/>
    <x v="25"/>
    <d v="1899-12-30T22:50:00"/>
    <x v="2100"/>
    <x v="1"/>
    <n v="0"/>
  </r>
  <r>
    <x v="906"/>
    <x v="14"/>
    <s v="ELA-2, Guiana Space Centre, French Guiana, France"/>
    <x v="203"/>
    <x v="2358"/>
    <x v="3"/>
    <x v="0"/>
    <x v="4"/>
    <x v="25"/>
    <d v="1899-12-30T22:51:00"/>
    <x v="2101"/>
    <x v="8"/>
    <n v="0"/>
  </r>
  <r>
    <x v="907"/>
    <x v="19"/>
    <s v="SLC-576E, Vandenberg SFB, California, USA"/>
    <x v="118"/>
    <x v="2359"/>
    <x v="50"/>
    <x v="0"/>
    <x v="0"/>
    <x v="25"/>
    <d v="1899-12-30T10:04:00"/>
    <x v="2102"/>
    <x v="1"/>
    <n v="0"/>
  </r>
  <r>
    <x v="908"/>
    <x v="2"/>
    <s v="Site 43/3, Plesetsk Cosmodrome, Russia"/>
    <x v="182"/>
    <x v="2360"/>
    <x v="3"/>
    <x v="0"/>
    <x v="4"/>
    <x v="25"/>
    <d v="1899-12-30T23:41:00"/>
    <x v="2103"/>
    <x v="2"/>
    <n v="0"/>
  </r>
  <r>
    <x v="909"/>
    <x v="19"/>
    <s v="Stargazer, Wallops Flight Facility, Virginia, USA"/>
    <x v="223"/>
    <x v="2361"/>
    <x v="43"/>
    <x v="0"/>
    <x v="2"/>
    <x v="25"/>
    <d v="1899-12-30T05:06:00"/>
    <x v="2104"/>
    <x v="1"/>
    <n v="0"/>
  </r>
  <r>
    <x v="910"/>
    <x v="14"/>
    <s v="ELA-2, Guiana Space Centre, French Guiana, France"/>
    <x v="210"/>
    <x v="2362"/>
    <x v="3"/>
    <x v="0"/>
    <x v="2"/>
    <x v="25"/>
    <d v="1899-12-30T06:31:00"/>
    <x v="2105"/>
    <x v="8"/>
    <n v="0"/>
  </r>
  <r>
    <x v="911"/>
    <x v="2"/>
    <s v="Site 45/1, Baikonur Cosmodrome, Kazakhstan"/>
    <x v="173"/>
    <x v="2363"/>
    <x v="3"/>
    <x v="2"/>
    <x v="2"/>
    <x v="25"/>
    <d v="1899-12-30T20:29:00"/>
    <x v="2106"/>
    <x v="4"/>
    <n v="1"/>
  </r>
  <r>
    <x v="912"/>
    <x v="43"/>
    <s v="SLC-2W, Vandenberg SFB, California, USA"/>
    <x v="117"/>
    <x v="2364"/>
    <x v="3"/>
    <x v="0"/>
    <x v="3"/>
    <x v="25"/>
    <d v="1899-12-30T21:13:00"/>
    <x v="2107"/>
    <x v="1"/>
    <n v="0"/>
  </r>
  <r>
    <x v="913"/>
    <x v="42"/>
    <s v="Pad 1, Tonghae Satellite Launching Ground, North Korea"/>
    <x v="231"/>
    <x v="2365"/>
    <x v="3"/>
    <x v="2"/>
    <x v="4"/>
    <x v="25"/>
    <d v="1899-12-30T03:07:00"/>
    <x v="2108"/>
    <x v="7"/>
    <n v="1"/>
  </r>
  <r>
    <x v="914"/>
    <x v="35"/>
    <s v="Site 81/23, Baikonur Cosmodrome, Kazakhstan"/>
    <x v="227"/>
    <x v="2366"/>
    <x v="3"/>
    <x v="0"/>
    <x v="5"/>
    <x v="25"/>
    <d v="1899-12-30T00:31:00"/>
    <x v="2109"/>
    <x v="4"/>
    <n v="0"/>
  </r>
  <r>
    <x v="915"/>
    <x v="43"/>
    <s v="SLC-17B, Cape Canaveral SFS, Florida, USA"/>
    <x v="216"/>
    <x v="2367"/>
    <x v="3"/>
    <x v="2"/>
    <x v="6"/>
    <x v="25"/>
    <d v="1899-12-30T01:17:00"/>
    <x v="2110"/>
    <x v="1"/>
    <n v="1"/>
  </r>
  <r>
    <x v="916"/>
    <x v="14"/>
    <s v="ELA-2, Guiana Space Centre, French Guiana, France"/>
    <x v="212"/>
    <x v="2368"/>
    <x v="3"/>
    <x v="0"/>
    <x v="3"/>
    <x v="25"/>
    <d v="1899-12-30T23:07:00"/>
    <x v="2111"/>
    <x v="8"/>
    <n v="0"/>
  </r>
  <r>
    <x v="917"/>
    <x v="0"/>
    <s v="LC-7, Taiyuan Satellite Launch Center, China"/>
    <x v="196"/>
    <x v="2369"/>
    <x v="3"/>
    <x v="0"/>
    <x v="2"/>
    <x v="25"/>
    <d v="1899-12-30T23:01:00"/>
    <x v="2112"/>
    <x v="0"/>
    <n v="0"/>
  </r>
  <r>
    <x v="918"/>
    <x v="7"/>
    <s v="Site 1/5, Baikonur Cosmodrome, Kazakhstan"/>
    <x v="120"/>
    <x v="2370"/>
    <x v="7"/>
    <x v="0"/>
    <x v="6"/>
    <x v="25"/>
    <d v="1899-12-30T09:43:00"/>
    <x v="2113"/>
    <x v="4"/>
    <n v="0"/>
  </r>
  <r>
    <x v="919"/>
    <x v="47"/>
    <s v="SLC-41, Cape Canaveral SFS, Florida, USA"/>
    <x v="232"/>
    <x v="2371"/>
    <x v="3"/>
    <x v="2"/>
    <x v="2"/>
    <x v="25"/>
    <d v="1899-12-30T11:30:00"/>
    <x v="2114"/>
    <x v="1"/>
    <n v="1"/>
  </r>
  <r>
    <x v="920"/>
    <x v="19"/>
    <s v="Stargazer, Wallops Flight Facility, Virginia, USA"/>
    <x v="223"/>
    <x v="2372"/>
    <x v="43"/>
    <x v="0"/>
    <x v="5"/>
    <x v="25"/>
    <d v="1899-12-30T16:24:00"/>
    <x v="2115"/>
    <x v="1"/>
    <n v="0"/>
  </r>
  <r>
    <x v="921"/>
    <x v="2"/>
    <s v="Site 45/1, Baikonur Cosmodrome, Kazakhstan"/>
    <x v="173"/>
    <x v="2373"/>
    <x v="3"/>
    <x v="0"/>
    <x v="3"/>
    <x v="25"/>
    <d v="1899-12-30T09:15:00"/>
    <x v="2116"/>
    <x v="4"/>
    <n v="0"/>
  </r>
  <r>
    <x v="922"/>
    <x v="0"/>
    <s v="LC-2, Xichang Satellite Launch Center, China"/>
    <x v="162"/>
    <x v="2374"/>
    <x v="3"/>
    <x v="0"/>
    <x v="0"/>
    <x v="25"/>
    <d v="1899-12-30T09:20:00"/>
    <x v="2117"/>
    <x v="0"/>
    <n v="0"/>
  </r>
  <r>
    <x v="923"/>
    <x v="2"/>
    <s v="Site 45/1, Baikonur Cosmodrome, Kazakhstan"/>
    <x v="173"/>
    <x v="2375"/>
    <x v="3"/>
    <x v="0"/>
    <x v="1"/>
    <x v="25"/>
    <d v="1899-12-30T06:30:00"/>
    <x v="2118"/>
    <x v="4"/>
    <n v="0"/>
  </r>
  <r>
    <x v="924"/>
    <x v="45"/>
    <s v="K-407 Submarine, Barents Sea Launch Area, Barents Sea"/>
    <x v="178"/>
    <x v="2376"/>
    <x v="3"/>
    <x v="0"/>
    <x v="3"/>
    <x v="25"/>
    <d v="1899-12-30T03:15:00"/>
    <x v="2119"/>
    <x v="17"/>
    <n v="0"/>
  </r>
  <r>
    <x v="925"/>
    <x v="44"/>
    <s v="Mu Pad, Uchinoura Space Center, Japan"/>
    <x v="222"/>
    <x v="2377"/>
    <x v="3"/>
    <x v="0"/>
    <x v="1"/>
    <x v="25"/>
    <d v="1899-12-30T18:12:00"/>
    <x v="2120"/>
    <x v="10"/>
    <n v="0"/>
  </r>
  <r>
    <x v="926"/>
    <x v="2"/>
    <s v="Site 43/3, Plesetsk Cosmodrome, Russia"/>
    <x v="182"/>
    <x v="2378"/>
    <x v="3"/>
    <x v="0"/>
    <x v="2"/>
    <x v="25"/>
    <d v="1899-12-30T00:48:00"/>
    <x v="2121"/>
    <x v="2"/>
    <n v="0"/>
  </r>
  <r>
    <x v="927"/>
    <x v="2"/>
    <s v="Site 31/6, Baikonur Cosmodrome, Kazakhstan"/>
    <x v="120"/>
    <x v="2379"/>
    <x v="7"/>
    <x v="0"/>
    <x v="6"/>
    <x v="25"/>
    <d v="1899-12-30T14:00:00"/>
    <x v="2122"/>
    <x v="4"/>
    <n v="0"/>
  </r>
  <r>
    <x v="928"/>
    <x v="2"/>
    <s v="Site 43/3, Plesetsk Cosmodrome, Russia"/>
    <x v="120"/>
    <x v="2380"/>
    <x v="7"/>
    <x v="0"/>
    <x v="2"/>
    <x v="25"/>
    <d v="1899-12-30T18:29:00"/>
    <x v="2123"/>
    <x v="2"/>
    <n v="0"/>
  </r>
  <r>
    <x v="929"/>
    <x v="35"/>
    <s v="SLC-36A, Cape Canaveral SFS, Florida, USA"/>
    <x v="191"/>
    <x v="2381"/>
    <x v="3"/>
    <x v="0"/>
    <x v="6"/>
    <x v="25"/>
    <d v="1899-12-30T22:48:00"/>
    <x v="2124"/>
    <x v="1"/>
    <n v="0"/>
  </r>
  <r>
    <x v="930"/>
    <x v="2"/>
    <s v="Site 32/1, Plesetsk Cosmodrome, Russia"/>
    <x v="168"/>
    <x v="2382"/>
    <x v="3"/>
    <x v="1"/>
    <x v="4"/>
    <x v="25"/>
    <d v="1899-12-30T22:58:00"/>
    <x v="2125"/>
    <x v="2"/>
    <n v="0"/>
  </r>
  <r>
    <x v="931"/>
    <x v="43"/>
    <s v="SLC-17A, Cape Canaveral SFS, Florida, USA"/>
    <x v="163"/>
    <x v="2383"/>
    <x v="3"/>
    <x v="0"/>
    <x v="2"/>
    <x v="25"/>
    <d v="1899-12-30T00:35:00"/>
    <x v="2126"/>
    <x v="1"/>
    <n v="0"/>
  </r>
  <r>
    <x v="932"/>
    <x v="27"/>
    <s v="LC-39A, Kennedy Space Center, Florida, USA"/>
    <x v="155"/>
    <x v="2384"/>
    <x v="57"/>
    <x v="0"/>
    <x v="3"/>
    <x v="25"/>
    <d v="1899-12-30T22:06:00"/>
    <x v="2127"/>
    <x v="1"/>
    <n v="0"/>
  </r>
  <r>
    <x v="933"/>
    <x v="0"/>
    <s v="LC-2, Xichang Satellite Launch Center, China"/>
    <x v="162"/>
    <x v="2385"/>
    <x v="3"/>
    <x v="0"/>
    <x v="0"/>
    <x v="25"/>
    <d v="1899-12-30T10:00:00"/>
    <x v="2128"/>
    <x v="0"/>
    <n v="0"/>
  </r>
  <r>
    <x v="934"/>
    <x v="43"/>
    <s v="SLC-2W, Vandenberg SFB, California, USA"/>
    <x v="117"/>
    <x v="2386"/>
    <x v="3"/>
    <x v="0"/>
    <x v="5"/>
    <x v="25"/>
    <d v="1899-12-30T21:16:00"/>
    <x v="2129"/>
    <x v="1"/>
    <n v="0"/>
  </r>
  <r>
    <x v="935"/>
    <x v="7"/>
    <s v="Site 1/5, Baikonur Cosmodrome, Kazakhstan"/>
    <x v="120"/>
    <x v="2387"/>
    <x v="7"/>
    <x v="0"/>
    <x v="6"/>
    <x v="25"/>
    <d v="1899-12-30T22:12:00"/>
    <x v="2130"/>
    <x v="4"/>
    <n v="0"/>
  </r>
  <r>
    <x v="936"/>
    <x v="47"/>
    <s v="SLC-4W, Vandenberg SFB, California, USA"/>
    <x v="198"/>
    <x v="2388"/>
    <x v="62"/>
    <x v="0"/>
    <x v="2"/>
    <x v="25"/>
    <d v="1899-12-30T15:52:00"/>
    <x v="2131"/>
    <x v="1"/>
    <n v="0"/>
  </r>
  <r>
    <x v="937"/>
    <x v="47"/>
    <s v="SLC-40, Cape Canaveral SFS, Florida, USA"/>
    <x v="200"/>
    <x v="2389"/>
    <x v="3"/>
    <x v="0"/>
    <x v="0"/>
    <x v="25"/>
    <d v="1899-12-30T01:38:00"/>
    <x v="2132"/>
    <x v="1"/>
    <n v="0"/>
  </r>
  <r>
    <x v="938"/>
    <x v="35"/>
    <s v="Site 81/23, Baikonur Cosmodrome, Kazakhstan"/>
    <x v="227"/>
    <x v="2390"/>
    <x v="3"/>
    <x v="0"/>
    <x v="6"/>
    <x v="25"/>
    <d v="1899-12-30T23:45:00"/>
    <x v="2133"/>
    <x v="4"/>
    <n v="0"/>
  </r>
  <r>
    <x v="939"/>
    <x v="2"/>
    <s v="Site 16/2, Plesetsk Cosmodrome, Russia"/>
    <x v="157"/>
    <x v="2391"/>
    <x v="3"/>
    <x v="0"/>
    <x v="6"/>
    <x v="25"/>
    <d v="1899-12-30T08:53:00"/>
    <x v="2133"/>
    <x v="2"/>
    <n v="0"/>
  </r>
  <r>
    <x v="940"/>
    <x v="0"/>
    <s v="LC-7, Taiyuan Satellite Launch Center, China"/>
    <x v="196"/>
    <x v="2392"/>
    <x v="3"/>
    <x v="0"/>
    <x v="0"/>
    <x v="25"/>
    <d v="1899-12-30T09:16:00"/>
    <x v="2134"/>
    <x v="0"/>
    <n v="0"/>
  </r>
  <r>
    <x v="941"/>
    <x v="7"/>
    <s v="Site 200/39, Baikonur Cosmodrome, Kazakhstan"/>
    <x v="148"/>
    <x v="2393"/>
    <x v="3"/>
    <x v="0"/>
    <x v="2"/>
    <x v="25"/>
    <d v="1899-12-30T04:36:00"/>
    <x v="2135"/>
    <x v="4"/>
    <n v="0"/>
  </r>
  <r>
    <x v="942"/>
    <x v="14"/>
    <s v="ELA-2, Guiana Space Centre, French Guiana, France"/>
    <x v="212"/>
    <x v="2394"/>
    <x v="3"/>
    <x v="0"/>
    <x v="3"/>
    <x v="25"/>
    <d v="1899-12-30T22:53:00"/>
    <x v="2136"/>
    <x v="8"/>
    <n v="0"/>
  </r>
  <r>
    <x v="943"/>
    <x v="43"/>
    <s v="SLC-17A, Cape Canaveral SFS, Florida, USA"/>
    <x v="117"/>
    <x v="2395"/>
    <x v="3"/>
    <x v="0"/>
    <x v="1"/>
    <x v="25"/>
    <d v="1899-12-30T22:38:00"/>
    <x v="2137"/>
    <x v="1"/>
    <n v="0"/>
  </r>
  <r>
    <x v="944"/>
    <x v="27"/>
    <s v="LC-39B, Kennedy Space Center, Florida, USA"/>
    <x v="204"/>
    <x v="2396"/>
    <x v="57"/>
    <x v="0"/>
    <x v="1"/>
    <x v="25"/>
    <d v="1899-12-30T18:19:00"/>
    <x v="2138"/>
    <x v="1"/>
    <n v="0"/>
  </r>
  <r>
    <x v="945"/>
    <x v="7"/>
    <s v="Site 81/23, Baikonur Cosmodrome, Kazakhstan"/>
    <x v="233"/>
    <x v="2397"/>
    <x v="3"/>
    <x v="0"/>
    <x v="3"/>
    <x v="25"/>
    <d v="1899-12-30T02:13:00"/>
    <x v="2139"/>
    <x v="4"/>
    <n v="0"/>
  </r>
  <r>
    <x v="946"/>
    <x v="19"/>
    <s v="Stargazer, Vandenberg SFB, California, USA"/>
    <x v="87"/>
    <x v="2398"/>
    <x v="43"/>
    <x v="0"/>
    <x v="6"/>
    <x v="25"/>
    <d v="1899-12-30T02:42:00"/>
    <x v="2140"/>
    <x v="1"/>
    <n v="0"/>
  </r>
  <r>
    <x v="947"/>
    <x v="43"/>
    <s v="SLC-2W, Vandenberg SFB, California, USA"/>
    <x v="117"/>
    <x v="2399"/>
    <x v="3"/>
    <x v="0"/>
    <x v="4"/>
    <x v="25"/>
    <d v="1899-12-30T06:02:00"/>
    <x v="2141"/>
    <x v="1"/>
    <n v="0"/>
  </r>
  <r>
    <x v="948"/>
    <x v="0"/>
    <s v="LC-7, Taiyuan Satellite Launch Center, China"/>
    <x v="196"/>
    <x v="2400"/>
    <x v="3"/>
    <x v="0"/>
    <x v="2"/>
    <x v="25"/>
    <d v="1899-12-30T17:01:00"/>
    <x v="2142"/>
    <x v="0"/>
    <n v="0"/>
  </r>
  <r>
    <x v="949"/>
    <x v="14"/>
    <s v="ELA-2, Guiana Space Centre, French Guiana, France"/>
    <x v="224"/>
    <x v="2401"/>
    <x v="3"/>
    <x v="0"/>
    <x v="3"/>
    <x v="25"/>
    <d v="1899-12-30T01:46:00"/>
    <x v="2143"/>
    <x v="8"/>
    <n v="0"/>
  </r>
  <r>
    <x v="950"/>
    <x v="47"/>
    <s v="SLC-36A, Cape Canaveral SFS, Florida, USA"/>
    <x v="234"/>
    <x v="2402"/>
    <x v="3"/>
    <x v="0"/>
    <x v="4"/>
    <x v="25"/>
    <d v="1899-12-30T21:32:00"/>
    <x v="2144"/>
    <x v="1"/>
    <n v="0"/>
  </r>
  <r>
    <x v="951"/>
    <x v="7"/>
    <s v="Site 1/5, Baikonur Cosmodrome, Kazakhstan"/>
    <x v="120"/>
    <x v="2403"/>
    <x v="7"/>
    <x v="0"/>
    <x v="0"/>
    <x v="25"/>
    <d v="1899-12-30T22:45:00"/>
    <x v="2145"/>
    <x v="4"/>
    <n v="0"/>
  </r>
  <r>
    <x v="952"/>
    <x v="35"/>
    <s v="SLC-36B, Cape Canaveral SFS, Florida, USA"/>
    <x v="191"/>
    <x v="2404"/>
    <x v="3"/>
    <x v="0"/>
    <x v="0"/>
    <x v="25"/>
    <d v="1899-12-30T00:21:00"/>
    <x v="2146"/>
    <x v="1"/>
    <n v="0"/>
  </r>
  <r>
    <x v="953"/>
    <x v="14"/>
    <s v="ELA-2, Guiana Space Centre, French Guiana, France"/>
    <x v="208"/>
    <x v="2405"/>
    <x v="3"/>
    <x v="0"/>
    <x v="1"/>
    <x v="25"/>
    <d v="1899-12-30T22:38:00"/>
    <x v="2147"/>
    <x v="8"/>
    <n v="0"/>
  </r>
  <r>
    <x v="954"/>
    <x v="19"/>
    <s v="Stargazer, Wallops Flight Facility, Virginia, USA"/>
    <x v="87"/>
    <x v="2406"/>
    <x v="43"/>
    <x v="0"/>
    <x v="6"/>
    <x v="25"/>
    <d v="1899-12-30T07:07:00"/>
    <x v="2148"/>
    <x v="1"/>
    <n v="0"/>
  </r>
  <r>
    <x v="955"/>
    <x v="17"/>
    <s v="LA-Y1, Tanegashima Space Center, Japan"/>
    <x v="235"/>
    <x v="2407"/>
    <x v="3"/>
    <x v="1"/>
    <x v="0"/>
    <x v="25"/>
    <d v="1899-12-30T07:55:00"/>
    <x v="2149"/>
    <x v="10"/>
    <n v="0"/>
  </r>
  <r>
    <x v="956"/>
    <x v="43"/>
    <s v="SLC-2W, Vandenberg SFB, California, USA"/>
    <x v="117"/>
    <x v="2408"/>
    <x v="3"/>
    <x v="0"/>
    <x v="2"/>
    <x v="25"/>
    <d v="1899-12-30T13:58:00"/>
    <x v="2150"/>
    <x v="1"/>
    <n v="0"/>
  </r>
  <r>
    <x v="957"/>
    <x v="2"/>
    <s v="Site 31/6, Baikonur Cosmodrome, Kazakhstan"/>
    <x v="120"/>
    <x v="2409"/>
    <x v="7"/>
    <x v="0"/>
    <x v="3"/>
    <x v="25"/>
    <d v="1899-12-30T10:35:00"/>
    <x v="2151"/>
    <x v="4"/>
    <n v="0"/>
  </r>
  <r>
    <x v="958"/>
    <x v="43"/>
    <s v="SLC-17A, Cape Canaveral SFS, Florida, USA"/>
    <x v="108"/>
    <x v="2410"/>
    <x v="3"/>
    <x v="0"/>
    <x v="0"/>
    <x v="25"/>
    <d v="1899-12-30T14:34:00"/>
    <x v="2152"/>
    <x v="1"/>
    <n v="0"/>
  </r>
  <r>
    <x v="959"/>
    <x v="19"/>
    <s v="SLC-576E, Vandenberg SFB, California, USA"/>
    <x v="118"/>
    <x v="2411"/>
    <x v="50"/>
    <x v="0"/>
    <x v="3"/>
    <x v="25"/>
    <d v="1899-12-30T13:20:00"/>
    <x v="2153"/>
    <x v="1"/>
    <n v="0"/>
  </r>
  <r>
    <x v="960"/>
    <x v="14"/>
    <s v="ELA-2, Guiana Space Centre, French Guiana, France"/>
    <x v="210"/>
    <x v="2412"/>
    <x v="3"/>
    <x v="0"/>
    <x v="2"/>
    <x v="25"/>
    <d v="1899-12-30T23:29:00"/>
    <x v="2154"/>
    <x v="8"/>
    <n v="0"/>
  </r>
  <r>
    <x v="961"/>
    <x v="47"/>
    <s v="SLC-36A, Cape Canaveral SFS, Florida, USA"/>
    <x v="205"/>
    <x v="2413"/>
    <x v="3"/>
    <x v="0"/>
    <x v="6"/>
    <x v="25"/>
    <d v="1899-12-30T18:37:00"/>
    <x v="2155"/>
    <x v="1"/>
    <n v="0"/>
  </r>
  <r>
    <x v="962"/>
    <x v="7"/>
    <s v="Site 1/5, Baikonur Cosmodrome, Kazakhstan"/>
    <x v="120"/>
    <x v="2414"/>
    <x v="7"/>
    <x v="0"/>
    <x v="6"/>
    <x v="25"/>
    <d v="1899-12-30T16:33:00"/>
    <x v="2155"/>
    <x v="4"/>
    <n v="0"/>
  </r>
  <r>
    <x v="963"/>
    <x v="27"/>
    <s v="LC-39A, Kennedy Space Center, Florida, USA"/>
    <x v="154"/>
    <x v="2415"/>
    <x v="57"/>
    <x v="0"/>
    <x v="1"/>
    <x v="25"/>
    <d v="1899-12-30T02:48:00"/>
    <x v="2156"/>
    <x v="1"/>
    <n v="0"/>
  </r>
  <r>
    <x v="964"/>
    <x v="23"/>
    <s v="Pad 1, Palmachim Airbase, Israel"/>
    <x v="190"/>
    <x v="2416"/>
    <x v="3"/>
    <x v="2"/>
    <x v="6"/>
    <x v="25"/>
    <d v="1899-12-30T12:56:00"/>
    <x v="2157"/>
    <x v="12"/>
    <n v="1"/>
  </r>
  <r>
    <x v="965"/>
    <x v="43"/>
    <s v="SLC-17B, Cape Canaveral SFS, Florida, USA"/>
    <x v="163"/>
    <x v="2417"/>
    <x v="3"/>
    <x v="0"/>
    <x v="0"/>
    <x v="25"/>
    <d v="1899-12-30T00:32:00"/>
    <x v="2158"/>
    <x v="1"/>
    <n v="0"/>
  </r>
  <r>
    <x v="966"/>
    <x v="47"/>
    <s v="SLC-46, Cape Canaveral SFS, Florida, USA"/>
    <x v="228"/>
    <x v="2418"/>
    <x v="3"/>
    <x v="0"/>
    <x v="2"/>
    <x v="25"/>
    <d v="1899-12-30T02:28:00"/>
    <x v="2159"/>
    <x v="1"/>
    <n v="0"/>
  </r>
  <r>
    <x v="967"/>
    <x v="35"/>
    <s v="Site 81/23, Baikonur Cosmodrome, Kazakhstan"/>
    <x v="227"/>
    <x v="2419"/>
    <x v="3"/>
    <x v="1"/>
    <x v="2"/>
    <x v="26"/>
    <d v="1899-12-30T23:19:00"/>
    <x v="2160"/>
    <x v="4"/>
    <n v="0"/>
  </r>
  <r>
    <x v="968"/>
    <x v="46"/>
    <s v="Site 5, Svobodny Cosmodrome, Russia"/>
    <x v="179"/>
    <x v="2420"/>
    <x v="3"/>
    <x v="0"/>
    <x v="2"/>
    <x v="26"/>
    <d v="1899-12-30T13:32:00"/>
    <x v="2160"/>
    <x v="2"/>
    <n v="0"/>
  </r>
  <r>
    <x v="969"/>
    <x v="19"/>
    <s v="Stargazer, Wallops Flight Facility, Virginia, USA"/>
    <x v="223"/>
    <x v="2421"/>
    <x v="43"/>
    <x v="0"/>
    <x v="3"/>
    <x v="26"/>
    <d v="1899-12-30T19:11:00"/>
    <x v="2161"/>
    <x v="1"/>
    <n v="0"/>
  </r>
  <r>
    <x v="970"/>
    <x v="14"/>
    <s v="ELA-2, Guiana Space Centre, French Guiana, France"/>
    <x v="209"/>
    <x v="2422"/>
    <x v="3"/>
    <x v="0"/>
    <x v="4"/>
    <x v="26"/>
    <d v="1899-12-30T00:16:00"/>
    <x v="2162"/>
    <x v="8"/>
    <n v="0"/>
  </r>
  <r>
    <x v="971"/>
    <x v="43"/>
    <s v="SLC-2W, Vandenberg SFB, California, USA"/>
    <x v="117"/>
    <x v="2423"/>
    <x v="3"/>
    <x v="0"/>
    <x v="0"/>
    <x v="26"/>
    <d v="1899-12-30T13:16:00"/>
    <x v="2163"/>
    <x v="1"/>
    <n v="0"/>
  </r>
  <r>
    <x v="972"/>
    <x v="7"/>
    <s v="Site 1/5, Baikonur Cosmodrome, Kazakhstan"/>
    <x v="120"/>
    <x v="2424"/>
    <x v="7"/>
    <x v="0"/>
    <x v="0"/>
    <x v="26"/>
    <d v="1899-12-30T08:45:00"/>
    <x v="2163"/>
    <x v="4"/>
    <n v="0"/>
  </r>
  <r>
    <x v="973"/>
    <x v="2"/>
    <s v="Site 16/2, Plesetsk Cosmodrome, Russia"/>
    <x v="120"/>
    <x v="2425"/>
    <x v="7"/>
    <x v="0"/>
    <x v="4"/>
    <x v="26"/>
    <d v="1899-12-30T15:40:00"/>
    <x v="2164"/>
    <x v="2"/>
    <n v="0"/>
  </r>
  <r>
    <x v="974"/>
    <x v="2"/>
    <s v="Site 90/20, Baikonur Cosmodrome, Kazakhstan"/>
    <x v="177"/>
    <x v="2426"/>
    <x v="3"/>
    <x v="0"/>
    <x v="3"/>
    <x v="26"/>
    <d v="1899-12-30T07:17:00"/>
    <x v="2165"/>
    <x v="4"/>
    <n v="0"/>
  </r>
  <r>
    <x v="975"/>
    <x v="35"/>
    <s v="SLC-36B, Cape Canaveral SFS, Florida, USA"/>
    <x v="191"/>
    <x v="2427"/>
    <x v="3"/>
    <x v="0"/>
    <x v="4"/>
    <x v="26"/>
    <d v="1899-12-30T23:52:00"/>
    <x v="2166"/>
    <x v="1"/>
    <n v="0"/>
  </r>
  <r>
    <x v="976"/>
    <x v="0"/>
    <s v="LC-7, Taiyuan Satellite Launch Center, China"/>
    <x v="196"/>
    <x v="2428"/>
    <x v="3"/>
    <x v="0"/>
    <x v="4"/>
    <x v="26"/>
    <d v="1899-12-30T07:16:00"/>
    <x v="2166"/>
    <x v="0"/>
    <n v="0"/>
  </r>
  <r>
    <x v="977"/>
    <x v="35"/>
    <s v="Site 81/23, Baikonur Cosmodrome, Kazakhstan"/>
    <x v="227"/>
    <x v="2429"/>
    <x v="3"/>
    <x v="0"/>
    <x v="3"/>
    <x v="26"/>
    <d v="1899-12-30T23:10:00"/>
    <x v="2167"/>
    <x v="4"/>
    <n v="0"/>
  </r>
  <r>
    <x v="978"/>
    <x v="14"/>
    <s v="ELA-2, Guiana Space Centre, French Guiana, France"/>
    <x v="212"/>
    <x v="2430"/>
    <x v="3"/>
    <x v="0"/>
    <x v="3"/>
    <x v="26"/>
    <d v="1899-12-30T22:52:00"/>
    <x v="2167"/>
    <x v="8"/>
    <n v="0"/>
  </r>
  <r>
    <x v="979"/>
    <x v="17"/>
    <s v="LA-Y1, Tanegashima Space Center, Japan"/>
    <x v="235"/>
    <x v="2431"/>
    <x v="3"/>
    <x v="0"/>
    <x v="6"/>
    <x v="26"/>
    <d v="1899-12-30T21:27:00"/>
    <x v="2168"/>
    <x v="10"/>
    <n v="0"/>
  </r>
  <r>
    <x v="980"/>
    <x v="27"/>
    <s v="LC-39B, Kennedy Space Center, Florida, USA"/>
    <x v="204"/>
    <x v="2432"/>
    <x v="57"/>
    <x v="0"/>
    <x v="2"/>
    <x v="26"/>
    <d v="1899-12-30T19:46:00"/>
    <x v="2169"/>
    <x v="1"/>
    <n v="0"/>
  </r>
  <r>
    <x v="981"/>
    <x v="2"/>
    <s v="Site 43/3, Plesetsk Cosmodrome, Russia"/>
    <x v="120"/>
    <x v="2282"/>
    <x v="7"/>
    <x v="0"/>
    <x v="3"/>
    <x v="26"/>
    <d v="1899-12-30T11:14:00"/>
    <x v="2170"/>
    <x v="2"/>
    <n v="0"/>
  </r>
  <r>
    <x v="982"/>
    <x v="14"/>
    <s v="ELA-2, Guiana Space Centre, French Guiana, France"/>
    <x v="203"/>
    <x v="2433"/>
    <x v="3"/>
    <x v="0"/>
    <x v="2"/>
    <x v="26"/>
    <d v="1899-12-30T21:48:00"/>
    <x v="2171"/>
    <x v="8"/>
    <n v="0"/>
  </r>
  <r>
    <x v="983"/>
    <x v="7"/>
    <s v="Site 200/39, Baikonur Cosmodrome, Kazakhstan"/>
    <x v="185"/>
    <x v="2434"/>
    <x v="3"/>
    <x v="0"/>
    <x v="2"/>
    <x v="26"/>
    <d v="1899-12-30T17:00:00"/>
    <x v="2171"/>
    <x v="4"/>
    <n v="0"/>
  </r>
  <r>
    <x v="984"/>
    <x v="43"/>
    <s v="SLC-2W, Vandenberg SFB, California, USA"/>
    <x v="117"/>
    <x v="2435"/>
    <x v="3"/>
    <x v="0"/>
    <x v="5"/>
    <x v="26"/>
    <d v="1899-12-30T01:34:00"/>
    <x v="2172"/>
    <x v="1"/>
    <n v="0"/>
  </r>
  <r>
    <x v="985"/>
    <x v="47"/>
    <s v="SLC-41, Cape Canaveral SFS, Florida, USA"/>
    <x v="232"/>
    <x v="2436"/>
    <x v="3"/>
    <x v="0"/>
    <x v="0"/>
    <x v="26"/>
    <d v="1899-12-30T02:05:00"/>
    <x v="2173"/>
    <x v="1"/>
    <n v="0"/>
  </r>
  <r>
    <x v="986"/>
    <x v="43"/>
    <s v="SLC-17A, Cape Canaveral SFS, Florida, USA"/>
    <x v="163"/>
    <x v="2437"/>
    <x v="3"/>
    <x v="0"/>
    <x v="6"/>
    <x v="26"/>
    <d v="1899-12-30T00:30:00"/>
    <x v="2174"/>
    <x v="1"/>
    <n v="0"/>
  </r>
  <r>
    <x v="987"/>
    <x v="49"/>
    <s v="VLS Pad, Alcântara Launch Center, Maranhão, Brazil"/>
    <x v="202"/>
    <x v="2438"/>
    <x v="3"/>
    <x v="2"/>
    <x v="5"/>
    <x v="26"/>
    <d v="1899-12-30T12:25:00"/>
    <x v="2175"/>
    <x v="18"/>
    <n v="1"/>
  </r>
  <r>
    <x v="988"/>
    <x v="30"/>
    <s v="ELA-3, Guiana Space Centre, French Guiana, France"/>
    <x v="199"/>
    <x v="2439"/>
    <x v="3"/>
    <x v="1"/>
    <x v="6"/>
    <x v="26"/>
    <d v="1899-12-30T13:43:00"/>
    <x v="2176"/>
    <x v="8"/>
    <n v="0"/>
  </r>
  <r>
    <x v="989"/>
    <x v="47"/>
    <s v="SLC-36A, Cape Canaveral SFS, Florida, USA"/>
    <x v="205"/>
    <x v="2440"/>
    <x v="3"/>
    <x v="0"/>
    <x v="0"/>
    <x v="26"/>
    <d v="1899-12-30T00:46:00"/>
    <x v="2177"/>
    <x v="1"/>
    <n v="0"/>
  </r>
  <r>
    <x v="990"/>
    <x v="47"/>
    <s v="SLC-4E, Vandenberg SFB, California, USA"/>
    <x v="236"/>
    <x v="2441"/>
    <x v="3"/>
    <x v="0"/>
    <x v="1"/>
    <x v="26"/>
    <d v="1899-12-30T02:32:00"/>
    <x v="2178"/>
    <x v="1"/>
    <n v="0"/>
  </r>
  <r>
    <x v="991"/>
    <x v="19"/>
    <s v="Stargazer, Wallops Flight Facility, Virginia, USA"/>
    <x v="87"/>
    <x v="2442"/>
    <x v="43"/>
    <x v="0"/>
    <x v="2"/>
    <x v="26"/>
    <d v="1899-12-30T13:13:00"/>
    <x v="2179"/>
    <x v="1"/>
    <n v="0"/>
  </r>
  <r>
    <x v="992"/>
    <x v="0"/>
    <s v="LC-2, Xichang Satellite Launch Center, China"/>
    <x v="162"/>
    <x v="2443"/>
    <x v="3"/>
    <x v="0"/>
    <x v="6"/>
    <x v="26"/>
    <d v="1899-12-30T19:13:00"/>
    <x v="2180"/>
    <x v="0"/>
    <n v="0"/>
  </r>
  <r>
    <x v="993"/>
    <x v="47"/>
    <s v="SLC-40, Cape Canaveral SFS, Florida, USA"/>
    <x v="200"/>
    <x v="2444"/>
    <x v="3"/>
    <x v="0"/>
    <x v="2"/>
    <x v="26"/>
    <d v="1899-12-30T08:43:00"/>
    <x v="2181"/>
    <x v="1"/>
    <n v="0"/>
  </r>
  <r>
    <x v="994"/>
    <x v="2"/>
    <s v="Site 43/3, Plesetsk Cosmodrome, Russia"/>
    <x v="120"/>
    <x v="2445"/>
    <x v="7"/>
    <x v="0"/>
    <x v="6"/>
    <x v="26"/>
    <d v="1899-12-30T17:59:00"/>
    <x v="2182"/>
    <x v="2"/>
    <n v="0"/>
  </r>
  <r>
    <x v="995"/>
    <x v="35"/>
    <s v="SLC-36B, Cape Canaveral SFS, Florida, USA"/>
    <x v="191"/>
    <x v="2446"/>
    <x v="3"/>
    <x v="0"/>
    <x v="5"/>
    <x v="26"/>
    <d v="1899-12-30T21:01:00"/>
    <x v="2183"/>
    <x v="1"/>
    <n v="0"/>
  </r>
  <r>
    <x v="996"/>
    <x v="7"/>
    <s v="Site 1/5, Baikonur Cosmodrome, Kazakhstan"/>
    <x v="120"/>
    <x v="2447"/>
    <x v="7"/>
    <x v="0"/>
    <x v="5"/>
    <x v="26"/>
    <d v="1899-12-30T15:08:00"/>
    <x v="2183"/>
    <x v="4"/>
    <n v="0"/>
  </r>
  <r>
    <x v="997"/>
    <x v="18"/>
    <s v="First Launch Pad, Satish Dhawan Space Centre, India"/>
    <x v="124"/>
    <x v="2448"/>
    <x v="8"/>
    <x v="1"/>
    <x v="4"/>
    <x v="26"/>
    <d v="1899-12-30T04:47:00"/>
    <x v="2184"/>
    <x v="11"/>
    <n v="0"/>
  </r>
  <r>
    <x v="998"/>
    <x v="43"/>
    <s v="SLC-2W, Vandenberg SFB, California, USA"/>
    <x v="117"/>
    <x v="2449"/>
    <x v="3"/>
    <x v="0"/>
    <x v="0"/>
    <x v="26"/>
    <d v="1899-12-30T01:23:00"/>
    <x v="2185"/>
    <x v="1"/>
    <n v="0"/>
  </r>
  <r>
    <x v="999"/>
    <x v="27"/>
    <s v="LC-39A, Kennedy Space Center, Florida, USA"/>
    <x v="152"/>
    <x v="2450"/>
    <x v="57"/>
    <x v="0"/>
    <x v="1"/>
    <x v="26"/>
    <d v="1899-12-30T02:34:00"/>
    <x v="2186"/>
    <x v="1"/>
    <n v="0"/>
  </r>
  <r>
    <x v="1000"/>
    <x v="2"/>
    <s v="Site 43/3, Plesetsk Cosmodrome, Russia"/>
    <x v="182"/>
    <x v="2451"/>
    <x v="3"/>
    <x v="0"/>
    <x v="2"/>
    <x v="26"/>
    <d v="1899-12-30T21:30:00"/>
    <x v="2187"/>
    <x v="2"/>
    <n v="0"/>
  </r>
  <r>
    <x v="1001"/>
    <x v="14"/>
    <s v="ELA-2, Guiana Space Centre, French Guiana, France"/>
    <x v="209"/>
    <x v="2452"/>
    <x v="3"/>
    <x v="0"/>
    <x v="3"/>
    <x v="26"/>
    <d v="1899-12-30T23:58:00"/>
    <x v="2188"/>
    <x v="8"/>
    <n v="0"/>
  </r>
  <r>
    <x v="1002"/>
    <x v="2"/>
    <s v="Site 132/1, Plesetsk Cosmodrome, Russia"/>
    <x v="159"/>
    <x v="2453"/>
    <x v="3"/>
    <x v="0"/>
    <x v="3"/>
    <x v="26"/>
    <d v="1899-12-30T16:44:00"/>
    <x v="2188"/>
    <x v="2"/>
    <n v="0"/>
  </r>
  <r>
    <x v="1003"/>
    <x v="7"/>
    <s v="Site 81/23, Baikonur Cosmodrome, Kazakhstan"/>
    <x v="233"/>
    <x v="2454"/>
    <x v="3"/>
    <x v="0"/>
    <x v="5"/>
    <x v="26"/>
    <d v="1899-12-30T01:36:00"/>
    <x v="2189"/>
    <x v="4"/>
    <n v="0"/>
  </r>
  <r>
    <x v="1004"/>
    <x v="35"/>
    <s v="SLC-36A, Cape Canaveral SFS, Florida, USA"/>
    <x v="191"/>
    <x v="2455"/>
    <x v="3"/>
    <x v="0"/>
    <x v="6"/>
    <x v="26"/>
    <d v="1899-12-30T12:03:00"/>
    <x v="2190"/>
    <x v="1"/>
    <n v="0"/>
  </r>
  <r>
    <x v="1005"/>
    <x v="14"/>
    <s v="ELA-2, Guiana Space Centre, French Guiana, France"/>
    <x v="210"/>
    <x v="2456"/>
    <x v="3"/>
    <x v="0"/>
    <x v="3"/>
    <x v="26"/>
    <d v="1899-12-30T22:21:00"/>
    <x v="2191"/>
    <x v="8"/>
    <n v="0"/>
  </r>
  <r>
    <x v="1006"/>
    <x v="0"/>
    <s v="LC-7, Taiyuan Satellite Launch Center, China"/>
    <x v="196"/>
    <x v="2457"/>
    <x v="3"/>
    <x v="0"/>
    <x v="4"/>
    <x v="26"/>
    <d v="1899-12-30T14:00:00"/>
    <x v="2192"/>
    <x v="0"/>
    <n v="0"/>
  </r>
  <r>
    <x v="1007"/>
    <x v="19"/>
    <s v="Stargazer, Vandenberg SFB, California, USA"/>
    <x v="87"/>
    <x v="2458"/>
    <x v="43"/>
    <x v="0"/>
    <x v="1"/>
    <x v="26"/>
    <d v="1899-12-30T15:02:00"/>
    <x v="2193"/>
    <x v="1"/>
    <n v="0"/>
  </r>
  <r>
    <x v="1008"/>
    <x v="35"/>
    <s v="Site 81/23, Baikonur Cosmodrome, Kazakhstan"/>
    <x v="227"/>
    <x v="2459"/>
    <x v="3"/>
    <x v="0"/>
    <x v="6"/>
    <x v="26"/>
    <d v="1899-12-30T00:33:00"/>
    <x v="2194"/>
    <x v="4"/>
    <n v="0"/>
  </r>
  <r>
    <x v="1009"/>
    <x v="43"/>
    <s v="SLC-17A, Cape Canaveral SFS, Florida, USA"/>
    <x v="237"/>
    <x v="2460"/>
    <x v="3"/>
    <x v="0"/>
    <x v="4"/>
    <x v="26"/>
    <d v="1899-12-30T14:39:00"/>
    <x v="2195"/>
    <x v="1"/>
    <n v="0"/>
  </r>
  <r>
    <x v="1010"/>
    <x v="47"/>
    <s v="SLC-6, Vandenberg SFB, California, USA"/>
    <x v="211"/>
    <x v="2461"/>
    <x v="3"/>
    <x v="0"/>
    <x v="0"/>
    <x v="26"/>
    <d v="1899-12-30T06:51:00"/>
    <x v="2196"/>
    <x v="1"/>
    <n v="0"/>
  </r>
  <r>
    <x v="1011"/>
    <x v="43"/>
    <s v="SLC-2W, Vandenberg SFB, California, USA"/>
    <x v="117"/>
    <x v="2462"/>
    <x v="3"/>
    <x v="0"/>
    <x v="6"/>
    <x v="26"/>
    <d v="1899-12-30T00:38:00"/>
    <x v="2197"/>
    <x v="1"/>
    <n v="0"/>
  </r>
  <r>
    <x v="1012"/>
    <x v="0"/>
    <s v="LC-2, Xichang Satellite Launch Center, China"/>
    <x v="162"/>
    <x v="2463"/>
    <x v="3"/>
    <x v="0"/>
    <x v="3"/>
    <x v="26"/>
    <d v="1899-12-30T17:50:00"/>
    <x v="2198"/>
    <x v="0"/>
    <n v="0"/>
  </r>
  <r>
    <x v="1013"/>
    <x v="7"/>
    <s v="Site 200/39, Baikonur Cosmodrome, Kazakhstan"/>
    <x v="148"/>
    <x v="2464"/>
    <x v="3"/>
    <x v="1"/>
    <x v="6"/>
    <x v="26"/>
    <d v="1899-12-30T20:49:00"/>
    <x v="2199"/>
    <x v="4"/>
    <n v="0"/>
  </r>
  <r>
    <x v="1014"/>
    <x v="14"/>
    <s v="ELA-2, Guiana Space Centre, French Guiana, France"/>
    <x v="212"/>
    <x v="2465"/>
    <x v="3"/>
    <x v="0"/>
    <x v="1"/>
    <x v="26"/>
    <d v="1899-12-30T06:46:00"/>
    <x v="2200"/>
    <x v="8"/>
    <n v="0"/>
  </r>
  <r>
    <x v="1015"/>
    <x v="27"/>
    <s v="LC-39A, Kennedy Space Center, Florida, USA"/>
    <x v="155"/>
    <x v="2466"/>
    <x v="57"/>
    <x v="0"/>
    <x v="6"/>
    <x v="26"/>
    <d v="1899-12-30T14:41:00"/>
    <x v="2201"/>
    <x v="1"/>
    <n v="0"/>
  </r>
  <r>
    <x v="1016"/>
    <x v="7"/>
    <s v="Site 1/5, Baikonur Cosmodrome, Kazakhstan"/>
    <x v="120"/>
    <x v="2467"/>
    <x v="7"/>
    <x v="0"/>
    <x v="3"/>
    <x v="26"/>
    <d v="1899-12-30T15:35:00"/>
    <x v="2202"/>
    <x v="4"/>
    <n v="0"/>
  </r>
  <r>
    <x v="1017"/>
    <x v="19"/>
    <s v="Stargazer, Base Aerea de Gando, Gran Canaria"/>
    <x v="87"/>
    <x v="2468"/>
    <x v="43"/>
    <x v="0"/>
    <x v="1"/>
    <x v="26"/>
    <d v="1899-12-30T20:20:00"/>
    <x v="2203"/>
    <x v="19"/>
    <n v="0"/>
  </r>
  <r>
    <x v="1018"/>
    <x v="35"/>
    <s v="SLC-36B, Cape Canaveral SFS, Florida, USA"/>
    <x v="191"/>
    <x v="2469"/>
    <x v="3"/>
    <x v="0"/>
    <x v="4"/>
    <x v="26"/>
    <d v="1899-12-30T01:15:00"/>
    <x v="2204"/>
    <x v="1"/>
    <n v="0"/>
  </r>
  <r>
    <x v="1019"/>
    <x v="43"/>
    <s v="SLC-17A, Cape Canaveral SFS, Florida, USA"/>
    <x v="163"/>
    <x v="2470"/>
    <x v="3"/>
    <x v="0"/>
    <x v="2"/>
    <x v="26"/>
    <d v="1899-12-30T03:43:00"/>
    <x v="2205"/>
    <x v="1"/>
    <n v="0"/>
  </r>
  <r>
    <x v="1020"/>
    <x v="43"/>
    <s v="SLC-2W, Vandenberg SFB, California, USA"/>
    <x v="117"/>
    <x v="2471"/>
    <x v="3"/>
    <x v="0"/>
    <x v="2"/>
    <x v="26"/>
    <d v="1899-12-30T13:04:00"/>
    <x v="2206"/>
    <x v="1"/>
    <n v="0"/>
  </r>
  <r>
    <x v="1021"/>
    <x v="7"/>
    <s v="Site 1/5, Baikonur Cosmodrome, Kazakhstan"/>
    <x v="120"/>
    <x v="2472"/>
    <x v="7"/>
    <x v="0"/>
    <x v="0"/>
    <x v="26"/>
    <d v="1899-12-30T04:11:00"/>
    <x v="2207"/>
    <x v="4"/>
    <n v="0"/>
  </r>
  <r>
    <x v="1022"/>
    <x v="27"/>
    <s v="LC-39A, Kennedy Space Center, Florida, USA"/>
    <x v="204"/>
    <x v="2473"/>
    <x v="57"/>
    <x v="0"/>
    <x v="3"/>
    <x v="26"/>
    <d v="1899-12-30T18:02:00"/>
    <x v="2208"/>
    <x v="1"/>
    <n v="0"/>
  </r>
  <r>
    <x v="1023"/>
    <x v="14"/>
    <s v="ELA-2, Guiana Space Centre, French Guiana, France"/>
    <x v="212"/>
    <x v="2474"/>
    <x v="3"/>
    <x v="0"/>
    <x v="2"/>
    <x v="26"/>
    <d v="1899-12-30T23:44:00"/>
    <x v="2209"/>
    <x v="8"/>
    <n v="0"/>
  </r>
  <r>
    <x v="1024"/>
    <x v="7"/>
    <s v="Site 81/23, Baikonur Cosmodrome, Kazakhstan"/>
    <x v="233"/>
    <x v="2475"/>
    <x v="3"/>
    <x v="0"/>
    <x v="2"/>
    <x v="26"/>
    <d v="1899-12-30T14:02:00"/>
    <x v="2210"/>
    <x v="4"/>
    <n v="0"/>
  </r>
  <r>
    <x v="1025"/>
    <x v="0"/>
    <s v="LC-3, Xichang Satellite Launch Center, China"/>
    <x v="220"/>
    <x v="2476"/>
    <x v="3"/>
    <x v="0"/>
    <x v="3"/>
    <x v="26"/>
    <d v="1899-12-30T12:01:00"/>
    <x v="2211"/>
    <x v="0"/>
    <n v="0"/>
  </r>
  <r>
    <x v="1026"/>
    <x v="7"/>
    <s v="Site 200/39, Baikonur Cosmodrome, Kazakhstan"/>
    <x v="206"/>
    <x v="2477"/>
    <x v="3"/>
    <x v="0"/>
    <x v="1"/>
    <x v="26"/>
    <d v="1899-12-30T16:56:00"/>
    <x v="2212"/>
    <x v="4"/>
    <n v="0"/>
  </r>
  <r>
    <x v="1027"/>
    <x v="14"/>
    <s v="ELA-2, Guiana Space Centre, French Guiana, France"/>
    <x v="203"/>
    <x v="2478"/>
    <x v="3"/>
    <x v="0"/>
    <x v="3"/>
    <x v="26"/>
    <d v="1899-12-30T23:20:00"/>
    <x v="2213"/>
    <x v="8"/>
    <n v="0"/>
  </r>
  <r>
    <x v="1028"/>
    <x v="35"/>
    <s v="Site 81/23, Baikonur Cosmodrome, Kazakhstan"/>
    <x v="221"/>
    <x v="2479"/>
    <x v="3"/>
    <x v="0"/>
    <x v="0"/>
    <x v="26"/>
    <d v="1899-12-30T17:00:00"/>
    <x v="2214"/>
    <x v="4"/>
    <n v="0"/>
  </r>
  <r>
    <x v="1029"/>
    <x v="43"/>
    <s v="SLC-17A, Cape Canaveral SFS, Florida, USA"/>
    <x v="163"/>
    <x v="2480"/>
    <x v="3"/>
    <x v="0"/>
    <x v="3"/>
    <x v="26"/>
    <d v="1899-12-30T22:39:00"/>
    <x v="2215"/>
    <x v="1"/>
    <n v="0"/>
  </r>
  <r>
    <x v="1030"/>
    <x v="2"/>
    <s v="Site 45/1, Baikonur Cosmodrome, Kazakhstan"/>
    <x v="173"/>
    <x v="2481"/>
    <x v="3"/>
    <x v="2"/>
    <x v="3"/>
    <x v="26"/>
    <d v="1899-12-30T07:07:00"/>
    <x v="2215"/>
    <x v="4"/>
    <n v="1"/>
  </r>
  <r>
    <x v="1031"/>
    <x v="2"/>
    <s v="Site 31/6, Baikonur Cosmodrome, Kazakhstan"/>
    <x v="120"/>
    <x v="2482"/>
    <x v="7"/>
    <x v="0"/>
    <x v="6"/>
    <x v="26"/>
    <d v="1899-12-30T12:09:00"/>
    <x v="2216"/>
    <x v="4"/>
    <n v="0"/>
  </r>
  <r>
    <x v="1032"/>
    <x v="27"/>
    <s v="LC-39A, Kennedy Space Center, Florida, USA"/>
    <x v="152"/>
    <x v="2483"/>
    <x v="57"/>
    <x v="0"/>
    <x v="6"/>
    <x v="26"/>
    <d v="1899-12-30T08:07:00"/>
    <x v="2216"/>
    <x v="1"/>
    <n v="0"/>
  </r>
  <r>
    <x v="1033"/>
    <x v="2"/>
    <s v="Site 43/4, Plesetsk Cosmodrome, Russia"/>
    <x v="157"/>
    <x v="2484"/>
    <x v="3"/>
    <x v="0"/>
    <x v="2"/>
    <x v="26"/>
    <d v="1899-12-30T00:33:00"/>
    <x v="2217"/>
    <x v="2"/>
    <n v="0"/>
  </r>
  <r>
    <x v="1034"/>
    <x v="0"/>
    <s v="LC-2, Xichang Satellite Launch Center, China"/>
    <x v="110"/>
    <x v="2485"/>
    <x v="49"/>
    <x v="0"/>
    <x v="5"/>
    <x v="26"/>
    <d v="1899-12-30T16:17:00"/>
    <x v="2218"/>
    <x v="0"/>
    <n v="0"/>
  </r>
  <r>
    <x v="1035"/>
    <x v="43"/>
    <s v="SLC-2W, Vandenberg SFB, California, USA"/>
    <x v="117"/>
    <x v="2486"/>
    <x v="3"/>
    <x v="0"/>
    <x v="4"/>
    <x v="26"/>
    <d v="1899-12-30T14:55:00"/>
    <x v="2219"/>
    <x v="1"/>
    <n v="0"/>
  </r>
  <r>
    <x v="1036"/>
    <x v="47"/>
    <s v="SLC-36B, Cape Canaveral SFS, Florida, USA"/>
    <x v="238"/>
    <x v="2487"/>
    <x v="3"/>
    <x v="0"/>
    <x v="1"/>
    <x v="26"/>
    <d v="1899-12-30T05:49:00"/>
    <x v="2220"/>
    <x v="1"/>
    <n v="0"/>
  </r>
  <r>
    <x v="1037"/>
    <x v="19"/>
    <s v="Stargazer, Base Aerea de Gando, Gran Canaria"/>
    <x v="87"/>
    <x v="2488"/>
    <x v="43"/>
    <x v="0"/>
    <x v="4"/>
    <x v="26"/>
    <d v="1899-12-30T11:59:00"/>
    <x v="2221"/>
    <x v="19"/>
    <n v="0"/>
  </r>
  <r>
    <x v="1038"/>
    <x v="2"/>
    <s v="Site 132/1, Plesetsk Cosmodrome, Russia"/>
    <x v="159"/>
    <x v="2489"/>
    <x v="3"/>
    <x v="0"/>
    <x v="6"/>
    <x v="26"/>
    <d v="1899-12-30T13:03:00"/>
    <x v="2222"/>
    <x v="2"/>
    <n v="0"/>
  </r>
  <r>
    <x v="1039"/>
    <x v="14"/>
    <s v="ELA-2, Guiana Space Centre, French Guiana, France"/>
    <x v="210"/>
    <x v="2490"/>
    <x v="3"/>
    <x v="0"/>
    <x v="2"/>
    <x v="26"/>
    <d v="1899-12-30T23:08:00"/>
    <x v="2223"/>
    <x v="8"/>
    <n v="0"/>
  </r>
  <r>
    <x v="1040"/>
    <x v="2"/>
    <s v="Site 16/2, Plesetsk Cosmodrome, Russia"/>
    <x v="157"/>
    <x v="2491"/>
    <x v="3"/>
    <x v="0"/>
    <x v="2"/>
    <x v="26"/>
    <d v="1899-12-30T08:58:00"/>
    <x v="2224"/>
    <x v="2"/>
    <n v="0"/>
  </r>
  <r>
    <x v="1041"/>
    <x v="7"/>
    <s v="Site 1/5, Baikonur Cosmodrome, Kazakhstan"/>
    <x v="120"/>
    <x v="2492"/>
    <x v="7"/>
    <x v="0"/>
    <x v="5"/>
    <x v="26"/>
    <d v="1899-12-30T16:04:00"/>
    <x v="2225"/>
    <x v="4"/>
    <n v="0"/>
  </r>
  <r>
    <x v="1042"/>
    <x v="27"/>
    <s v="LC-39A, Kennedy Space Center, Florida, USA"/>
    <x v="204"/>
    <x v="2493"/>
    <x v="57"/>
    <x v="0"/>
    <x v="1"/>
    <x v="26"/>
    <d v="1899-12-30T19:20:00"/>
    <x v="2226"/>
    <x v="1"/>
    <n v="0"/>
  </r>
  <r>
    <x v="1043"/>
    <x v="47"/>
    <s v="SLC-4W, Vandenberg SFB, California, USA"/>
    <x v="198"/>
    <x v="2494"/>
    <x v="62"/>
    <x v="0"/>
    <x v="1"/>
    <x v="26"/>
    <d v="1899-12-30T16:47:00"/>
    <x v="2226"/>
    <x v="1"/>
    <n v="0"/>
  </r>
  <r>
    <x v="1044"/>
    <x v="35"/>
    <s v="SLC-36A, Cape Canaveral SFS, Florida, USA"/>
    <x v="205"/>
    <x v="2495"/>
    <x v="3"/>
    <x v="0"/>
    <x v="0"/>
    <x v="26"/>
    <d v="1899-12-30T06:01:00"/>
    <x v="2227"/>
    <x v="1"/>
    <n v="0"/>
  </r>
  <r>
    <x v="1045"/>
    <x v="46"/>
    <s v="Site 5, Svobodny Cosmodrome, Russia"/>
    <x v="179"/>
    <x v="2496"/>
    <x v="3"/>
    <x v="0"/>
    <x v="3"/>
    <x v="26"/>
    <d v="1899-12-30T02:00:00"/>
    <x v="2228"/>
    <x v="2"/>
    <n v="0"/>
  </r>
  <r>
    <x v="1046"/>
    <x v="14"/>
    <s v="ELA-2, Guiana Space Centre, French Guiana, France"/>
    <x v="212"/>
    <x v="2497"/>
    <x v="3"/>
    <x v="0"/>
    <x v="0"/>
    <x v="26"/>
    <d v="1899-12-30T01:07:00"/>
    <x v="2229"/>
    <x v="8"/>
    <n v="0"/>
  </r>
  <r>
    <x v="1047"/>
    <x v="47"/>
    <s v="SLC-40, Cape Canaveral SFS, Florida, USA"/>
    <x v="195"/>
    <x v="2498"/>
    <x v="3"/>
    <x v="0"/>
    <x v="5"/>
    <x v="26"/>
    <d v="1899-12-30T20:20:00"/>
    <x v="2230"/>
    <x v="1"/>
    <n v="0"/>
  </r>
  <r>
    <x v="1048"/>
    <x v="35"/>
    <s v="SLC-36B, Cape Canaveral SFS, Florida, USA"/>
    <x v="191"/>
    <x v="2499"/>
    <x v="3"/>
    <x v="0"/>
    <x v="4"/>
    <x v="26"/>
    <d v="1899-12-30T01:42:00"/>
    <x v="2231"/>
    <x v="1"/>
    <n v="0"/>
  </r>
  <r>
    <x v="1049"/>
    <x v="2"/>
    <s v="Site 32/2, Plesetsk Cosmodrome, Russia"/>
    <x v="168"/>
    <x v="2500"/>
    <x v="3"/>
    <x v="0"/>
    <x v="1"/>
    <x v="26"/>
    <d v="1899-12-30T03:47:00"/>
    <x v="2232"/>
    <x v="2"/>
    <n v="0"/>
  </r>
  <r>
    <x v="1050"/>
    <x v="44"/>
    <s v="Mu Pad, Uchinoura Space Center, Japan"/>
    <x v="222"/>
    <x v="2501"/>
    <x v="3"/>
    <x v="0"/>
    <x v="2"/>
    <x v="26"/>
    <d v="1899-12-30T04:50:00"/>
    <x v="2233"/>
    <x v="10"/>
    <n v="0"/>
  </r>
  <r>
    <x v="1051"/>
    <x v="27"/>
    <s v="LC-39A, Kennedy Space Center, Florida, USA"/>
    <x v="155"/>
    <x v="2502"/>
    <x v="57"/>
    <x v="0"/>
    <x v="3"/>
    <x v="26"/>
    <d v="1899-12-30T08:55:00"/>
    <x v="2234"/>
    <x v="1"/>
    <n v="0"/>
  </r>
  <r>
    <x v="1052"/>
    <x v="7"/>
    <s v="Site 1/5, Baikonur Cosmodrome, Kazakhstan"/>
    <x v="120"/>
    <x v="2503"/>
    <x v="7"/>
    <x v="0"/>
    <x v="4"/>
    <x v="26"/>
    <d v="1899-12-30T14:09:00"/>
    <x v="2235"/>
    <x v="4"/>
    <n v="0"/>
  </r>
  <r>
    <x v="1053"/>
    <x v="14"/>
    <s v="ELA-2, Guiana Space Centre, French Guiana, France"/>
    <x v="203"/>
    <x v="2504"/>
    <x v="3"/>
    <x v="0"/>
    <x v="6"/>
    <x v="26"/>
    <d v="1899-12-30T22:04:00"/>
    <x v="2236"/>
    <x v="8"/>
    <n v="0"/>
  </r>
  <r>
    <x v="1054"/>
    <x v="43"/>
    <s v="SLC-17A, Cape Canaveral SFS, Florida, USA"/>
    <x v="163"/>
    <x v="2505"/>
    <x v="3"/>
    <x v="2"/>
    <x v="1"/>
    <x v="26"/>
    <d v="1899-12-30T16:28:00"/>
    <x v="2237"/>
    <x v="1"/>
    <n v="1"/>
  </r>
  <r>
    <x v="1055"/>
    <x v="27"/>
    <s v="LC-39B, Kennedy Space Center, Florida, USA"/>
    <x v="152"/>
    <x v="2506"/>
    <x v="57"/>
    <x v="0"/>
    <x v="5"/>
    <x v="26"/>
    <d v="1899-12-30T09:27:00"/>
    <x v="2238"/>
    <x v="1"/>
    <n v="0"/>
  </r>
  <r>
    <x v="1056"/>
    <x v="2"/>
    <s v="Site 43/4, Plesetsk Cosmodrome, Russia"/>
    <x v="120"/>
    <x v="2507"/>
    <x v="7"/>
    <x v="0"/>
    <x v="3"/>
    <x v="27"/>
    <d v="1899-12-30T13:50:00"/>
    <x v="2239"/>
    <x v="2"/>
    <n v="0"/>
  </r>
  <r>
    <x v="1057"/>
    <x v="47"/>
    <s v="SLC-4E, Vandenberg SFB, California, USA"/>
    <x v="239"/>
    <x v="2508"/>
    <x v="3"/>
    <x v="0"/>
    <x v="1"/>
    <x v="27"/>
    <d v="1899-12-30T18:04:00"/>
    <x v="2240"/>
    <x v="1"/>
    <n v="0"/>
  </r>
  <r>
    <x v="1058"/>
    <x v="2"/>
    <s v="Site 132/1, Plesetsk Cosmodrome, Russia"/>
    <x v="159"/>
    <x v="2509"/>
    <x v="3"/>
    <x v="0"/>
    <x v="1"/>
    <x v="27"/>
    <d v="1899-12-30T06:43:00"/>
    <x v="2240"/>
    <x v="2"/>
    <n v="0"/>
  </r>
  <r>
    <x v="1059"/>
    <x v="35"/>
    <s v="SLC-36B, Cape Canaveral SFS, Florida, USA"/>
    <x v="205"/>
    <x v="2510"/>
    <x v="3"/>
    <x v="0"/>
    <x v="2"/>
    <x v="27"/>
    <d v="1899-12-30T01:57:00"/>
    <x v="2241"/>
    <x v="1"/>
    <n v="0"/>
  </r>
  <r>
    <x v="1060"/>
    <x v="2"/>
    <s v="Site 90/20, Baikonur Cosmodrome, Kazakhstan"/>
    <x v="177"/>
    <x v="2511"/>
    <x v="3"/>
    <x v="0"/>
    <x v="2"/>
    <x v="27"/>
    <d v="1899-12-30T12:00:00"/>
    <x v="2242"/>
    <x v="4"/>
    <n v="0"/>
  </r>
  <r>
    <x v="1061"/>
    <x v="43"/>
    <s v="SLC-17B, Cape Canaveral SFS, Florida, USA"/>
    <x v="163"/>
    <x v="2512"/>
    <x v="3"/>
    <x v="0"/>
    <x v="2"/>
    <x v="27"/>
    <d v="1899-12-30T06:58:00"/>
    <x v="2243"/>
    <x v="1"/>
    <n v="0"/>
  </r>
  <r>
    <x v="1062"/>
    <x v="35"/>
    <s v="SLC-36A, Cape Canaveral SFS, Florida, USA"/>
    <x v="205"/>
    <x v="2513"/>
    <x v="3"/>
    <x v="0"/>
    <x v="6"/>
    <x v="27"/>
    <d v="1899-12-30T20:47:00"/>
    <x v="2244"/>
    <x v="1"/>
    <n v="0"/>
  </r>
  <r>
    <x v="1063"/>
    <x v="7"/>
    <s v="Site 1/5, Baikonur Cosmodrome, Kazakhstan"/>
    <x v="120"/>
    <x v="2514"/>
    <x v="7"/>
    <x v="0"/>
    <x v="3"/>
    <x v="27"/>
    <d v="1899-12-30T23:20:00"/>
    <x v="2245"/>
    <x v="4"/>
    <n v="0"/>
  </r>
  <r>
    <x v="1064"/>
    <x v="27"/>
    <s v="LC-39B, Kennedy Space Center, Florida, USA"/>
    <x v="204"/>
    <x v="2515"/>
    <x v="57"/>
    <x v="0"/>
    <x v="3"/>
    <x v="27"/>
    <d v="1899-12-30T19:55:00"/>
    <x v="2245"/>
    <x v="1"/>
    <n v="0"/>
  </r>
  <r>
    <x v="1065"/>
    <x v="7"/>
    <s v="Site 200/39, Baikonur Cosmodrome, Kazakhstan"/>
    <x v="240"/>
    <x v="2516"/>
    <x v="3"/>
    <x v="2"/>
    <x v="0"/>
    <x v="27"/>
    <d v="1899-12-30T20:48:00"/>
    <x v="2246"/>
    <x v="4"/>
    <n v="1"/>
  </r>
  <r>
    <x v="1066"/>
    <x v="14"/>
    <s v="ELA-2, Guiana Space Centre, French Guiana, France"/>
    <x v="203"/>
    <x v="2517"/>
    <x v="3"/>
    <x v="0"/>
    <x v="2"/>
    <x v="27"/>
    <d v="1899-12-30T22:40:00"/>
    <x v="2247"/>
    <x v="8"/>
    <n v="0"/>
  </r>
  <r>
    <x v="1067"/>
    <x v="43"/>
    <s v="SLC-17A, Cape Canaveral SFS, Florida, USA"/>
    <x v="163"/>
    <x v="2518"/>
    <x v="3"/>
    <x v="0"/>
    <x v="6"/>
    <x v="27"/>
    <d v="1899-12-30T17:00:00"/>
    <x v="2248"/>
    <x v="1"/>
    <n v="0"/>
  </r>
  <r>
    <x v="1068"/>
    <x v="19"/>
    <s v="Stargazer, Vandenberg SFB, California, USA"/>
    <x v="87"/>
    <x v="2519"/>
    <x v="43"/>
    <x v="2"/>
    <x v="4"/>
    <x v="27"/>
    <d v="1899-12-30T17:08:00"/>
    <x v="2249"/>
    <x v="1"/>
    <n v="1"/>
  </r>
  <r>
    <x v="1069"/>
    <x v="2"/>
    <s v="Site 43/4, Plesetsk Cosmodrome, Russia"/>
    <x v="182"/>
    <x v="2520"/>
    <x v="3"/>
    <x v="0"/>
    <x v="6"/>
    <x v="27"/>
    <d v="1899-12-30T11:37:00"/>
    <x v="2250"/>
    <x v="2"/>
    <n v="0"/>
  </r>
  <r>
    <x v="1070"/>
    <x v="0"/>
    <s v="Site 138 (LA-2B), Jiuquan Satellite Launch Center, China"/>
    <x v="15"/>
    <x v="2521"/>
    <x v="10"/>
    <x v="0"/>
    <x v="5"/>
    <x v="27"/>
    <d v="1899-12-30T07:20:00"/>
    <x v="2251"/>
    <x v="0"/>
    <n v="0"/>
  </r>
  <r>
    <x v="1071"/>
    <x v="7"/>
    <s v="Site 200/39, Baikonur Cosmodrome, Kazakhstan"/>
    <x v="185"/>
    <x v="2522"/>
    <x v="3"/>
    <x v="0"/>
    <x v="6"/>
    <x v="27"/>
    <d v="1899-12-30T17:50:00"/>
    <x v="2252"/>
    <x v="4"/>
    <n v="0"/>
  </r>
  <r>
    <x v="1072"/>
    <x v="27"/>
    <s v="LC-39A, Kennedy Space Center, Florida, USA"/>
    <x v="152"/>
    <x v="2523"/>
    <x v="57"/>
    <x v="0"/>
    <x v="4"/>
    <x v="27"/>
    <d v="1899-12-30T08:54:00"/>
    <x v="2253"/>
    <x v="1"/>
    <n v="0"/>
  </r>
  <r>
    <x v="1073"/>
    <x v="43"/>
    <s v="SLC-17A, Cape Canaveral SFS, Florida, USA"/>
    <x v="163"/>
    <x v="2524"/>
    <x v="3"/>
    <x v="0"/>
    <x v="6"/>
    <x v="27"/>
    <d v="1899-12-30T08:49:00"/>
    <x v="2254"/>
    <x v="1"/>
    <n v="0"/>
  </r>
  <r>
    <x v="1074"/>
    <x v="14"/>
    <s v="ELA-2, Guiana Space Centre, French Guiana, France"/>
    <x v="208"/>
    <x v="2525"/>
    <x v="3"/>
    <x v="0"/>
    <x v="2"/>
    <x v="27"/>
    <d v="1899-12-30T00:00:00"/>
    <x v="2255"/>
    <x v="8"/>
    <n v="0"/>
  </r>
  <r>
    <x v="1075"/>
    <x v="35"/>
    <s v="SLC-36B, Cape Canaveral SFS, Florida, USA"/>
    <x v="205"/>
    <x v="2526"/>
    <x v="3"/>
    <x v="0"/>
    <x v="5"/>
    <x v="27"/>
    <d v="1899-12-30T21:49:00"/>
    <x v="2256"/>
    <x v="1"/>
    <n v="0"/>
  </r>
  <r>
    <x v="1076"/>
    <x v="7"/>
    <s v="Site 81/23, Baikonur Cosmodrome, Kazakhstan"/>
    <x v="241"/>
    <x v="2527"/>
    <x v="3"/>
    <x v="0"/>
    <x v="1"/>
    <x v="27"/>
    <d v="1899-12-30T17:37:00"/>
    <x v="2257"/>
    <x v="4"/>
    <n v="0"/>
  </r>
  <r>
    <x v="1077"/>
    <x v="2"/>
    <s v="Site 132/1, Plesetsk Cosmodrome, Russia"/>
    <x v="159"/>
    <x v="2528"/>
    <x v="3"/>
    <x v="0"/>
    <x v="6"/>
    <x v="27"/>
    <d v="1899-12-30T12:47:00"/>
    <x v="2258"/>
    <x v="2"/>
    <n v="0"/>
  </r>
  <r>
    <x v="1078"/>
    <x v="2"/>
    <s v="Site 45/1, Baikonur Cosmodrome, Kazakhstan"/>
    <x v="173"/>
    <x v="2529"/>
    <x v="3"/>
    <x v="0"/>
    <x v="2"/>
    <x v="27"/>
    <d v="1899-12-30T09:01:00"/>
    <x v="2259"/>
    <x v="4"/>
    <n v="0"/>
  </r>
  <r>
    <x v="1079"/>
    <x v="2"/>
    <s v="Site 43/3, Plesetsk Cosmodrome, Russia"/>
    <x v="242"/>
    <x v="2530"/>
    <x v="3"/>
    <x v="0"/>
    <x v="6"/>
    <x v="27"/>
    <d v="1899-12-30T05:22:00"/>
    <x v="2260"/>
    <x v="2"/>
    <n v="0"/>
  </r>
  <r>
    <x v="1080"/>
    <x v="19"/>
    <s v="Stargazer, Vandenberg SFB, California, USA"/>
    <x v="87"/>
    <x v="2531"/>
    <x v="43"/>
    <x v="0"/>
    <x v="2"/>
    <x v="27"/>
    <d v="1899-12-30T09:47:00"/>
    <x v="2261"/>
    <x v="1"/>
    <n v="0"/>
  </r>
  <r>
    <x v="1081"/>
    <x v="0"/>
    <s v="LC-3, Xichang Satellite Launch Center, China"/>
    <x v="220"/>
    <x v="2532"/>
    <x v="3"/>
    <x v="1"/>
    <x v="5"/>
    <x v="27"/>
    <d v="1899-12-30T10:27:00"/>
    <x v="2262"/>
    <x v="0"/>
    <n v="0"/>
  </r>
  <r>
    <x v="1082"/>
    <x v="7"/>
    <s v="Site 1/5, Baikonur Cosmodrome, Kazakhstan"/>
    <x v="120"/>
    <x v="2533"/>
    <x v="7"/>
    <x v="0"/>
    <x v="0"/>
    <x v="27"/>
    <d v="1899-12-30T13:18:00"/>
    <x v="2263"/>
    <x v="4"/>
    <n v="0"/>
  </r>
  <r>
    <x v="1083"/>
    <x v="17"/>
    <s v="LA-Y1, Tanegashima Space Center, Japan"/>
    <x v="243"/>
    <x v="2534"/>
    <x v="3"/>
    <x v="0"/>
    <x v="0"/>
    <x v="27"/>
    <d v="1899-12-30T01:53:00"/>
    <x v="2263"/>
    <x v="10"/>
    <n v="0"/>
  </r>
  <r>
    <x v="1084"/>
    <x v="2"/>
    <s v="Site 43/3, Plesetsk Cosmodrome, Russia"/>
    <x v="182"/>
    <x v="2535"/>
    <x v="3"/>
    <x v="0"/>
    <x v="2"/>
    <x v="27"/>
    <d v="1899-12-30T22:20:00"/>
    <x v="2264"/>
    <x v="2"/>
    <n v="0"/>
  </r>
  <r>
    <x v="1085"/>
    <x v="14"/>
    <s v="ELA-2, Guiana Space Centre, French Guiana, France"/>
    <x v="203"/>
    <x v="2536"/>
    <x v="3"/>
    <x v="0"/>
    <x v="6"/>
    <x v="27"/>
    <d v="1899-12-30T22:49:00"/>
    <x v="2265"/>
    <x v="8"/>
    <n v="0"/>
  </r>
  <r>
    <x v="1086"/>
    <x v="7"/>
    <s v="Site 1/5, Baikonur Cosmodrome, Kazakhstan"/>
    <x v="120"/>
    <x v="2537"/>
    <x v="7"/>
    <x v="0"/>
    <x v="2"/>
    <x v="27"/>
    <d v="1899-12-30T20:00:00"/>
    <x v="2266"/>
    <x v="4"/>
    <n v="0"/>
  </r>
  <r>
    <x v="1087"/>
    <x v="47"/>
    <s v="SLC-36A, Cape Canaveral SFS, Florida, USA"/>
    <x v="234"/>
    <x v="2538"/>
    <x v="3"/>
    <x v="0"/>
    <x v="6"/>
    <x v="27"/>
    <d v="1899-12-30T12:41:00"/>
    <x v="2267"/>
    <x v="1"/>
    <n v="0"/>
  </r>
  <r>
    <x v="1088"/>
    <x v="43"/>
    <s v="SLC-17A, Cape Canaveral SFS, Florida, USA"/>
    <x v="163"/>
    <x v="2539"/>
    <x v="3"/>
    <x v="0"/>
    <x v="3"/>
    <x v="27"/>
    <d v="1899-12-30T00:50:00"/>
    <x v="2268"/>
    <x v="1"/>
    <n v="0"/>
  </r>
  <r>
    <x v="1089"/>
    <x v="14"/>
    <s v="ELA-2, Guiana Space Centre, French Guiana, France"/>
    <x v="203"/>
    <x v="2540"/>
    <x v="3"/>
    <x v="0"/>
    <x v="3"/>
    <x v="27"/>
    <d v="1899-12-30T22:24:00"/>
    <x v="2269"/>
    <x v="8"/>
    <n v="0"/>
  </r>
  <r>
    <x v="1090"/>
    <x v="0"/>
    <s v="LC-3, Xichang Satellite Launch Center, China"/>
    <x v="220"/>
    <x v="2541"/>
    <x v="3"/>
    <x v="0"/>
    <x v="2"/>
    <x v="27"/>
    <d v="1899-12-30T10:47:00"/>
    <x v="2270"/>
    <x v="0"/>
    <n v="0"/>
  </r>
  <r>
    <x v="1091"/>
    <x v="47"/>
    <s v="SLC-40, Cape Canaveral SFS, Florida, USA"/>
    <x v="244"/>
    <x v="2542"/>
    <x v="3"/>
    <x v="0"/>
    <x v="2"/>
    <x v="27"/>
    <d v="1899-12-30T00:30:00"/>
    <x v="2270"/>
    <x v="1"/>
    <n v="0"/>
  </r>
  <r>
    <x v="1092"/>
    <x v="19"/>
    <s v="Stargazer, Vandenberg SFB, California, USA"/>
    <x v="87"/>
    <x v="2543"/>
    <x v="43"/>
    <x v="0"/>
    <x v="3"/>
    <x v="27"/>
    <d v="1899-12-30T07:48:00"/>
    <x v="2271"/>
    <x v="1"/>
    <n v="0"/>
  </r>
  <r>
    <x v="1093"/>
    <x v="2"/>
    <s v="Site 16/2, Plesetsk Cosmodrome, Russia"/>
    <x v="120"/>
    <x v="2544"/>
    <x v="7"/>
    <x v="2"/>
    <x v="6"/>
    <x v="27"/>
    <d v="1899-12-30T18:44:00"/>
    <x v="2272"/>
    <x v="2"/>
    <n v="1"/>
  </r>
  <r>
    <x v="1094"/>
    <x v="27"/>
    <s v="LC-39B, Kennedy Space Center, Florida, USA"/>
    <x v="204"/>
    <x v="2545"/>
    <x v="57"/>
    <x v="0"/>
    <x v="6"/>
    <x v="27"/>
    <d v="1899-12-30T14:49:00"/>
    <x v="2272"/>
    <x v="1"/>
    <n v="0"/>
  </r>
  <r>
    <x v="1095"/>
    <x v="14"/>
    <s v="ELA-2, Guiana Space Centre, French Guiana, France"/>
    <x v="212"/>
    <x v="2546"/>
    <x v="3"/>
    <x v="0"/>
    <x v="0"/>
    <x v="27"/>
    <d v="1899-12-30T06:55:00"/>
    <x v="2273"/>
    <x v="8"/>
    <n v="0"/>
  </r>
  <r>
    <x v="1096"/>
    <x v="30"/>
    <s v="ELA-3, Guiana Space Centre, French Guiana, France"/>
    <x v="199"/>
    <x v="2547"/>
    <x v="3"/>
    <x v="2"/>
    <x v="3"/>
    <x v="27"/>
    <d v="1899-12-30T12:34:00"/>
    <x v="2274"/>
    <x v="8"/>
    <n v="1"/>
  </r>
  <r>
    <x v="1097"/>
    <x v="7"/>
    <s v="Site 200/39, Baikonur Cosmodrome, Kazakhstan"/>
    <x v="148"/>
    <x v="2548"/>
    <x v="3"/>
    <x v="0"/>
    <x v="0"/>
    <x v="27"/>
    <d v="1899-12-30T02:05:00"/>
    <x v="2275"/>
    <x v="4"/>
    <n v="0"/>
  </r>
  <r>
    <x v="1098"/>
    <x v="43"/>
    <s v="SLC-17B, Cape Canaveral SFS, Florida, USA"/>
    <x v="163"/>
    <x v="2549"/>
    <x v="3"/>
    <x v="0"/>
    <x v="1"/>
    <x v="27"/>
    <d v="1899-12-30T01:10:00"/>
    <x v="2276"/>
    <x v="1"/>
    <n v="0"/>
  </r>
  <r>
    <x v="1099"/>
    <x v="27"/>
    <s v="LC-39B, Kennedy Space Center, Florida, USA"/>
    <x v="154"/>
    <x v="2550"/>
    <x v="57"/>
    <x v="0"/>
    <x v="5"/>
    <x v="27"/>
    <d v="1899-12-30T10:30:00"/>
    <x v="2277"/>
    <x v="1"/>
    <n v="0"/>
  </r>
  <r>
    <x v="1100"/>
    <x v="19"/>
    <s v="Stargazer, Vandenberg SFB, California, USA"/>
    <x v="215"/>
    <x v="2551"/>
    <x v="43"/>
    <x v="0"/>
    <x v="1"/>
    <x v="27"/>
    <d v="1899-12-30T02:44:00"/>
    <x v="2278"/>
    <x v="1"/>
    <n v="0"/>
  </r>
  <r>
    <x v="1101"/>
    <x v="14"/>
    <s v="ELA-2, Guiana Space Centre, French Guiana, France"/>
    <x v="203"/>
    <x v="2552"/>
    <x v="3"/>
    <x v="0"/>
    <x v="6"/>
    <x v="27"/>
    <d v="1899-12-30T01:56:00"/>
    <x v="2279"/>
    <x v="8"/>
    <n v="0"/>
  </r>
  <r>
    <x v="1102"/>
    <x v="2"/>
    <s v="Site 31/6, Baikonur Cosmodrome, Kazakhstan"/>
    <x v="120"/>
    <x v="2553"/>
    <x v="7"/>
    <x v="2"/>
    <x v="3"/>
    <x v="27"/>
    <d v="1899-12-30T08:55:00"/>
    <x v="2280"/>
    <x v="4"/>
    <n v="1"/>
  </r>
  <r>
    <x v="1103"/>
    <x v="47"/>
    <s v="SLC-4E, Vandenberg SFB, California, USA"/>
    <x v="236"/>
    <x v="2554"/>
    <x v="3"/>
    <x v="0"/>
    <x v="5"/>
    <x v="27"/>
    <d v="1899-12-30T21:32:00"/>
    <x v="2281"/>
    <x v="1"/>
    <n v="0"/>
  </r>
  <r>
    <x v="1104"/>
    <x v="7"/>
    <s v="Site 1/5, Baikonur Cosmodrome, Kazakhstan"/>
    <x v="120"/>
    <x v="2555"/>
    <x v="7"/>
    <x v="0"/>
    <x v="5"/>
    <x v="27"/>
    <d v="1899-12-30T07:04:00"/>
    <x v="2282"/>
    <x v="4"/>
    <n v="0"/>
  </r>
  <r>
    <x v="1105"/>
    <x v="47"/>
    <s v="SLC-36B, Cape Canaveral SFS, Florida, USA"/>
    <x v="238"/>
    <x v="2556"/>
    <x v="3"/>
    <x v="0"/>
    <x v="3"/>
    <x v="27"/>
    <d v="1899-12-30T04:31:00"/>
    <x v="2283"/>
    <x v="1"/>
    <n v="0"/>
  </r>
  <r>
    <x v="1106"/>
    <x v="47"/>
    <s v="SLC-41, Cape Canaveral SFS, Florida, USA"/>
    <x v="232"/>
    <x v="2557"/>
    <x v="3"/>
    <x v="0"/>
    <x v="2"/>
    <x v="27"/>
    <d v="1899-12-30T23:37:00"/>
    <x v="2284"/>
    <x v="1"/>
    <n v="0"/>
  </r>
  <r>
    <x v="1107"/>
    <x v="2"/>
    <s v="Site 132/1, Plesetsk Cosmodrome, Russia"/>
    <x v="159"/>
    <x v="2558"/>
    <x v="3"/>
    <x v="0"/>
    <x v="2"/>
    <x v="27"/>
    <d v="1899-12-30T13:00:00"/>
    <x v="2284"/>
    <x v="2"/>
    <n v="0"/>
  </r>
  <r>
    <x v="1108"/>
    <x v="43"/>
    <s v="SLC-2W, Vandenberg SFB, California, USA"/>
    <x v="229"/>
    <x v="2559"/>
    <x v="3"/>
    <x v="0"/>
    <x v="2"/>
    <x v="27"/>
    <d v="1899-12-30T12:27:00"/>
    <x v="2284"/>
    <x v="1"/>
    <n v="0"/>
  </r>
  <r>
    <x v="1109"/>
    <x v="7"/>
    <s v="Site 81/23, Baikonur Cosmodrome, Kazakhstan"/>
    <x v="219"/>
    <x v="2560"/>
    <x v="3"/>
    <x v="0"/>
    <x v="3"/>
    <x v="27"/>
    <d v="1899-12-30T11:48:00"/>
    <x v="2285"/>
    <x v="4"/>
    <n v="0"/>
  </r>
  <r>
    <x v="1110"/>
    <x v="14"/>
    <s v="ELA-2, Guiana Space Centre, French Guiana, France"/>
    <x v="208"/>
    <x v="2561"/>
    <x v="3"/>
    <x v="0"/>
    <x v="0"/>
    <x v="27"/>
    <d v="1899-12-30T22:36:00"/>
    <x v="2286"/>
    <x v="8"/>
    <n v="0"/>
  </r>
  <r>
    <x v="1111"/>
    <x v="35"/>
    <s v="Site 81/23, Baikonur Cosmodrome, Kazakhstan"/>
    <x v="227"/>
    <x v="2562"/>
    <x v="3"/>
    <x v="0"/>
    <x v="4"/>
    <x v="27"/>
    <d v="1899-12-30T23:09:00"/>
    <x v="2287"/>
    <x v="4"/>
    <n v="0"/>
  </r>
  <r>
    <x v="1112"/>
    <x v="35"/>
    <s v="SLC-36A, Cape Canaveral SFS, Florida, USA"/>
    <x v="205"/>
    <x v="2563"/>
    <x v="3"/>
    <x v="0"/>
    <x v="2"/>
    <x v="27"/>
    <d v="1899-12-30T23:01:00"/>
    <x v="2288"/>
    <x v="1"/>
    <n v="0"/>
  </r>
  <r>
    <x v="1113"/>
    <x v="43"/>
    <s v="SLC-17B, Cape Canaveral SFS, Florida, USA"/>
    <x v="163"/>
    <x v="2564"/>
    <x v="3"/>
    <x v="0"/>
    <x v="6"/>
    <x v="27"/>
    <d v="1899-12-30T00:21:00"/>
    <x v="2289"/>
    <x v="1"/>
    <n v="0"/>
  </r>
  <r>
    <x v="1114"/>
    <x v="27"/>
    <s v="LC-39B, Kennedy Space Center, Florida, USA"/>
    <x v="152"/>
    <x v="2565"/>
    <x v="57"/>
    <x v="0"/>
    <x v="1"/>
    <x v="27"/>
    <d v="1899-12-30T08:13:00"/>
    <x v="2290"/>
    <x v="1"/>
    <n v="0"/>
  </r>
  <r>
    <x v="1115"/>
    <x v="18"/>
    <s v="First Launch Pad, Satish Dhawan Space Centre, India"/>
    <x v="124"/>
    <x v="2566"/>
    <x v="8"/>
    <x v="0"/>
    <x v="6"/>
    <x v="27"/>
    <d v="1899-12-30T04:53:00"/>
    <x v="2291"/>
    <x v="11"/>
    <n v="0"/>
  </r>
  <r>
    <x v="1116"/>
    <x v="2"/>
    <s v="Site 43/4, Plesetsk Cosmodrome, Russia"/>
    <x v="120"/>
    <x v="2567"/>
    <x v="7"/>
    <x v="0"/>
    <x v="6"/>
    <x v="27"/>
    <d v="1899-12-30T17:39:00"/>
    <x v="2292"/>
    <x v="2"/>
    <n v="0"/>
  </r>
  <r>
    <x v="1117"/>
    <x v="14"/>
    <s v="ELA-2, Guiana Space Centre, French Guiana, France"/>
    <x v="210"/>
    <x v="2568"/>
    <x v="3"/>
    <x v="0"/>
    <x v="6"/>
    <x v="27"/>
    <d v="1899-12-30T07:11:00"/>
    <x v="2292"/>
    <x v="8"/>
    <n v="0"/>
  </r>
  <r>
    <x v="1118"/>
    <x v="19"/>
    <s v="Stargazer, Vandenberg SFB, California, USA"/>
    <x v="87"/>
    <x v="2569"/>
    <x v="43"/>
    <x v="0"/>
    <x v="0"/>
    <x v="27"/>
    <d v="1899-12-30T01:33:00"/>
    <x v="2293"/>
    <x v="1"/>
    <n v="0"/>
  </r>
  <r>
    <x v="1119"/>
    <x v="43"/>
    <s v="SLC-2W, Vandenberg SFB, California, USA"/>
    <x v="245"/>
    <x v="2570"/>
    <x v="3"/>
    <x v="0"/>
    <x v="0"/>
    <x v="27"/>
    <d v="1899-12-30T11:24:00"/>
    <x v="2294"/>
    <x v="1"/>
    <n v="0"/>
  </r>
  <r>
    <x v="1120"/>
    <x v="27"/>
    <s v="LC-39B, Kennedy Space Center, Florida, USA"/>
    <x v="204"/>
    <x v="2571"/>
    <x v="57"/>
    <x v="0"/>
    <x v="6"/>
    <x v="27"/>
    <d v="1899-12-30T20:18:00"/>
    <x v="2295"/>
    <x v="1"/>
    <n v="0"/>
  </r>
  <r>
    <x v="1121"/>
    <x v="7"/>
    <s v="Site 1/5, Baikonur Cosmodrome, Kazakhstan"/>
    <x v="120"/>
    <x v="2572"/>
    <x v="7"/>
    <x v="0"/>
    <x v="2"/>
    <x v="27"/>
    <d v="1899-12-30T12:34:00"/>
    <x v="2296"/>
    <x v="4"/>
    <n v="0"/>
  </r>
  <r>
    <x v="1122"/>
    <x v="7"/>
    <s v="Site 200/39, Baikonur Cosmodrome, Kazakhstan"/>
    <x v="148"/>
    <x v="2573"/>
    <x v="3"/>
    <x v="2"/>
    <x v="4"/>
    <x v="27"/>
    <d v="1899-12-30T08:19:00"/>
    <x v="2297"/>
    <x v="4"/>
    <n v="1"/>
  </r>
  <r>
    <x v="1123"/>
    <x v="2"/>
    <s v="Site 32/1, Plesetsk Cosmodrome, Russia"/>
    <x v="168"/>
    <x v="2574"/>
    <x v="3"/>
    <x v="0"/>
    <x v="4"/>
    <x v="27"/>
    <d v="1899-12-30T00:58:00"/>
    <x v="2297"/>
    <x v="2"/>
    <n v="0"/>
  </r>
  <r>
    <x v="1124"/>
    <x v="43"/>
    <s v="SLC-17B, Cape Canaveral SFS, Florida, USA"/>
    <x v="246"/>
    <x v="2575"/>
    <x v="3"/>
    <x v="0"/>
    <x v="0"/>
    <x v="27"/>
    <d v="1899-12-30T20:43:00"/>
    <x v="2298"/>
    <x v="1"/>
    <n v="0"/>
  </r>
  <r>
    <x v="1125"/>
    <x v="0"/>
    <s v="LC-2, Xichang Satellite Launch Center, China"/>
    <x v="162"/>
    <x v="2576"/>
    <x v="3"/>
    <x v="2"/>
    <x v="2"/>
    <x v="27"/>
    <d v="1899-12-30T19:01:00"/>
    <x v="2299"/>
    <x v="0"/>
    <n v="1"/>
  </r>
  <r>
    <x v="1126"/>
    <x v="14"/>
    <s v="ELA-2, Guiana Space Centre, French Guiana, France"/>
    <x v="212"/>
    <x v="2577"/>
    <x v="3"/>
    <x v="0"/>
    <x v="4"/>
    <x v="27"/>
    <d v="1899-12-30T07:19:00"/>
    <x v="2300"/>
    <x v="8"/>
    <n v="0"/>
  </r>
  <r>
    <x v="1127"/>
    <x v="35"/>
    <s v="SLC-36B, Cape Canaveral SFS, Florida, USA"/>
    <x v="191"/>
    <x v="2578"/>
    <x v="3"/>
    <x v="0"/>
    <x v="6"/>
    <x v="27"/>
    <d v="1899-12-30T01:15:00"/>
    <x v="2301"/>
    <x v="1"/>
    <n v="0"/>
  </r>
  <r>
    <x v="1128"/>
    <x v="7"/>
    <s v="Site 200/39, Baikonur Cosmodrome, Kazakhstan"/>
    <x v="148"/>
    <x v="2579"/>
    <x v="3"/>
    <x v="0"/>
    <x v="6"/>
    <x v="27"/>
    <d v="1899-12-30T09:55:00"/>
    <x v="2302"/>
    <x v="4"/>
    <n v="0"/>
  </r>
  <r>
    <x v="1129"/>
    <x v="2"/>
    <s v="Site 132/1, Plesetsk Cosmodrome, Russia"/>
    <x v="159"/>
    <x v="2580"/>
    <x v="3"/>
    <x v="0"/>
    <x v="3"/>
    <x v="27"/>
    <d v="1899-12-30T15:33:00"/>
    <x v="2303"/>
    <x v="2"/>
    <n v="0"/>
  </r>
  <r>
    <x v="1130"/>
    <x v="43"/>
    <s v="SLC-17B, Cape Canaveral SFS, Florida, USA"/>
    <x v="163"/>
    <x v="2581"/>
    <x v="3"/>
    <x v="0"/>
    <x v="5"/>
    <x v="27"/>
    <d v="1899-12-30T11:10:00"/>
    <x v="2304"/>
    <x v="1"/>
    <n v="0"/>
  </r>
  <r>
    <x v="1131"/>
    <x v="14"/>
    <s v="ELA-2, Guiana Space Centre, French Guiana, France"/>
    <x v="203"/>
    <x v="2582"/>
    <x v="3"/>
    <x v="0"/>
    <x v="1"/>
    <x v="27"/>
    <d v="1899-12-30T23:10:00"/>
    <x v="2305"/>
    <x v="8"/>
    <n v="0"/>
  </r>
  <r>
    <x v="1132"/>
    <x v="27"/>
    <s v="LC-39B, Kennedy Space Center, Florida, USA"/>
    <x v="154"/>
    <x v="2583"/>
    <x v="57"/>
    <x v="0"/>
    <x v="6"/>
    <x v="27"/>
    <d v="1899-12-30T09:41:00"/>
    <x v="2306"/>
    <x v="1"/>
    <n v="0"/>
  </r>
  <r>
    <x v="1133"/>
    <x v="43"/>
    <s v="SLC-17A, Cape Canaveral SFS, Florida, USA"/>
    <x v="229"/>
    <x v="2584"/>
    <x v="3"/>
    <x v="0"/>
    <x v="0"/>
    <x v="28"/>
    <d v="1899-12-30T13:48:00"/>
    <x v="2307"/>
    <x v="1"/>
    <n v="0"/>
  </r>
  <r>
    <x v="1134"/>
    <x v="0"/>
    <s v="LC-2, Xichang Satellite Launch Center, China"/>
    <x v="247"/>
    <x v="2585"/>
    <x v="3"/>
    <x v="0"/>
    <x v="6"/>
    <x v="28"/>
    <d v="1899-12-30T11:50:00"/>
    <x v="2308"/>
    <x v="0"/>
    <n v="0"/>
  </r>
  <r>
    <x v="1135"/>
    <x v="2"/>
    <s v="Site 31/6, Baikonur Cosmodrome, Kazakhstan"/>
    <x v="157"/>
    <x v="2586"/>
    <x v="3"/>
    <x v="0"/>
    <x v="6"/>
    <x v="28"/>
    <d v="1899-12-30T06:45:00"/>
    <x v="2308"/>
    <x v="4"/>
    <n v="0"/>
  </r>
  <r>
    <x v="1136"/>
    <x v="2"/>
    <s v="Site 90/20, Baikonur Cosmodrome, Kazakhstan"/>
    <x v="177"/>
    <x v="2587"/>
    <x v="3"/>
    <x v="0"/>
    <x v="2"/>
    <x v="28"/>
    <d v="1899-12-30T00:52:00"/>
    <x v="2309"/>
    <x v="4"/>
    <n v="0"/>
  </r>
  <r>
    <x v="1137"/>
    <x v="7"/>
    <s v="Site 1/5, Baikonur Cosmodrome, Kazakhstan"/>
    <x v="120"/>
    <x v="2588"/>
    <x v="7"/>
    <x v="0"/>
    <x v="4"/>
    <x v="28"/>
    <d v="1899-12-30T14:31:00"/>
    <x v="2310"/>
    <x v="4"/>
    <n v="0"/>
  </r>
  <r>
    <x v="1138"/>
    <x v="47"/>
    <s v="SLC-36A, Cape Canaveral SFS, Florida, USA"/>
    <x v="205"/>
    <x v="2589"/>
    <x v="3"/>
    <x v="0"/>
    <x v="1"/>
    <x v="28"/>
    <d v="1899-12-30T00:23:00"/>
    <x v="2311"/>
    <x v="1"/>
    <n v="0"/>
  </r>
  <r>
    <x v="1139"/>
    <x v="7"/>
    <s v="Site 200/39, Baikonur Cosmodrome, Kazakhstan"/>
    <x v="148"/>
    <x v="2590"/>
    <x v="3"/>
    <x v="0"/>
    <x v="6"/>
    <x v="28"/>
    <d v="1899-12-30T06:10:00"/>
    <x v="2312"/>
    <x v="4"/>
    <n v="0"/>
  </r>
  <r>
    <x v="1140"/>
    <x v="14"/>
    <s v="ELA-2, Guiana Space Centre, French Guiana, France"/>
    <x v="203"/>
    <x v="2591"/>
    <x v="3"/>
    <x v="0"/>
    <x v="2"/>
    <x v="28"/>
    <d v="1899-12-30T23:23:00"/>
    <x v="2313"/>
    <x v="8"/>
    <n v="0"/>
  </r>
  <r>
    <x v="1141"/>
    <x v="47"/>
    <s v="SLC-4E, Vandenberg SFB, California, USA"/>
    <x v="239"/>
    <x v="2592"/>
    <x v="3"/>
    <x v="0"/>
    <x v="3"/>
    <x v="28"/>
    <d v="1899-12-30T21:18:00"/>
    <x v="2314"/>
    <x v="1"/>
    <n v="0"/>
  </r>
  <r>
    <x v="1142"/>
    <x v="47"/>
    <s v="SLC-36B, Cape Canaveral SFS, Florida, USA"/>
    <x v="191"/>
    <x v="2593"/>
    <x v="3"/>
    <x v="0"/>
    <x v="0"/>
    <x v="28"/>
    <d v="1899-12-30T08:08:00"/>
    <x v="2315"/>
    <x v="1"/>
    <n v="0"/>
  </r>
  <r>
    <x v="1143"/>
    <x v="0"/>
    <s v="LC-2, Xichang Satellite Launch Center, China"/>
    <x v="247"/>
    <x v="2594"/>
    <x v="3"/>
    <x v="1"/>
    <x v="3"/>
    <x v="28"/>
    <d v="1899-12-30T11:30:00"/>
    <x v="2316"/>
    <x v="0"/>
    <n v="0"/>
  </r>
  <r>
    <x v="1144"/>
    <x v="7"/>
    <s v="Site 200/39, Baikonur Cosmodrome, Kazakhstan"/>
    <x v="148"/>
    <x v="2595"/>
    <x v="3"/>
    <x v="0"/>
    <x v="1"/>
    <x v="28"/>
    <d v="1899-12-30T14:25:00"/>
    <x v="2317"/>
    <x v="4"/>
    <n v="0"/>
  </r>
  <r>
    <x v="1145"/>
    <x v="14"/>
    <s v="ELA-2, Guiana Space Centre, French Guiana, France"/>
    <x v="212"/>
    <x v="2596"/>
    <x v="3"/>
    <x v="0"/>
    <x v="1"/>
    <x v="28"/>
    <d v="1899-12-30T01:20:00"/>
    <x v="2317"/>
    <x v="8"/>
    <n v="0"/>
  </r>
  <r>
    <x v="1146"/>
    <x v="27"/>
    <s v="LC-39A, Kennedy Space Center, Florida, USA"/>
    <x v="152"/>
    <x v="2597"/>
    <x v="57"/>
    <x v="0"/>
    <x v="5"/>
    <x v="28"/>
    <d v="1899-12-30T12:30:00"/>
    <x v="2318"/>
    <x v="1"/>
    <n v="0"/>
  </r>
  <r>
    <x v="1147"/>
    <x v="47"/>
    <s v="SLC-40, Cape Canaveral SFS, Florida, USA"/>
    <x v="232"/>
    <x v="2598"/>
    <x v="3"/>
    <x v="0"/>
    <x v="4"/>
    <x v="28"/>
    <d v="1899-12-30T05:15:00"/>
    <x v="2319"/>
    <x v="1"/>
    <n v="0"/>
  </r>
  <r>
    <x v="1148"/>
    <x v="43"/>
    <s v="SLC-2W, Vandenberg SFB, California, USA"/>
    <x v="229"/>
    <x v="2599"/>
    <x v="3"/>
    <x v="0"/>
    <x v="0"/>
    <x v="28"/>
    <d v="1899-12-30T14:22:00"/>
    <x v="2320"/>
    <x v="1"/>
    <n v="0"/>
  </r>
  <r>
    <x v="1149"/>
    <x v="2"/>
    <s v="Site 45/1, Baikonur Cosmodrome, Kazakhstan"/>
    <x v="173"/>
    <x v="2600"/>
    <x v="3"/>
    <x v="0"/>
    <x v="3"/>
    <x v="28"/>
    <d v="1899-12-30T20:19:00"/>
    <x v="2321"/>
    <x v="4"/>
    <n v="0"/>
  </r>
  <r>
    <x v="1150"/>
    <x v="50"/>
    <s v="LP-0A, Wallops Flight Facility, Virginia, USA"/>
    <x v="248"/>
    <x v="2601"/>
    <x v="7"/>
    <x v="2"/>
    <x v="4"/>
    <x v="28"/>
    <d v="1899-12-30T22:03:00"/>
    <x v="2322"/>
    <x v="1"/>
    <n v="1"/>
  </r>
  <r>
    <x v="1151"/>
    <x v="47"/>
    <s v="SLC-36A, Cape Canaveral SFS, Florida, USA"/>
    <x v="234"/>
    <x v="2602"/>
    <x v="3"/>
    <x v="0"/>
    <x v="5"/>
    <x v="28"/>
    <d v="1899-12-30T08:00:00"/>
    <x v="2323"/>
    <x v="1"/>
    <n v="0"/>
  </r>
  <r>
    <x v="1152"/>
    <x v="27"/>
    <s v="LC-39B, Kennedy Space Center, Florida, USA"/>
    <x v="204"/>
    <x v="2603"/>
    <x v="57"/>
    <x v="0"/>
    <x v="1"/>
    <x v="28"/>
    <d v="1899-12-30T13:53:00"/>
    <x v="2324"/>
    <x v="1"/>
    <n v="0"/>
  </r>
  <r>
    <x v="1153"/>
    <x v="14"/>
    <s v="ELA-2, Guiana Space Centre, French Guiana, France"/>
    <x v="209"/>
    <x v="2604"/>
    <x v="3"/>
    <x v="0"/>
    <x v="6"/>
    <x v="28"/>
    <d v="1899-12-30T00:38:00"/>
    <x v="2325"/>
    <x v="8"/>
    <n v="0"/>
  </r>
  <r>
    <x v="1154"/>
    <x v="7"/>
    <s v="Site 81/23, Baikonur Cosmodrome, Kazakhstan"/>
    <x v="148"/>
    <x v="2605"/>
    <x v="3"/>
    <x v="0"/>
    <x v="2"/>
    <x v="28"/>
    <d v="1899-12-30T16:25:00"/>
    <x v="2326"/>
    <x v="4"/>
    <n v="0"/>
  </r>
  <r>
    <x v="1155"/>
    <x v="7"/>
    <s v="Site 1/5, Baikonur Cosmodrome, Kazakhstan"/>
    <x v="120"/>
    <x v="2606"/>
    <x v="7"/>
    <x v="0"/>
    <x v="5"/>
    <x v="28"/>
    <d v="1899-12-30T18:50:00"/>
    <x v="2327"/>
    <x v="4"/>
    <n v="0"/>
  </r>
  <r>
    <x v="1156"/>
    <x v="2"/>
    <s v="Site 132/1, Plesetsk Cosmodrome, Russia"/>
    <x v="159"/>
    <x v="2607"/>
    <x v="3"/>
    <x v="1"/>
    <x v="1"/>
    <x v="28"/>
    <d v="1899-12-30T03:23:00"/>
    <x v="2328"/>
    <x v="2"/>
    <n v="0"/>
  </r>
  <r>
    <x v="1157"/>
    <x v="2"/>
    <s v="Site 31/6, Baikonur Cosmodrome, Kazakhstan"/>
    <x v="120"/>
    <x v="2608"/>
    <x v="7"/>
    <x v="0"/>
    <x v="1"/>
    <x v="28"/>
    <d v="1899-12-30T04:24:00"/>
    <x v="2329"/>
    <x v="4"/>
    <n v="0"/>
  </r>
  <r>
    <x v="1158"/>
    <x v="2"/>
    <s v="Site 43/4, Plesetsk Cosmodrome, Russia"/>
    <x v="120"/>
    <x v="2609"/>
    <x v="7"/>
    <x v="0"/>
    <x v="3"/>
    <x v="28"/>
    <d v="1899-12-30T11:20:00"/>
    <x v="2330"/>
    <x v="2"/>
    <n v="0"/>
  </r>
  <r>
    <x v="1159"/>
    <x v="14"/>
    <s v="ELA-2, Guiana Space Centre, French Guiana, France"/>
    <x v="209"/>
    <x v="2610"/>
    <x v="3"/>
    <x v="0"/>
    <x v="5"/>
    <x v="28"/>
    <d v="1899-12-30T00:06:00"/>
    <x v="2331"/>
    <x v="8"/>
    <n v="0"/>
  </r>
  <r>
    <x v="1160"/>
    <x v="27"/>
    <s v="LC-39A, Kennedy Space Center, Florida, USA"/>
    <x v="154"/>
    <x v="2611"/>
    <x v="57"/>
    <x v="0"/>
    <x v="6"/>
    <x v="28"/>
    <d v="1899-12-30T15:09:00"/>
    <x v="2332"/>
    <x v="1"/>
    <n v="0"/>
  </r>
  <r>
    <x v="1161"/>
    <x v="7"/>
    <s v="Site 1/5, Baikonur Cosmodrome, Kazakhstan"/>
    <x v="249"/>
    <x v="2612"/>
    <x v="43"/>
    <x v="0"/>
    <x v="5"/>
    <x v="28"/>
    <d v="1899-12-30T09:00:00"/>
    <x v="2333"/>
    <x v="4"/>
    <n v="0"/>
  </r>
  <r>
    <x v="1162"/>
    <x v="2"/>
    <s v="Site 32/2, Plesetsk Cosmodrome, Russia"/>
    <x v="168"/>
    <x v="2613"/>
    <x v="3"/>
    <x v="0"/>
    <x v="6"/>
    <x v="28"/>
    <d v="1899-12-30T06:49:00"/>
    <x v="2334"/>
    <x v="2"/>
    <n v="0"/>
  </r>
  <r>
    <x v="1163"/>
    <x v="7"/>
    <s v="Site 81/23, Baikonur Cosmodrome, Kazakhstan"/>
    <x v="148"/>
    <x v="2614"/>
    <x v="3"/>
    <x v="0"/>
    <x v="2"/>
    <x v="28"/>
    <d v="1899-12-30T19:32:00"/>
    <x v="2335"/>
    <x v="4"/>
    <n v="0"/>
  </r>
  <r>
    <x v="1164"/>
    <x v="14"/>
    <s v="ELA-2, Guiana Space Centre, French Guiana, France"/>
    <x v="212"/>
    <x v="2615"/>
    <x v="3"/>
    <x v="0"/>
    <x v="3"/>
    <x v="28"/>
    <d v="1899-12-30T06:41:00"/>
    <x v="2336"/>
    <x v="8"/>
    <n v="0"/>
  </r>
  <r>
    <x v="1165"/>
    <x v="35"/>
    <s v="SLC-36B, Cape Canaveral SFS, Florida, USA"/>
    <x v="191"/>
    <x v="2616"/>
    <x v="3"/>
    <x v="0"/>
    <x v="3"/>
    <x v="28"/>
    <d v="1899-12-30T00:53:00"/>
    <x v="2336"/>
    <x v="1"/>
    <n v="0"/>
  </r>
  <r>
    <x v="1166"/>
    <x v="47"/>
    <s v="SLC-6, Vandenberg SFB, California, USA"/>
    <x v="211"/>
    <x v="2617"/>
    <x v="3"/>
    <x v="2"/>
    <x v="3"/>
    <x v="28"/>
    <d v="1899-12-30T22:30:00"/>
    <x v="2337"/>
    <x v="1"/>
    <n v="1"/>
  </r>
  <r>
    <x v="1167"/>
    <x v="2"/>
    <s v="Site 43/3, Plesetsk Cosmodrome, Russia"/>
    <x v="182"/>
    <x v="2618"/>
    <x v="3"/>
    <x v="0"/>
    <x v="2"/>
    <x v="28"/>
    <d v="1899-12-30T02:21:00"/>
    <x v="2338"/>
    <x v="2"/>
    <n v="0"/>
  </r>
  <r>
    <x v="1168"/>
    <x v="43"/>
    <s v="SLC-17B, Cape Canaveral SFS, Florida, USA"/>
    <x v="163"/>
    <x v="2619"/>
    <x v="3"/>
    <x v="1"/>
    <x v="0"/>
    <x v="28"/>
    <d v="1899-12-30T11:10:00"/>
    <x v="2339"/>
    <x v="1"/>
    <n v="0"/>
  </r>
  <r>
    <x v="1169"/>
    <x v="14"/>
    <s v="ELA-2, Guiana Space Centre, French Guiana, France"/>
    <x v="209"/>
    <x v="2620"/>
    <x v="3"/>
    <x v="0"/>
    <x v="6"/>
    <x v="28"/>
    <d v="1899-12-30T22:58:00"/>
    <x v="2340"/>
    <x v="8"/>
    <n v="0"/>
  </r>
  <r>
    <x v="1170"/>
    <x v="2"/>
    <s v="Site 43/3, Plesetsk Cosmodrome, Russia"/>
    <x v="242"/>
    <x v="2621"/>
    <x v="3"/>
    <x v="0"/>
    <x v="2"/>
    <x v="28"/>
    <d v="1899-12-30T23:59:00"/>
    <x v="2341"/>
    <x v="2"/>
    <n v="0"/>
  </r>
  <r>
    <x v="1171"/>
    <x v="47"/>
    <s v="SLC-36A, Cape Canaveral SFS, Florida, USA"/>
    <x v="205"/>
    <x v="2622"/>
    <x v="3"/>
    <x v="0"/>
    <x v="4"/>
    <x v="28"/>
    <d v="1899-12-30T23:30:00"/>
    <x v="2342"/>
    <x v="1"/>
    <n v="0"/>
  </r>
  <r>
    <x v="1172"/>
    <x v="7"/>
    <s v="Site 81/23, Baikonur Cosmodrome, Kazakhstan"/>
    <x v="148"/>
    <x v="2623"/>
    <x v="3"/>
    <x v="0"/>
    <x v="4"/>
    <x v="28"/>
    <d v="1899-12-30T15:52:00"/>
    <x v="2343"/>
    <x v="4"/>
    <n v="0"/>
  </r>
  <r>
    <x v="1173"/>
    <x v="7"/>
    <s v="Site 1/5, Baikonur Cosmodrome, Kazakhstan"/>
    <x v="120"/>
    <x v="2624"/>
    <x v="7"/>
    <x v="0"/>
    <x v="6"/>
    <x v="28"/>
    <d v="1899-12-30T03:04:00"/>
    <x v="2344"/>
    <x v="4"/>
    <n v="0"/>
  </r>
  <r>
    <x v="1174"/>
    <x v="27"/>
    <s v="LC-39B, Kennedy Space Center, Florida, USA"/>
    <x v="155"/>
    <x v="2625"/>
    <x v="57"/>
    <x v="0"/>
    <x v="6"/>
    <x v="28"/>
    <d v="1899-12-30T13:41:00"/>
    <x v="2345"/>
    <x v="1"/>
    <n v="0"/>
  </r>
  <r>
    <x v="1175"/>
    <x v="47"/>
    <s v="SLC-41, Cape Canaveral SFS, Florida, USA"/>
    <x v="232"/>
    <x v="2626"/>
    <x v="3"/>
    <x v="0"/>
    <x v="4"/>
    <x v="28"/>
    <d v="1899-12-30T12:38:00"/>
    <x v="2346"/>
    <x v="1"/>
    <n v="0"/>
  </r>
  <r>
    <x v="1176"/>
    <x v="14"/>
    <s v="ELA-2, Guiana Space Centre, French Guiana, France"/>
    <x v="224"/>
    <x v="2627"/>
    <x v="3"/>
    <x v="0"/>
    <x v="1"/>
    <x v="28"/>
    <d v="1899-12-30T16:23:00"/>
    <x v="2347"/>
    <x v="8"/>
    <n v="0"/>
  </r>
  <r>
    <x v="1177"/>
    <x v="2"/>
    <s v="Site 132/1, Plesetsk Cosmodrome, Russia"/>
    <x v="159"/>
    <x v="2628"/>
    <x v="3"/>
    <x v="0"/>
    <x v="2"/>
    <x v="28"/>
    <d v="1899-12-30T03:09:00"/>
    <x v="2348"/>
    <x v="2"/>
    <n v="0"/>
  </r>
  <r>
    <x v="1178"/>
    <x v="2"/>
    <s v="Site 43/3, Plesetsk Cosmodrome, Russia"/>
    <x v="120"/>
    <x v="2629"/>
    <x v="7"/>
    <x v="0"/>
    <x v="2"/>
    <x v="28"/>
    <d v="1899-12-30T18:24:00"/>
    <x v="2349"/>
    <x v="2"/>
    <n v="0"/>
  </r>
  <r>
    <x v="1179"/>
    <x v="27"/>
    <s v="LC-39A, Kennedy Space Center, Florida, USA"/>
    <x v="152"/>
    <x v="2630"/>
    <x v="57"/>
    <x v="0"/>
    <x v="3"/>
    <x v="28"/>
    <d v="1899-12-30T19:32:00"/>
    <x v="2350"/>
    <x v="1"/>
    <n v="0"/>
  </r>
  <r>
    <x v="1180"/>
    <x v="19"/>
    <s v="Stargazer, Vandenberg SFB, California, USA"/>
    <x v="87"/>
    <x v="2631"/>
    <x v="43"/>
    <x v="2"/>
    <x v="6"/>
    <x v="28"/>
    <d v="1899-12-30T19:58:00"/>
    <x v="2351"/>
    <x v="1"/>
    <n v="1"/>
  </r>
  <r>
    <x v="1181"/>
    <x v="14"/>
    <s v="ELA-2, Guiana Space Centre, French Guiana, France"/>
    <x v="208"/>
    <x v="2632"/>
    <x v="3"/>
    <x v="0"/>
    <x v="0"/>
    <x v="28"/>
    <d v="1899-12-30T00:24:00"/>
    <x v="2352"/>
    <x v="8"/>
    <n v="0"/>
  </r>
  <r>
    <x v="1182"/>
    <x v="2"/>
    <s v="Site 90/20, Baikonur Cosmodrome, Kazakhstan"/>
    <x v="177"/>
    <x v="2633"/>
    <x v="3"/>
    <x v="0"/>
    <x v="6"/>
    <x v="28"/>
    <d v="1899-12-30T04:43:00"/>
    <x v="2353"/>
    <x v="4"/>
    <n v="0"/>
  </r>
  <r>
    <x v="1183"/>
    <x v="47"/>
    <s v="SLC-36A, Cape Canaveral SFS, Florida, USA"/>
    <x v="234"/>
    <x v="2634"/>
    <x v="3"/>
    <x v="0"/>
    <x v="2"/>
    <x v="28"/>
    <d v="1899-12-30T15:27:00"/>
    <x v="2354"/>
    <x v="1"/>
    <n v="0"/>
  </r>
  <r>
    <x v="1184"/>
    <x v="2"/>
    <s v="Site 16/2, Plesetsk Cosmodrome, Russia"/>
    <x v="157"/>
    <x v="2635"/>
    <x v="3"/>
    <x v="0"/>
    <x v="2"/>
    <x v="28"/>
    <d v="1899-12-30T20:10:00"/>
    <x v="2355"/>
    <x v="2"/>
    <n v="0"/>
  </r>
  <r>
    <x v="1185"/>
    <x v="47"/>
    <s v="SLC-36B, Cape Canaveral SFS, Florida, USA"/>
    <x v="238"/>
    <x v="2636"/>
    <x v="3"/>
    <x v="0"/>
    <x v="3"/>
    <x v="28"/>
    <d v="1899-12-30T05:52:00"/>
    <x v="2356"/>
    <x v="1"/>
    <n v="0"/>
  </r>
  <r>
    <x v="1186"/>
    <x v="7"/>
    <s v="Site 81/23, Baikonur Cosmodrome, Kazakhstan"/>
    <x v="219"/>
    <x v="2637"/>
    <x v="3"/>
    <x v="0"/>
    <x v="0"/>
    <x v="28"/>
    <d v="1899-12-30T03:33:00"/>
    <x v="2357"/>
    <x v="4"/>
    <n v="0"/>
  </r>
  <r>
    <x v="1187"/>
    <x v="14"/>
    <s v="ELA-2, Guiana Space Centre, French Guiana, France"/>
    <x v="210"/>
    <x v="2638"/>
    <x v="3"/>
    <x v="0"/>
    <x v="2"/>
    <x v="28"/>
    <d v="1899-12-30T06:34:00"/>
    <x v="2358"/>
    <x v="8"/>
    <n v="0"/>
  </r>
  <r>
    <x v="1188"/>
    <x v="47"/>
    <s v="SLC-40, Cape Canaveral SFS, Florida, USA"/>
    <x v="232"/>
    <x v="2639"/>
    <x v="3"/>
    <x v="0"/>
    <x v="5"/>
    <x v="28"/>
    <d v="1899-12-30T13:45:00"/>
    <x v="2359"/>
    <x v="1"/>
    <n v="0"/>
  </r>
  <r>
    <x v="1189"/>
    <x v="14"/>
    <s v="ELA-2, Guiana Space Centre, French Guiana, France"/>
    <x v="224"/>
    <x v="2640"/>
    <x v="3"/>
    <x v="0"/>
    <x v="1"/>
    <x v="28"/>
    <d v="1899-12-30T01:44:00"/>
    <x v="2360"/>
    <x v="8"/>
    <n v="0"/>
  </r>
  <r>
    <x v="1190"/>
    <x v="7"/>
    <s v="Site 1/5, Baikonur Cosmodrome, Kazakhstan"/>
    <x v="120"/>
    <x v="2641"/>
    <x v="7"/>
    <x v="0"/>
    <x v="5"/>
    <x v="28"/>
    <d v="1899-12-30T19:34:00"/>
    <x v="2361"/>
    <x v="4"/>
    <n v="0"/>
  </r>
  <r>
    <x v="1191"/>
    <x v="35"/>
    <s v="SLC-36A, Cape Canaveral SFS, Florida, USA"/>
    <x v="205"/>
    <x v="2642"/>
    <x v="3"/>
    <x v="0"/>
    <x v="1"/>
    <x v="28"/>
    <d v="1899-12-30T23:47:00"/>
    <x v="2362"/>
    <x v="1"/>
    <n v="0"/>
  </r>
  <r>
    <x v="1192"/>
    <x v="23"/>
    <s v="Pad 1, Palmachim Airbase, Israel"/>
    <x v="190"/>
    <x v="2643"/>
    <x v="3"/>
    <x v="0"/>
    <x v="2"/>
    <x v="28"/>
    <d v="1899-12-30T11:16:00"/>
    <x v="2363"/>
    <x v="12"/>
    <n v="0"/>
  </r>
  <r>
    <x v="1193"/>
    <x v="19"/>
    <s v="Stargazer, Vandenberg SFB, California, USA"/>
    <x v="215"/>
    <x v="2644"/>
    <x v="43"/>
    <x v="0"/>
    <x v="4"/>
    <x v="28"/>
    <d v="1899-12-30T13:48:00"/>
    <x v="2364"/>
    <x v="1"/>
    <n v="0"/>
  </r>
  <r>
    <x v="1194"/>
    <x v="14"/>
    <s v="ELA-2, Guiana Space Centre, French Guiana, France"/>
    <x v="210"/>
    <x v="2645"/>
    <x v="3"/>
    <x v="0"/>
    <x v="3"/>
    <x v="28"/>
    <d v="1899-12-30T23:14:00"/>
    <x v="2365"/>
    <x v="8"/>
    <n v="0"/>
  </r>
  <r>
    <x v="1195"/>
    <x v="46"/>
    <s v="Site 158, Plesetsk Cosmodrome, Russia"/>
    <x v="250"/>
    <x v="2646"/>
    <x v="3"/>
    <x v="2"/>
    <x v="3"/>
    <x v="28"/>
    <d v="1899-12-30T10:00:00"/>
    <x v="2365"/>
    <x v="2"/>
    <n v="1"/>
  </r>
  <r>
    <x v="1196"/>
    <x v="51"/>
    <s v="SLC-3W, Vandenberg SFB, California, USA"/>
    <x v="251"/>
    <x v="2647"/>
    <x v="3"/>
    <x v="0"/>
    <x v="1"/>
    <x v="28"/>
    <d v="1899-12-30T14:05:00"/>
    <x v="2366"/>
    <x v="1"/>
    <n v="0"/>
  </r>
  <r>
    <x v="1197"/>
    <x v="2"/>
    <s v="Site 43/4, Plesetsk Cosmodrome, Russia"/>
    <x v="120"/>
    <x v="2648"/>
    <x v="7"/>
    <x v="0"/>
    <x v="2"/>
    <x v="28"/>
    <d v="1899-12-30T16:44:00"/>
    <x v="2367"/>
    <x v="2"/>
    <n v="0"/>
  </r>
  <r>
    <x v="1198"/>
    <x v="35"/>
    <s v="SLC-36B, Cape Canaveral SFS, Florida, USA"/>
    <x v="191"/>
    <x v="2649"/>
    <x v="3"/>
    <x v="0"/>
    <x v="2"/>
    <x v="28"/>
    <d v="1899-12-30T06:18:00"/>
    <x v="2367"/>
    <x v="1"/>
    <n v="0"/>
  </r>
  <r>
    <x v="1199"/>
    <x v="2"/>
    <s v="Site 132/1, Plesetsk Cosmodrome, Russia"/>
    <x v="159"/>
    <x v="2650"/>
    <x v="3"/>
    <x v="0"/>
    <x v="2"/>
    <x v="28"/>
    <d v="1899-12-30T04:09:00"/>
    <x v="2367"/>
    <x v="2"/>
    <n v="0"/>
  </r>
  <r>
    <x v="1200"/>
    <x v="17"/>
    <s v="LA-Y1, Tanegashima Space Center, Japan"/>
    <x v="235"/>
    <x v="2651"/>
    <x v="3"/>
    <x v="0"/>
    <x v="0"/>
    <x v="28"/>
    <d v="1899-12-30T08:01:00"/>
    <x v="2368"/>
    <x v="10"/>
    <n v="0"/>
  </r>
  <r>
    <x v="1201"/>
    <x v="7"/>
    <s v="Site 1/5, Baikonur Cosmodrome, Kazakhstan"/>
    <x v="249"/>
    <x v="2652"/>
    <x v="43"/>
    <x v="0"/>
    <x v="3"/>
    <x v="28"/>
    <d v="1899-12-30T06:11:00"/>
    <x v="2369"/>
    <x v="4"/>
    <n v="0"/>
  </r>
  <r>
    <x v="1202"/>
    <x v="7"/>
    <s v="Site 200/39, Baikonur Cosmodrome, Kazakhstan"/>
    <x v="148"/>
    <x v="2653"/>
    <x v="3"/>
    <x v="0"/>
    <x v="3"/>
    <x v="28"/>
    <d v="1899-12-30T09:23:00"/>
    <x v="2370"/>
    <x v="4"/>
    <n v="0"/>
  </r>
  <r>
    <x v="1203"/>
    <x v="2"/>
    <s v="Site 132/1, Plesetsk Cosmodrome, Russia"/>
    <x v="159"/>
    <x v="2654"/>
    <x v="3"/>
    <x v="0"/>
    <x v="6"/>
    <x v="28"/>
    <d v="1899-12-30T13:00:00"/>
    <x v="2371"/>
    <x v="2"/>
    <n v="0"/>
  </r>
  <r>
    <x v="1204"/>
    <x v="27"/>
    <s v="LC-39A, Kennedy Space Center, Florida, USA"/>
    <x v="154"/>
    <x v="2655"/>
    <x v="57"/>
    <x v="0"/>
    <x v="6"/>
    <x v="28"/>
    <d v="1899-12-30T06:38:00"/>
    <x v="2371"/>
    <x v="1"/>
    <n v="0"/>
  </r>
  <r>
    <x v="1205"/>
    <x v="2"/>
    <s v="Site 43/4, Plesetsk Cosmodrome, Russia"/>
    <x v="120"/>
    <x v="2656"/>
    <x v="7"/>
    <x v="0"/>
    <x v="6"/>
    <x v="28"/>
    <d v="1899-12-30T17:39:00"/>
    <x v="2372"/>
    <x v="2"/>
    <n v="0"/>
  </r>
  <r>
    <x v="1206"/>
    <x v="7"/>
    <s v="Site 1/5, Baikonur Cosmodrome, Kazakhstan"/>
    <x v="120"/>
    <x v="2657"/>
    <x v="7"/>
    <x v="0"/>
    <x v="2"/>
    <x v="28"/>
    <d v="1899-12-30T16:48:00"/>
    <x v="2373"/>
    <x v="4"/>
    <n v="0"/>
  </r>
  <r>
    <x v="1207"/>
    <x v="27"/>
    <s v="LC-39B, Kennedy Space Center, Florida, USA"/>
    <x v="155"/>
    <x v="2658"/>
    <x v="57"/>
    <x v="0"/>
    <x v="1"/>
    <x v="28"/>
    <d v="1899-12-30T05:22:00"/>
    <x v="2374"/>
    <x v="1"/>
    <n v="0"/>
  </r>
  <r>
    <x v="1208"/>
    <x v="47"/>
    <s v="SLC-36A, Cape Canaveral SFS, Florida, USA"/>
    <x v="234"/>
    <x v="2659"/>
    <x v="3"/>
    <x v="0"/>
    <x v="5"/>
    <x v="28"/>
    <d v="1899-12-30T01:25:00"/>
    <x v="2375"/>
    <x v="1"/>
    <n v="0"/>
  </r>
  <r>
    <x v="1209"/>
    <x v="0"/>
    <s v="LC-2, Xichang Satellite Launch Center, China"/>
    <x v="252"/>
    <x v="2660"/>
    <x v="3"/>
    <x v="2"/>
    <x v="2"/>
    <x v="28"/>
    <d v="1899-12-30T22:40:00"/>
    <x v="2376"/>
    <x v="0"/>
    <n v="1"/>
  </r>
  <r>
    <x v="1210"/>
    <x v="2"/>
    <s v="Site 132/1, Plesetsk Cosmodrome, Russia"/>
    <x v="159"/>
    <x v="2661"/>
    <x v="3"/>
    <x v="0"/>
    <x v="3"/>
    <x v="28"/>
    <d v="1899-12-30T03:54:00"/>
    <x v="2377"/>
    <x v="2"/>
    <n v="0"/>
  </r>
  <r>
    <x v="1211"/>
    <x v="44"/>
    <s v="Mu Pad, Uchinoura Space Center, Japan"/>
    <x v="253"/>
    <x v="2662"/>
    <x v="3"/>
    <x v="1"/>
    <x v="5"/>
    <x v="28"/>
    <d v="1899-12-30T13:45:00"/>
    <x v="2378"/>
    <x v="10"/>
    <n v="0"/>
  </r>
  <r>
    <x v="1212"/>
    <x v="35"/>
    <s v="SLC-36B, Cape Canaveral SFS, Florida, USA"/>
    <x v="191"/>
    <x v="2663"/>
    <x v="3"/>
    <x v="0"/>
    <x v="3"/>
    <x v="28"/>
    <d v="1899-12-30T06:18:00"/>
    <x v="2379"/>
    <x v="1"/>
    <n v="0"/>
  </r>
  <r>
    <x v="1213"/>
    <x v="51"/>
    <s v="SLC-3W, Vandenberg SFB, California, USA"/>
    <x v="251"/>
    <x v="2664"/>
    <x v="3"/>
    <x v="0"/>
    <x v="1"/>
    <x v="29"/>
    <d v="1899-12-30T10:02:00"/>
    <x v="2380"/>
    <x v="1"/>
    <n v="0"/>
  </r>
  <r>
    <x v="1214"/>
    <x v="2"/>
    <s v="Site 31/6, Baikonur Cosmodrome, Kazakhstan"/>
    <x v="120"/>
    <x v="2665"/>
    <x v="7"/>
    <x v="0"/>
    <x v="6"/>
    <x v="29"/>
    <d v="1899-12-30T11:30:00"/>
    <x v="2381"/>
    <x v="4"/>
    <n v="0"/>
  </r>
  <r>
    <x v="1215"/>
    <x v="7"/>
    <s v="Site 81/23, Baikonur Cosmodrome, Kazakhstan"/>
    <x v="148"/>
    <x v="2666"/>
    <x v="3"/>
    <x v="0"/>
    <x v="2"/>
    <x v="29"/>
    <d v="1899-12-30T11:30:00"/>
    <x v="2382"/>
    <x v="4"/>
    <n v="0"/>
  </r>
  <r>
    <x v="1216"/>
    <x v="2"/>
    <s v="Site 32/2, Plesetsk Cosmodrome, Russia"/>
    <x v="168"/>
    <x v="2667"/>
    <x v="3"/>
    <x v="0"/>
    <x v="4"/>
    <x v="29"/>
    <d v="1899-12-30T22:26:00"/>
    <x v="2383"/>
    <x v="2"/>
    <n v="0"/>
  </r>
  <r>
    <x v="1217"/>
    <x v="2"/>
    <s v="Site 175/58, Baikonur Cosmodrome, Kazakhstan"/>
    <x v="254"/>
    <x v="2668"/>
    <x v="3"/>
    <x v="0"/>
    <x v="4"/>
    <x v="29"/>
    <d v="1899-12-30T03:01:00"/>
    <x v="2383"/>
    <x v="4"/>
    <n v="0"/>
  </r>
  <r>
    <x v="1218"/>
    <x v="52"/>
    <s v="SLC-40, Cape Canaveral SFS, Florida, USA"/>
    <x v="255"/>
    <x v="2669"/>
    <x v="3"/>
    <x v="0"/>
    <x v="6"/>
    <x v="29"/>
    <d v="1899-12-30T22:19:00"/>
    <x v="2384"/>
    <x v="1"/>
    <n v="0"/>
  </r>
  <r>
    <x v="1219"/>
    <x v="2"/>
    <s v="Site 132/1, Plesetsk Cosmodrome, Russia"/>
    <x v="159"/>
    <x v="2670"/>
    <x v="3"/>
    <x v="0"/>
    <x v="3"/>
    <x v="29"/>
    <d v="1899-12-30T05:11:00"/>
    <x v="2385"/>
    <x v="2"/>
    <n v="0"/>
  </r>
  <r>
    <x v="1220"/>
    <x v="7"/>
    <s v="Site 81/23, Baikonur Cosmodrome, Kazakhstan"/>
    <x v="148"/>
    <x v="2671"/>
    <x v="3"/>
    <x v="0"/>
    <x v="1"/>
    <x v="29"/>
    <d v="1899-12-30T11:59:00"/>
    <x v="2386"/>
    <x v="4"/>
    <n v="0"/>
  </r>
  <r>
    <x v="1221"/>
    <x v="2"/>
    <s v="Site 43/4, Plesetsk Cosmodrome, Russia"/>
    <x v="182"/>
    <x v="2672"/>
    <x v="3"/>
    <x v="0"/>
    <x v="2"/>
    <x v="29"/>
    <d v="1899-12-30T14:21:00"/>
    <x v="2387"/>
    <x v="2"/>
    <n v="0"/>
  </r>
  <r>
    <x v="1222"/>
    <x v="14"/>
    <s v="ELA-2, Guiana Space Centre, French Guiana, France"/>
    <x v="208"/>
    <x v="2673"/>
    <x v="3"/>
    <x v="2"/>
    <x v="6"/>
    <x v="29"/>
    <d v="1899-12-30T22:57:00"/>
    <x v="2388"/>
    <x v="8"/>
    <n v="1"/>
  </r>
  <r>
    <x v="1223"/>
    <x v="0"/>
    <s v="LC-2, Xichang Satellite Launch Center, China"/>
    <x v="110"/>
    <x v="2674"/>
    <x v="49"/>
    <x v="1"/>
    <x v="3"/>
    <x v="29"/>
    <d v="1899-12-30T17:02:00"/>
    <x v="2389"/>
    <x v="0"/>
    <n v="0"/>
  </r>
  <r>
    <x v="1224"/>
    <x v="47"/>
    <s v="SLC-36A, Cape Canaveral SFS, Florida, USA"/>
    <x v="205"/>
    <x v="2675"/>
    <x v="3"/>
    <x v="0"/>
    <x v="3"/>
    <x v="29"/>
    <d v="1899-12-30T10:21:00"/>
    <x v="2389"/>
    <x v="1"/>
    <n v="0"/>
  </r>
  <r>
    <x v="1225"/>
    <x v="2"/>
    <s v="Site 32/2, Plesetsk Cosmodrome, Russia"/>
    <x v="168"/>
    <x v="2676"/>
    <x v="3"/>
    <x v="0"/>
    <x v="3"/>
    <x v="29"/>
    <d v="1899-12-30T02:54:00"/>
    <x v="2389"/>
    <x v="2"/>
    <n v="0"/>
  </r>
  <r>
    <x v="1226"/>
    <x v="2"/>
    <s v="Site 45/1, Baikonur Cosmodrome, Kazakhstan"/>
    <x v="173"/>
    <x v="2677"/>
    <x v="3"/>
    <x v="0"/>
    <x v="6"/>
    <x v="29"/>
    <d v="1899-12-30T09:15:00"/>
    <x v="2390"/>
    <x v="4"/>
    <n v="0"/>
  </r>
  <r>
    <x v="1227"/>
    <x v="7"/>
    <s v="Site 200/39, Baikonur Cosmodrome, Kazakhstan"/>
    <x v="148"/>
    <x v="2678"/>
    <x v="3"/>
    <x v="0"/>
    <x v="5"/>
    <x v="29"/>
    <d v="1899-12-30T00:39:00"/>
    <x v="2391"/>
    <x v="4"/>
    <n v="0"/>
  </r>
  <r>
    <x v="1228"/>
    <x v="7"/>
    <s v="Site 1/5, Baikonur Cosmodrome, Kazakhstan"/>
    <x v="120"/>
    <x v="2679"/>
    <x v="7"/>
    <x v="0"/>
    <x v="1"/>
    <x v="29"/>
    <d v="1899-12-30T07:21:00"/>
    <x v="2392"/>
    <x v="4"/>
    <n v="0"/>
  </r>
  <r>
    <x v="1229"/>
    <x v="2"/>
    <s v="Site 45/1, Baikonur Cosmodrome, Kazakhstan"/>
    <x v="173"/>
    <x v="2680"/>
    <x v="3"/>
    <x v="0"/>
    <x v="1"/>
    <x v="29"/>
    <d v="1899-12-30T05:47:00"/>
    <x v="2393"/>
    <x v="4"/>
    <n v="0"/>
  </r>
  <r>
    <x v="1230"/>
    <x v="27"/>
    <s v="LC-39B, Kennedy Space Center, Florida, USA"/>
    <x v="152"/>
    <x v="2681"/>
    <x v="57"/>
    <x v="0"/>
    <x v="6"/>
    <x v="29"/>
    <d v="1899-12-30T16:59:00"/>
    <x v="2394"/>
    <x v="1"/>
    <n v="0"/>
  </r>
  <r>
    <x v="1231"/>
    <x v="2"/>
    <s v="Site 90/20, Baikonur Cosmodrome, Kazakhstan"/>
    <x v="177"/>
    <x v="2682"/>
    <x v="3"/>
    <x v="0"/>
    <x v="2"/>
    <x v="29"/>
    <d v="1899-12-30T01:04:00"/>
    <x v="2395"/>
    <x v="4"/>
    <n v="0"/>
  </r>
  <r>
    <x v="1232"/>
    <x v="43"/>
    <s v="SLC-17B, Cape Canaveral SFS, Florida, USA"/>
    <x v="245"/>
    <x v="2683"/>
    <x v="3"/>
    <x v="0"/>
    <x v="3"/>
    <x v="29"/>
    <d v="1899-12-30T09:31:00"/>
    <x v="2396"/>
    <x v="1"/>
    <n v="0"/>
  </r>
  <r>
    <x v="1233"/>
    <x v="14"/>
    <s v="ELA-2, Guiana Space Centre, French Guiana, France"/>
    <x v="208"/>
    <x v="2684"/>
    <x v="3"/>
    <x v="0"/>
    <x v="3"/>
    <x v="29"/>
    <d v="1899-12-30T00:37:00"/>
    <x v="2396"/>
    <x v="8"/>
    <n v="0"/>
  </r>
  <r>
    <x v="1234"/>
    <x v="7"/>
    <s v="Site 81/23, Baikonur Cosmodrome, Kazakhstan"/>
    <x v="148"/>
    <x v="2685"/>
    <x v="3"/>
    <x v="0"/>
    <x v="4"/>
    <x v="29"/>
    <d v="1899-12-30T14:30:00"/>
    <x v="2397"/>
    <x v="4"/>
    <n v="0"/>
  </r>
  <r>
    <x v="1235"/>
    <x v="18"/>
    <s v="First Launch Pad, Satish Dhawan Space Centre, India"/>
    <x v="124"/>
    <x v="2686"/>
    <x v="8"/>
    <x v="0"/>
    <x v="0"/>
    <x v="29"/>
    <d v="1899-12-30T05:05:00"/>
    <x v="2398"/>
    <x v="11"/>
    <n v="0"/>
  </r>
  <r>
    <x v="1236"/>
    <x v="7"/>
    <s v="Site 200/39, Baikonur Cosmodrome, Kazakhstan"/>
    <x v="185"/>
    <x v="2687"/>
    <x v="3"/>
    <x v="0"/>
    <x v="6"/>
    <x v="29"/>
    <d v="1899-12-30T16:18:00"/>
    <x v="2399"/>
    <x v="4"/>
    <n v="0"/>
  </r>
  <r>
    <x v="1237"/>
    <x v="2"/>
    <s v="Site 32/2, Plesetsk Cosmodrome, Russia"/>
    <x v="168"/>
    <x v="2688"/>
    <x v="3"/>
    <x v="0"/>
    <x v="3"/>
    <x v="29"/>
    <d v="1899-12-30T14:30:00"/>
    <x v="2400"/>
    <x v="2"/>
    <n v="0"/>
  </r>
  <r>
    <x v="1238"/>
    <x v="14"/>
    <s v="ELA-2, Guiana Space Centre, French Guiana, France"/>
    <x v="203"/>
    <x v="2689"/>
    <x v="3"/>
    <x v="0"/>
    <x v="0"/>
    <x v="29"/>
    <d v="1899-12-30T01:07:00"/>
    <x v="2401"/>
    <x v="8"/>
    <n v="0"/>
  </r>
  <r>
    <x v="1239"/>
    <x v="47"/>
    <s v="SLC-36B, Cape Canaveral SFS, Florida, USA"/>
    <x v="191"/>
    <x v="2690"/>
    <x v="3"/>
    <x v="0"/>
    <x v="6"/>
    <x v="29"/>
    <d v="1899-12-30T06:35:00"/>
    <x v="2402"/>
    <x v="1"/>
    <n v="0"/>
  </r>
  <r>
    <x v="1240"/>
    <x v="7"/>
    <s v="Site 1/5, Baikonur Cosmodrome, Kazakhstan"/>
    <x v="249"/>
    <x v="2691"/>
    <x v="43"/>
    <x v="0"/>
    <x v="4"/>
    <x v="29"/>
    <d v="1899-12-30T22:42:00"/>
    <x v="2403"/>
    <x v="4"/>
    <n v="0"/>
  </r>
  <r>
    <x v="1241"/>
    <x v="27"/>
    <s v="LC-39A, Kennedy Space Center, Florida, USA"/>
    <x v="154"/>
    <x v="2692"/>
    <x v="57"/>
    <x v="0"/>
    <x v="1"/>
    <x v="29"/>
    <d v="1899-12-30T11:16:00"/>
    <x v="2404"/>
    <x v="1"/>
    <n v="0"/>
  </r>
  <r>
    <x v="1242"/>
    <x v="2"/>
    <s v="Site 132/1, Plesetsk Cosmodrome, Russia"/>
    <x v="159"/>
    <x v="2693"/>
    <x v="3"/>
    <x v="0"/>
    <x v="3"/>
    <x v="29"/>
    <d v="1899-12-30T14:00:00"/>
    <x v="2405"/>
    <x v="2"/>
    <n v="0"/>
  </r>
  <r>
    <x v="1243"/>
    <x v="7"/>
    <s v="Site 200/39, Baikonur Cosmodrome, Kazakhstan"/>
    <x v="148"/>
    <x v="2694"/>
    <x v="3"/>
    <x v="0"/>
    <x v="2"/>
    <x v="29"/>
    <d v="1899-12-30T17:53:00"/>
    <x v="2406"/>
    <x v="4"/>
    <n v="0"/>
  </r>
  <r>
    <x v="1244"/>
    <x v="27"/>
    <s v="LC-39B, Kennedy Space Center, Florida, USA"/>
    <x v="155"/>
    <x v="2695"/>
    <x v="57"/>
    <x v="0"/>
    <x v="1"/>
    <x v="29"/>
    <d v="1899-12-30T22:22:00"/>
    <x v="2407"/>
    <x v="1"/>
    <n v="0"/>
  </r>
  <r>
    <x v="1245"/>
    <x v="14"/>
    <s v="ELA-2, Guiana Space Centre, French Guiana, France"/>
    <x v="209"/>
    <x v="2696"/>
    <x v="3"/>
    <x v="0"/>
    <x v="1"/>
    <x v="29"/>
    <d v="1899-12-30T00:29:00"/>
    <x v="2407"/>
    <x v="8"/>
    <n v="0"/>
  </r>
  <r>
    <x v="1246"/>
    <x v="51"/>
    <s v="SLC-3W, Vandenberg SFB, California, USA"/>
    <x v="251"/>
    <x v="2697"/>
    <x v="3"/>
    <x v="0"/>
    <x v="4"/>
    <x v="29"/>
    <d v="1899-12-30T17:38:00"/>
    <x v="2408"/>
    <x v="1"/>
    <n v="0"/>
  </r>
  <r>
    <x v="1247"/>
    <x v="17"/>
    <s v="LA-Y1, Tanegashima Space Center, Japan"/>
    <x v="235"/>
    <x v="2698"/>
    <x v="3"/>
    <x v="0"/>
    <x v="5"/>
    <x v="29"/>
    <d v="1899-12-30T07:50:00"/>
    <x v="2409"/>
    <x v="10"/>
    <n v="0"/>
  </r>
  <r>
    <x v="1248"/>
    <x v="0"/>
    <s v="LC-2, Xichang Satellite Launch Center, China"/>
    <x v="252"/>
    <x v="2699"/>
    <x v="3"/>
    <x v="0"/>
    <x v="0"/>
    <x v="29"/>
    <d v="1899-12-30T23:10:00"/>
    <x v="2410"/>
    <x v="0"/>
    <n v="0"/>
  </r>
  <r>
    <x v="1249"/>
    <x v="52"/>
    <s v="SLC-41, Cape Canaveral SFS, Florida, USA"/>
    <x v="232"/>
    <x v="2557"/>
    <x v="3"/>
    <x v="0"/>
    <x v="0"/>
    <x v="29"/>
    <d v="1899-12-30T08:58:00"/>
    <x v="2410"/>
    <x v="1"/>
    <n v="0"/>
  </r>
  <r>
    <x v="1250"/>
    <x v="2"/>
    <s v="Site 45/1, Baikonur Cosmodrome, Kazakhstan"/>
    <x v="173"/>
    <x v="2700"/>
    <x v="3"/>
    <x v="0"/>
    <x v="1"/>
    <x v="29"/>
    <d v="1899-12-30T12:00:00"/>
    <x v="2411"/>
    <x v="4"/>
    <n v="0"/>
  </r>
  <r>
    <x v="1251"/>
    <x v="7"/>
    <s v="Site 1/5, Baikonur Cosmodrome, Kazakhstan"/>
    <x v="120"/>
    <x v="2701"/>
    <x v="7"/>
    <x v="0"/>
    <x v="6"/>
    <x v="29"/>
    <d v="1899-12-30T14:25:00"/>
    <x v="2412"/>
    <x v="4"/>
    <n v="0"/>
  </r>
  <r>
    <x v="1252"/>
    <x v="2"/>
    <s v="Site 43/4, Plesetsk Cosmodrome, Russia"/>
    <x v="182"/>
    <x v="2702"/>
    <x v="3"/>
    <x v="0"/>
    <x v="3"/>
    <x v="29"/>
    <d v="1899-12-30T14:30:00"/>
    <x v="2413"/>
    <x v="2"/>
    <n v="0"/>
  </r>
  <r>
    <x v="1253"/>
    <x v="7"/>
    <s v="Site 81/23, Baikonur Cosmodrome, Kazakhstan"/>
    <x v="148"/>
    <x v="2703"/>
    <x v="3"/>
    <x v="0"/>
    <x v="6"/>
    <x v="29"/>
    <d v="1899-12-30T15:27:00"/>
    <x v="2414"/>
    <x v="4"/>
    <n v="0"/>
  </r>
  <r>
    <x v="1254"/>
    <x v="14"/>
    <s v="ELA-2, Guiana Space Centre, French Guiana, France"/>
    <x v="210"/>
    <x v="2704"/>
    <x v="3"/>
    <x v="0"/>
    <x v="2"/>
    <x v="29"/>
    <d v="1899-12-30T23:05:00"/>
    <x v="2415"/>
    <x v="8"/>
    <n v="0"/>
  </r>
  <r>
    <x v="1255"/>
    <x v="2"/>
    <s v="Site 16/2, Plesetsk Cosmodrome, Russia"/>
    <x v="157"/>
    <x v="2705"/>
    <x v="3"/>
    <x v="0"/>
    <x v="1"/>
    <x v="29"/>
    <d v="1899-12-30T01:12:00"/>
    <x v="2416"/>
    <x v="2"/>
    <n v="0"/>
  </r>
  <r>
    <x v="1256"/>
    <x v="47"/>
    <s v="SLC-36A, Cape Canaveral SFS, Florida, USA"/>
    <x v="205"/>
    <x v="2706"/>
    <x v="3"/>
    <x v="0"/>
    <x v="2"/>
    <x v="29"/>
    <d v="1899-12-30T23:57:00"/>
    <x v="2417"/>
    <x v="1"/>
    <n v="0"/>
  </r>
  <r>
    <x v="1257"/>
    <x v="19"/>
    <s v="NB-52B Carrier, Edwards AFB, California, USA"/>
    <x v="215"/>
    <x v="2707"/>
    <x v="43"/>
    <x v="0"/>
    <x v="2"/>
    <x v="29"/>
    <d v="1899-12-30T14:38:00"/>
    <x v="2417"/>
    <x v="1"/>
    <n v="0"/>
  </r>
  <r>
    <x v="1258"/>
    <x v="2"/>
    <s v="Site 132/1, Plesetsk Cosmodrome, Russia"/>
    <x v="159"/>
    <x v="2708"/>
    <x v="3"/>
    <x v="0"/>
    <x v="3"/>
    <x v="29"/>
    <d v="1899-12-30T20:00:00"/>
    <x v="2418"/>
    <x v="2"/>
    <n v="0"/>
  </r>
  <r>
    <x v="1259"/>
    <x v="2"/>
    <s v="Site 31/6, Baikonur Cosmodrome, Kazakhstan"/>
    <x v="120"/>
    <x v="2709"/>
    <x v="7"/>
    <x v="0"/>
    <x v="1"/>
    <x v="29"/>
    <d v="1899-12-30T09:29:00"/>
    <x v="2419"/>
    <x v="4"/>
    <n v="0"/>
  </r>
  <r>
    <x v="1260"/>
    <x v="0"/>
    <s v="LC-3, Xichang Satellite Launch Center, China"/>
    <x v="220"/>
    <x v="2710"/>
    <x v="3"/>
    <x v="0"/>
    <x v="6"/>
    <x v="29"/>
    <d v="1899-12-30T10:55:00"/>
    <x v="2420"/>
    <x v="0"/>
    <n v="0"/>
  </r>
  <r>
    <x v="1261"/>
    <x v="2"/>
    <s v="Site 43/3, Plesetsk Cosmodrome, Russia"/>
    <x v="120"/>
    <x v="2711"/>
    <x v="7"/>
    <x v="0"/>
    <x v="2"/>
    <x v="29"/>
    <d v="1899-12-30T17:34:00"/>
    <x v="2421"/>
    <x v="2"/>
    <n v="0"/>
  </r>
  <r>
    <x v="1262"/>
    <x v="2"/>
    <s v="Site 133/3, Plesetsk Cosmodrome, Russia"/>
    <x v="159"/>
    <x v="2712"/>
    <x v="3"/>
    <x v="0"/>
    <x v="6"/>
    <x v="29"/>
    <d v="1899-12-30T05:13:00"/>
    <x v="2422"/>
    <x v="2"/>
    <n v="0"/>
  </r>
  <r>
    <x v="1263"/>
    <x v="14"/>
    <s v="ELA-2, Guiana Space Centre, French Guiana, France"/>
    <x v="203"/>
    <x v="2713"/>
    <x v="3"/>
    <x v="0"/>
    <x v="1"/>
    <x v="29"/>
    <d v="1899-12-30T23:05:00"/>
    <x v="2423"/>
    <x v="8"/>
    <n v="0"/>
  </r>
  <r>
    <x v="1264"/>
    <x v="27"/>
    <s v="LC-39A, Kennedy Space Center, Florida, USA"/>
    <x v="204"/>
    <x v="2714"/>
    <x v="57"/>
    <x v="0"/>
    <x v="1"/>
    <x v="29"/>
    <d v="1899-12-30T16:43:00"/>
    <x v="2423"/>
    <x v="1"/>
    <n v="0"/>
  </r>
  <r>
    <x v="1265"/>
    <x v="7"/>
    <s v="Site 81/23, Baikonur Cosmodrome, Kazakhstan"/>
    <x v="148"/>
    <x v="2715"/>
    <x v="3"/>
    <x v="0"/>
    <x v="2"/>
    <x v="29"/>
    <d v="1899-12-30T23:58:00"/>
    <x v="2424"/>
    <x v="4"/>
    <n v="0"/>
  </r>
  <r>
    <x v="1266"/>
    <x v="0"/>
    <s v="Site 138 (LA-2B), Jiuquan Satellite Launch Center, China"/>
    <x v="15"/>
    <x v="2716"/>
    <x v="10"/>
    <x v="0"/>
    <x v="5"/>
    <x v="29"/>
    <d v="1899-12-30T08:00:00"/>
    <x v="2425"/>
    <x v="0"/>
    <n v="0"/>
  </r>
  <r>
    <x v="1267"/>
    <x v="7"/>
    <s v="Site 1/5, Baikonur Cosmodrome, Kazakhstan"/>
    <x v="249"/>
    <x v="2717"/>
    <x v="43"/>
    <x v="0"/>
    <x v="1"/>
    <x v="29"/>
    <d v="1899-12-30T12:24:00"/>
    <x v="2426"/>
    <x v="4"/>
    <n v="0"/>
  </r>
  <r>
    <x v="1268"/>
    <x v="19"/>
    <s v="Stargazer, Vandenberg SFB, California, USA"/>
    <x v="87"/>
    <x v="2718"/>
    <x v="43"/>
    <x v="2"/>
    <x v="4"/>
    <x v="29"/>
    <d v="1899-12-30T21:15:00"/>
    <x v="2427"/>
    <x v="1"/>
    <n v="1"/>
  </r>
  <r>
    <x v="1269"/>
    <x v="47"/>
    <s v="SLC-36B, Cape Canaveral SFS, Florida, USA"/>
    <x v="238"/>
    <x v="2719"/>
    <x v="3"/>
    <x v="0"/>
    <x v="1"/>
    <x v="29"/>
    <d v="1899-12-30T13:50:00"/>
    <x v="2428"/>
    <x v="1"/>
    <n v="0"/>
  </r>
  <r>
    <x v="1270"/>
    <x v="14"/>
    <s v="ELA-2, Guiana Space Centre, French Guiana, France"/>
    <x v="210"/>
    <x v="2720"/>
    <x v="3"/>
    <x v="0"/>
    <x v="1"/>
    <x v="29"/>
    <d v="1899-12-30T07:07:00"/>
    <x v="2429"/>
    <x v="8"/>
    <n v="0"/>
  </r>
  <r>
    <x v="1271"/>
    <x v="2"/>
    <s v="Site 43/3, Plesetsk Cosmodrome, Russia"/>
    <x v="120"/>
    <x v="2721"/>
    <x v="7"/>
    <x v="0"/>
    <x v="3"/>
    <x v="29"/>
    <d v="1899-12-30T16:05:00"/>
    <x v="2430"/>
    <x v="2"/>
    <n v="0"/>
  </r>
  <r>
    <x v="1272"/>
    <x v="2"/>
    <s v="Site 16/2, Plesetsk Cosmodrome, Russia"/>
    <x v="120"/>
    <x v="2722"/>
    <x v="7"/>
    <x v="0"/>
    <x v="3"/>
    <x v="29"/>
    <d v="1899-12-30T07:19:00"/>
    <x v="2431"/>
    <x v="2"/>
    <n v="0"/>
  </r>
  <r>
    <x v="1273"/>
    <x v="2"/>
    <s v="Site 32/2, Plesetsk Cosmodrome, Russia"/>
    <x v="168"/>
    <x v="2722"/>
    <x v="3"/>
    <x v="2"/>
    <x v="2"/>
    <x v="29"/>
    <d v="1899-12-30T10:14:00"/>
    <x v="2432"/>
    <x v="2"/>
    <n v="1"/>
  </r>
  <r>
    <x v="1274"/>
    <x v="7"/>
    <s v="Site 1/5, Baikonur Cosmodrome, Kazakhstan"/>
    <x v="120"/>
    <x v="2723"/>
    <x v="7"/>
    <x v="0"/>
    <x v="5"/>
    <x v="29"/>
    <d v="1899-12-30T04:30:00"/>
    <x v="2433"/>
    <x v="4"/>
    <n v="0"/>
  </r>
  <r>
    <x v="1275"/>
    <x v="7"/>
    <s v="Site 81/23, Baikonur Cosmodrome, Kazakhstan"/>
    <x v="148"/>
    <x v="2724"/>
    <x v="3"/>
    <x v="0"/>
    <x v="1"/>
    <x v="29"/>
    <d v="1899-12-30T02:01:00"/>
    <x v="2434"/>
    <x v="4"/>
    <n v="0"/>
  </r>
  <r>
    <x v="1276"/>
    <x v="19"/>
    <s v="NB-52B Carrier, Edwards AFB, California, USA"/>
    <x v="256"/>
    <x v="2725"/>
    <x v="43"/>
    <x v="1"/>
    <x v="6"/>
    <x v="29"/>
    <d v="1899-12-30T17:03:00"/>
    <x v="2435"/>
    <x v="1"/>
    <n v="0"/>
  </r>
  <r>
    <x v="1277"/>
    <x v="53"/>
    <s v="SLC-5, Vandenberg SFB, California, USA"/>
    <x v="257"/>
    <x v="2726"/>
    <x v="3"/>
    <x v="0"/>
    <x v="4"/>
    <x v="29"/>
    <d v="1899-12-30T02:47:00"/>
    <x v="2436"/>
    <x v="1"/>
    <n v="0"/>
  </r>
  <r>
    <x v="1278"/>
    <x v="18"/>
    <s v="SLV LP, Satish Dhawan Space Centre, India"/>
    <x v="258"/>
    <x v="2727"/>
    <x v="3"/>
    <x v="0"/>
    <x v="2"/>
    <x v="29"/>
    <d v="1899-12-30T00:00:00"/>
    <x v="2437"/>
    <x v="11"/>
    <n v="0"/>
  </r>
  <r>
    <x v="1279"/>
    <x v="52"/>
    <s v="SLC-41, Cape Canaveral SFS, Florida, USA"/>
    <x v="232"/>
    <x v="2626"/>
    <x v="3"/>
    <x v="0"/>
    <x v="3"/>
    <x v="29"/>
    <d v="1899-12-30T15:55:00"/>
    <x v="2438"/>
    <x v="1"/>
    <n v="0"/>
  </r>
  <r>
    <x v="1280"/>
    <x v="2"/>
    <s v="Site 31/6, Baikonur Cosmodrome, Kazakhstan"/>
    <x v="120"/>
    <x v="2728"/>
    <x v="7"/>
    <x v="0"/>
    <x v="6"/>
    <x v="29"/>
    <d v="1899-12-30T17:14:00"/>
    <x v="2439"/>
    <x v="4"/>
    <n v="0"/>
  </r>
  <r>
    <x v="1281"/>
    <x v="2"/>
    <s v="Site 133/3, Plesetsk Cosmodrome, Russia"/>
    <x v="159"/>
    <x v="2729"/>
    <x v="3"/>
    <x v="0"/>
    <x v="3"/>
    <x v="29"/>
    <d v="1899-12-30T02:14:00"/>
    <x v="2440"/>
    <x v="2"/>
    <n v="0"/>
  </r>
  <r>
    <x v="1282"/>
    <x v="2"/>
    <s v="Site 45/1, Baikonur Cosmodrome, Kazakhstan"/>
    <x v="173"/>
    <x v="2730"/>
    <x v="3"/>
    <x v="0"/>
    <x v="0"/>
    <x v="29"/>
    <d v="1899-12-30T08:01:00"/>
    <x v="2441"/>
    <x v="4"/>
    <n v="0"/>
  </r>
  <r>
    <x v="1283"/>
    <x v="47"/>
    <s v="SLC-36B, Cape Canaveral SFS, Florida, USA"/>
    <x v="238"/>
    <x v="2731"/>
    <x v="3"/>
    <x v="0"/>
    <x v="2"/>
    <x v="29"/>
    <d v="1899-12-30T06:04:00"/>
    <x v="2442"/>
    <x v="1"/>
    <n v="0"/>
  </r>
  <r>
    <x v="1284"/>
    <x v="7"/>
    <s v="Site 81/23, Baikonur Cosmodrome, Kazakhstan"/>
    <x v="148"/>
    <x v="2732"/>
    <x v="3"/>
    <x v="0"/>
    <x v="4"/>
    <x v="29"/>
    <d v="1899-12-30T07:49:00"/>
    <x v="2443"/>
    <x v="4"/>
    <n v="0"/>
  </r>
  <r>
    <x v="1285"/>
    <x v="27"/>
    <s v="LC-39A, Kennedy Space Center, Florida, USA"/>
    <x v="154"/>
    <x v="2733"/>
    <x v="57"/>
    <x v="0"/>
    <x v="0"/>
    <x v="29"/>
    <d v="1899-12-30T11:05:00"/>
    <x v="2444"/>
    <x v="1"/>
    <n v="0"/>
  </r>
  <r>
    <x v="1286"/>
    <x v="7"/>
    <s v="Site 1/5, Baikonur Cosmodrome, Kazakhstan"/>
    <x v="120"/>
    <x v="2734"/>
    <x v="7"/>
    <x v="0"/>
    <x v="3"/>
    <x v="29"/>
    <d v="1899-12-30T04:54:00"/>
    <x v="2445"/>
    <x v="4"/>
    <n v="0"/>
  </r>
  <r>
    <x v="1287"/>
    <x v="2"/>
    <s v="Site 43/3, Plesetsk Cosmodrome, Russia"/>
    <x v="120"/>
    <x v="2735"/>
    <x v="7"/>
    <x v="0"/>
    <x v="6"/>
    <x v="29"/>
    <d v="1899-12-30T16:29:00"/>
    <x v="2446"/>
    <x v="2"/>
    <n v="0"/>
  </r>
  <r>
    <x v="1288"/>
    <x v="19"/>
    <s v="SLC-576E, Vandenberg SFB, California, USA"/>
    <x v="118"/>
    <x v="2736"/>
    <x v="50"/>
    <x v="0"/>
    <x v="5"/>
    <x v="29"/>
    <d v="1899-12-30T22:32:00"/>
    <x v="2447"/>
    <x v="1"/>
    <n v="0"/>
  </r>
  <r>
    <x v="1289"/>
    <x v="43"/>
    <s v="SLC-17A, Cape Canaveral SFS, Florida, USA"/>
    <x v="163"/>
    <x v="2737"/>
    <x v="3"/>
    <x v="0"/>
    <x v="6"/>
    <x v="29"/>
    <d v="1899-12-30T03:40:00"/>
    <x v="2448"/>
    <x v="1"/>
    <n v="0"/>
  </r>
  <r>
    <x v="1290"/>
    <x v="27"/>
    <s v="LC-39B, Kennedy Space Center, Florida, USA"/>
    <x v="204"/>
    <x v="2738"/>
    <x v="57"/>
    <x v="0"/>
    <x v="1"/>
    <x v="29"/>
    <d v="1899-12-30T13:53:00"/>
    <x v="2449"/>
    <x v="1"/>
    <n v="0"/>
  </r>
  <r>
    <x v="1291"/>
    <x v="2"/>
    <s v="Site 32/2, Plesetsk Cosmodrome, Russia"/>
    <x v="168"/>
    <x v="2739"/>
    <x v="3"/>
    <x v="0"/>
    <x v="2"/>
    <x v="29"/>
    <d v="1899-12-30T03:25:00"/>
    <x v="2450"/>
    <x v="2"/>
    <n v="0"/>
  </r>
  <r>
    <x v="1292"/>
    <x v="43"/>
    <s v="SLC-17B, Cape Canaveral SFS, Florida, USA"/>
    <x v="246"/>
    <x v="2740"/>
    <x v="3"/>
    <x v="0"/>
    <x v="0"/>
    <x v="29"/>
    <d v="1899-12-30T23:45:00"/>
    <x v="2451"/>
    <x v="1"/>
    <n v="0"/>
  </r>
  <r>
    <x v="1293"/>
    <x v="7"/>
    <s v="Site 81/23, Baikonur Cosmodrome, Kazakhstan"/>
    <x v="148"/>
    <x v="2741"/>
    <x v="3"/>
    <x v="0"/>
    <x v="1"/>
    <x v="29"/>
    <d v="1899-12-30T07:56:00"/>
    <x v="2452"/>
    <x v="4"/>
    <n v="0"/>
  </r>
  <r>
    <x v="1294"/>
    <x v="2"/>
    <s v="Site 32/1, Plesetsk Cosmodrome, Russia"/>
    <x v="168"/>
    <x v="2742"/>
    <x v="3"/>
    <x v="0"/>
    <x v="0"/>
    <x v="29"/>
    <d v="1899-12-30T08:54:00"/>
    <x v="2453"/>
    <x v="2"/>
    <n v="0"/>
  </r>
  <r>
    <x v="1295"/>
    <x v="0"/>
    <s v="LC-2, Xichang Satellite Launch Center, China"/>
    <x v="110"/>
    <x v="2743"/>
    <x v="49"/>
    <x v="0"/>
    <x v="3"/>
    <x v="29"/>
    <d v="1899-12-30T08:33:00"/>
    <x v="2454"/>
    <x v="0"/>
    <n v="0"/>
  </r>
  <r>
    <x v="1296"/>
    <x v="52"/>
    <s v="SLC-40, Cape Canaveral SFS, Florida, USA"/>
    <x v="232"/>
    <x v="2744"/>
    <x v="3"/>
    <x v="0"/>
    <x v="4"/>
    <x v="29"/>
    <d v="1899-12-30T21:47:00"/>
    <x v="2455"/>
    <x v="1"/>
    <n v="0"/>
  </r>
  <r>
    <x v="1297"/>
    <x v="7"/>
    <s v="Site 81/23, Baikonur Cosmodrome, Kazakhstan"/>
    <x v="148"/>
    <x v="2745"/>
    <x v="3"/>
    <x v="0"/>
    <x v="0"/>
    <x v="29"/>
    <d v="1899-12-30T08:46:00"/>
    <x v="2456"/>
    <x v="4"/>
    <n v="0"/>
  </r>
  <r>
    <x v="1298"/>
    <x v="17"/>
    <s v="LA-Y1, Tanegashima Space Center, Japan"/>
    <x v="235"/>
    <x v="2746"/>
    <x v="3"/>
    <x v="0"/>
    <x v="6"/>
    <x v="29"/>
    <d v="1899-12-30T22:20:00"/>
    <x v="2457"/>
    <x v="10"/>
    <n v="0"/>
  </r>
  <r>
    <x v="1299"/>
    <x v="27"/>
    <s v="LC-39A, Kennedy Space Center, Florida, USA"/>
    <x v="155"/>
    <x v="2747"/>
    <x v="57"/>
    <x v="0"/>
    <x v="6"/>
    <x v="29"/>
    <d v="1899-12-30T12:10:00"/>
    <x v="2457"/>
    <x v="1"/>
    <n v="0"/>
  </r>
  <r>
    <x v="1300"/>
    <x v="7"/>
    <s v="Site 1/5, Baikonur Cosmodrome, Kazakhstan"/>
    <x v="120"/>
    <x v="2748"/>
    <x v="7"/>
    <x v="0"/>
    <x v="1"/>
    <x v="29"/>
    <d v="1899-12-30T02:12:00"/>
    <x v="2458"/>
    <x v="4"/>
    <n v="0"/>
  </r>
  <r>
    <x v="1301"/>
    <x v="52"/>
    <s v="SLC-4W, Vandenberg SFB, California, USA"/>
    <x v="198"/>
    <x v="2749"/>
    <x v="62"/>
    <x v="0"/>
    <x v="3"/>
    <x v="29"/>
    <d v="1899-12-30T16:34:00"/>
    <x v="2459"/>
    <x v="1"/>
    <n v="0"/>
  </r>
  <r>
    <x v="1302"/>
    <x v="2"/>
    <s v="Site 32/1, Plesetsk Cosmodrome, Russia"/>
    <x v="168"/>
    <x v="2750"/>
    <x v="3"/>
    <x v="0"/>
    <x v="3"/>
    <x v="29"/>
    <d v="1899-12-30T00:25:00"/>
    <x v="2459"/>
    <x v="2"/>
    <n v="0"/>
  </r>
  <r>
    <x v="1303"/>
    <x v="14"/>
    <s v="ELA-2, Guiana Space Centre, French Guiana, France"/>
    <x v="210"/>
    <x v="2751"/>
    <x v="3"/>
    <x v="2"/>
    <x v="4"/>
    <x v="29"/>
    <d v="1899-12-30T21:37:00"/>
    <x v="2460"/>
    <x v="8"/>
    <n v="1"/>
  </r>
  <r>
    <x v="1304"/>
    <x v="7"/>
    <s v="Site 81/23, Baikonur Cosmodrome, Kazakhstan"/>
    <x v="185"/>
    <x v="2752"/>
    <x v="3"/>
    <x v="0"/>
    <x v="6"/>
    <x v="29"/>
    <d v="1899-12-30T09:49:00"/>
    <x v="2461"/>
    <x v="4"/>
    <n v="0"/>
  </r>
  <r>
    <x v="1305"/>
    <x v="7"/>
    <s v="Site 1/5, Baikonur Cosmodrome, Kazakhstan"/>
    <x v="249"/>
    <x v="2753"/>
    <x v="43"/>
    <x v="0"/>
    <x v="0"/>
    <x v="29"/>
    <d v="1899-12-30T10:05:00"/>
    <x v="2462"/>
    <x v="4"/>
    <n v="0"/>
  </r>
  <r>
    <x v="1306"/>
    <x v="2"/>
    <s v="Site 43/3, Plesetsk Cosmodrome, Russia"/>
    <x v="182"/>
    <x v="2754"/>
    <x v="3"/>
    <x v="0"/>
    <x v="2"/>
    <x v="30"/>
    <d v="1899-12-30T20:37:00"/>
    <x v="2463"/>
    <x v="2"/>
    <n v="0"/>
  </r>
  <r>
    <x v="1307"/>
    <x v="14"/>
    <s v="ELA-2, Guiana Space Centre, French Guiana, France"/>
    <x v="203"/>
    <x v="2755"/>
    <x v="3"/>
    <x v="0"/>
    <x v="0"/>
    <x v="30"/>
    <d v="1899-12-30T01:27:00"/>
    <x v="2464"/>
    <x v="8"/>
    <n v="0"/>
  </r>
  <r>
    <x v="1308"/>
    <x v="51"/>
    <s v="SLC-36B, Cape Canaveral SFS, Florida, USA"/>
    <x v="191"/>
    <x v="2756"/>
    <x v="3"/>
    <x v="0"/>
    <x v="6"/>
    <x v="30"/>
    <d v="1899-12-30T00:40:00"/>
    <x v="2465"/>
    <x v="1"/>
    <n v="0"/>
  </r>
  <r>
    <x v="1309"/>
    <x v="43"/>
    <s v="SLC-17A, Cape Canaveral SFS, Florida, USA"/>
    <x v="163"/>
    <x v="2757"/>
    <x v="3"/>
    <x v="0"/>
    <x v="2"/>
    <x v="30"/>
    <d v="1899-12-30T00:48:00"/>
    <x v="2466"/>
    <x v="1"/>
    <n v="0"/>
  </r>
  <r>
    <x v="1310"/>
    <x v="27"/>
    <s v="LC-39B, Kennedy Space Center, Florida, USA"/>
    <x v="154"/>
    <x v="2758"/>
    <x v="57"/>
    <x v="0"/>
    <x v="6"/>
    <x v="30"/>
    <d v="1899-12-30T09:27:00"/>
    <x v="2467"/>
    <x v="1"/>
    <n v="0"/>
  </r>
  <r>
    <x v="1311"/>
    <x v="51"/>
    <s v="SLC-36A, Cape Canaveral SFS, Florida, USA"/>
    <x v="234"/>
    <x v="2759"/>
    <x v="3"/>
    <x v="0"/>
    <x v="5"/>
    <x v="30"/>
    <d v="1899-12-30T23:40:00"/>
    <x v="2468"/>
    <x v="1"/>
    <n v="0"/>
  </r>
  <r>
    <x v="1312"/>
    <x v="14"/>
    <s v="ELA-2, Guiana Space Centre, French Guiana, France"/>
    <x v="210"/>
    <x v="2760"/>
    <x v="3"/>
    <x v="0"/>
    <x v="0"/>
    <x v="30"/>
    <d v="1899-12-30T01:17:00"/>
    <x v="2469"/>
    <x v="8"/>
    <n v="0"/>
  </r>
  <r>
    <x v="1313"/>
    <x v="7"/>
    <s v="Site 81/23, Baikonur Cosmodrome, Kazakhstan"/>
    <x v="148"/>
    <x v="2761"/>
    <x v="3"/>
    <x v="0"/>
    <x v="6"/>
    <x v="30"/>
    <d v="1899-12-30T13:54:00"/>
    <x v="2470"/>
    <x v="4"/>
    <n v="0"/>
  </r>
  <r>
    <x v="1314"/>
    <x v="2"/>
    <s v="Site 31/6, Baikonur Cosmodrome, Kazakhstan"/>
    <x v="120"/>
    <x v="2762"/>
    <x v="7"/>
    <x v="0"/>
    <x v="1"/>
    <x v="30"/>
    <d v="1899-12-30T08:25:00"/>
    <x v="2471"/>
    <x v="4"/>
    <n v="0"/>
  </r>
  <r>
    <x v="1315"/>
    <x v="2"/>
    <s v="Site 132/1, Plesetsk Cosmodrome, Russia"/>
    <x v="159"/>
    <x v="2763"/>
    <x v="3"/>
    <x v="0"/>
    <x v="3"/>
    <x v="30"/>
    <d v="1899-12-30T12:10:00"/>
    <x v="2472"/>
    <x v="2"/>
    <n v="0"/>
  </r>
  <r>
    <x v="1316"/>
    <x v="7"/>
    <s v="Site 81/23, Baikonur Cosmodrome, Kazakhstan"/>
    <x v="148"/>
    <x v="2764"/>
    <x v="3"/>
    <x v="0"/>
    <x v="6"/>
    <x v="30"/>
    <d v="1899-12-30T15:17:00"/>
    <x v="2473"/>
    <x v="4"/>
    <n v="0"/>
  </r>
  <r>
    <x v="1317"/>
    <x v="43"/>
    <s v="SLC-17B, Cape Canaveral SFS, Florida, USA"/>
    <x v="163"/>
    <x v="2765"/>
    <x v="3"/>
    <x v="0"/>
    <x v="3"/>
    <x v="30"/>
    <d v="1899-12-30T17:04:00"/>
    <x v="2474"/>
    <x v="1"/>
    <n v="0"/>
  </r>
  <r>
    <x v="1318"/>
    <x v="2"/>
    <s v="Site 132/1, Plesetsk Cosmodrome, Russia"/>
    <x v="159"/>
    <x v="2558"/>
    <x v="3"/>
    <x v="0"/>
    <x v="3"/>
    <x v="30"/>
    <d v="1899-12-30T13:00:00"/>
    <x v="2474"/>
    <x v="2"/>
    <n v="0"/>
  </r>
  <r>
    <x v="1319"/>
    <x v="14"/>
    <s v="ELA-2, Guiana Space Centre, French Guiana, France"/>
    <x v="210"/>
    <x v="2766"/>
    <x v="3"/>
    <x v="0"/>
    <x v="1"/>
    <x v="30"/>
    <d v="1899-12-30T06:46:00"/>
    <x v="2475"/>
    <x v="8"/>
    <n v="0"/>
  </r>
  <r>
    <x v="1320"/>
    <x v="27"/>
    <s v="LC-39B, Kennedy Space Center, Florida, USA"/>
    <x v="204"/>
    <x v="2767"/>
    <x v="57"/>
    <x v="0"/>
    <x v="4"/>
    <x v="30"/>
    <d v="1899-12-30T14:53:00"/>
    <x v="2476"/>
    <x v="1"/>
    <n v="0"/>
  </r>
  <r>
    <x v="1321"/>
    <x v="7"/>
    <s v="Site 1/5, Baikonur Cosmodrome, Kazakhstan"/>
    <x v="120"/>
    <x v="2768"/>
    <x v="7"/>
    <x v="0"/>
    <x v="4"/>
    <x v="30"/>
    <d v="1899-12-30T21:33:00"/>
    <x v="2477"/>
    <x v="4"/>
    <n v="0"/>
  </r>
  <r>
    <x v="1322"/>
    <x v="0"/>
    <s v="Site 138 (LA-2B), Jiuquan Satellite Launch Center, China"/>
    <x v="20"/>
    <x v="2769"/>
    <x v="0"/>
    <x v="0"/>
    <x v="1"/>
    <x v="30"/>
    <d v="1899-12-30T08:00:00"/>
    <x v="2478"/>
    <x v="0"/>
    <n v="0"/>
  </r>
  <r>
    <x v="1323"/>
    <x v="52"/>
    <s v="SLC-4W, Vandenberg SFB, California, USA"/>
    <x v="198"/>
    <x v="2770"/>
    <x v="62"/>
    <x v="2"/>
    <x v="3"/>
    <x v="30"/>
    <d v="1899-12-30T17:56:00"/>
    <x v="2479"/>
    <x v="1"/>
    <n v="1"/>
  </r>
  <r>
    <x v="1324"/>
    <x v="7"/>
    <s v="Site 81/23, Baikonur Cosmodrome, Kazakhstan"/>
    <x v="148"/>
    <x v="2771"/>
    <x v="3"/>
    <x v="0"/>
    <x v="6"/>
    <x v="30"/>
    <d v="1899-12-30T17:05:00"/>
    <x v="2480"/>
    <x v="4"/>
    <n v="0"/>
  </r>
  <r>
    <x v="1325"/>
    <x v="14"/>
    <s v="ELA-2, Guiana Space Centre, French Guiana, France"/>
    <x v="224"/>
    <x v="2772"/>
    <x v="3"/>
    <x v="0"/>
    <x v="5"/>
    <x v="30"/>
    <d v="1899-12-30T01:45:00"/>
    <x v="2481"/>
    <x v="8"/>
    <n v="0"/>
  </r>
  <r>
    <x v="1326"/>
    <x v="18"/>
    <s v="First Launch Pad, Satish Dhawan Space Centre, India"/>
    <x v="124"/>
    <x v="2773"/>
    <x v="8"/>
    <x v="2"/>
    <x v="4"/>
    <x v="30"/>
    <d v="1899-12-30T05:12:00"/>
    <x v="2482"/>
    <x v="11"/>
    <n v="1"/>
  </r>
  <r>
    <x v="1327"/>
    <x v="2"/>
    <s v="Site 90/20, Baikonur Cosmodrome, Kazakhstan"/>
    <x v="177"/>
    <x v="2774"/>
    <x v="3"/>
    <x v="0"/>
    <x v="1"/>
    <x v="30"/>
    <d v="1899-12-30T00:43:00"/>
    <x v="2483"/>
    <x v="4"/>
    <n v="0"/>
  </r>
  <r>
    <x v="1328"/>
    <x v="2"/>
    <s v="Site 45/1, Baikonur Cosmodrome, Kazakhstan"/>
    <x v="173"/>
    <x v="2775"/>
    <x v="3"/>
    <x v="0"/>
    <x v="6"/>
    <x v="30"/>
    <d v="1899-12-30T07:36:00"/>
    <x v="2484"/>
    <x v="4"/>
    <n v="0"/>
  </r>
  <r>
    <x v="1329"/>
    <x v="27"/>
    <s v="LC-39B, Kennedy Space Center, Florida, USA"/>
    <x v="155"/>
    <x v="2776"/>
    <x v="57"/>
    <x v="0"/>
    <x v="5"/>
    <x v="30"/>
    <d v="1899-12-30T11:45:00"/>
    <x v="2485"/>
    <x v="1"/>
    <n v="0"/>
  </r>
  <r>
    <x v="1330"/>
    <x v="2"/>
    <s v="Site 31/6, Baikonur Cosmodrome, Kazakhstan"/>
    <x v="249"/>
    <x v="2777"/>
    <x v="43"/>
    <x v="0"/>
    <x v="3"/>
    <x v="30"/>
    <d v="1899-12-30T13:25:00"/>
    <x v="2486"/>
    <x v="4"/>
    <n v="0"/>
  </r>
  <r>
    <x v="1331"/>
    <x v="51"/>
    <s v="SLC-36B, Cape Canaveral SFS, Florida, USA"/>
    <x v="238"/>
    <x v="2778"/>
    <x v="3"/>
    <x v="0"/>
    <x v="1"/>
    <x v="30"/>
    <d v="1899-12-30T11:17:00"/>
    <x v="2487"/>
    <x v="1"/>
    <n v="0"/>
  </r>
  <r>
    <x v="1332"/>
    <x v="2"/>
    <s v="Site 32/1, Plesetsk Cosmodrome, Russia"/>
    <x v="168"/>
    <x v="2779"/>
    <x v="3"/>
    <x v="0"/>
    <x v="3"/>
    <x v="30"/>
    <d v="1899-12-30T04:40:00"/>
    <x v="2488"/>
    <x v="2"/>
    <n v="0"/>
  </r>
  <r>
    <x v="1333"/>
    <x v="43"/>
    <s v="SLC-17B, Cape Canaveral SFS, Florida, USA"/>
    <x v="163"/>
    <x v="2780"/>
    <x v="3"/>
    <x v="0"/>
    <x v="4"/>
    <x v="30"/>
    <d v="1899-12-30T12:38:00"/>
    <x v="2489"/>
    <x v="1"/>
    <n v="0"/>
  </r>
  <r>
    <x v="1334"/>
    <x v="2"/>
    <s v="Site 16/2, Plesetsk Cosmodrome, Russia"/>
    <x v="120"/>
    <x v="2609"/>
    <x v="7"/>
    <x v="0"/>
    <x v="3"/>
    <x v="30"/>
    <d v="1899-12-30T10:45:00"/>
    <x v="2490"/>
    <x v="2"/>
    <n v="0"/>
  </r>
  <r>
    <x v="1335"/>
    <x v="7"/>
    <s v="Site 1/5, Baikonur Cosmodrome, Kazakhstan"/>
    <x v="120"/>
    <x v="2781"/>
    <x v="7"/>
    <x v="0"/>
    <x v="3"/>
    <x v="30"/>
    <d v="1899-12-30T22:23:00"/>
    <x v="2491"/>
    <x v="4"/>
    <n v="0"/>
  </r>
  <r>
    <x v="1336"/>
    <x v="2"/>
    <s v="Site 16/2, Plesetsk Cosmodrome, Russia"/>
    <x v="157"/>
    <x v="2782"/>
    <x v="3"/>
    <x v="0"/>
    <x v="3"/>
    <x v="30"/>
    <d v="1899-12-30T14:53:00"/>
    <x v="2491"/>
    <x v="2"/>
    <n v="0"/>
  </r>
  <r>
    <x v="1337"/>
    <x v="51"/>
    <s v="SLC-3W, Vandenberg SFB, California, USA"/>
    <x v="251"/>
    <x v="2783"/>
    <x v="3"/>
    <x v="0"/>
    <x v="4"/>
    <x v="30"/>
    <d v="1899-12-30T10:02:00"/>
    <x v="2492"/>
    <x v="1"/>
    <n v="0"/>
  </r>
  <r>
    <x v="1338"/>
    <x v="2"/>
    <s v="Site 43/3, Plesetsk Cosmodrome, Russia"/>
    <x v="182"/>
    <x v="2784"/>
    <x v="3"/>
    <x v="0"/>
    <x v="2"/>
    <x v="30"/>
    <d v="1899-12-30T00:52:00"/>
    <x v="2493"/>
    <x v="2"/>
    <n v="0"/>
  </r>
  <r>
    <x v="1339"/>
    <x v="52"/>
    <s v="SLC-4E, Vandenberg SFB, California, USA"/>
    <x v="236"/>
    <x v="2785"/>
    <x v="3"/>
    <x v="2"/>
    <x v="4"/>
    <x v="30"/>
    <d v="1899-12-30T19:59:00"/>
    <x v="2494"/>
    <x v="1"/>
    <n v="1"/>
  </r>
  <r>
    <x v="1340"/>
    <x v="14"/>
    <s v="ELA-2, Guiana Space Centre, French Guiana, France"/>
    <x v="203"/>
    <x v="2786"/>
    <x v="3"/>
    <x v="0"/>
    <x v="6"/>
    <x v="30"/>
    <d v="1899-12-30T22:58:00"/>
    <x v="2495"/>
    <x v="8"/>
    <n v="0"/>
  </r>
  <r>
    <x v="1341"/>
    <x v="2"/>
    <s v="Site 43/3, Plesetsk Cosmodrome, Russia"/>
    <x v="120"/>
    <x v="2787"/>
    <x v="7"/>
    <x v="0"/>
    <x v="6"/>
    <x v="30"/>
    <d v="1899-12-30T08:45:00"/>
    <x v="2495"/>
    <x v="2"/>
    <n v="0"/>
  </r>
  <r>
    <x v="1342"/>
    <x v="51"/>
    <s v="SLC-36A, Cape Canaveral SFS, Florida, USA"/>
    <x v="234"/>
    <x v="2788"/>
    <x v="3"/>
    <x v="0"/>
    <x v="4"/>
    <x v="30"/>
    <d v="1899-12-30T22:04:00"/>
    <x v="2496"/>
    <x v="1"/>
    <n v="0"/>
  </r>
  <r>
    <x v="1343"/>
    <x v="2"/>
    <s v="Site 43/3, Plesetsk Cosmodrome, Russia"/>
    <x v="120"/>
    <x v="2789"/>
    <x v="7"/>
    <x v="0"/>
    <x v="2"/>
    <x v="30"/>
    <d v="1899-12-30T16:40:00"/>
    <x v="2497"/>
    <x v="2"/>
    <n v="0"/>
  </r>
  <r>
    <x v="1344"/>
    <x v="2"/>
    <s v="Site 90/20, Baikonur Cosmodrome, Kazakhstan"/>
    <x v="177"/>
    <x v="2790"/>
    <x v="3"/>
    <x v="0"/>
    <x v="2"/>
    <x v="30"/>
    <d v="1899-12-30T07:15:00"/>
    <x v="2498"/>
    <x v="4"/>
    <n v="0"/>
  </r>
  <r>
    <x v="1345"/>
    <x v="7"/>
    <s v="Site 1/5, Baikonur Cosmodrome, Kazakhstan"/>
    <x v="249"/>
    <x v="2791"/>
    <x v="43"/>
    <x v="0"/>
    <x v="6"/>
    <x v="30"/>
    <d v="1899-12-30T14:32:00"/>
    <x v="2499"/>
    <x v="4"/>
    <n v="0"/>
  </r>
  <r>
    <x v="1346"/>
    <x v="43"/>
    <s v="SLC-17A, Cape Canaveral SFS, Florida, USA"/>
    <x v="163"/>
    <x v="2792"/>
    <x v="3"/>
    <x v="0"/>
    <x v="0"/>
    <x v="30"/>
    <d v="1899-12-30T13:27:00"/>
    <x v="2500"/>
    <x v="1"/>
    <n v="0"/>
  </r>
  <r>
    <x v="1347"/>
    <x v="53"/>
    <s v="SLC-5, Vandenberg SFB, California, USA"/>
    <x v="257"/>
    <x v="2793"/>
    <x v="3"/>
    <x v="0"/>
    <x v="1"/>
    <x v="30"/>
    <d v="1899-12-30T23:30:00"/>
    <x v="2501"/>
    <x v="1"/>
    <n v="0"/>
  </r>
  <r>
    <x v="1348"/>
    <x v="2"/>
    <s v="Site 16/2, Plesetsk Cosmodrome, Russia"/>
    <x v="120"/>
    <x v="2609"/>
    <x v="7"/>
    <x v="0"/>
    <x v="1"/>
    <x v="30"/>
    <d v="1899-12-30T08:20:00"/>
    <x v="2501"/>
    <x v="2"/>
    <n v="0"/>
  </r>
  <r>
    <x v="1349"/>
    <x v="14"/>
    <s v="ELA-2, Guiana Space Centre, French Guiana, France"/>
    <x v="208"/>
    <x v="2794"/>
    <x v="3"/>
    <x v="0"/>
    <x v="1"/>
    <x v="30"/>
    <d v="1899-12-30T00:18:00"/>
    <x v="2501"/>
    <x v="8"/>
    <n v="0"/>
  </r>
  <r>
    <x v="1350"/>
    <x v="2"/>
    <s v="Site 32/1, Plesetsk Cosmodrome, Russia"/>
    <x v="168"/>
    <x v="2795"/>
    <x v="3"/>
    <x v="0"/>
    <x v="6"/>
    <x v="30"/>
    <d v="1899-12-30T04:12:00"/>
    <x v="2502"/>
    <x v="2"/>
    <n v="0"/>
  </r>
  <r>
    <x v="1351"/>
    <x v="27"/>
    <s v="LC-39B, Kennedy Space Center, Florida, USA"/>
    <x v="154"/>
    <x v="2796"/>
    <x v="57"/>
    <x v="0"/>
    <x v="4"/>
    <x v="30"/>
    <d v="1899-12-30T13:07:00"/>
    <x v="2503"/>
    <x v="1"/>
    <n v="0"/>
  </r>
  <r>
    <x v="1352"/>
    <x v="2"/>
    <s v="Site 132/1, Plesetsk Cosmodrome, Russia"/>
    <x v="159"/>
    <x v="2797"/>
    <x v="3"/>
    <x v="0"/>
    <x v="2"/>
    <x v="30"/>
    <d v="1899-12-30T04:17:00"/>
    <x v="2504"/>
    <x v="2"/>
    <n v="0"/>
  </r>
  <r>
    <x v="1353"/>
    <x v="7"/>
    <s v="Site 81/23, Baikonur Cosmodrome, Kazakhstan"/>
    <x v="148"/>
    <x v="2798"/>
    <x v="3"/>
    <x v="2"/>
    <x v="6"/>
    <x v="30"/>
    <d v="1899-12-30T01:22:00"/>
    <x v="2505"/>
    <x v="4"/>
    <n v="1"/>
  </r>
  <r>
    <x v="1354"/>
    <x v="2"/>
    <s v="Site 43/4, Plesetsk Cosmodrome, Russia"/>
    <x v="182"/>
    <x v="2799"/>
    <x v="3"/>
    <x v="0"/>
    <x v="2"/>
    <x v="30"/>
    <d v="1899-12-30T03:23:00"/>
    <x v="2506"/>
    <x v="2"/>
    <n v="0"/>
  </r>
  <r>
    <x v="1355"/>
    <x v="7"/>
    <s v="Site 1/5, Baikonur Cosmodrome, Kazakhstan"/>
    <x v="249"/>
    <x v="2800"/>
    <x v="43"/>
    <x v="0"/>
    <x v="0"/>
    <x v="30"/>
    <d v="1899-12-30T06:41:00"/>
    <x v="2507"/>
    <x v="4"/>
    <n v="0"/>
  </r>
  <r>
    <x v="1356"/>
    <x v="2"/>
    <s v="Site 16/2, Plesetsk Cosmodrome, Russia"/>
    <x v="120"/>
    <x v="2609"/>
    <x v="7"/>
    <x v="0"/>
    <x v="1"/>
    <x v="30"/>
    <d v="1899-12-30T09:15:00"/>
    <x v="2508"/>
    <x v="2"/>
    <n v="0"/>
  </r>
  <r>
    <x v="1357"/>
    <x v="23"/>
    <s v="Pad 1, Palmachim Airbase, Israel"/>
    <x v="259"/>
    <x v="2801"/>
    <x v="3"/>
    <x v="2"/>
    <x v="0"/>
    <x v="30"/>
    <m/>
    <x v="2509"/>
    <x v="12"/>
    <n v="1"/>
  </r>
  <r>
    <x v="1358"/>
    <x v="43"/>
    <s v="SLC-17A, Cape Canaveral SFS, Florida, USA"/>
    <x v="163"/>
    <x v="2802"/>
    <x v="3"/>
    <x v="0"/>
    <x v="6"/>
    <x v="30"/>
    <d v="1899-12-30T00:07:00"/>
    <x v="2510"/>
    <x v="1"/>
    <n v="0"/>
  </r>
  <r>
    <x v="1359"/>
    <x v="14"/>
    <s v="ELA-2, Guiana Space Centre, French Guiana, France"/>
    <x v="209"/>
    <x v="2803"/>
    <x v="3"/>
    <x v="0"/>
    <x v="2"/>
    <x v="30"/>
    <d v="1899-12-30T00:56:00"/>
    <x v="2511"/>
    <x v="8"/>
    <n v="0"/>
  </r>
  <r>
    <x v="1360"/>
    <x v="2"/>
    <s v="Site 32/1, Plesetsk Cosmodrome, Russia"/>
    <x v="168"/>
    <x v="2804"/>
    <x v="3"/>
    <x v="0"/>
    <x v="3"/>
    <x v="30"/>
    <d v="1899-12-30T14:56:00"/>
    <x v="2512"/>
    <x v="2"/>
    <n v="0"/>
  </r>
  <r>
    <x v="1361"/>
    <x v="2"/>
    <s v="Site 90/20, Baikonur Cosmodrome, Kazakhstan"/>
    <x v="177"/>
    <x v="2805"/>
    <x v="3"/>
    <x v="0"/>
    <x v="2"/>
    <x v="30"/>
    <d v="1899-12-30T03:39:00"/>
    <x v="2513"/>
    <x v="4"/>
    <n v="0"/>
  </r>
  <r>
    <x v="1362"/>
    <x v="2"/>
    <s v="Site 31/6, Baikonur Cosmodrome, Kazakhstan"/>
    <x v="120"/>
    <x v="2806"/>
    <x v="7"/>
    <x v="0"/>
    <x v="3"/>
    <x v="30"/>
    <d v="1899-12-30T10:35:00"/>
    <x v="2514"/>
    <x v="4"/>
    <n v="0"/>
  </r>
  <r>
    <x v="1363"/>
    <x v="27"/>
    <s v="LC-39A, Kennedy Space Center, Florida, USA"/>
    <x v="204"/>
    <x v="2807"/>
    <x v="57"/>
    <x v="0"/>
    <x v="4"/>
    <x v="30"/>
    <d v="1899-12-30T14:50:00"/>
    <x v="2515"/>
    <x v="1"/>
    <n v="0"/>
  </r>
  <r>
    <x v="1364"/>
    <x v="19"/>
    <s v="NB-52B Carrier, Edwards AFB, California, USA"/>
    <x v="215"/>
    <x v="2808"/>
    <x v="43"/>
    <x v="0"/>
    <x v="5"/>
    <x v="30"/>
    <d v="1899-12-30T13:56:00"/>
    <x v="2516"/>
    <x v="1"/>
    <n v="0"/>
  </r>
  <r>
    <x v="1365"/>
    <x v="2"/>
    <s v="Site 43/4, Plesetsk Cosmodrome, Russia"/>
    <x v="182"/>
    <x v="2809"/>
    <x v="3"/>
    <x v="0"/>
    <x v="2"/>
    <x v="30"/>
    <d v="1899-12-30T00:23:00"/>
    <x v="2517"/>
    <x v="2"/>
    <n v="0"/>
  </r>
  <r>
    <x v="1366"/>
    <x v="2"/>
    <s v="Site 32/1, Plesetsk Cosmodrome, Russia"/>
    <x v="168"/>
    <x v="2810"/>
    <x v="3"/>
    <x v="0"/>
    <x v="1"/>
    <x v="30"/>
    <d v="1899-12-30T07:49:00"/>
    <x v="2518"/>
    <x v="2"/>
    <n v="0"/>
  </r>
  <r>
    <x v="1367"/>
    <x v="27"/>
    <s v="LC-39B, Kennedy Space Center, Florida, USA"/>
    <x v="155"/>
    <x v="2811"/>
    <x v="57"/>
    <x v="0"/>
    <x v="6"/>
    <x v="30"/>
    <d v="1899-12-30T05:29:00"/>
    <x v="2519"/>
    <x v="1"/>
    <n v="0"/>
  </r>
  <r>
    <x v="1368"/>
    <x v="2"/>
    <s v="Site 43/4, Plesetsk Cosmodrome, Russia"/>
    <x v="157"/>
    <x v="2812"/>
    <x v="3"/>
    <x v="0"/>
    <x v="3"/>
    <x v="30"/>
    <d v="1899-12-30T19:07:00"/>
    <x v="2520"/>
    <x v="2"/>
    <n v="0"/>
  </r>
  <r>
    <x v="1369"/>
    <x v="2"/>
    <s v="Site 16/2, Plesetsk Cosmodrome, Russia"/>
    <x v="120"/>
    <x v="2813"/>
    <x v="7"/>
    <x v="0"/>
    <x v="1"/>
    <x v="30"/>
    <d v="1899-12-30T14:30:00"/>
    <x v="2521"/>
    <x v="2"/>
    <n v="0"/>
  </r>
  <r>
    <x v="1370"/>
    <x v="2"/>
    <s v="Site 133/3, Plesetsk Cosmodrome, Russia"/>
    <x v="159"/>
    <x v="2814"/>
    <x v="3"/>
    <x v="0"/>
    <x v="6"/>
    <x v="30"/>
    <d v="1899-12-30T18:57:00"/>
    <x v="2522"/>
    <x v="2"/>
    <n v="0"/>
  </r>
  <r>
    <x v="1371"/>
    <x v="7"/>
    <s v="Site 1/5, Baikonur Cosmodrome, Kazakhstan"/>
    <x v="249"/>
    <x v="2815"/>
    <x v="43"/>
    <x v="0"/>
    <x v="2"/>
    <x v="30"/>
    <d v="1899-12-30T03:34:00"/>
    <x v="2523"/>
    <x v="4"/>
    <n v="0"/>
  </r>
  <r>
    <x v="1372"/>
    <x v="2"/>
    <s v="Site 90/20, Baikonur Cosmodrome, Kazakhstan"/>
    <x v="177"/>
    <x v="2816"/>
    <x v="3"/>
    <x v="0"/>
    <x v="3"/>
    <x v="30"/>
    <d v="1899-12-30T12:00:00"/>
    <x v="2524"/>
    <x v="4"/>
    <n v="0"/>
  </r>
  <r>
    <x v="1373"/>
    <x v="43"/>
    <s v="SLC-17A, Cape Canaveral SFS, Florida, USA"/>
    <x v="163"/>
    <x v="2817"/>
    <x v="3"/>
    <x v="0"/>
    <x v="3"/>
    <x v="30"/>
    <d v="1899-12-30T03:09:00"/>
    <x v="2524"/>
    <x v="1"/>
    <n v="0"/>
  </r>
  <r>
    <x v="1374"/>
    <x v="2"/>
    <s v="Site 45/1, Baikonur Cosmodrome, Kazakhstan"/>
    <x v="173"/>
    <x v="2818"/>
    <x v="3"/>
    <x v="0"/>
    <x v="1"/>
    <x v="30"/>
    <d v="1899-12-30T02:21:00"/>
    <x v="2525"/>
    <x v="4"/>
    <n v="0"/>
  </r>
  <r>
    <x v="1375"/>
    <x v="51"/>
    <s v="SLC-36B, Cape Canaveral SFS, Florida, USA"/>
    <x v="238"/>
    <x v="2819"/>
    <x v="3"/>
    <x v="2"/>
    <x v="6"/>
    <x v="30"/>
    <d v="1899-12-30T21:38:00"/>
    <x v="2526"/>
    <x v="1"/>
    <n v="1"/>
  </r>
  <r>
    <x v="1376"/>
    <x v="46"/>
    <s v="Site 158, Plesetsk Cosmodrome, Russia"/>
    <x v="179"/>
    <x v="2820"/>
    <x v="3"/>
    <x v="1"/>
    <x v="6"/>
    <x v="30"/>
    <d v="1899-12-30T13:15:00"/>
    <x v="2526"/>
    <x v="2"/>
    <n v="0"/>
  </r>
  <r>
    <x v="1377"/>
    <x v="7"/>
    <s v="Site 81/23, Baikonur Cosmodrome, Kazakhstan"/>
    <x v="148"/>
    <x v="2821"/>
    <x v="3"/>
    <x v="0"/>
    <x v="6"/>
    <x v="30"/>
    <d v="1899-12-30T02:28:00"/>
    <x v="2526"/>
    <x v="4"/>
    <n v="0"/>
  </r>
  <r>
    <x v="1378"/>
    <x v="7"/>
    <s v="Site 1/5, Baikonur Cosmodrome, Kazakhstan"/>
    <x v="249"/>
    <x v="2822"/>
    <x v="43"/>
    <x v="0"/>
    <x v="5"/>
    <x v="30"/>
    <d v="1899-12-30T18:32:00"/>
    <x v="2527"/>
    <x v="4"/>
    <n v="0"/>
  </r>
  <r>
    <x v="1379"/>
    <x v="44"/>
    <s v="Mu Pad, Uchinoura Space Center, Japan"/>
    <x v="253"/>
    <x v="2823"/>
    <x v="3"/>
    <x v="0"/>
    <x v="0"/>
    <x v="30"/>
    <d v="1899-12-30T02:20:00"/>
    <x v="2528"/>
    <x v="10"/>
    <n v="0"/>
  </r>
  <r>
    <x v="1380"/>
    <x v="7"/>
    <s v="Site 81/23, Baikonur Cosmodrome, Kazakhstan"/>
    <x v="148"/>
    <x v="2824"/>
    <x v="3"/>
    <x v="0"/>
    <x v="2"/>
    <x v="30"/>
    <d v="1899-12-30T20:09:00"/>
    <x v="2529"/>
    <x v="4"/>
    <n v="0"/>
  </r>
  <r>
    <x v="1381"/>
    <x v="19"/>
    <s v="NB-52B Carrier, Cape Canaveral SFS, Florida, USA"/>
    <x v="215"/>
    <x v="2825"/>
    <x v="43"/>
    <x v="0"/>
    <x v="3"/>
    <x v="30"/>
    <d v="1899-12-30T14:30:00"/>
    <x v="2530"/>
    <x v="1"/>
    <n v="0"/>
  </r>
  <r>
    <x v="1382"/>
    <x v="2"/>
    <s v="Site 133/3, Plesetsk Cosmodrome, Russia"/>
    <x v="159"/>
    <x v="2826"/>
    <x v="3"/>
    <x v="0"/>
    <x v="3"/>
    <x v="30"/>
    <d v="1899-12-30T02:56:00"/>
    <x v="2530"/>
    <x v="2"/>
    <n v="0"/>
  </r>
  <r>
    <x v="1383"/>
    <x v="43"/>
    <s v="SLC-17A, Cape Canaveral SFS, Florida, USA"/>
    <x v="163"/>
    <x v="2827"/>
    <x v="3"/>
    <x v="0"/>
    <x v="2"/>
    <x v="30"/>
    <d v="1899-12-30T02:55:00"/>
    <x v="2531"/>
    <x v="1"/>
    <n v="0"/>
  </r>
  <r>
    <x v="1384"/>
    <x v="2"/>
    <s v="Site 16/2, Plesetsk Cosmodrome, Russia"/>
    <x v="157"/>
    <x v="2828"/>
    <x v="3"/>
    <x v="0"/>
    <x v="3"/>
    <x v="30"/>
    <d v="1899-12-30T15:55:00"/>
    <x v="2532"/>
    <x v="2"/>
    <n v="0"/>
  </r>
  <r>
    <x v="1385"/>
    <x v="7"/>
    <s v="Site 1/5, Baikonur Cosmodrome, Kazakhstan"/>
    <x v="249"/>
    <x v="2829"/>
    <x v="43"/>
    <x v="0"/>
    <x v="5"/>
    <x v="30"/>
    <d v="1899-12-30T05:58:00"/>
    <x v="2533"/>
    <x v="4"/>
    <n v="0"/>
  </r>
  <r>
    <x v="1386"/>
    <x v="2"/>
    <s v="Site 43/3, Plesetsk Cosmodrome, Russia"/>
    <x v="120"/>
    <x v="2830"/>
    <x v="7"/>
    <x v="0"/>
    <x v="3"/>
    <x v="30"/>
    <d v="1899-12-30T14:49:00"/>
    <x v="2534"/>
    <x v="2"/>
    <n v="0"/>
  </r>
  <r>
    <x v="1387"/>
    <x v="27"/>
    <s v="LC-39B, Kennedy Space Center, Florida, USA"/>
    <x v="154"/>
    <x v="2831"/>
    <x v="57"/>
    <x v="0"/>
    <x v="2"/>
    <x v="30"/>
    <d v="1899-12-30T13:59:00"/>
    <x v="2535"/>
    <x v="1"/>
    <n v="0"/>
  </r>
  <r>
    <x v="1388"/>
    <x v="2"/>
    <s v="Site 43/4, Plesetsk Cosmodrome, Russia"/>
    <x v="182"/>
    <x v="2832"/>
    <x v="3"/>
    <x v="0"/>
    <x v="2"/>
    <x v="30"/>
    <d v="1899-12-30T01:49:00"/>
    <x v="2535"/>
    <x v="2"/>
    <n v="0"/>
  </r>
  <r>
    <x v="1389"/>
    <x v="2"/>
    <s v="Site 133/3, Plesetsk Cosmodrome, Russia"/>
    <x v="159"/>
    <x v="2833"/>
    <x v="3"/>
    <x v="0"/>
    <x v="3"/>
    <x v="30"/>
    <d v="1899-12-30T11:10:00"/>
    <x v="2536"/>
    <x v="2"/>
    <n v="0"/>
  </r>
  <r>
    <x v="1390"/>
    <x v="2"/>
    <s v="Site 43/3, Plesetsk Cosmodrome, Russia"/>
    <x v="120"/>
    <x v="2834"/>
    <x v="7"/>
    <x v="0"/>
    <x v="3"/>
    <x v="31"/>
    <d v="1899-12-30T13:30:00"/>
    <x v="2537"/>
    <x v="2"/>
    <n v="0"/>
  </r>
  <r>
    <x v="1391"/>
    <x v="2"/>
    <s v="Site 32/2, Plesetsk Cosmodrome, Russia"/>
    <x v="168"/>
    <x v="2835"/>
    <x v="3"/>
    <x v="0"/>
    <x v="1"/>
    <x v="31"/>
    <d v="1899-12-30T20:07:00"/>
    <x v="2538"/>
    <x v="2"/>
    <n v="0"/>
  </r>
  <r>
    <x v="1392"/>
    <x v="2"/>
    <s v="Site 45/1, Baikonur Cosmodrome, Kazakhstan"/>
    <x v="173"/>
    <x v="2836"/>
    <x v="3"/>
    <x v="0"/>
    <x v="1"/>
    <x v="31"/>
    <d v="1899-12-30T05:56:00"/>
    <x v="2538"/>
    <x v="4"/>
    <n v="0"/>
  </r>
  <r>
    <x v="1393"/>
    <x v="2"/>
    <s v="Site 32/2, Plesetsk Cosmodrome, Russia"/>
    <x v="168"/>
    <x v="2837"/>
    <x v="3"/>
    <x v="0"/>
    <x v="3"/>
    <x v="31"/>
    <d v="1899-12-30T12:36:00"/>
    <x v="2539"/>
    <x v="2"/>
    <n v="0"/>
  </r>
  <r>
    <x v="1394"/>
    <x v="2"/>
    <s v="Site 31/6, Baikonur Cosmodrome, Kazakhstan"/>
    <x v="120"/>
    <x v="2838"/>
    <x v="7"/>
    <x v="0"/>
    <x v="3"/>
    <x v="31"/>
    <d v="1899-12-30T12:00:00"/>
    <x v="2539"/>
    <x v="4"/>
    <n v="0"/>
  </r>
  <r>
    <x v="1395"/>
    <x v="0"/>
    <s v="LC-2, Xichang Satellite Launch Center, China"/>
    <x v="252"/>
    <x v="2839"/>
    <x v="3"/>
    <x v="2"/>
    <x v="4"/>
    <x v="31"/>
    <d v="1899-12-30T11:21:00"/>
    <x v="2540"/>
    <x v="0"/>
    <n v="1"/>
  </r>
  <r>
    <x v="1396"/>
    <x v="43"/>
    <s v="SLC-17B, Cape Canaveral SFS, Florida, USA"/>
    <x v="163"/>
    <x v="2840"/>
    <x v="3"/>
    <x v="0"/>
    <x v="1"/>
    <x v="31"/>
    <d v="1899-12-30T22:16:00"/>
    <x v="2541"/>
    <x v="1"/>
    <n v="0"/>
  </r>
  <r>
    <x v="1397"/>
    <x v="7"/>
    <s v="Site 200/39, Baikonur Cosmodrome, Kazakhstan"/>
    <x v="148"/>
    <x v="2841"/>
    <x v="3"/>
    <x v="0"/>
    <x v="6"/>
    <x v="31"/>
    <d v="1899-12-30T12:45:00"/>
    <x v="2542"/>
    <x v="4"/>
    <n v="0"/>
  </r>
  <r>
    <x v="1398"/>
    <x v="2"/>
    <s v="Site 1/5, Baikonur Cosmodrome, Kazakhstan"/>
    <x v="120"/>
    <x v="2842"/>
    <x v="7"/>
    <x v="0"/>
    <x v="2"/>
    <x v="31"/>
    <d v="1899-12-30T11:25:00"/>
    <x v="2543"/>
    <x v="4"/>
    <n v="0"/>
  </r>
  <r>
    <x v="1399"/>
    <x v="27"/>
    <s v="LC-39A, Kennedy Space Center, Florida, USA"/>
    <x v="155"/>
    <x v="2843"/>
    <x v="57"/>
    <x v="0"/>
    <x v="2"/>
    <x v="31"/>
    <d v="1899-12-30T13:24:00"/>
    <x v="2544"/>
    <x v="1"/>
    <n v="0"/>
  </r>
  <r>
    <x v="1400"/>
    <x v="2"/>
    <s v="Site 43/3, Plesetsk Cosmodrome, Russia"/>
    <x v="182"/>
    <x v="2844"/>
    <x v="3"/>
    <x v="0"/>
    <x v="2"/>
    <x v="31"/>
    <d v="1899-12-30T01:57:00"/>
    <x v="2544"/>
    <x v="2"/>
    <n v="0"/>
  </r>
  <r>
    <x v="1401"/>
    <x v="14"/>
    <s v="ELA-2, Guiana Space Centre, French Guiana, France"/>
    <x v="208"/>
    <x v="2845"/>
    <x v="3"/>
    <x v="0"/>
    <x v="3"/>
    <x v="31"/>
    <d v="1899-12-30T22:48:00"/>
    <x v="2545"/>
    <x v="8"/>
    <n v="0"/>
  </r>
  <r>
    <x v="1402"/>
    <x v="52"/>
    <s v="SLC-4E, Vandenberg SFB, California, USA"/>
    <x v="239"/>
    <x v="2846"/>
    <x v="3"/>
    <x v="0"/>
    <x v="0"/>
    <x v="31"/>
    <d v="1899-12-30T21:34:00"/>
    <x v="2546"/>
    <x v="1"/>
    <n v="0"/>
  </r>
  <r>
    <x v="1403"/>
    <x v="7"/>
    <s v="Site 81/23, Baikonur Cosmodrome, Kazakhstan"/>
    <x v="148"/>
    <x v="2847"/>
    <x v="3"/>
    <x v="0"/>
    <x v="1"/>
    <x v="31"/>
    <d v="1899-12-30T13:10:00"/>
    <x v="2547"/>
    <x v="4"/>
    <n v="0"/>
  </r>
  <r>
    <x v="1404"/>
    <x v="2"/>
    <s v="Site 43/3, Plesetsk Cosmodrome, Russia"/>
    <x v="157"/>
    <x v="2848"/>
    <x v="3"/>
    <x v="0"/>
    <x v="2"/>
    <x v="31"/>
    <d v="1899-12-30T12:18:00"/>
    <x v="2548"/>
    <x v="2"/>
    <n v="0"/>
  </r>
  <r>
    <x v="1405"/>
    <x v="2"/>
    <s v="Site 32/2, Plesetsk Cosmodrome, Russia"/>
    <x v="168"/>
    <x v="2849"/>
    <x v="3"/>
    <x v="0"/>
    <x v="3"/>
    <x v="31"/>
    <d v="1899-12-30T04:09:00"/>
    <x v="2549"/>
    <x v="2"/>
    <n v="0"/>
  </r>
  <r>
    <x v="1406"/>
    <x v="43"/>
    <s v="SLC-17A, Cape Canaveral SFS, Florida, USA"/>
    <x v="163"/>
    <x v="2850"/>
    <x v="3"/>
    <x v="0"/>
    <x v="5"/>
    <x v="31"/>
    <d v="1899-12-30T23:54:00"/>
    <x v="2550"/>
    <x v="1"/>
    <n v="0"/>
  </r>
  <r>
    <x v="1407"/>
    <x v="53"/>
    <s v="SLC-5, Vandenberg SFB, California, USA"/>
    <x v="257"/>
    <x v="2851"/>
    <x v="3"/>
    <x v="0"/>
    <x v="0"/>
    <x v="31"/>
    <d v="1899-12-30T13:45:00"/>
    <x v="2551"/>
    <x v="1"/>
    <n v="0"/>
  </r>
  <r>
    <x v="1408"/>
    <x v="2"/>
    <s v="Site 43/4, Plesetsk Cosmodrome, Russia"/>
    <x v="120"/>
    <x v="2852"/>
    <x v="7"/>
    <x v="0"/>
    <x v="1"/>
    <x v="31"/>
    <d v="1899-12-30T15:29:00"/>
    <x v="2552"/>
    <x v="2"/>
    <n v="0"/>
  </r>
  <r>
    <x v="1409"/>
    <x v="2"/>
    <s v="Site 45/1, Baikonur Cosmodrome, Kazakhstan"/>
    <x v="173"/>
    <x v="2853"/>
    <x v="3"/>
    <x v="0"/>
    <x v="3"/>
    <x v="31"/>
    <d v="1899-12-30T07:47:00"/>
    <x v="2553"/>
    <x v="4"/>
    <n v="0"/>
  </r>
  <r>
    <x v="1410"/>
    <x v="2"/>
    <s v="Site 16/2, Plesetsk Cosmodrome, Russia"/>
    <x v="120"/>
    <x v="2854"/>
    <x v="7"/>
    <x v="0"/>
    <x v="5"/>
    <x v="31"/>
    <d v="1899-12-30T21:45:00"/>
    <x v="2554"/>
    <x v="2"/>
    <n v="0"/>
  </r>
  <r>
    <x v="1411"/>
    <x v="7"/>
    <s v="Site 81/23, Baikonur Cosmodrome, Kazakhstan"/>
    <x v="148"/>
    <x v="2855"/>
    <x v="3"/>
    <x v="0"/>
    <x v="1"/>
    <x v="31"/>
    <d v="1899-12-30T14:59:00"/>
    <x v="2555"/>
    <x v="4"/>
    <n v="0"/>
  </r>
  <r>
    <x v="1412"/>
    <x v="2"/>
    <s v="Site 133/3, Plesetsk Cosmodrome, Russia"/>
    <x v="159"/>
    <x v="2856"/>
    <x v="3"/>
    <x v="0"/>
    <x v="6"/>
    <x v="31"/>
    <d v="1899-12-30T10:40:00"/>
    <x v="2556"/>
    <x v="2"/>
    <n v="0"/>
  </r>
  <r>
    <x v="1413"/>
    <x v="14"/>
    <s v="ELA-2, Guiana Space Centre, French Guiana, France"/>
    <x v="208"/>
    <x v="2857"/>
    <x v="3"/>
    <x v="0"/>
    <x v="2"/>
    <x v="31"/>
    <d v="1899-12-30T00:15:00"/>
    <x v="2557"/>
    <x v="8"/>
    <n v="0"/>
  </r>
  <r>
    <x v="1414"/>
    <x v="7"/>
    <s v="Site 31/6, Baikonur Cosmodrome, Kazakhstan"/>
    <x v="249"/>
    <x v="2858"/>
    <x v="43"/>
    <x v="0"/>
    <x v="3"/>
    <x v="31"/>
    <d v="1899-12-30T17:19:00"/>
    <x v="2558"/>
    <x v="4"/>
    <n v="0"/>
  </r>
  <r>
    <x v="1415"/>
    <x v="27"/>
    <s v="LC-39B, Kennedy Space Center, Florida, USA"/>
    <x v="204"/>
    <x v="2859"/>
    <x v="57"/>
    <x v="0"/>
    <x v="6"/>
    <x v="31"/>
    <d v="1899-12-30T17:09:00"/>
    <x v="2559"/>
    <x v="1"/>
    <n v="0"/>
  </r>
  <r>
    <x v="1416"/>
    <x v="2"/>
    <s v="Site 16/2, Plesetsk Cosmodrome, Russia"/>
    <x v="157"/>
    <x v="2860"/>
    <x v="3"/>
    <x v="0"/>
    <x v="2"/>
    <x v="31"/>
    <d v="1899-12-30T10:21:00"/>
    <x v="2560"/>
    <x v="2"/>
    <n v="0"/>
  </r>
  <r>
    <x v="1417"/>
    <x v="2"/>
    <s v="Site 32/1, Plesetsk Cosmodrome, Russia"/>
    <x v="168"/>
    <x v="2861"/>
    <x v="3"/>
    <x v="0"/>
    <x v="3"/>
    <x v="31"/>
    <d v="1899-12-30T12:58:00"/>
    <x v="2561"/>
    <x v="2"/>
    <n v="0"/>
  </r>
  <r>
    <x v="1418"/>
    <x v="2"/>
    <s v="Site 43/3, Plesetsk Cosmodrome, Russia"/>
    <x v="182"/>
    <x v="2862"/>
    <x v="3"/>
    <x v="0"/>
    <x v="2"/>
    <x v="31"/>
    <d v="1899-12-30T19:58:00"/>
    <x v="2562"/>
    <x v="2"/>
    <n v="0"/>
  </r>
  <r>
    <x v="1419"/>
    <x v="43"/>
    <s v="SLC-17B, Cape Canaveral SFS, Florida, USA"/>
    <x v="163"/>
    <x v="2863"/>
    <x v="3"/>
    <x v="0"/>
    <x v="4"/>
    <x v="31"/>
    <d v="1899-12-30T09:47:00"/>
    <x v="2563"/>
    <x v="1"/>
    <n v="0"/>
  </r>
  <r>
    <x v="1420"/>
    <x v="2"/>
    <s v="Site 43/4, Plesetsk Cosmodrome, Russia"/>
    <x v="120"/>
    <x v="2864"/>
    <x v="7"/>
    <x v="0"/>
    <x v="6"/>
    <x v="31"/>
    <d v="1899-12-30T18:59:00"/>
    <x v="2564"/>
    <x v="2"/>
    <n v="0"/>
  </r>
  <r>
    <x v="1421"/>
    <x v="0"/>
    <s v="Site 138 (LA-2B), Jiuquan Satellite Launch Center, China"/>
    <x v="20"/>
    <x v="2865"/>
    <x v="0"/>
    <x v="0"/>
    <x v="3"/>
    <x v="31"/>
    <d v="1899-12-30T06:20:00"/>
    <x v="2565"/>
    <x v="0"/>
    <n v="0"/>
  </r>
  <r>
    <x v="1422"/>
    <x v="52"/>
    <s v="SLC-40, Cape Canaveral SFS, Florida, USA"/>
    <x v="260"/>
    <x v="2866"/>
    <x v="64"/>
    <x v="0"/>
    <x v="1"/>
    <x v="31"/>
    <d v="1899-12-30T17:05:00"/>
    <x v="2566"/>
    <x v="1"/>
    <n v="0"/>
  </r>
  <r>
    <x v="1423"/>
    <x v="2"/>
    <s v="Site 16/2, Plesetsk Cosmodrome, Russia"/>
    <x v="120"/>
    <x v="2867"/>
    <x v="7"/>
    <x v="0"/>
    <x v="3"/>
    <x v="31"/>
    <d v="1899-12-30T16:09:00"/>
    <x v="2567"/>
    <x v="2"/>
    <n v="0"/>
  </r>
  <r>
    <x v="1424"/>
    <x v="27"/>
    <s v="LC-39B, Kennedy Space Center, Florida, USA"/>
    <x v="154"/>
    <x v="2868"/>
    <x v="57"/>
    <x v="0"/>
    <x v="0"/>
    <x v="31"/>
    <d v="1899-12-30T14:23:00"/>
    <x v="2568"/>
    <x v="1"/>
    <n v="0"/>
  </r>
  <r>
    <x v="1425"/>
    <x v="14"/>
    <s v="ELA-2, Guiana Space Centre, French Guiana, France"/>
    <x v="210"/>
    <x v="2869"/>
    <x v="3"/>
    <x v="0"/>
    <x v="6"/>
    <x v="31"/>
    <d v="1899-12-30T23:04:00"/>
    <x v="2569"/>
    <x v="8"/>
    <n v="0"/>
  </r>
  <r>
    <x v="1426"/>
    <x v="7"/>
    <s v="Site 81/23, Baikonur Cosmodrome, Kazakhstan"/>
    <x v="148"/>
    <x v="2870"/>
    <x v="3"/>
    <x v="0"/>
    <x v="6"/>
    <x v="31"/>
    <d v="1899-12-30T18:01:00"/>
    <x v="2569"/>
    <x v="4"/>
    <n v="0"/>
  </r>
  <r>
    <x v="1427"/>
    <x v="43"/>
    <s v="SLC-17A, Cape Canaveral SFS, Florida, USA"/>
    <x v="163"/>
    <x v="2871"/>
    <x v="3"/>
    <x v="0"/>
    <x v="2"/>
    <x v="31"/>
    <d v="1899-12-30T08:57:00"/>
    <x v="2570"/>
    <x v="1"/>
    <n v="0"/>
  </r>
  <r>
    <x v="1428"/>
    <x v="43"/>
    <s v="SLC-17B, Cape Canaveral SFS, Florida, USA"/>
    <x v="163"/>
    <x v="2872"/>
    <x v="3"/>
    <x v="0"/>
    <x v="4"/>
    <x v="31"/>
    <d v="1899-12-30T10:40:00"/>
    <x v="2571"/>
    <x v="1"/>
    <n v="0"/>
  </r>
  <r>
    <x v="1429"/>
    <x v="51"/>
    <s v="SLC-36B, Cape Canaveral SFS, Florida, USA"/>
    <x v="238"/>
    <x v="2740"/>
    <x v="3"/>
    <x v="2"/>
    <x v="0"/>
    <x v="31"/>
    <d v="1899-12-30T22:40:00"/>
    <x v="2572"/>
    <x v="1"/>
    <n v="1"/>
  </r>
  <r>
    <x v="1430"/>
    <x v="2"/>
    <s v="Site 16/2, Plesetsk Cosmodrome, Russia"/>
    <x v="120"/>
    <x v="2609"/>
    <x v="7"/>
    <x v="0"/>
    <x v="2"/>
    <x v="31"/>
    <d v="1899-12-30T10:19:00"/>
    <x v="2573"/>
    <x v="2"/>
    <n v="0"/>
  </r>
  <r>
    <x v="1431"/>
    <x v="7"/>
    <s v="Site 31/6, Baikonur Cosmodrome, Kazakhstan"/>
    <x v="249"/>
    <x v="2873"/>
    <x v="43"/>
    <x v="0"/>
    <x v="0"/>
    <x v="31"/>
    <d v="1899-12-30T22:18:00"/>
    <x v="2574"/>
    <x v="4"/>
    <n v="0"/>
  </r>
  <r>
    <x v="1432"/>
    <x v="0"/>
    <s v="LC-2, Xichang Satellite Launch Center, China"/>
    <x v="252"/>
    <x v="2874"/>
    <x v="3"/>
    <x v="0"/>
    <x v="6"/>
    <x v="31"/>
    <d v="1899-12-30T23:00:00"/>
    <x v="2575"/>
    <x v="0"/>
    <n v="0"/>
  </r>
  <r>
    <x v="1433"/>
    <x v="2"/>
    <s v="Site 132/1, Plesetsk Cosmodrome, Russia"/>
    <x v="159"/>
    <x v="2875"/>
    <x v="3"/>
    <x v="0"/>
    <x v="2"/>
    <x v="31"/>
    <d v="1899-12-30T05:44:00"/>
    <x v="2576"/>
    <x v="2"/>
    <n v="0"/>
  </r>
  <r>
    <x v="1434"/>
    <x v="14"/>
    <s v="ELA-2, Guiana Space Centre, French Guiana, France"/>
    <x v="208"/>
    <x v="2876"/>
    <x v="3"/>
    <x v="0"/>
    <x v="4"/>
    <x v="31"/>
    <d v="1899-12-30T23:08:00"/>
    <x v="2577"/>
    <x v="8"/>
    <n v="0"/>
  </r>
  <r>
    <x v="1435"/>
    <x v="0"/>
    <s v="Site 138 (LA-2B), Jiuquan Satellite Launch Center, China"/>
    <x v="15"/>
    <x v="2877"/>
    <x v="10"/>
    <x v="0"/>
    <x v="5"/>
    <x v="31"/>
    <d v="1899-12-30T08:00:00"/>
    <x v="2578"/>
    <x v="0"/>
    <n v="0"/>
  </r>
  <r>
    <x v="1436"/>
    <x v="2"/>
    <s v="Site 43/3, Plesetsk Cosmodrome, Russia"/>
    <x v="261"/>
    <x v="2878"/>
    <x v="3"/>
    <x v="0"/>
    <x v="6"/>
    <x v="31"/>
    <d v="1899-12-30T19:30:00"/>
    <x v="2579"/>
    <x v="2"/>
    <n v="0"/>
  </r>
  <r>
    <x v="1437"/>
    <x v="27"/>
    <s v="LC-39B, Kennedy Space Center, Florida, USA"/>
    <x v="152"/>
    <x v="2879"/>
    <x v="57"/>
    <x v="0"/>
    <x v="1"/>
    <x v="31"/>
    <d v="1899-12-30T13:56:00"/>
    <x v="2580"/>
    <x v="1"/>
    <n v="0"/>
  </r>
  <r>
    <x v="1438"/>
    <x v="2"/>
    <s v="Site 43/4, Plesetsk Cosmodrome, Russia"/>
    <x v="120"/>
    <x v="2880"/>
    <x v="7"/>
    <x v="0"/>
    <x v="6"/>
    <x v="31"/>
    <d v="1899-12-30T11:00:00"/>
    <x v="2581"/>
    <x v="2"/>
    <n v="0"/>
  </r>
  <r>
    <x v="1439"/>
    <x v="7"/>
    <s v="Site 81/23, Baikonur Cosmodrome, Kazakhstan"/>
    <x v="148"/>
    <x v="2881"/>
    <x v="3"/>
    <x v="0"/>
    <x v="6"/>
    <x v="31"/>
    <d v="1899-12-30T01:59:00"/>
    <x v="2581"/>
    <x v="4"/>
    <n v="0"/>
  </r>
  <r>
    <x v="1440"/>
    <x v="7"/>
    <s v="Site 1/5, Baikonur Cosmodrome, Kazakhstan"/>
    <x v="249"/>
    <x v="2882"/>
    <x v="43"/>
    <x v="0"/>
    <x v="4"/>
    <x v="31"/>
    <d v="1899-12-30T06:08:00"/>
    <x v="2582"/>
    <x v="4"/>
    <n v="0"/>
  </r>
  <r>
    <x v="1441"/>
    <x v="2"/>
    <s v="Site 43/3, Plesetsk Cosmodrome, Russia"/>
    <x v="120"/>
    <x v="2883"/>
    <x v="7"/>
    <x v="0"/>
    <x v="1"/>
    <x v="31"/>
    <d v="1899-12-30T19:39:00"/>
    <x v="2583"/>
    <x v="2"/>
    <n v="0"/>
  </r>
  <r>
    <x v="1442"/>
    <x v="43"/>
    <s v="SLC-17A, Cape Canaveral SFS, Florida, USA"/>
    <x v="262"/>
    <x v="2884"/>
    <x v="3"/>
    <x v="0"/>
    <x v="1"/>
    <x v="31"/>
    <d v="1899-12-30T14:26:00"/>
    <x v="2583"/>
    <x v="1"/>
    <n v="0"/>
  </r>
  <r>
    <x v="1443"/>
    <x v="7"/>
    <s v="Site 81/23, Baikonur Cosmodrome, Kazakhstan"/>
    <x v="148"/>
    <x v="2885"/>
    <x v="3"/>
    <x v="0"/>
    <x v="3"/>
    <x v="31"/>
    <d v="1899-12-30T22:02:00"/>
    <x v="2584"/>
    <x v="4"/>
    <n v="0"/>
  </r>
  <r>
    <x v="1444"/>
    <x v="2"/>
    <s v="Site 32/1, Plesetsk Cosmodrome, Russia"/>
    <x v="168"/>
    <x v="2886"/>
    <x v="3"/>
    <x v="0"/>
    <x v="4"/>
    <x v="31"/>
    <d v="1899-12-30T17:41:00"/>
    <x v="2585"/>
    <x v="2"/>
    <n v="0"/>
  </r>
  <r>
    <x v="1445"/>
    <x v="14"/>
    <s v="ELA-2, Guiana Space Centre, French Guiana, France"/>
    <x v="203"/>
    <x v="2887"/>
    <x v="3"/>
    <x v="0"/>
    <x v="6"/>
    <x v="31"/>
    <d v="1899-12-30T22:42:00"/>
    <x v="2586"/>
    <x v="8"/>
    <n v="0"/>
  </r>
  <r>
    <x v="1446"/>
    <x v="2"/>
    <s v="Site 43/3, Plesetsk Cosmodrome, Russia"/>
    <x v="157"/>
    <x v="2888"/>
    <x v="3"/>
    <x v="0"/>
    <x v="2"/>
    <x v="31"/>
    <d v="1899-12-30T09:53:00"/>
    <x v="2587"/>
    <x v="2"/>
    <n v="0"/>
  </r>
  <r>
    <x v="1447"/>
    <x v="43"/>
    <s v="SLC-17B, Cape Canaveral SFS, Florida, USA"/>
    <x v="163"/>
    <x v="2889"/>
    <x v="3"/>
    <x v="0"/>
    <x v="3"/>
    <x v="31"/>
    <d v="1899-12-30T09:20:00"/>
    <x v="2588"/>
    <x v="1"/>
    <n v="0"/>
  </r>
  <r>
    <x v="1448"/>
    <x v="53"/>
    <s v="SLC-5, Vandenberg SFB, California, USA"/>
    <x v="257"/>
    <x v="2890"/>
    <x v="3"/>
    <x v="0"/>
    <x v="1"/>
    <x v="31"/>
    <d v="1899-12-30T14:19:00"/>
    <x v="2589"/>
    <x v="1"/>
    <n v="0"/>
  </r>
  <r>
    <x v="1449"/>
    <x v="51"/>
    <s v="SLC-36A, Cape Canaveral SFS, Florida, USA"/>
    <x v="234"/>
    <x v="2891"/>
    <x v="3"/>
    <x v="0"/>
    <x v="6"/>
    <x v="31"/>
    <d v="1899-12-30T21:54:00"/>
    <x v="2590"/>
    <x v="1"/>
    <n v="0"/>
  </r>
  <r>
    <x v="1450"/>
    <x v="2"/>
    <s v="Site 133/3, Plesetsk Cosmodrome, Russia"/>
    <x v="159"/>
    <x v="2892"/>
    <x v="3"/>
    <x v="0"/>
    <x v="2"/>
    <x v="31"/>
    <d v="1899-12-30T20:16:00"/>
    <x v="2591"/>
    <x v="2"/>
    <n v="0"/>
  </r>
  <r>
    <x v="1451"/>
    <x v="7"/>
    <s v="Site 31/6, Baikonur Cosmodrome, Kazakhstan"/>
    <x v="249"/>
    <x v="2893"/>
    <x v="43"/>
    <x v="0"/>
    <x v="3"/>
    <x v="31"/>
    <d v="1899-12-30T16:43:00"/>
    <x v="2592"/>
    <x v="4"/>
    <n v="0"/>
  </r>
  <r>
    <x v="1452"/>
    <x v="27"/>
    <s v="LC-39A, Kennedy Space Center, Florida, USA"/>
    <x v="204"/>
    <x v="2894"/>
    <x v="57"/>
    <x v="0"/>
    <x v="6"/>
    <x v="31"/>
    <d v="1899-12-30T16:12:00"/>
    <x v="2593"/>
    <x v="1"/>
    <n v="0"/>
  </r>
  <r>
    <x v="1453"/>
    <x v="2"/>
    <s v="Site 43/3, Plesetsk Cosmodrome, Russia"/>
    <x v="120"/>
    <x v="2609"/>
    <x v="7"/>
    <x v="0"/>
    <x v="3"/>
    <x v="31"/>
    <d v="1899-12-30T08:00:00"/>
    <x v="2594"/>
    <x v="2"/>
    <n v="0"/>
  </r>
  <r>
    <x v="1454"/>
    <x v="51"/>
    <s v="SLC-36B, Cape Canaveral SFS, Florida, USA"/>
    <x v="205"/>
    <x v="2895"/>
    <x v="3"/>
    <x v="0"/>
    <x v="2"/>
    <x v="31"/>
    <d v="1899-12-30T00:00:00"/>
    <x v="2595"/>
    <x v="1"/>
    <n v="0"/>
  </r>
  <r>
    <x v="1455"/>
    <x v="43"/>
    <s v="SLC-17A, Cape Canaveral SFS, Florida, USA"/>
    <x v="263"/>
    <x v="2896"/>
    <x v="3"/>
    <x v="0"/>
    <x v="5"/>
    <x v="31"/>
    <d v="1899-12-30T16:40:00"/>
    <x v="2596"/>
    <x v="1"/>
    <n v="0"/>
  </r>
  <r>
    <x v="1456"/>
    <x v="2"/>
    <s v="Site 133/3, Plesetsk Cosmodrome, Russia"/>
    <x v="159"/>
    <x v="2897"/>
    <x v="3"/>
    <x v="0"/>
    <x v="2"/>
    <x v="31"/>
    <d v="1899-12-30T00:50:00"/>
    <x v="2597"/>
    <x v="2"/>
    <n v="0"/>
  </r>
  <r>
    <x v="1457"/>
    <x v="2"/>
    <s v="Site 16/2, Plesetsk Cosmodrome, Russia"/>
    <x v="120"/>
    <x v="2898"/>
    <x v="7"/>
    <x v="0"/>
    <x v="6"/>
    <x v="31"/>
    <d v="1899-12-30T19:09:00"/>
    <x v="2598"/>
    <x v="2"/>
    <n v="0"/>
  </r>
  <r>
    <x v="1458"/>
    <x v="18"/>
    <s v="SLV LP, Satish Dhawan Space Centre, India"/>
    <x v="258"/>
    <x v="2899"/>
    <x v="3"/>
    <x v="1"/>
    <x v="2"/>
    <x v="31"/>
    <d v="1899-12-30T00:30:00"/>
    <x v="2599"/>
    <x v="11"/>
    <n v="0"/>
  </r>
  <r>
    <x v="1459"/>
    <x v="43"/>
    <s v="SLC-17B, Cape Canaveral SFS, Florida, USA"/>
    <x v="163"/>
    <x v="2900"/>
    <x v="3"/>
    <x v="0"/>
    <x v="6"/>
    <x v="31"/>
    <d v="1899-12-30T00:40:00"/>
    <x v="2600"/>
    <x v="1"/>
    <n v="0"/>
  </r>
  <r>
    <x v="1460"/>
    <x v="27"/>
    <s v="LC-39B, Kennedy Space Center, Florida, USA"/>
    <x v="154"/>
    <x v="2901"/>
    <x v="57"/>
    <x v="0"/>
    <x v="6"/>
    <x v="31"/>
    <d v="1899-12-30T23:40:00"/>
    <x v="2601"/>
    <x v="1"/>
    <n v="0"/>
  </r>
  <r>
    <x v="1461"/>
    <x v="2"/>
    <s v="Site 1/5, Baikonur Cosmodrome, Kazakhstan"/>
    <x v="120"/>
    <x v="2902"/>
    <x v="7"/>
    <x v="0"/>
    <x v="2"/>
    <x v="31"/>
    <d v="1899-12-30T10:10:00"/>
    <x v="2602"/>
    <x v="4"/>
    <n v="0"/>
  </r>
  <r>
    <x v="1462"/>
    <x v="2"/>
    <s v="Site 43/4, Plesetsk Cosmodrome, Russia"/>
    <x v="120"/>
    <x v="2609"/>
    <x v="7"/>
    <x v="0"/>
    <x v="2"/>
    <x v="31"/>
    <d v="1899-12-30T08:59:00"/>
    <x v="2602"/>
    <x v="2"/>
    <n v="0"/>
  </r>
  <r>
    <x v="1463"/>
    <x v="52"/>
    <s v="SLC-4W, Vandenberg SFB, California, USA"/>
    <x v="198"/>
    <x v="2903"/>
    <x v="62"/>
    <x v="0"/>
    <x v="0"/>
    <x v="31"/>
    <d v="1899-12-30T08:53:00"/>
    <x v="2603"/>
    <x v="1"/>
    <n v="0"/>
  </r>
  <r>
    <x v="1464"/>
    <x v="7"/>
    <s v="Site 1/5, Baikonur Cosmodrome, Kazakhstan"/>
    <x v="249"/>
    <x v="2904"/>
    <x v="43"/>
    <x v="0"/>
    <x v="5"/>
    <x v="31"/>
    <d v="1899-12-30T21:29:00"/>
    <x v="2604"/>
    <x v="4"/>
    <n v="0"/>
  </r>
  <r>
    <x v="1465"/>
    <x v="14"/>
    <s v="ELA-2, Guiana Space Centre, French Guiana, France"/>
    <x v="203"/>
    <x v="2905"/>
    <x v="3"/>
    <x v="0"/>
    <x v="2"/>
    <x v="31"/>
    <d v="1899-12-30T23:25:00"/>
    <x v="2605"/>
    <x v="8"/>
    <n v="0"/>
  </r>
  <r>
    <x v="1466"/>
    <x v="2"/>
    <s v="Site 132/1, Plesetsk Cosmodrome, Russia"/>
    <x v="159"/>
    <x v="2906"/>
    <x v="3"/>
    <x v="0"/>
    <x v="2"/>
    <x v="31"/>
    <d v="1899-12-30T07:17:00"/>
    <x v="2605"/>
    <x v="2"/>
    <n v="0"/>
  </r>
  <r>
    <x v="1467"/>
    <x v="43"/>
    <s v="SLC-17B, Cape Canaveral SFS, Florida, USA"/>
    <x v="163"/>
    <x v="2907"/>
    <x v="3"/>
    <x v="0"/>
    <x v="1"/>
    <x v="31"/>
    <d v="1899-12-30T03:20:00"/>
    <x v="2606"/>
    <x v="1"/>
    <n v="0"/>
  </r>
  <r>
    <x v="1468"/>
    <x v="2"/>
    <s v="Site 31/6, Baikonur Cosmodrome, Kazakhstan"/>
    <x v="120"/>
    <x v="2908"/>
    <x v="7"/>
    <x v="0"/>
    <x v="2"/>
    <x v="31"/>
    <d v="1899-12-30T12:20:00"/>
    <x v="2607"/>
    <x v="4"/>
    <n v="0"/>
  </r>
  <r>
    <x v="1469"/>
    <x v="7"/>
    <s v="Site 81/23, Baikonur Cosmodrome, Kazakhstan"/>
    <x v="148"/>
    <x v="2909"/>
    <x v="3"/>
    <x v="0"/>
    <x v="6"/>
    <x v="31"/>
    <d v="1899-12-30T01:50:00"/>
    <x v="2608"/>
    <x v="4"/>
    <n v="0"/>
  </r>
  <r>
    <x v="1470"/>
    <x v="2"/>
    <s v="Site 16/2, Plesetsk Cosmodrome, Russia"/>
    <x v="120"/>
    <x v="2910"/>
    <x v="7"/>
    <x v="0"/>
    <x v="2"/>
    <x v="31"/>
    <d v="1899-12-30T14:17:00"/>
    <x v="2609"/>
    <x v="2"/>
    <n v="0"/>
  </r>
  <r>
    <x v="1471"/>
    <x v="27"/>
    <s v="LC-39A, Kennedy Space Center, Florida, USA"/>
    <x v="152"/>
    <x v="2911"/>
    <x v="57"/>
    <x v="0"/>
    <x v="3"/>
    <x v="31"/>
    <d v="1899-12-30T13:13:00"/>
    <x v="2610"/>
    <x v="1"/>
    <n v="0"/>
  </r>
  <r>
    <x v="1472"/>
    <x v="7"/>
    <s v="Site 1/5, Baikonur Cosmodrome, Kazakhstan"/>
    <x v="249"/>
    <x v="2912"/>
    <x v="43"/>
    <x v="0"/>
    <x v="3"/>
    <x v="31"/>
    <d v="1899-12-30T10:54:00"/>
    <x v="2611"/>
    <x v="4"/>
    <n v="0"/>
  </r>
  <r>
    <x v="1473"/>
    <x v="51"/>
    <s v="SLC-36B, Cape Canaveral SFS, Florida, USA"/>
    <x v="238"/>
    <x v="2913"/>
    <x v="3"/>
    <x v="0"/>
    <x v="0"/>
    <x v="31"/>
    <d v="1899-12-30T00:00:00"/>
    <x v="2612"/>
    <x v="1"/>
    <n v="0"/>
  </r>
  <r>
    <x v="1474"/>
    <x v="2"/>
    <s v="Site 132/1, Plesetsk Cosmodrome, Russia"/>
    <x v="159"/>
    <x v="2914"/>
    <x v="3"/>
    <x v="0"/>
    <x v="4"/>
    <x v="31"/>
    <d v="1899-12-30T22:35:00"/>
    <x v="2613"/>
    <x v="2"/>
    <n v="0"/>
  </r>
  <r>
    <x v="1475"/>
    <x v="2"/>
    <s v="Site 43/4, Plesetsk Cosmodrome, Russia"/>
    <x v="182"/>
    <x v="2915"/>
    <x v="3"/>
    <x v="0"/>
    <x v="2"/>
    <x v="31"/>
    <d v="1899-12-30T04:27:00"/>
    <x v="2614"/>
    <x v="2"/>
    <n v="0"/>
  </r>
  <r>
    <x v="1476"/>
    <x v="14"/>
    <s v="ELA-2, Guiana Space Centre, French Guiana, France"/>
    <x v="203"/>
    <x v="2916"/>
    <x v="3"/>
    <x v="0"/>
    <x v="2"/>
    <x v="31"/>
    <d v="1899-12-30T23:58:00"/>
    <x v="2615"/>
    <x v="8"/>
    <n v="0"/>
  </r>
  <r>
    <x v="1477"/>
    <x v="43"/>
    <s v="SLC-17B, Cape Canaveral SFS, Florida, USA"/>
    <x v="163"/>
    <x v="2917"/>
    <x v="3"/>
    <x v="0"/>
    <x v="5"/>
    <x v="31"/>
    <d v="1899-12-30T22:29:00"/>
    <x v="2616"/>
    <x v="1"/>
    <n v="0"/>
  </r>
  <r>
    <x v="1478"/>
    <x v="2"/>
    <s v="Site 133/3, Plesetsk Cosmodrome, Russia"/>
    <x v="159"/>
    <x v="2918"/>
    <x v="3"/>
    <x v="0"/>
    <x v="4"/>
    <x v="31"/>
    <d v="1899-12-30T22:05:00"/>
    <x v="2617"/>
    <x v="2"/>
    <n v="0"/>
  </r>
  <r>
    <x v="1479"/>
    <x v="17"/>
    <s v="LA-Y1, Tanegashima Space Center, Japan"/>
    <x v="264"/>
    <x v="2919"/>
    <x v="3"/>
    <x v="0"/>
    <x v="3"/>
    <x v="31"/>
    <d v="1899-12-30T01:50:00"/>
    <x v="2618"/>
    <x v="10"/>
    <n v="0"/>
  </r>
  <r>
    <x v="1480"/>
    <x v="51"/>
    <s v="SLC-36A, Cape Canaveral SFS, Florida, USA"/>
    <x v="234"/>
    <x v="2920"/>
    <x v="3"/>
    <x v="0"/>
    <x v="3"/>
    <x v="31"/>
    <d v="1899-12-30T00:41:00"/>
    <x v="2618"/>
    <x v="1"/>
    <n v="0"/>
  </r>
  <r>
    <x v="1481"/>
    <x v="2"/>
    <s v="Site 45/1, Baikonur Cosmodrome, Kazakhstan"/>
    <x v="173"/>
    <x v="2921"/>
    <x v="3"/>
    <x v="2"/>
    <x v="2"/>
    <x v="31"/>
    <d v="1899-12-30T18:14:00"/>
    <x v="2619"/>
    <x v="4"/>
    <n v="1"/>
  </r>
  <r>
    <x v="1482"/>
    <x v="7"/>
    <s v="Site 81/23, Baikonur Cosmodrome, Kazakhstan"/>
    <x v="148"/>
    <x v="2922"/>
    <x v="3"/>
    <x v="0"/>
    <x v="2"/>
    <x v="31"/>
    <d v="1899-12-30T22:19:00"/>
    <x v="2620"/>
    <x v="4"/>
    <n v="0"/>
  </r>
  <r>
    <x v="1483"/>
    <x v="7"/>
    <s v="Site 1/5, Baikonur Cosmodrome, Kazakhstan"/>
    <x v="249"/>
    <x v="2923"/>
    <x v="43"/>
    <x v="0"/>
    <x v="0"/>
    <x v="31"/>
    <d v="1899-12-30T07:50:00"/>
    <x v="2621"/>
    <x v="4"/>
    <n v="0"/>
  </r>
  <r>
    <x v="1484"/>
    <x v="2"/>
    <s v="Site 43/3, Plesetsk Cosmodrome, Russia"/>
    <x v="157"/>
    <x v="2924"/>
    <x v="3"/>
    <x v="0"/>
    <x v="1"/>
    <x v="31"/>
    <d v="1899-12-30T01:18:00"/>
    <x v="2622"/>
    <x v="2"/>
    <n v="0"/>
  </r>
  <r>
    <x v="1485"/>
    <x v="27"/>
    <s v="LC-39A, Kennedy Space Center, Florida, USA"/>
    <x v="155"/>
    <x v="2925"/>
    <x v="57"/>
    <x v="0"/>
    <x v="2"/>
    <x v="31"/>
    <d v="1899-12-30T14:52:00"/>
    <x v="2623"/>
    <x v="1"/>
    <n v="0"/>
  </r>
  <r>
    <x v="1486"/>
    <x v="2"/>
    <s v="Site 43/4, Plesetsk Cosmodrome, Russia"/>
    <x v="120"/>
    <x v="2926"/>
    <x v="7"/>
    <x v="0"/>
    <x v="3"/>
    <x v="31"/>
    <d v="1899-12-30T15:00:00"/>
    <x v="2624"/>
    <x v="2"/>
    <n v="0"/>
  </r>
  <r>
    <x v="1487"/>
    <x v="0"/>
    <s v="LC-3, Xichang Satellite Launch Center, China"/>
    <x v="220"/>
    <x v="2927"/>
    <x v="3"/>
    <x v="1"/>
    <x v="0"/>
    <x v="32"/>
    <d v="1899-12-30T12:00:00"/>
    <x v="2625"/>
    <x v="0"/>
    <n v="0"/>
  </r>
  <r>
    <x v="1488"/>
    <x v="54"/>
    <s v="Site 175/58, Baikonur Cosmodrome, Kazakhstan"/>
    <x v="254"/>
    <x v="2928"/>
    <x v="3"/>
    <x v="0"/>
    <x v="1"/>
    <x v="32"/>
    <m/>
    <x v="2626"/>
    <x v="4"/>
    <n v="0"/>
  </r>
  <r>
    <x v="1489"/>
    <x v="54"/>
    <s v="Site 81/23, Baikonur Cosmodrome, Kazakhstan"/>
    <x v="148"/>
    <x v="2929"/>
    <x v="3"/>
    <x v="0"/>
    <x v="6"/>
    <x v="32"/>
    <d v="1899-12-30T11:41:00"/>
    <x v="2627"/>
    <x v="4"/>
    <n v="0"/>
  </r>
  <r>
    <x v="1490"/>
    <x v="54"/>
    <s v="Site 32/2, Plesetsk Cosmodrome, Russia"/>
    <x v="168"/>
    <x v="2930"/>
    <x v="3"/>
    <x v="0"/>
    <x v="2"/>
    <x v="32"/>
    <d v="1899-12-30T03:54:00"/>
    <x v="2628"/>
    <x v="2"/>
    <n v="0"/>
  </r>
  <r>
    <x v="1491"/>
    <x v="54"/>
    <s v="Site 31/6, Baikonur Cosmodrome, Kazakhstan"/>
    <x v="120"/>
    <x v="2931"/>
    <x v="7"/>
    <x v="0"/>
    <x v="3"/>
    <x v="32"/>
    <d v="1899-12-30T11:00:00"/>
    <x v="2629"/>
    <x v="4"/>
    <n v="0"/>
  </r>
  <r>
    <x v="1492"/>
    <x v="14"/>
    <s v="ELA-2, Guiana Space Centre, French Guiana, France"/>
    <x v="203"/>
    <x v="2932"/>
    <x v="3"/>
    <x v="0"/>
    <x v="4"/>
    <x v="32"/>
    <d v="1899-12-30T23:19:00"/>
    <x v="2630"/>
    <x v="8"/>
    <n v="0"/>
  </r>
  <r>
    <x v="1493"/>
    <x v="51"/>
    <s v="SLC-36B, Cape Canaveral SFS, Florida, USA"/>
    <x v="234"/>
    <x v="2933"/>
    <x v="3"/>
    <x v="0"/>
    <x v="0"/>
    <x v="32"/>
    <d v="1899-12-30T22:47:00"/>
    <x v="2631"/>
    <x v="1"/>
    <n v="0"/>
  </r>
  <r>
    <x v="1494"/>
    <x v="51"/>
    <s v="SLC-3W, Vandenberg SFB, California, USA"/>
    <x v="251"/>
    <x v="2934"/>
    <x v="3"/>
    <x v="0"/>
    <x v="6"/>
    <x v="32"/>
    <d v="1899-12-30T13:23:00"/>
    <x v="2632"/>
    <x v="1"/>
    <n v="0"/>
  </r>
  <r>
    <x v="1495"/>
    <x v="54"/>
    <s v="Site 133/3, Plesetsk Cosmodrome, Russia"/>
    <x v="159"/>
    <x v="2935"/>
    <x v="3"/>
    <x v="0"/>
    <x v="2"/>
    <x v="32"/>
    <d v="1899-12-30T03:30:00"/>
    <x v="2633"/>
    <x v="2"/>
    <n v="0"/>
  </r>
  <r>
    <x v="1496"/>
    <x v="27"/>
    <s v="LC-39A, Kennedy Space Center, Florida, USA"/>
    <x v="152"/>
    <x v="2936"/>
    <x v="57"/>
    <x v="0"/>
    <x v="5"/>
    <x v="32"/>
    <d v="1899-12-30T23:44:00"/>
    <x v="2634"/>
    <x v="1"/>
    <n v="0"/>
  </r>
  <r>
    <x v="1497"/>
    <x v="54"/>
    <s v="Site 81/23, Baikonur Cosmodrome, Kazakhstan"/>
    <x v="148"/>
    <x v="2937"/>
    <x v="3"/>
    <x v="0"/>
    <x v="1"/>
    <x v="32"/>
    <d v="1899-12-30T13:27:00"/>
    <x v="2635"/>
    <x v="4"/>
    <n v="0"/>
  </r>
  <r>
    <x v="1498"/>
    <x v="54"/>
    <s v="Site 43/3, Plesetsk Cosmodrome, Russia"/>
    <x v="120"/>
    <x v="2938"/>
    <x v="7"/>
    <x v="0"/>
    <x v="2"/>
    <x v="32"/>
    <d v="1899-12-30T19:14:00"/>
    <x v="2636"/>
    <x v="2"/>
    <n v="0"/>
  </r>
  <r>
    <x v="1499"/>
    <x v="54"/>
    <s v="Site 32/1, Plesetsk Cosmodrome, Russia"/>
    <x v="168"/>
    <x v="2939"/>
    <x v="3"/>
    <x v="0"/>
    <x v="3"/>
    <x v="32"/>
    <d v="1899-12-30T20:09:00"/>
    <x v="2637"/>
    <x v="2"/>
    <n v="0"/>
  </r>
  <r>
    <x v="273"/>
    <x v="52"/>
    <s v="SLC-4E, Vandenberg SFB, California, USA"/>
    <x v="236"/>
    <x v="2940"/>
    <x v="3"/>
    <x v="0"/>
    <x v="1"/>
    <x v="32"/>
    <d v="1899-12-30T07:07:00"/>
    <x v="2638"/>
    <x v="1"/>
    <n v="0"/>
  </r>
  <r>
    <x v="274"/>
    <x v="14"/>
    <s v="ELA-2, Guiana Space Centre, French Guiana, France"/>
    <x v="203"/>
    <x v="2941"/>
    <x v="3"/>
    <x v="0"/>
    <x v="3"/>
    <x v="32"/>
    <d v="1899-12-30T23:08:00"/>
    <x v="2639"/>
    <x v="8"/>
    <n v="0"/>
  </r>
  <r>
    <x v="275"/>
    <x v="54"/>
    <s v="Site 200/39, Baikonur Cosmodrome, Kazakhstan"/>
    <x v="148"/>
    <x v="2942"/>
    <x v="3"/>
    <x v="0"/>
    <x v="2"/>
    <x v="32"/>
    <d v="1899-12-30T15:25:00"/>
    <x v="2640"/>
    <x v="4"/>
    <n v="0"/>
  </r>
  <r>
    <x v="276"/>
    <x v="54"/>
    <s v="Site 1/5, Baikonur Cosmodrome, Kazakhstan"/>
    <x v="249"/>
    <x v="2943"/>
    <x v="43"/>
    <x v="0"/>
    <x v="6"/>
    <x v="32"/>
    <d v="1899-12-30T00:05:00"/>
    <x v="2641"/>
    <x v="4"/>
    <n v="0"/>
  </r>
  <r>
    <x v="277"/>
    <x v="54"/>
    <s v="Site 132/1, Plesetsk Cosmodrome, Russia"/>
    <x v="159"/>
    <x v="2944"/>
    <x v="3"/>
    <x v="0"/>
    <x v="6"/>
    <x v="32"/>
    <d v="1899-12-30T14:00:00"/>
    <x v="2642"/>
    <x v="2"/>
    <n v="0"/>
  </r>
  <r>
    <x v="278"/>
    <x v="54"/>
    <s v="Site 1/5, Baikonur Cosmodrome, Kazakhstan"/>
    <x v="249"/>
    <x v="2945"/>
    <x v="43"/>
    <x v="0"/>
    <x v="2"/>
    <x v="32"/>
    <d v="1899-12-30T13:15:00"/>
    <x v="2643"/>
    <x v="4"/>
    <n v="0"/>
  </r>
  <r>
    <x v="279"/>
    <x v="54"/>
    <s v="Site 43/4, Plesetsk Cosmodrome, Russia"/>
    <x v="120"/>
    <x v="2946"/>
    <x v="7"/>
    <x v="0"/>
    <x v="1"/>
    <x v="32"/>
    <d v="1899-12-30T18:09:00"/>
    <x v="2644"/>
    <x v="2"/>
    <n v="0"/>
  </r>
  <r>
    <x v="280"/>
    <x v="54"/>
    <s v="Site 1/5, Baikonur Cosmodrome, Kazakhstan"/>
    <x v="249"/>
    <x v="2947"/>
    <x v="43"/>
    <x v="0"/>
    <x v="2"/>
    <x v="32"/>
    <d v="1899-12-30T05:59:00"/>
    <x v="2645"/>
    <x v="4"/>
    <n v="0"/>
  </r>
  <r>
    <x v="281"/>
    <x v="23"/>
    <s v="Pad 1, Palmachim Airbase, Israel"/>
    <x v="259"/>
    <x v="2801"/>
    <x v="3"/>
    <x v="2"/>
    <x v="4"/>
    <x v="32"/>
    <m/>
    <x v="2646"/>
    <x v="12"/>
    <n v="1"/>
  </r>
  <r>
    <x v="282"/>
    <x v="54"/>
    <s v="Site 32/2, Plesetsk Cosmodrome, Russia"/>
    <x v="168"/>
    <x v="2948"/>
    <x v="3"/>
    <x v="0"/>
    <x v="0"/>
    <x v="32"/>
    <d v="1899-12-30T07:05:00"/>
    <x v="2647"/>
    <x v="2"/>
    <n v="0"/>
  </r>
  <r>
    <x v="283"/>
    <x v="14"/>
    <s v="ELA-2, Guiana Space Centre, French Guiana, France"/>
    <x v="212"/>
    <x v="2949"/>
    <x v="3"/>
    <x v="0"/>
    <x v="6"/>
    <x v="32"/>
    <d v="1899-12-30T23:43:00"/>
    <x v="2648"/>
    <x v="8"/>
    <n v="0"/>
  </r>
  <r>
    <x v="284"/>
    <x v="54"/>
    <s v="Site 43/3, Plesetsk Cosmodrome, Russia"/>
    <x v="120"/>
    <x v="2950"/>
    <x v="7"/>
    <x v="0"/>
    <x v="6"/>
    <x v="32"/>
    <d v="1899-12-30T16:19:00"/>
    <x v="2649"/>
    <x v="2"/>
    <n v="0"/>
  </r>
  <r>
    <x v="285"/>
    <x v="54"/>
    <s v="Site 43/4, Plesetsk Cosmodrome, Russia"/>
    <x v="182"/>
    <x v="2951"/>
    <x v="3"/>
    <x v="0"/>
    <x v="3"/>
    <x v="32"/>
    <d v="1899-12-30T20:01:00"/>
    <x v="2650"/>
    <x v="2"/>
    <n v="0"/>
  </r>
  <r>
    <x v="286"/>
    <x v="54"/>
    <s v="Site 81/23, Baikonur Cosmodrome, Kazakhstan"/>
    <x v="148"/>
    <x v="2952"/>
    <x v="3"/>
    <x v="0"/>
    <x v="1"/>
    <x v="32"/>
    <d v="1899-12-30T17:51:00"/>
    <x v="2651"/>
    <x v="4"/>
    <n v="0"/>
  </r>
  <r>
    <x v="287"/>
    <x v="27"/>
    <s v="LC-39A, Kennedy Space Center, Florida, USA"/>
    <x v="155"/>
    <x v="2953"/>
    <x v="57"/>
    <x v="0"/>
    <x v="6"/>
    <x v="32"/>
    <d v="1899-12-30T23:11:00"/>
    <x v="2652"/>
    <x v="1"/>
    <n v="0"/>
  </r>
  <r>
    <x v="288"/>
    <x v="54"/>
    <s v="Site 45/1, Baikonur Cosmodrome, Kazakhstan"/>
    <x v="173"/>
    <x v="2954"/>
    <x v="3"/>
    <x v="2"/>
    <x v="1"/>
    <x v="32"/>
    <d v="1899-12-30T08:58:00"/>
    <x v="2653"/>
    <x v="4"/>
    <n v="1"/>
  </r>
  <r>
    <x v="289"/>
    <x v="44"/>
    <s v="Mu Pad, Uchinoura Space Center, Japan"/>
    <x v="253"/>
    <x v="2955"/>
    <x v="3"/>
    <x v="0"/>
    <x v="1"/>
    <x v="32"/>
    <d v="1899-12-30T02:30:00"/>
    <x v="2653"/>
    <x v="10"/>
    <n v="0"/>
  </r>
  <r>
    <x v="290"/>
    <x v="54"/>
    <s v="Site 31/6, Baikonur Cosmodrome, Kazakhstan"/>
    <x v="265"/>
    <x v="2956"/>
    <x v="3"/>
    <x v="0"/>
    <x v="6"/>
    <x v="32"/>
    <d v="1899-12-30T06:48:00"/>
    <x v="2654"/>
    <x v="4"/>
    <n v="0"/>
  </r>
  <r>
    <x v="291"/>
    <x v="17"/>
    <s v="LA-Y1, Tanegashima Space Center, Japan"/>
    <x v="266"/>
    <x v="2957"/>
    <x v="3"/>
    <x v="0"/>
    <x v="5"/>
    <x v="32"/>
    <d v="1899-12-30T08:40:00"/>
    <x v="2655"/>
    <x v="10"/>
    <n v="0"/>
  </r>
  <r>
    <x v="292"/>
    <x v="54"/>
    <s v="Site 132/1, Plesetsk Cosmodrome, Russia"/>
    <x v="159"/>
    <x v="2958"/>
    <x v="3"/>
    <x v="0"/>
    <x v="6"/>
    <x v="32"/>
    <d v="1899-12-30T12:35:00"/>
    <x v="2656"/>
    <x v="2"/>
    <n v="0"/>
  </r>
  <r>
    <x v="293"/>
    <x v="54"/>
    <s v="Site 43/3, Plesetsk Cosmodrome, Russia"/>
    <x v="120"/>
    <x v="2609"/>
    <x v="7"/>
    <x v="0"/>
    <x v="2"/>
    <x v="32"/>
    <d v="1899-12-30T10:49:00"/>
    <x v="2657"/>
    <x v="2"/>
    <n v="0"/>
  </r>
  <r>
    <x v="294"/>
    <x v="54"/>
    <s v="Site 1/5, Baikonur Cosmodrome, Kazakhstan"/>
    <x v="249"/>
    <x v="2959"/>
    <x v="43"/>
    <x v="0"/>
    <x v="3"/>
    <x v="32"/>
    <d v="1899-12-30T22:54:00"/>
    <x v="2658"/>
    <x v="4"/>
    <n v="0"/>
  </r>
  <r>
    <x v="295"/>
    <x v="54"/>
    <s v="Site 32/2, Plesetsk Cosmodrome, Russia"/>
    <x v="168"/>
    <x v="2960"/>
    <x v="3"/>
    <x v="0"/>
    <x v="6"/>
    <x v="32"/>
    <d v="1899-12-30T09:14:00"/>
    <x v="2659"/>
    <x v="2"/>
    <n v="0"/>
  </r>
  <r>
    <x v="296"/>
    <x v="14"/>
    <s v="ELA-2, Guiana Space Centre, French Guiana, France"/>
    <x v="203"/>
    <x v="2961"/>
    <x v="3"/>
    <x v="0"/>
    <x v="2"/>
    <x v="32"/>
    <d v="1899-12-30T23:15:00"/>
    <x v="2660"/>
    <x v="8"/>
    <n v="0"/>
  </r>
  <r>
    <x v="297"/>
    <x v="27"/>
    <s v="LC-39A, Kennedy Space Center, Florida, USA"/>
    <x v="152"/>
    <x v="2962"/>
    <x v="57"/>
    <x v="0"/>
    <x v="1"/>
    <x v="32"/>
    <d v="1899-12-30T15:02:00"/>
    <x v="2661"/>
    <x v="1"/>
    <n v="0"/>
  </r>
  <r>
    <x v="298"/>
    <x v="54"/>
    <s v="Site 43/4, Plesetsk Cosmodrome, Russia"/>
    <x v="182"/>
    <x v="2963"/>
    <x v="3"/>
    <x v="0"/>
    <x v="6"/>
    <x v="32"/>
    <d v="1899-12-30T11:53:00"/>
    <x v="2662"/>
    <x v="2"/>
    <n v="0"/>
  </r>
  <r>
    <x v="299"/>
    <x v="54"/>
    <s v="Site 43/3, Plesetsk Cosmodrome, Russia"/>
    <x v="120"/>
    <x v="2609"/>
    <x v="7"/>
    <x v="0"/>
    <x v="3"/>
    <x v="32"/>
    <d v="1899-12-30T09:04:00"/>
    <x v="2663"/>
    <x v="2"/>
    <n v="0"/>
  </r>
  <r>
    <x v="0"/>
    <x v="19"/>
    <s v="NB-52B Carrier, Edwards AFB, California, USA"/>
    <x v="256"/>
    <x v="2964"/>
    <x v="43"/>
    <x v="1"/>
    <x v="2"/>
    <x v="32"/>
    <d v="1899-12-30T17:33:00"/>
    <x v="2664"/>
    <x v="1"/>
    <n v="0"/>
  </r>
  <r>
    <x v="1"/>
    <x v="14"/>
    <s v="ELA-2, Guiana Space Centre, French Guiana, France"/>
    <x v="224"/>
    <x v="2965"/>
    <x v="3"/>
    <x v="0"/>
    <x v="2"/>
    <x v="32"/>
    <d v="1899-12-30T01:46:00"/>
    <x v="2664"/>
    <x v="8"/>
    <n v="0"/>
  </r>
  <r>
    <x v="2"/>
    <x v="54"/>
    <s v="Site 31/6, Baikonur Cosmodrome, Kazakhstan"/>
    <x v="120"/>
    <x v="2966"/>
    <x v="7"/>
    <x v="0"/>
    <x v="2"/>
    <x v="32"/>
    <d v="1899-12-30T14:00:00"/>
    <x v="2665"/>
    <x v="4"/>
    <n v="0"/>
  </r>
  <r>
    <x v="3"/>
    <x v="54"/>
    <s v="Site 43/4, Plesetsk Cosmodrome, Russia"/>
    <x v="120"/>
    <x v="2967"/>
    <x v="7"/>
    <x v="0"/>
    <x v="3"/>
    <x v="32"/>
    <d v="1899-12-30T09:40:00"/>
    <x v="2666"/>
    <x v="2"/>
    <n v="0"/>
  </r>
  <r>
    <x v="4"/>
    <x v="43"/>
    <s v="SLC-17A, Cape Canaveral SFS, Florida, USA"/>
    <x v="163"/>
    <x v="2968"/>
    <x v="3"/>
    <x v="0"/>
    <x v="6"/>
    <x v="32"/>
    <d v="1899-12-30T02:32:00"/>
    <x v="2667"/>
    <x v="1"/>
    <n v="0"/>
  </r>
  <r>
    <x v="5"/>
    <x v="54"/>
    <s v="Site 200/39, Baikonur Cosmodrome, Kazakhstan"/>
    <x v="148"/>
    <x v="2969"/>
    <x v="3"/>
    <x v="0"/>
    <x v="4"/>
    <x v="32"/>
    <d v="1899-12-30T21:53:00"/>
    <x v="2668"/>
    <x v="4"/>
    <n v="0"/>
  </r>
  <r>
    <x v="6"/>
    <x v="53"/>
    <s v="SLC-5, Vandenberg SFB, California, USA"/>
    <x v="257"/>
    <x v="2970"/>
    <x v="3"/>
    <x v="0"/>
    <x v="0"/>
    <x v="32"/>
    <d v="1899-12-30T14:00:00"/>
    <x v="2669"/>
    <x v="1"/>
    <n v="0"/>
  </r>
  <r>
    <x v="7"/>
    <x v="54"/>
    <s v="Site 43/3, Plesetsk Cosmodrome, Russia"/>
    <x v="120"/>
    <x v="2609"/>
    <x v="7"/>
    <x v="0"/>
    <x v="1"/>
    <x v="32"/>
    <d v="1899-12-30T08:09:00"/>
    <x v="2670"/>
    <x v="2"/>
    <n v="0"/>
  </r>
  <r>
    <x v="8"/>
    <x v="54"/>
    <s v="Site 132/1, Plesetsk Cosmodrome, Russia"/>
    <x v="159"/>
    <x v="2971"/>
    <x v="3"/>
    <x v="2"/>
    <x v="3"/>
    <x v="32"/>
    <d v="1899-12-30T13:20:00"/>
    <x v="2671"/>
    <x v="2"/>
    <n v="1"/>
  </r>
  <r>
    <x v="9"/>
    <x v="54"/>
    <s v="Site 43/4, Plesetsk Cosmodrome, Russia"/>
    <x v="182"/>
    <x v="2972"/>
    <x v="3"/>
    <x v="0"/>
    <x v="3"/>
    <x v="32"/>
    <d v="1899-12-30T09:09:00"/>
    <x v="2672"/>
    <x v="2"/>
    <n v="0"/>
  </r>
  <r>
    <x v="10"/>
    <x v="54"/>
    <s v="Site 32/2, Plesetsk Cosmodrome, Russia"/>
    <x v="168"/>
    <x v="2973"/>
    <x v="3"/>
    <x v="0"/>
    <x v="6"/>
    <x v="32"/>
    <d v="1899-12-30T15:41:00"/>
    <x v="2673"/>
    <x v="2"/>
    <n v="0"/>
  </r>
  <r>
    <x v="11"/>
    <x v="54"/>
    <s v="Site 133/3, Plesetsk Cosmodrome, Russia"/>
    <x v="159"/>
    <x v="2974"/>
    <x v="3"/>
    <x v="0"/>
    <x v="3"/>
    <x v="32"/>
    <d v="1899-12-30T05:41:00"/>
    <x v="2674"/>
    <x v="2"/>
    <n v="0"/>
  </r>
  <r>
    <x v="12"/>
    <x v="27"/>
    <s v="LC-39B, Kennedy Space Center, Florida, USA"/>
    <x v="204"/>
    <x v="2975"/>
    <x v="57"/>
    <x v="0"/>
    <x v="2"/>
    <x v="32"/>
    <d v="1899-12-30T13:24:00"/>
    <x v="2675"/>
    <x v="1"/>
    <n v="0"/>
  </r>
  <r>
    <x v="13"/>
    <x v="54"/>
    <s v="Site 32/2, Plesetsk Cosmodrome, Russia"/>
    <x v="168"/>
    <x v="2976"/>
    <x v="3"/>
    <x v="0"/>
    <x v="3"/>
    <x v="32"/>
    <d v="1899-12-30T08:10:00"/>
    <x v="2676"/>
    <x v="2"/>
    <n v="0"/>
  </r>
  <r>
    <x v="14"/>
    <x v="54"/>
    <s v="Site 1/5, Baikonur Cosmodrome, Kazakhstan"/>
    <x v="249"/>
    <x v="2977"/>
    <x v="43"/>
    <x v="0"/>
    <x v="6"/>
    <x v="32"/>
    <d v="1899-12-30T08:04:00"/>
    <x v="2677"/>
    <x v="4"/>
    <n v="0"/>
  </r>
  <r>
    <x v="15"/>
    <x v="43"/>
    <s v="SLC-17B, Cape Canaveral SFS, Florida, USA"/>
    <x v="163"/>
    <x v="2978"/>
    <x v="3"/>
    <x v="0"/>
    <x v="2"/>
    <x v="32"/>
    <d v="1899-12-30T22:55:00"/>
    <x v="2678"/>
    <x v="1"/>
    <n v="0"/>
  </r>
  <r>
    <x v="16"/>
    <x v="54"/>
    <s v="Site 43/3, Plesetsk Cosmodrome, Russia"/>
    <x v="120"/>
    <x v="2979"/>
    <x v="7"/>
    <x v="0"/>
    <x v="1"/>
    <x v="32"/>
    <d v="1899-12-30T15:29:00"/>
    <x v="2679"/>
    <x v="2"/>
    <n v="0"/>
  </r>
  <r>
    <x v="17"/>
    <x v="54"/>
    <s v="Site 43/4, Plesetsk Cosmodrome, Russia"/>
    <x v="120"/>
    <x v="2609"/>
    <x v="7"/>
    <x v="0"/>
    <x v="3"/>
    <x v="32"/>
    <d v="1899-12-30T08:59:00"/>
    <x v="2680"/>
    <x v="2"/>
    <n v="0"/>
  </r>
  <r>
    <x v="18"/>
    <x v="54"/>
    <s v="Site 1/5, Baikonur Cosmodrome, Kazakhstan"/>
    <x v="249"/>
    <x v="2980"/>
    <x v="43"/>
    <x v="0"/>
    <x v="0"/>
    <x v="32"/>
    <d v="1899-12-30T12:50:00"/>
    <x v="2681"/>
    <x v="4"/>
    <n v="0"/>
  </r>
  <r>
    <x v="19"/>
    <x v="54"/>
    <s v="Site 32/2, Plesetsk Cosmodrome, Russia"/>
    <x v="168"/>
    <x v="2981"/>
    <x v="3"/>
    <x v="0"/>
    <x v="6"/>
    <x v="32"/>
    <d v="1899-12-30T21:40:00"/>
    <x v="2682"/>
    <x v="2"/>
    <n v="0"/>
  </r>
  <r>
    <x v="20"/>
    <x v="51"/>
    <s v="SLC-3W, Vandenberg SFB, California, USA"/>
    <x v="251"/>
    <x v="2982"/>
    <x v="3"/>
    <x v="0"/>
    <x v="3"/>
    <x v="32"/>
    <d v="1899-12-30T15:52:00"/>
    <x v="2683"/>
    <x v="1"/>
    <n v="0"/>
  </r>
  <r>
    <x v="21"/>
    <x v="27"/>
    <s v="LC-39A, Kennedy Space Center, Florida, USA"/>
    <x v="155"/>
    <x v="2983"/>
    <x v="57"/>
    <x v="0"/>
    <x v="5"/>
    <x v="32"/>
    <d v="1899-12-30T11:33:00"/>
    <x v="2684"/>
    <x v="1"/>
    <n v="0"/>
  </r>
  <r>
    <x v="22"/>
    <x v="54"/>
    <s v="Site 32/2, Plesetsk Cosmodrome, Russia"/>
    <x v="168"/>
    <x v="2984"/>
    <x v="3"/>
    <x v="0"/>
    <x v="2"/>
    <x v="32"/>
    <d v="1899-12-30T01:36:00"/>
    <x v="2685"/>
    <x v="2"/>
    <n v="0"/>
  </r>
  <r>
    <x v="23"/>
    <x v="51"/>
    <s v="SLC-36B, Cape Canaveral SFS, Florida, USA"/>
    <x v="238"/>
    <x v="2985"/>
    <x v="3"/>
    <x v="2"/>
    <x v="6"/>
    <x v="32"/>
    <d v="1899-12-30T23:30:00"/>
    <x v="2686"/>
    <x v="1"/>
    <n v="1"/>
  </r>
  <r>
    <x v="24"/>
    <x v="54"/>
    <s v="Site 132/1, Plesetsk Cosmodrome, Russia"/>
    <x v="159"/>
    <x v="2986"/>
    <x v="3"/>
    <x v="0"/>
    <x v="3"/>
    <x v="32"/>
    <d v="1899-12-30T07:21:00"/>
    <x v="2687"/>
    <x v="2"/>
    <n v="0"/>
  </r>
  <r>
    <x v="25"/>
    <x v="43"/>
    <s v="SLC-17B, Cape Canaveral SFS, Florida, USA"/>
    <x v="163"/>
    <x v="2987"/>
    <x v="3"/>
    <x v="0"/>
    <x v="0"/>
    <x v="32"/>
    <d v="1899-12-30T00:09:00"/>
    <x v="2688"/>
    <x v="1"/>
    <n v="0"/>
  </r>
  <r>
    <x v="26"/>
    <x v="27"/>
    <s v="LC-39B, Kennedy Space Center, Florida, USA"/>
    <x v="152"/>
    <x v="2988"/>
    <x v="57"/>
    <x v="0"/>
    <x v="1"/>
    <x v="32"/>
    <d v="1899-12-30T14:22:00"/>
    <x v="2689"/>
    <x v="1"/>
    <n v="0"/>
  </r>
  <r>
    <x v="27"/>
    <x v="14"/>
    <s v="ELA-2, Guiana Space Centre, French Guiana, France"/>
    <x v="212"/>
    <x v="2989"/>
    <x v="3"/>
    <x v="0"/>
    <x v="6"/>
    <x v="32"/>
    <d v="1899-12-30T23:33:00"/>
    <x v="2690"/>
    <x v="8"/>
    <n v="0"/>
  </r>
  <r>
    <x v="28"/>
    <x v="54"/>
    <s v="Site 200/39, Baikonur Cosmodrome, Kazakhstan"/>
    <x v="148"/>
    <x v="2990"/>
    <x v="3"/>
    <x v="0"/>
    <x v="6"/>
    <x v="32"/>
    <d v="1899-12-30T10:47:00"/>
    <x v="2690"/>
    <x v="4"/>
    <n v="0"/>
  </r>
  <r>
    <x v="29"/>
    <x v="54"/>
    <s v="Site 200/40, Baikonur Cosmodrome, Kazakhstan"/>
    <x v="219"/>
    <x v="2991"/>
    <x v="3"/>
    <x v="0"/>
    <x v="5"/>
    <x v="32"/>
    <d v="1899-12-30T15:12:00"/>
    <x v="2691"/>
    <x v="4"/>
    <n v="0"/>
  </r>
  <r>
    <x v="30"/>
    <x v="54"/>
    <s v="Site 16/2, Plesetsk Cosmodrome, Russia"/>
    <x v="120"/>
    <x v="2992"/>
    <x v="7"/>
    <x v="0"/>
    <x v="3"/>
    <x v="32"/>
    <d v="1899-12-30T13:44:00"/>
    <x v="2692"/>
    <x v="2"/>
    <n v="0"/>
  </r>
  <r>
    <x v="31"/>
    <x v="54"/>
    <s v="Site 43/3, Plesetsk Cosmodrome, Russia"/>
    <x v="182"/>
    <x v="2993"/>
    <x v="3"/>
    <x v="0"/>
    <x v="1"/>
    <x v="32"/>
    <d v="1899-12-30T12:19:00"/>
    <x v="2693"/>
    <x v="2"/>
    <n v="0"/>
  </r>
  <r>
    <x v="32"/>
    <x v="54"/>
    <s v="Site 132/1, Plesetsk Cosmodrome, Russia"/>
    <x v="159"/>
    <x v="2994"/>
    <x v="3"/>
    <x v="0"/>
    <x v="3"/>
    <x v="32"/>
    <d v="1899-12-30T14:30:00"/>
    <x v="2694"/>
    <x v="2"/>
    <n v="0"/>
  </r>
  <r>
    <x v="33"/>
    <x v="54"/>
    <s v="Site 1/5, Baikonur Cosmodrome, Kazakhstan"/>
    <x v="249"/>
    <x v="2995"/>
    <x v="43"/>
    <x v="0"/>
    <x v="3"/>
    <x v="32"/>
    <d v="1899-12-30T13:05:00"/>
    <x v="2694"/>
    <x v="4"/>
    <n v="0"/>
  </r>
  <r>
    <x v="34"/>
    <x v="54"/>
    <s v="Site 133/3, Plesetsk Cosmodrome, Russia"/>
    <x v="159"/>
    <x v="2996"/>
    <x v="3"/>
    <x v="0"/>
    <x v="3"/>
    <x v="32"/>
    <d v="1899-12-30T19:29:00"/>
    <x v="2695"/>
    <x v="2"/>
    <n v="0"/>
  </r>
  <r>
    <x v="35"/>
    <x v="43"/>
    <s v="SLC-17B, Cape Canaveral SFS, Florida, USA"/>
    <x v="262"/>
    <x v="2997"/>
    <x v="3"/>
    <x v="0"/>
    <x v="1"/>
    <x v="32"/>
    <d v="1899-12-30T23:03:00"/>
    <x v="2696"/>
    <x v="1"/>
    <n v="0"/>
  </r>
  <r>
    <x v="36"/>
    <x v="52"/>
    <s v="SLC-4E, Vandenberg SFB, California, USA"/>
    <x v="236"/>
    <x v="2998"/>
    <x v="3"/>
    <x v="0"/>
    <x v="1"/>
    <x v="32"/>
    <d v="1899-12-30T12:03:00"/>
    <x v="2696"/>
    <x v="1"/>
    <n v="0"/>
  </r>
  <r>
    <x v="37"/>
    <x v="54"/>
    <s v="Site 16/2, Plesetsk Cosmodrome, Russia"/>
    <x v="120"/>
    <x v="2999"/>
    <x v="7"/>
    <x v="0"/>
    <x v="2"/>
    <x v="32"/>
    <d v="1899-12-30T15:30:00"/>
    <x v="2697"/>
    <x v="2"/>
    <n v="0"/>
  </r>
  <r>
    <x v="38"/>
    <x v="14"/>
    <s v="ELA-2, Guiana Space Centre, French Guiana, France"/>
    <x v="210"/>
    <x v="3000"/>
    <x v="3"/>
    <x v="0"/>
    <x v="0"/>
    <x v="32"/>
    <d v="1899-12-30T23:36:00"/>
    <x v="2698"/>
    <x v="8"/>
    <n v="0"/>
  </r>
  <r>
    <x v="39"/>
    <x v="54"/>
    <s v="Site 81/23, Baikonur Cosmodrome, Kazakhstan"/>
    <x v="148"/>
    <x v="3001"/>
    <x v="3"/>
    <x v="0"/>
    <x v="6"/>
    <x v="32"/>
    <d v="1899-12-30T05:30:00"/>
    <x v="2699"/>
    <x v="4"/>
    <n v="0"/>
  </r>
  <r>
    <x v="40"/>
    <x v="54"/>
    <s v="Site 133/3, Plesetsk Cosmodrome, Russia"/>
    <x v="159"/>
    <x v="3002"/>
    <x v="3"/>
    <x v="0"/>
    <x v="3"/>
    <x v="32"/>
    <d v="1899-12-30T04:53:00"/>
    <x v="2700"/>
    <x v="2"/>
    <n v="0"/>
  </r>
  <r>
    <x v="41"/>
    <x v="54"/>
    <s v="Site 43/3, Plesetsk Cosmodrome, Russia"/>
    <x v="182"/>
    <x v="3003"/>
    <x v="3"/>
    <x v="0"/>
    <x v="1"/>
    <x v="32"/>
    <d v="1899-12-30T15:19:00"/>
    <x v="2701"/>
    <x v="2"/>
    <n v="0"/>
  </r>
  <r>
    <x v="42"/>
    <x v="54"/>
    <s v="Site 1/5, Baikonur Cosmodrome, Kazakhstan"/>
    <x v="120"/>
    <x v="3004"/>
    <x v="7"/>
    <x v="0"/>
    <x v="1"/>
    <x v="32"/>
    <d v="1899-12-30T09:30:00"/>
    <x v="2701"/>
    <x v="4"/>
    <n v="0"/>
  </r>
  <r>
    <x v="43"/>
    <x v="54"/>
    <s v="Site 200/39, Baikonur Cosmodrome, Kazakhstan"/>
    <x v="148"/>
    <x v="3005"/>
    <x v="3"/>
    <x v="0"/>
    <x v="6"/>
    <x v="32"/>
    <d v="1899-12-30T08:31:00"/>
    <x v="2702"/>
    <x v="4"/>
    <n v="0"/>
  </r>
  <r>
    <x v="44"/>
    <x v="54"/>
    <s v="Site 133/3, Plesetsk Cosmodrome, Russia"/>
    <x v="159"/>
    <x v="3006"/>
    <x v="3"/>
    <x v="0"/>
    <x v="3"/>
    <x v="32"/>
    <d v="1899-12-30T02:44:00"/>
    <x v="2703"/>
    <x v="2"/>
    <n v="0"/>
  </r>
  <r>
    <x v="45"/>
    <x v="54"/>
    <s v="Site 16/2, Plesetsk Cosmodrome, Russia"/>
    <x v="120"/>
    <x v="3007"/>
    <x v="7"/>
    <x v="0"/>
    <x v="6"/>
    <x v="32"/>
    <d v="1899-12-30T18:14:00"/>
    <x v="2704"/>
    <x v="2"/>
    <n v="0"/>
  </r>
  <r>
    <x v="46"/>
    <x v="54"/>
    <s v="Site 133/3, Plesetsk Cosmodrome, Russia"/>
    <x v="159"/>
    <x v="3008"/>
    <x v="3"/>
    <x v="0"/>
    <x v="3"/>
    <x v="32"/>
    <d v="1899-12-30T02:36:00"/>
    <x v="2705"/>
    <x v="2"/>
    <n v="0"/>
  </r>
  <r>
    <x v="47"/>
    <x v="54"/>
    <s v="Site 133/3, Plesetsk Cosmodrome, Russia"/>
    <x v="159"/>
    <x v="3009"/>
    <x v="3"/>
    <x v="0"/>
    <x v="3"/>
    <x v="32"/>
    <d v="1899-12-30T11:59:00"/>
    <x v="2706"/>
    <x v="2"/>
    <n v="0"/>
  </r>
  <r>
    <x v="48"/>
    <x v="54"/>
    <s v="Site 90/20, Baikonur Cosmodrome, Kazakhstan"/>
    <x v="177"/>
    <x v="3010"/>
    <x v="3"/>
    <x v="0"/>
    <x v="1"/>
    <x v="32"/>
    <d v="1899-12-30T11:34:00"/>
    <x v="2707"/>
    <x v="4"/>
    <n v="0"/>
  </r>
  <r>
    <x v="49"/>
    <x v="54"/>
    <s v="Site 16/2, Plesetsk Cosmodrome, Russia"/>
    <x v="120"/>
    <x v="3011"/>
    <x v="7"/>
    <x v="0"/>
    <x v="6"/>
    <x v="32"/>
    <d v="1899-12-30T10:30:00"/>
    <x v="2708"/>
    <x v="2"/>
    <n v="0"/>
  </r>
  <r>
    <x v="50"/>
    <x v="14"/>
    <s v="ELA-2, Guiana Space Centre, French Guiana, France"/>
    <x v="203"/>
    <x v="3012"/>
    <x v="3"/>
    <x v="0"/>
    <x v="3"/>
    <x v="32"/>
    <d v="1899-12-30T23:10:00"/>
    <x v="2709"/>
    <x v="8"/>
    <n v="0"/>
  </r>
  <r>
    <x v="51"/>
    <x v="54"/>
    <s v="Site 1/5, Baikonur Cosmodrome, Kazakhstan"/>
    <x v="249"/>
    <x v="3013"/>
    <x v="43"/>
    <x v="0"/>
    <x v="4"/>
    <x v="32"/>
    <d v="1899-12-30T14:50:00"/>
    <x v="2710"/>
    <x v="4"/>
    <n v="0"/>
  </r>
  <r>
    <x v="52"/>
    <x v="43"/>
    <s v="SLC-17B, Cape Canaveral SFS, Florida, USA"/>
    <x v="163"/>
    <x v="3014"/>
    <x v="3"/>
    <x v="0"/>
    <x v="3"/>
    <x v="32"/>
    <d v="1899-12-30T00:53:00"/>
    <x v="2711"/>
    <x v="1"/>
    <n v="0"/>
  </r>
  <r>
    <x v="53"/>
    <x v="54"/>
    <s v="Site 200/39, Baikonur Cosmodrome, Kazakhstan"/>
    <x v="148"/>
    <x v="3015"/>
    <x v="3"/>
    <x v="0"/>
    <x v="6"/>
    <x v="33"/>
    <d v="1899-12-30T11:08:00"/>
    <x v="2712"/>
    <x v="4"/>
    <n v="0"/>
  </r>
  <r>
    <x v="54"/>
    <x v="54"/>
    <s v="Site 16/2, Plesetsk Cosmodrome, Russia"/>
    <x v="120"/>
    <x v="3016"/>
    <x v="7"/>
    <x v="0"/>
    <x v="2"/>
    <x v="33"/>
    <d v="1899-12-30T11:10:00"/>
    <x v="2713"/>
    <x v="2"/>
    <n v="0"/>
  </r>
  <r>
    <x v="55"/>
    <x v="54"/>
    <s v="Site 32/2, Plesetsk Cosmodrome, Russia"/>
    <x v="168"/>
    <x v="3017"/>
    <x v="3"/>
    <x v="0"/>
    <x v="0"/>
    <x v="33"/>
    <d v="1899-12-30T07:28:00"/>
    <x v="2714"/>
    <x v="2"/>
    <n v="0"/>
  </r>
  <r>
    <x v="56"/>
    <x v="54"/>
    <s v="Site 1/5, Baikonur Cosmodrome, Kazakhstan"/>
    <x v="120"/>
    <x v="3018"/>
    <x v="7"/>
    <x v="0"/>
    <x v="1"/>
    <x v="33"/>
    <d v="1899-12-30T06:20:00"/>
    <x v="2715"/>
    <x v="4"/>
    <n v="0"/>
  </r>
  <r>
    <x v="57"/>
    <x v="54"/>
    <s v="Site 81/23, Baikonur Cosmodrome, Kazakhstan"/>
    <x v="148"/>
    <x v="3019"/>
    <x v="3"/>
    <x v="0"/>
    <x v="6"/>
    <x v="33"/>
    <d v="1899-12-30T11:35:00"/>
    <x v="2716"/>
    <x v="4"/>
    <n v="0"/>
  </r>
  <r>
    <x v="58"/>
    <x v="54"/>
    <s v="Site 133/3, Plesetsk Cosmodrome, Russia"/>
    <x v="159"/>
    <x v="3020"/>
    <x v="3"/>
    <x v="0"/>
    <x v="4"/>
    <x v="33"/>
    <d v="1899-12-30T07:54:00"/>
    <x v="2717"/>
    <x v="2"/>
    <n v="0"/>
  </r>
  <r>
    <x v="59"/>
    <x v="54"/>
    <s v="Site 200/40, Baikonur Cosmodrome, Kazakhstan"/>
    <x v="148"/>
    <x v="3021"/>
    <x v="3"/>
    <x v="0"/>
    <x v="0"/>
    <x v="33"/>
    <d v="1899-12-30T02:43:00"/>
    <x v="2718"/>
    <x v="4"/>
    <n v="0"/>
  </r>
  <r>
    <x v="60"/>
    <x v="54"/>
    <s v="Site 43/4, Plesetsk Cosmodrome, Russia"/>
    <x v="120"/>
    <x v="3022"/>
    <x v="7"/>
    <x v="0"/>
    <x v="3"/>
    <x v="33"/>
    <d v="1899-12-30T18:29:00"/>
    <x v="2719"/>
    <x v="2"/>
    <n v="0"/>
  </r>
  <r>
    <x v="61"/>
    <x v="54"/>
    <s v="Site 90/20, Baikonur Cosmodrome, Kazakhstan"/>
    <x v="177"/>
    <x v="3023"/>
    <x v="3"/>
    <x v="0"/>
    <x v="3"/>
    <x v="33"/>
    <d v="1899-12-30T00:48:00"/>
    <x v="2719"/>
    <x v="4"/>
    <n v="0"/>
  </r>
  <r>
    <x v="62"/>
    <x v="54"/>
    <s v="Site 1/5, Baikonur Cosmodrome, Kazakhstan"/>
    <x v="249"/>
    <x v="3024"/>
    <x v="43"/>
    <x v="0"/>
    <x v="5"/>
    <x v="33"/>
    <d v="1899-12-30T08:13:00"/>
    <x v="2720"/>
    <x v="4"/>
    <n v="0"/>
  </r>
  <r>
    <x v="63"/>
    <x v="27"/>
    <s v="LC-39B, Kennedy Space Center, Florida, USA"/>
    <x v="204"/>
    <x v="3025"/>
    <x v="57"/>
    <x v="0"/>
    <x v="5"/>
    <x v="33"/>
    <d v="1899-12-30T06:49:00"/>
    <x v="2720"/>
    <x v="1"/>
    <n v="0"/>
  </r>
  <r>
    <x v="64"/>
    <x v="51"/>
    <s v="SLC-3W, Vandenberg SFB, California, USA"/>
    <x v="251"/>
    <x v="3026"/>
    <x v="3"/>
    <x v="0"/>
    <x v="0"/>
    <x v="33"/>
    <d v="1899-12-30T15:57:00"/>
    <x v="2721"/>
    <x v="1"/>
    <n v="0"/>
  </r>
  <r>
    <x v="65"/>
    <x v="54"/>
    <s v="Site 32/2, Plesetsk Cosmodrome, Russia"/>
    <x v="168"/>
    <x v="3027"/>
    <x v="3"/>
    <x v="0"/>
    <x v="2"/>
    <x v="33"/>
    <d v="1899-12-30T16:33:00"/>
    <x v="2722"/>
    <x v="2"/>
    <n v="0"/>
  </r>
  <r>
    <x v="66"/>
    <x v="43"/>
    <s v="SLC-17A, Cape Canaveral SFS, Florida, USA"/>
    <x v="163"/>
    <x v="3028"/>
    <x v="3"/>
    <x v="0"/>
    <x v="4"/>
    <x v="33"/>
    <d v="1899-12-30T21:39:00"/>
    <x v="2723"/>
    <x v="1"/>
    <n v="0"/>
  </r>
  <r>
    <x v="67"/>
    <x v="54"/>
    <s v="Site 200/39, Baikonur Cosmodrome, Kazakhstan"/>
    <x v="148"/>
    <x v="3029"/>
    <x v="3"/>
    <x v="0"/>
    <x v="1"/>
    <x v="33"/>
    <d v="1899-12-30T13:22:00"/>
    <x v="2724"/>
    <x v="4"/>
    <n v="0"/>
  </r>
  <r>
    <x v="68"/>
    <x v="54"/>
    <s v="Site 43/3, Plesetsk Cosmodrome, Russia"/>
    <x v="182"/>
    <x v="3030"/>
    <x v="3"/>
    <x v="0"/>
    <x v="1"/>
    <x v="33"/>
    <d v="1899-12-30T03:51:00"/>
    <x v="2724"/>
    <x v="2"/>
    <n v="0"/>
  </r>
  <r>
    <x v="69"/>
    <x v="54"/>
    <s v="Site 131/29, Baikonur Cosmodrome, Kazakhstan"/>
    <x v="254"/>
    <x v="2928"/>
    <x v="3"/>
    <x v="0"/>
    <x v="3"/>
    <x v="33"/>
    <m/>
    <x v="2725"/>
    <x v="4"/>
    <n v="0"/>
  </r>
  <r>
    <x v="70"/>
    <x v="14"/>
    <s v="ELA-2, Guiana Space Centre, French Guiana, France"/>
    <x v="208"/>
    <x v="3031"/>
    <x v="3"/>
    <x v="0"/>
    <x v="3"/>
    <x v="33"/>
    <d v="1899-12-30T23:11:00"/>
    <x v="2725"/>
    <x v="8"/>
    <n v="0"/>
  </r>
  <r>
    <x v="71"/>
    <x v="54"/>
    <s v="Site 16/2, Plesetsk Cosmodrome, Russia"/>
    <x v="157"/>
    <x v="3032"/>
    <x v="3"/>
    <x v="0"/>
    <x v="3"/>
    <x v="33"/>
    <d v="1899-12-30T02:33:00"/>
    <x v="2725"/>
    <x v="2"/>
    <n v="0"/>
  </r>
  <r>
    <x v="72"/>
    <x v="54"/>
    <s v="Site 43/4, Plesetsk Cosmodrome, Russia"/>
    <x v="120"/>
    <x v="3033"/>
    <x v="7"/>
    <x v="0"/>
    <x v="1"/>
    <x v="33"/>
    <d v="1899-12-30T16:30:00"/>
    <x v="2726"/>
    <x v="2"/>
    <n v="0"/>
  </r>
  <r>
    <x v="73"/>
    <x v="27"/>
    <s v="LC-39A, Kennedy Space Center, Florida, USA"/>
    <x v="152"/>
    <x v="3034"/>
    <x v="57"/>
    <x v="0"/>
    <x v="6"/>
    <x v="33"/>
    <d v="1899-12-30T23:48:00"/>
    <x v="2727"/>
    <x v="1"/>
    <n v="0"/>
  </r>
  <r>
    <x v="74"/>
    <x v="54"/>
    <s v="Site 90/20, Baikonur Cosmodrome, Kazakhstan"/>
    <x v="177"/>
    <x v="3035"/>
    <x v="3"/>
    <x v="0"/>
    <x v="2"/>
    <x v="33"/>
    <d v="1899-12-30T06:33:00"/>
    <x v="2728"/>
    <x v="4"/>
    <n v="0"/>
  </r>
  <r>
    <x v="75"/>
    <x v="52"/>
    <s v="SLC-41, Cape Canaveral SFS, Florida, USA"/>
    <x v="255"/>
    <x v="3036"/>
    <x v="3"/>
    <x v="0"/>
    <x v="3"/>
    <x v="33"/>
    <d v="1899-12-30T00:37:00"/>
    <x v="2729"/>
    <x v="1"/>
    <n v="0"/>
  </r>
  <r>
    <x v="76"/>
    <x v="54"/>
    <s v="Site 81/23, Baikonur Cosmodrome, Kazakhstan"/>
    <x v="148"/>
    <x v="3037"/>
    <x v="3"/>
    <x v="0"/>
    <x v="0"/>
    <x v="33"/>
    <d v="1899-12-30T14:40:00"/>
    <x v="2730"/>
    <x v="4"/>
    <n v="0"/>
  </r>
  <r>
    <x v="77"/>
    <x v="43"/>
    <s v="SLC-17B, Cape Canaveral SFS, Florida, USA"/>
    <x v="262"/>
    <x v="3038"/>
    <x v="3"/>
    <x v="0"/>
    <x v="3"/>
    <x v="33"/>
    <d v="1899-12-30T23:16:00"/>
    <x v="2731"/>
    <x v="1"/>
    <n v="0"/>
  </r>
  <r>
    <x v="78"/>
    <x v="54"/>
    <s v="Site 16/2, Plesetsk Cosmodrome, Russia"/>
    <x v="120"/>
    <x v="3039"/>
    <x v="7"/>
    <x v="0"/>
    <x v="3"/>
    <x v="33"/>
    <d v="1899-12-30T18:59:00"/>
    <x v="2732"/>
    <x v="2"/>
    <n v="0"/>
  </r>
  <r>
    <x v="79"/>
    <x v="14"/>
    <s v="ELA-2, Guiana Space Centre, French Guiana, France"/>
    <x v="203"/>
    <x v="3040"/>
    <x v="3"/>
    <x v="0"/>
    <x v="1"/>
    <x v="33"/>
    <d v="1899-12-30T22:58:00"/>
    <x v="2733"/>
    <x v="8"/>
    <n v="0"/>
  </r>
  <r>
    <x v="80"/>
    <x v="27"/>
    <s v="LC-39B, Kennedy Space Center, Florida, USA"/>
    <x v="155"/>
    <x v="3041"/>
    <x v="57"/>
    <x v="0"/>
    <x v="0"/>
    <x v="33"/>
    <d v="1899-12-30T11:47:00"/>
    <x v="2734"/>
    <x v="1"/>
    <n v="0"/>
  </r>
  <r>
    <x v="81"/>
    <x v="0"/>
    <s v="Site 138 (LA-2B), Jiuquan Satellite Launch Center, China"/>
    <x v="20"/>
    <x v="3042"/>
    <x v="0"/>
    <x v="0"/>
    <x v="1"/>
    <x v="33"/>
    <d v="1899-12-30T06:14:00"/>
    <x v="2735"/>
    <x v="0"/>
    <n v="0"/>
  </r>
  <r>
    <x v="82"/>
    <x v="54"/>
    <s v="Site 45/2, Baikonur Cosmodrome, Kazakhstan"/>
    <x v="173"/>
    <x v="3043"/>
    <x v="3"/>
    <x v="2"/>
    <x v="6"/>
    <x v="33"/>
    <d v="1899-12-30T04:27:00"/>
    <x v="2736"/>
    <x v="4"/>
    <n v="1"/>
  </r>
  <r>
    <x v="83"/>
    <x v="43"/>
    <s v="SLC-17A, Cape Canaveral SFS, Florida, USA"/>
    <x v="262"/>
    <x v="3044"/>
    <x v="3"/>
    <x v="0"/>
    <x v="4"/>
    <x v="33"/>
    <d v="1899-12-30T21:56:00"/>
    <x v="2737"/>
    <x v="1"/>
    <n v="0"/>
  </r>
  <r>
    <x v="84"/>
    <x v="54"/>
    <s v="Site 1/5, Baikonur Cosmodrome, Kazakhstan"/>
    <x v="249"/>
    <x v="3045"/>
    <x v="43"/>
    <x v="0"/>
    <x v="4"/>
    <x v="33"/>
    <d v="1899-12-30T11:00:00"/>
    <x v="2737"/>
    <x v="4"/>
    <n v="0"/>
  </r>
  <r>
    <x v="85"/>
    <x v="54"/>
    <s v="Site 32/1, Plesetsk Cosmodrome, Russia"/>
    <x v="168"/>
    <x v="3046"/>
    <x v="3"/>
    <x v="0"/>
    <x v="1"/>
    <x v="33"/>
    <d v="1899-12-30T07:30:00"/>
    <x v="2738"/>
    <x v="2"/>
    <n v="0"/>
  </r>
  <r>
    <x v="86"/>
    <x v="54"/>
    <s v="Site 1/5, Baikonur Cosmodrome, Kazakhstan"/>
    <x v="249"/>
    <x v="3047"/>
    <x v="43"/>
    <x v="0"/>
    <x v="6"/>
    <x v="33"/>
    <d v="1899-12-30T10:37:00"/>
    <x v="2739"/>
    <x v="4"/>
    <n v="0"/>
  </r>
  <r>
    <x v="87"/>
    <x v="54"/>
    <s v="Site 43/4, Plesetsk Cosmodrome, Russia"/>
    <x v="182"/>
    <x v="3048"/>
    <x v="3"/>
    <x v="0"/>
    <x v="6"/>
    <x v="33"/>
    <d v="1899-12-30T20:16:00"/>
    <x v="2740"/>
    <x v="2"/>
    <n v="0"/>
  </r>
  <r>
    <x v="88"/>
    <x v="54"/>
    <s v="Site 133/3, Plesetsk Cosmodrome, Russia"/>
    <x v="159"/>
    <x v="3049"/>
    <x v="3"/>
    <x v="0"/>
    <x v="1"/>
    <x v="33"/>
    <d v="1899-12-30T05:59:00"/>
    <x v="2741"/>
    <x v="2"/>
    <n v="0"/>
  </r>
  <r>
    <x v="89"/>
    <x v="54"/>
    <s v="Site 16/2, Plesetsk Cosmodrome, Russia"/>
    <x v="120"/>
    <x v="2609"/>
    <x v="7"/>
    <x v="0"/>
    <x v="1"/>
    <x v="33"/>
    <d v="1899-12-30T11:59:00"/>
    <x v="2742"/>
    <x v="2"/>
    <n v="0"/>
  </r>
  <r>
    <x v="90"/>
    <x v="0"/>
    <s v="LC-7, Taiyuan Satellite Launch Center, China"/>
    <x v="267"/>
    <x v="3050"/>
    <x v="3"/>
    <x v="0"/>
    <x v="4"/>
    <x v="33"/>
    <d v="1899-12-30T00:53:00"/>
    <x v="2743"/>
    <x v="0"/>
    <n v="0"/>
  </r>
  <r>
    <x v="91"/>
    <x v="54"/>
    <s v="Site 43/4, Plesetsk Cosmodrome, Russia"/>
    <x v="120"/>
    <x v="3051"/>
    <x v="7"/>
    <x v="0"/>
    <x v="1"/>
    <x v="33"/>
    <d v="1899-12-30T08:00:00"/>
    <x v="2744"/>
    <x v="2"/>
    <n v="0"/>
  </r>
  <r>
    <x v="92"/>
    <x v="14"/>
    <s v="ELA-2, Guiana Space Centre, French Guiana, France"/>
    <x v="210"/>
    <x v="3052"/>
    <x v="3"/>
    <x v="0"/>
    <x v="6"/>
    <x v="33"/>
    <d v="1899-12-30T22:46:00"/>
    <x v="2745"/>
    <x v="8"/>
    <n v="0"/>
  </r>
  <r>
    <x v="93"/>
    <x v="54"/>
    <s v="Site 133/3, Plesetsk Cosmodrome, Russia"/>
    <x v="159"/>
    <x v="3053"/>
    <x v="3"/>
    <x v="0"/>
    <x v="3"/>
    <x v="33"/>
    <d v="1899-12-30T15:45:00"/>
    <x v="2746"/>
    <x v="2"/>
    <n v="0"/>
  </r>
  <r>
    <x v="94"/>
    <x v="17"/>
    <s v="LA-Y1, Tanegashima Space Center, Japan"/>
    <x v="266"/>
    <x v="3054"/>
    <x v="3"/>
    <x v="0"/>
    <x v="3"/>
    <x v="33"/>
    <d v="1899-12-30T09:05:00"/>
    <x v="2746"/>
    <x v="10"/>
    <n v="0"/>
  </r>
  <r>
    <x v="95"/>
    <x v="54"/>
    <s v="Site 43/4, Plesetsk Cosmodrome, Russia"/>
    <x v="157"/>
    <x v="3055"/>
    <x v="3"/>
    <x v="0"/>
    <x v="3"/>
    <x v="33"/>
    <d v="1899-12-30T07:49:00"/>
    <x v="2746"/>
    <x v="2"/>
    <n v="0"/>
  </r>
  <r>
    <x v="96"/>
    <x v="54"/>
    <s v="Site 90/20, Baikonur Cosmodrome, Kazakhstan"/>
    <x v="177"/>
    <x v="3056"/>
    <x v="3"/>
    <x v="0"/>
    <x v="6"/>
    <x v="33"/>
    <d v="1899-12-30T16:17:00"/>
    <x v="2747"/>
    <x v="4"/>
    <n v="0"/>
  </r>
  <r>
    <x v="97"/>
    <x v="43"/>
    <s v="SLC-17B, Cape Canaveral SFS, Florida, USA"/>
    <x v="262"/>
    <x v="3057"/>
    <x v="3"/>
    <x v="0"/>
    <x v="0"/>
    <x v="33"/>
    <d v="1899-12-30T00:42:00"/>
    <x v="2748"/>
    <x v="1"/>
    <n v="0"/>
  </r>
  <r>
    <x v="98"/>
    <x v="54"/>
    <s v="Site 43/4, Plesetsk Cosmodrome, Russia"/>
    <x v="120"/>
    <x v="2609"/>
    <x v="7"/>
    <x v="0"/>
    <x v="6"/>
    <x v="33"/>
    <d v="1899-12-30T09:54:00"/>
    <x v="2749"/>
    <x v="2"/>
    <n v="0"/>
  </r>
  <r>
    <x v="99"/>
    <x v="54"/>
    <s v="Site 1/5, Baikonur Cosmodrome, Kazakhstan"/>
    <x v="249"/>
    <x v="3058"/>
    <x v="43"/>
    <x v="0"/>
    <x v="2"/>
    <x v="33"/>
    <d v="1899-12-30T04:00:00"/>
    <x v="2750"/>
    <x v="4"/>
    <n v="0"/>
  </r>
  <r>
    <x v="100"/>
    <x v="54"/>
    <s v="Site 43/4, Plesetsk Cosmodrome, Russia"/>
    <x v="182"/>
    <x v="3059"/>
    <x v="3"/>
    <x v="0"/>
    <x v="1"/>
    <x v="33"/>
    <d v="1899-12-30T20:18:00"/>
    <x v="2751"/>
    <x v="2"/>
    <n v="0"/>
  </r>
  <r>
    <x v="101"/>
    <x v="54"/>
    <s v="Site 200/39, Baikonur Cosmodrome, Kazakhstan"/>
    <x v="148"/>
    <x v="3060"/>
    <x v="3"/>
    <x v="2"/>
    <x v="6"/>
    <x v="33"/>
    <d v="1899-12-30T20:18:00"/>
    <x v="2752"/>
    <x v="4"/>
    <n v="1"/>
  </r>
  <r>
    <x v="102"/>
    <x v="54"/>
    <s v="Site 32/2, Plesetsk Cosmodrome, Russia"/>
    <x v="168"/>
    <x v="3061"/>
    <x v="3"/>
    <x v="0"/>
    <x v="2"/>
    <x v="33"/>
    <d v="1899-12-30T04:15:00"/>
    <x v="2753"/>
    <x v="2"/>
    <n v="0"/>
  </r>
  <r>
    <x v="103"/>
    <x v="54"/>
    <s v="Site 16/2, Plesetsk Cosmodrome, Russia"/>
    <x v="120"/>
    <x v="3062"/>
    <x v="7"/>
    <x v="0"/>
    <x v="1"/>
    <x v="33"/>
    <d v="1899-12-30T19:45:00"/>
    <x v="2754"/>
    <x v="2"/>
    <n v="0"/>
  </r>
  <r>
    <x v="104"/>
    <x v="43"/>
    <s v="SLC-17A, Cape Canaveral SFS, Florida, USA"/>
    <x v="262"/>
    <x v="3063"/>
    <x v="3"/>
    <x v="0"/>
    <x v="6"/>
    <x v="33"/>
    <d v="1899-12-30T05:39:00"/>
    <x v="2755"/>
    <x v="1"/>
    <n v="0"/>
  </r>
  <r>
    <x v="105"/>
    <x v="54"/>
    <s v="Site 1/5, Baikonur Cosmodrome, Kazakhstan"/>
    <x v="249"/>
    <x v="3064"/>
    <x v="43"/>
    <x v="0"/>
    <x v="2"/>
    <x v="33"/>
    <d v="1899-12-30T09:32:00"/>
    <x v="2756"/>
    <x v="4"/>
    <n v="0"/>
  </r>
  <r>
    <x v="106"/>
    <x v="54"/>
    <s v="Site 32/1, Plesetsk Cosmodrome, Russia"/>
    <x v="168"/>
    <x v="3065"/>
    <x v="3"/>
    <x v="0"/>
    <x v="4"/>
    <x v="33"/>
    <d v="1899-12-30T00:06:00"/>
    <x v="2757"/>
    <x v="2"/>
    <n v="0"/>
  </r>
  <r>
    <x v="107"/>
    <x v="51"/>
    <s v="SLC-36B, Cape Canaveral SFS, Florida, USA"/>
    <x v="238"/>
    <x v="3066"/>
    <x v="3"/>
    <x v="0"/>
    <x v="2"/>
    <x v="33"/>
    <d v="1899-12-30T19:21:00"/>
    <x v="2758"/>
    <x v="1"/>
    <n v="0"/>
  </r>
  <r>
    <x v="108"/>
    <x v="54"/>
    <s v="Site 16/2, Plesetsk Cosmodrome, Russia"/>
    <x v="157"/>
    <x v="3067"/>
    <x v="3"/>
    <x v="0"/>
    <x v="2"/>
    <x v="33"/>
    <d v="1899-12-30T18:13:00"/>
    <x v="2758"/>
    <x v="2"/>
    <n v="0"/>
  </r>
  <r>
    <x v="109"/>
    <x v="14"/>
    <s v="ELA-2, Guiana Space Centre, French Guiana, France"/>
    <x v="203"/>
    <x v="3068"/>
    <x v="3"/>
    <x v="0"/>
    <x v="3"/>
    <x v="33"/>
    <d v="1899-12-30T22:25:00"/>
    <x v="2759"/>
    <x v="8"/>
    <n v="0"/>
  </r>
  <r>
    <x v="110"/>
    <x v="54"/>
    <s v="Site 43/3, Plesetsk Cosmodrome, Russia"/>
    <x v="120"/>
    <x v="3069"/>
    <x v="7"/>
    <x v="0"/>
    <x v="1"/>
    <x v="33"/>
    <d v="1899-12-30T08:40:00"/>
    <x v="2760"/>
    <x v="2"/>
    <n v="0"/>
  </r>
  <r>
    <x v="111"/>
    <x v="54"/>
    <s v="Site 200/39, Baikonur Cosmodrome, Kazakhstan"/>
    <x v="148"/>
    <x v="3070"/>
    <x v="3"/>
    <x v="0"/>
    <x v="2"/>
    <x v="33"/>
    <d v="1899-12-30T21:46:00"/>
    <x v="2761"/>
    <x v="4"/>
    <n v="0"/>
  </r>
  <r>
    <x v="112"/>
    <x v="54"/>
    <s v="Site 43/3, Plesetsk Cosmodrome, Russia"/>
    <x v="120"/>
    <x v="2609"/>
    <x v="7"/>
    <x v="0"/>
    <x v="3"/>
    <x v="33"/>
    <d v="1899-12-30T09:29:00"/>
    <x v="2762"/>
    <x v="2"/>
    <n v="0"/>
  </r>
  <r>
    <x v="113"/>
    <x v="0"/>
    <s v="LC-2, Xichang Satellite Launch Center, China"/>
    <x v="247"/>
    <x v="3071"/>
    <x v="3"/>
    <x v="1"/>
    <x v="4"/>
    <x v="33"/>
    <d v="1899-12-30T00:40:00"/>
    <x v="2763"/>
    <x v="0"/>
    <n v="0"/>
  </r>
  <r>
    <x v="114"/>
    <x v="54"/>
    <s v="Site 1/5, Baikonur Cosmodrome, Kazakhstan"/>
    <x v="249"/>
    <x v="3072"/>
    <x v="43"/>
    <x v="0"/>
    <x v="2"/>
    <x v="33"/>
    <d v="1899-12-30T10:00:00"/>
    <x v="2764"/>
    <x v="4"/>
    <n v="0"/>
  </r>
  <r>
    <x v="115"/>
    <x v="54"/>
    <s v="Site 16/2, Plesetsk Cosmodrome, Russia"/>
    <x v="120"/>
    <x v="3073"/>
    <x v="7"/>
    <x v="2"/>
    <x v="3"/>
    <x v="33"/>
    <d v="1899-12-30T19:19:00"/>
    <x v="2765"/>
    <x v="2"/>
    <n v="1"/>
  </r>
  <r>
    <x v="116"/>
    <x v="54"/>
    <s v="Site 32/1, Plesetsk Cosmodrome, Russia"/>
    <x v="168"/>
    <x v="3074"/>
    <x v="3"/>
    <x v="0"/>
    <x v="2"/>
    <x v="33"/>
    <d v="1899-12-30T22:29:00"/>
    <x v="2766"/>
    <x v="2"/>
    <n v="0"/>
  </r>
  <r>
    <x v="117"/>
    <x v="52"/>
    <s v="SLC-40, Cape Canaveral SFS, Florida, USA"/>
    <x v="260"/>
    <x v="3075"/>
    <x v="64"/>
    <x v="0"/>
    <x v="0"/>
    <x v="33"/>
    <d v="1899-12-30T11:19:00"/>
    <x v="2767"/>
    <x v="1"/>
    <n v="0"/>
  </r>
  <r>
    <x v="118"/>
    <x v="54"/>
    <s v="Site 43/3, Plesetsk Cosmodrome, Russia"/>
    <x v="157"/>
    <x v="3076"/>
    <x v="3"/>
    <x v="1"/>
    <x v="6"/>
    <x v="33"/>
    <d v="1899-12-30T20:45:00"/>
    <x v="2768"/>
    <x v="2"/>
    <n v="0"/>
  </r>
  <r>
    <x v="119"/>
    <x v="54"/>
    <s v="Site 200/40, Baikonur Cosmodrome, Kazakhstan"/>
    <x v="241"/>
    <x v="3077"/>
    <x v="3"/>
    <x v="0"/>
    <x v="2"/>
    <x v="33"/>
    <d v="1899-12-30T23:36:00"/>
    <x v="2769"/>
    <x v="4"/>
    <n v="0"/>
  </r>
  <r>
    <x v="120"/>
    <x v="54"/>
    <s v="Site 16/2, Plesetsk Cosmodrome, Russia"/>
    <x v="120"/>
    <x v="3078"/>
    <x v="7"/>
    <x v="0"/>
    <x v="3"/>
    <x v="33"/>
    <d v="1899-12-30T08:44:00"/>
    <x v="2770"/>
    <x v="2"/>
    <n v="0"/>
  </r>
  <r>
    <x v="121"/>
    <x v="54"/>
    <s v="Site 43/3, Plesetsk Cosmodrome, Russia"/>
    <x v="182"/>
    <x v="3079"/>
    <x v="3"/>
    <x v="0"/>
    <x v="2"/>
    <x v="33"/>
    <d v="1899-12-30T01:07:00"/>
    <x v="2771"/>
    <x v="2"/>
    <n v="0"/>
  </r>
  <r>
    <x v="122"/>
    <x v="43"/>
    <s v="SLC-17B, Cape Canaveral SFS, Florida, USA"/>
    <x v="268"/>
    <x v="3080"/>
    <x v="3"/>
    <x v="0"/>
    <x v="3"/>
    <x v="33"/>
    <d v="1899-12-30T05:52:00"/>
    <x v="2772"/>
    <x v="1"/>
    <n v="0"/>
  </r>
  <r>
    <x v="123"/>
    <x v="52"/>
    <s v="SLC-41, Cape Canaveral SFS, Florida, USA"/>
    <x v="244"/>
    <x v="2940"/>
    <x v="3"/>
    <x v="0"/>
    <x v="1"/>
    <x v="33"/>
    <d v="1899-12-30T05:21:00"/>
    <x v="2773"/>
    <x v="1"/>
    <n v="0"/>
  </r>
  <r>
    <x v="124"/>
    <x v="43"/>
    <s v="SLC-17A, Cape Canaveral SFS, Florida, USA"/>
    <x v="263"/>
    <x v="3081"/>
    <x v="3"/>
    <x v="0"/>
    <x v="1"/>
    <x v="33"/>
    <d v="1899-12-30T21:48:00"/>
    <x v="2774"/>
    <x v="1"/>
    <n v="0"/>
  </r>
  <r>
    <x v="125"/>
    <x v="54"/>
    <s v="Site 200/39, Baikonur Cosmodrome, Kazakhstan"/>
    <x v="219"/>
    <x v="3082"/>
    <x v="3"/>
    <x v="0"/>
    <x v="6"/>
    <x v="33"/>
    <d v="1899-12-30T10:33:00"/>
    <x v="2775"/>
    <x v="4"/>
    <n v="0"/>
  </r>
  <r>
    <x v="126"/>
    <x v="54"/>
    <s v="Site 43/4, Plesetsk Cosmodrome, Russia"/>
    <x v="120"/>
    <x v="2609"/>
    <x v="7"/>
    <x v="0"/>
    <x v="3"/>
    <x v="33"/>
    <d v="1899-12-30T07:19:00"/>
    <x v="2776"/>
    <x v="2"/>
    <n v="0"/>
  </r>
  <r>
    <x v="127"/>
    <x v="54"/>
    <s v="Site 45/2, Baikonur Cosmodrome, Kazakhstan"/>
    <x v="173"/>
    <x v="3083"/>
    <x v="3"/>
    <x v="0"/>
    <x v="3"/>
    <x v="33"/>
    <d v="1899-12-30T05:14:00"/>
    <x v="2777"/>
    <x v="4"/>
    <n v="0"/>
  </r>
  <r>
    <x v="128"/>
    <x v="54"/>
    <s v="Site 200/40, Baikonur Cosmodrome, Kazakhstan"/>
    <x v="148"/>
    <x v="3084"/>
    <x v="3"/>
    <x v="0"/>
    <x v="0"/>
    <x v="33"/>
    <d v="1899-12-30T08:32:00"/>
    <x v="2778"/>
    <x v="4"/>
    <n v="0"/>
  </r>
  <r>
    <x v="129"/>
    <x v="54"/>
    <s v="Site 1/5, Baikonur Cosmodrome, Kazakhstan"/>
    <x v="120"/>
    <x v="3085"/>
    <x v="7"/>
    <x v="0"/>
    <x v="3"/>
    <x v="33"/>
    <d v="1899-12-30T09:55:00"/>
    <x v="2779"/>
    <x v="4"/>
    <n v="0"/>
  </r>
  <r>
    <x v="130"/>
    <x v="53"/>
    <s v="SLC-5, Vandenberg SFB, California, USA"/>
    <x v="257"/>
    <x v="3086"/>
    <x v="3"/>
    <x v="0"/>
    <x v="2"/>
    <x v="33"/>
    <d v="1899-12-30T17:50:00"/>
    <x v="2780"/>
    <x v="1"/>
    <n v="0"/>
  </r>
  <r>
    <x v="131"/>
    <x v="54"/>
    <s v="Site 16/2, Plesetsk Cosmodrome, Russia"/>
    <x v="120"/>
    <x v="3087"/>
    <x v="7"/>
    <x v="0"/>
    <x v="4"/>
    <x v="33"/>
    <d v="1899-12-30T18:39:00"/>
    <x v="2781"/>
    <x v="2"/>
    <n v="0"/>
  </r>
  <r>
    <x v="132"/>
    <x v="54"/>
    <s v="Site 1/5, Baikonur Cosmodrome, Kazakhstan"/>
    <x v="249"/>
    <x v="3088"/>
    <x v="43"/>
    <x v="0"/>
    <x v="0"/>
    <x v="33"/>
    <d v="1899-12-30T20:44:00"/>
    <x v="2782"/>
    <x v="4"/>
    <n v="0"/>
  </r>
  <r>
    <x v="133"/>
    <x v="54"/>
    <s v="Site 16/2, Plesetsk Cosmodrome, Russia"/>
    <x v="157"/>
    <x v="3089"/>
    <x v="3"/>
    <x v="0"/>
    <x v="0"/>
    <x v="33"/>
    <d v="1899-12-30T11:37:00"/>
    <x v="2783"/>
    <x v="2"/>
    <n v="0"/>
  </r>
  <r>
    <x v="134"/>
    <x v="54"/>
    <s v="Site 43/4, Plesetsk Cosmodrome, Russia"/>
    <x v="182"/>
    <x v="3090"/>
    <x v="3"/>
    <x v="0"/>
    <x v="6"/>
    <x v="33"/>
    <d v="1899-12-30T01:37:00"/>
    <x v="2784"/>
    <x v="2"/>
    <n v="0"/>
  </r>
  <r>
    <x v="135"/>
    <x v="54"/>
    <s v="Site 132/2, Plesetsk Cosmodrome, Russia"/>
    <x v="159"/>
    <x v="3091"/>
    <x v="3"/>
    <x v="0"/>
    <x v="2"/>
    <x v="33"/>
    <d v="1899-12-30T13:00:00"/>
    <x v="2785"/>
    <x v="2"/>
    <n v="0"/>
  </r>
  <r>
    <x v="136"/>
    <x v="27"/>
    <s v="LC-39B, Kennedy Space Center, Florida, USA"/>
    <x v="155"/>
    <x v="3092"/>
    <x v="57"/>
    <x v="0"/>
    <x v="3"/>
    <x v="33"/>
    <d v="1899-12-30T12:33:00"/>
    <x v="2786"/>
    <x v="1"/>
    <n v="0"/>
  </r>
  <r>
    <x v="137"/>
    <x v="54"/>
    <s v="Site 133/3, Plesetsk Cosmodrome, Russia"/>
    <x v="159"/>
    <x v="3093"/>
    <x v="3"/>
    <x v="0"/>
    <x v="1"/>
    <x v="33"/>
    <d v="1899-12-30T18:41:00"/>
    <x v="2787"/>
    <x v="2"/>
    <n v="0"/>
  </r>
  <r>
    <x v="138"/>
    <x v="54"/>
    <s v="Site 43/4, Plesetsk Cosmodrome, Russia"/>
    <x v="120"/>
    <x v="3094"/>
    <x v="7"/>
    <x v="0"/>
    <x v="3"/>
    <x v="33"/>
    <d v="1899-12-30T08:00:00"/>
    <x v="2788"/>
    <x v="2"/>
    <n v="0"/>
  </r>
  <r>
    <x v="139"/>
    <x v="43"/>
    <s v="SLC-17B, Cape Canaveral SFS, Florida, USA"/>
    <x v="269"/>
    <x v="3095"/>
    <x v="3"/>
    <x v="0"/>
    <x v="1"/>
    <x v="33"/>
    <d v="1899-12-30T22:28:00"/>
    <x v="2789"/>
    <x v="1"/>
    <n v="0"/>
  </r>
  <r>
    <x v="140"/>
    <x v="54"/>
    <s v="Site 1/5, Baikonur Cosmodrome, Kazakhstan"/>
    <x v="120"/>
    <x v="3096"/>
    <x v="7"/>
    <x v="0"/>
    <x v="1"/>
    <x v="33"/>
    <d v="1899-12-30T18:53:00"/>
    <x v="2789"/>
    <x v="4"/>
    <n v="0"/>
  </r>
  <r>
    <x v="141"/>
    <x v="54"/>
    <s v="Site 43/3, Plesetsk Cosmodrome, Russia"/>
    <x v="120"/>
    <x v="3097"/>
    <x v="7"/>
    <x v="0"/>
    <x v="2"/>
    <x v="33"/>
    <d v="1899-12-30T16:59:00"/>
    <x v="2790"/>
    <x v="2"/>
    <n v="0"/>
  </r>
  <r>
    <x v="142"/>
    <x v="47"/>
    <s v="SLC-3W, Vandenberg SFB, California, USA"/>
    <x v="270"/>
    <x v="3098"/>
    <x v="3"/>
    <x v="0"/>
    <x v="2"/>
    <x v="33"/>
    <d v="1899-12-30T15:00:00"/>
    <x v="2790"/>
    <x v="1"/>
    <n v="0"/>
  </r>
  <r>
    <x v="143"/>
    <x v="0"/>
    <s v="LC-3, Xichang Satellite Launch Center, China"/>
    <x v="220"/>
    <x v="3099"/>
    <x v="3"/>
    <x v="0"/>
    <x v="0"/>
    <x v="33"/>
    <d v="1899-12-30T13:30:00"/>
    <x v="2791"/>
    <x v="0"/>
    <n v="0"/>
  </r>
  <r>
    <x v="144"/>
    <x v="54"/>
    <s v="Site 133/3, Plesetsk Cosmodrome, Russia"/>
    <x v="159"/>
    <x v="3100"/>
    <x v="3"/>
    <x v="0"/>
    <x v="1"/>
    <x v="33"/>
    <d v="1899-12-30T03:12:00"/>
    <x v="2792"/>
    <x v="2"/>
    <n v="0"/>
  </r>
  <r>
    <x v="145"/>
    <x v="19"/>
    <s v="NB-52B Carrier, Edwards AFB, California, USA"/>
    <x v="215"/>
    <x v="3101"/>
    <x v="43"/>
    <x v="0"/>
    <x v="6"/>
    <x v="33"/>
    <d v="1899-12-30T19:10:00"/>
    <x v="2793"/>
    <x v="1"/>
    <n v="0"/>
  </r>
  <r>
    <x v="146"/>
    <x v="54"/>
    <s v="Site 43/4, Plesetsk Cosmodrome, Russia"/>
    <x v="120"/>
    <x v="3102"/>
    <x v="7"/>
    <x v="2"/>
    <x v="3"/>
    <x v="33"/>
    <d v="1899-12-30T18:00:00"/>
    <x v="2794"/>
    <x v="2"/>
    <n v="1"/>
  </r>
  <r>
    <x v="147"/>
    <x v="23"/>
    <s v="Pad 1, Palmachim Airbase, Israel"/>
    <x v="259"/>
    <x v="3103"/>
    <x v="3"/>
    <x v="0"/>
    <x v="3"/>
    <x v="33"/>
    <d v="1899-12-30T12:02:00"/>
    <x v="2794"/>
    <x v="12"/>
    <n v="0"/>
  </r>
  <r>
    <x v="148"/>
    <x v="54"/>
    <s v="Site 43/3, Plesetsk Cosmodrome, Russia"/>
    <x v="157"/>
    <x v="3104"/>
    <x v="3"/>
    <x v="0"/>
    <x v="3"/>
    <x v="33"/>
    <d v="1899-12-30T16:40:00"/>
    <x v="2795"/>
    <x v="2"/>
    <n v="0"/>
  </r>
  <r>
    <x v="149"/>
    <x v="43"/>
    <s v="SLC-17A, Cape Canaveral SFS, Florida, USA"/>
    <x v="262"/>
    <x v="3105"/>
    <x v="3"/>
    <x v="0"/>
    <x v="4"/>
    <x v="33"/>
    <d v="1899-12-30T02:45:00"/>
    <x v="2796"/>
    <x v="1"/>
    <n v="0"/>
  </r>
  <r>
    <x v="150"/>
    <x v="54"/>
    <s v="Site 43/4, Plesetsk Cosmodrome, Russia"/>
    <x v="120"/>
    <x v="3106"/>
    <x v="7"/>
    <x v="0"/>
    <x v="6"/>
    <x v="33"/>
    <d v="1899-12-30T07:20:00"/>
    <x v="2797"/>
    <x v="2"/>
    <n v="0"/>
  </r>
  <r>
    <x v="151"/>
    <x v="54"/>
    <s v="Site 133/3, Plesetsk Cosmodrome, Russia"/>
    <x v="159"/>
    <x v="3107"/>
    <x v="3"/>
    <x v="0"/>
    <x v="3"/>
    <x v="33"/>
    <d v="1899-12-30T00:25:00"/>
    <x v="2798"/>
    <x v="2"/>
    <n v="0"/>
  </r>
  <r>
    <x v="152"/>
    <x v="54"/>
    <s v="Site 90/20, Baikonur Cosmodrome, Kazakhstan"/>
    <x v="177"/>
    <x v="3108"/>
    <x v="3"/>
    <x v="0"/>
    <x v="2"/>
    <x v="33"/>
    <d v="1899-12-30T15:27:00"/>
    <x v="2799"/>
    <x v="4"/>
    <n v="0"/>
  </r>
  <r>
    <x v="153"/>
    <x v="52"/>
    <s v="SLC-40, Cape Canaveral SFS, Florida, USA"/>
    <x v="260"/>
    <x v="3109"/>
    <x v="64"/>
    <x v="2"/>
    <x v="2"/>
    <x v="33"/>
    <d v="1899-12-30T11:52:00"/>
    <x v="2799"/>
    <x v="1"/>
    <n v="1"/>
  </r>
  <r>
    <x v="154"/>
    <x v="54"/>
    <s v="Site 1/5, Baikonur Cosmodrome, Kazakhstan"/>
    <x v="249"/>
    <x v="3110"/>
    <x v="43"/>
    <x v="0"/>
    <x v="2"/>
    <x v="33"/>
    <d v="1899-12-30T23:10:00"/>
    <x v="2800"/>
    <x v="4"/>
    <n v="0"/>
  </r>
  <r>
    <x v="155"/>
    <x v="27"/>
    <s v="LC-39A, Kennedy Space Center, Florida, USA"/>
    <x v="152"/>
    <x v="3111"/>
    <x v="57"/>
    <x v="0"/>
    <x v="2"/>
    <x v="33"/>
    <d v="1899-12-30T07:50:00"/>
    <x v="2800"/>
    <x v="1"/>
    <n v="0"/>
  </r>
  <r>
    <x v="156"/>
    <x v="54"/>
    <s v="Site 32/2, Plesetsk Cosmodrome, Russia"/>
    <x v="168"/>
    <x v="3112"/>
    <x v="3"/>
    <x v="0"/>
    <x v="2"/>
    <x v="33"/>
    <d v="1899-12-30T00:55:00"/>
    <x v="2800"/>
    <x v="2"/>
    <n v="0"/>
  </r>
  <r>
    <x v="157"/>
    <x v="54"/>
    <s v="Site 132/2, Plesetsk Cosmodrome, Russia"/>
    <x v="159"/>
    <x v="3113"/>
    <x v="3"/>
    <x v="0"/>
    <x v="3"/>
    <x v="33"/>
    <d v="1899-12-30T20:59:00"/>
    <x v="2801"/>
    <x v="2"/>
    <n v="0"/>
  </r>
  <r>
    <x v="158"/>
    <x v="14"/>
    <s v="ELA-2, Guiana Space Centre, French Guiana, France"/>
    <x v="203"/>
    <x v="3114"/>
    <x v="3"/>
    <x v="2"/>
    <x v="6"/>
    <x v="33"/>
    <d v="1899-12-30T23:17:00"/>
    <x v="2802"/>
    <x v="8"/>
    <n v="1"/>
  </r>
  <r>
    <x v="159"/>
    <x v="54"/>
    <s v="Site 81/23, Baikonur Cosmodrome, Kazakhstan"/>
    <x v="148"/>
    <x v="3115"/>
    <x v="3"/>
    <x v="0"/>
    <x v="6"/>
    <x v="33"/>
    <d v="1899-12-30T07:52:00"/>
    <x v="2803"/>
    <x v="4"/>
    <n v="0"/>
  </r>
  <r>
    <x v="160"/>
    <x v="43"/>
    <s v="SLC-17B, Cape Canaveral SFS, Florida, USA"/>
    <x v="271"/>
    <x v="3116"/>
    <x v="3"/>
    <x v="0"/>
    <x v="2"/>
    <x v="33"/>
    <d v="1899-12-30T16:15:00"/>
    <x v="2804"/>
    <x v="1"/>
    <n v="0"/>
  </r>
  <r>
    <x v="161"/>
    <x v="54"/>
    <s v="Site 1/5, Baikonur Cosmodrome, Kazakhstan"/>
    <x v="249"/>
    <x v="3117"/>
    <x v="43"/>
    <x v="0"/>
    <x v="5"/>
    <x v="33"/>
    <d v="1899-12-30T06:16:00"/>
    <x v="2805"/>
    <x v="4"/>
    <n v="0"/>
  </r>
  <r>
    <x v="162"/>
    <x v="17"/>
    <s v="LA-Y1, Tanegashima Space Center, Japan"/>
    <x v="264"/>
    <x v="3118"/>
    <x v="3"/>
    <x v="0"/>
    <x v="2"/>
    <x v="33"/>
    <d v="1899-12-30T01:33:00"/>
    <x v="2806"/>
    <x v="10"/>
    <n v="0"/>
  </r>
  <r>
    <x v="163"/>
    <x v="54"/>
    <s v="Site 132/2, Plesetsk Cosmodrome, Russia"/>
    <x v="159"/>
    <x v="3119"/>
    <x v="3"/>
    <x v="0"/>
    <x v="3"/>
    <x v="33"/>
    <d v="1899-12-30T16:30:00"/>
    <x v="2807"/>
    <x v="2"/>
    <n v="0"/>
  </r>
  <r>
    <x v="164"/>
    <x v="0"/>
    <s v="LC-3, Xichang Satellite Launch Center, China"/>
    <x v="220"/>
    <x v="3120"/>
    <x v="3"/>
    <x v="0"/>
    <x v="5"/>
    <x v="33"/>
    <d v="1899-12-30T12:27:00"/>
    <x v="2808"/>
    <x v="0"/>
    <n v="0"/>
  </r>
  <r>
    <x v="165"/>
    <x v="54"/>
    <s v="Site 32/1, Plesetsk Cosmodrome, Russia"/>
    <x v="168"/>
    <x v="3121"/>
    <x v="3"/>
    <x v="0"/>
    <x v="3"/>
    <x v="33"/>
    <d v="1899-12-30T11:20:00"/>
    <x v="2809"/>
    <x v="2"/>
    <n v="0"/>
  </r>
  <r>
    <x v="166"/>
    <x v="54"/>
    <s v="Site 16/2, Plesetsk Cosmodrome, Russia"/>
    <x v="120"/>
    <x v="3122"/>
    <x v="7"/>
    <x v="0"/>
    <x v="6"/>
    <x v="33"/>
    <d v="1899-12-30T17:15:00"/>
    <x v="2810"/>
    <x v="2"/>
    <n v="0"/>
  </r>
  <r>
    <x v="167"/>
    <x v="43"/>
    <s v="SLC-17A, Cape Canaveral SFS, Florida, USA"/>
    <x v="262"/>
    <x v="3123"/>
    <x v="3"/>
    <x v="0"/>
    <x v="2"/>
    <x v="33"/>
    <d v="1899-12-30T22:55:00"/>
    <x v="2811"/>
    <x v="1"/>
    <n v="0"/>
  </r>
  <r>
    <x v="168"/>
    <x v="44"/>
    <s v="Mu Pad, Uchinoura Space Center, Japan"/>
    <x v="253"/>
    <x v="3124"/>
    <x v="3"/>
    <x v="0"/>
    <x v="2"/>
    <x v="33"/>
    <d v="1899-12-30T11:46:00"/>
    <x v="2811"/>
    <x v="10"/>
    <n v="0"/>
  </r>
  <r>
    <x v="169"/>
    <x v="54"/>
    <s v="Site 43/4, Plesetsk Cosmodrome, Russia"/>
    <x v="182"/>
    <x v="3125"/>
    <x v="3"/>
    <x v="0"/>
    <x v="3"/>
    <x v="33"/>
    <d v="1899-12-30T02:51:00"/>
    <x v="2812"/>
    <x v="2"/>
    <n v="0"/>
  </r>
  <r>
    <x v="170"/>
    <x v="14"/>
    <s v="ELA-2, Guiana Space Centre, French Guiana, France"/>
    <x v="224"/>
    <x v="3126"/>
    <x v="3"/>
    <x v="0"/>
    <x v="4"/>
    <x v="33"/>
    <d v="1899-12-30T01:35:00"/>
    <x v="2813"/>
    <x v="8"/>
    <n v="0"/>
  </r>
  <r>
    <x v="171"/>
    <x v="54"/>
    <s v="Site 133/3, Plesetsk Cosmodrome, Russia"/>
    <x v="159"/>
    <x v="3127"/>
    <x v="3"/>
    <x v="0"/>
    <x v="6"/>
    <x v="33"/>
    <d v="1899-12-30T12:52:00"/>
    <x v="2814"/>
    <x v="2"/>
    <n v="0"/>
  </r>
  <r>
    <x v="172"/>
    <x v="54"/>
    <s v="Site 43/3, Plesetsk Cosmodrome, Russia"/>
    <x v="120"/>
    <x v="3128"/>
    <x v="7"/>
    <x v="0"/>
    <x v="2"/>
    <x v="33"/>
    <d v="1899-12-30T14:45:00"/>
    <x v="2815"/>
    <x v="2"/>
    <n v="0"/>
  </r>
  <r>
    <x v="173"/>
    <x v="27"/>
    <s v="LC-39A, Kennedy Space Center, Florida, USA"/>
    <x v="204"/>
    <x v="3129"/>
    <x v="57"/>
    <x v="0"/>
    <x v="3"/>
    <x v="33"/>
    <d v="1899-12-30T12:35:00"/>
    <x v="2816"/>
    <x v="1"/>
    <n v="0"/>
  </r>
  <r>
    <x v="174"/>
    <x v="52"/>
    <s v="SLC-40, Cape Canaveral SFS, Florida, USA"/>
    <x v="260"/>
    <x v="3130"/>
    <x v="64"/>
    <x v="0"/>
    <x v="4"/>
    <x v="33"/>
    <d v="1899-12-30T00:07:00"/>
    <x v="2817"/>
    <x v="1"/>
    <n v="0"/>
  </r>
  <r>
    <x v="175"/>
    <x v="54"/>
    <s v="Site 200/39, Baikonur Cosmodrome, Kazakhstan"/>
    <x v="148"/>
    <x v="3131"/>
    <x v="3"/>
    <x v="0"/>
    <x v="2"/>
    <x v="34"/>
    <d v="1899-12-30T11:10:00"/>
    <x v="2818"/>
    <x v="4"/>
    <n v="0"/>
  </r>
  <r>
    <x v="176"/>
    <x v="54"/>
    <s v="Site 32/2, Plesetsk Cosmodrome, Russia"/>
    <x v="168"/>
    <x v="3132"/>
    <x v="3"/>
    <x v="0"/>
    <x v="2"/>
    <x v="34"/>
    <d v="1899-12-30T00:00:00"/>
    <x v="2818"/>
    <x v="2"/>
    <n v="0"/>
  </r>
  <r>
    <x v="177"/>
    <x v="54"/>
    <s v="Site 1/5, Baikonur Cosmodrome, Kazakhstan"/>
    <x v="249"/>
    <x v="3133"/>
    <x v="43"/>
    <x v="0"/>
    <x v="2"/>
    <x v="34"/>
    <d v="1899-12-30T03:30:00"/>
    <x v="2819"/>
    <x v="4"/>
    <n v="0"/>
  </r>
  <r>
    <x v="178"/>
    <x v="54"/>
    <s v="Site 81/23, Baikonur Cosmodrome, Kazakhstan"/>
    <x v="148"/>
    <x v="3134"/>
    <x v="3"/>
    <x v="0"/>
    <x v="1"/>
    <x v="34"/>
    <d v="1899-12-30T11:30:00"/>
    <x v="2820"/>
    <x v="4"/>
    <n v="0"/>
  </r>
  <r>
    <x v="179"/>
    <x v="43"/>
    <s v="SLC-17B, Cape Canaveral SFS, Florida, USA"/>
    <x v="262"/>
    <x v="3135"/>
    <x v="3"/>
    <x v="0"/>
    <x v="4"/>
    <x v="34"/>
    <d v="1899-12-30T18:10:00"/>
    <x v="2821"/>
    <x v="1"/>
    <n v="0"/>
  </r>
  <r>
    <x v="180"/>
    <x v="54"/>
    <s v="Site 200/40, Baikonur Cosmodrome, Kazakhstan"/>
    <x v="272"/>
    <x v="3136"/>
    <x v="3"/>
    <x v="0"/>
    <x v="1"/>
    <x v="34"/>
    <d v="1899-12-30T20:20:00"/>
    <x v="2822"/>
    <x v="4"/>
    <n v="0"/>
  </r>
  <r>
    <x v="181"/>
    <x v="54"/>
    <s v="Site 16/2, Plesetsk Cosmodrome, Russia"/>
    <x v="120"/>
    <x v="3137"/>
    <x v="7"/>
    <x v="0"/>
    <x v="6"/>
    <x v="34"/>
    <d v="1899-12-30T15:00:00"/>
    <x v="2823"/>
    <x v="2"/>
    <n v="0"/>
  </r>
  <r>
    <x v="182"/>
    <x v="54"/>
    <s v="Site 43/3, Plesetsk Cosmodrome, Russia"/>
    <x v="182"/>
    <x v="3138"/>
    <x v="3"/>
    <x v="0"/>
    <x v="3"/>
    <x v="34"/>
    <d v="1899-12-30T10:01:00"/>
    <x v="2824"/>
    <x v="2"/>
    <n v="0"/>
  </r>
  <r>
    <x v="183"/>
    <x v="54"/>
    <s v="Site 200/39, Baikonur Cosmodrome, Kazakhstan"/>
    <x v="219"/>
    <x v="3139"/>
    <x v="3"/>
    <x v="0"/>
    <x v="5"/>
    <x v="34"/>
    <d v="1899-12-30T13:01:00"/>
    <x v="2825"/>
    <x v="4"/>
    <n v="0"/>
  </r>
  <r>
    <x v="184"/>
    <x v="54"/>
    <s v="Site 90/20, Baikonur Cosmodrome, Kazakhstan"/>
    <x v="177"/>
    <x v="3140"/>
    <x v="3"/>
    <x v="1"/>
    <x v="1"/>
    <x v="34"/>
    <d v="1899-12-30T23:22:00"/>
    <x v="2826"/>
    <x v="4"/>
    <n v="0"/>
  </r>
  <r>
    <x v="185"/>
    <x v="54"/>
    <s v="Site 16/2, Plesetsk Cosmodrome, Russia"/>
    <x v="157"/>
    <x v="3141"/>
    <x v="3"/>
    <x v="0"/>
    <x v="6"/>
    <x v="34"/>
    <d v="1899-12-30T20:35:00"/>
    <x v="2827"/>
    <x v="2"/>
    <n v="0"/>
  </r>
  <r>
    <x v="186"/>
    <x v="27"/>
    <s v="LC-39B, Kennedy Space Center, Florida, USA"/>
    <x v="155"/>
    <x v="3142"/>
    <x v="57"/>
    <x v="0"/>
    <x v="6"/>
    <x v="34"/>
    <d v="1899-12-30T00:23:00"/>
    <x v="2827"/>
    <x v="1"/>
    <n v="0"/>
  </r>
  <r>
    <x v="187"/>
    <x v="43"/>
    <s v="SLC-2W, Vandenberg SFB, California, USA"/>
    <x v="273"/>
    <x v="3143"/>
    <x v="3"/>
    <x v="0"/>
    <x v="0"/>
    <x v="34"/>
    <d v="1899-12-30T14:34:00"/>
    <x v="2828"/>
    <x v="1"/>
    <n v="0"/>
  </r>
  <r>
    <x v="188"/>
    <x v="54"/>
    <s v="Site 1/5, Baikonur Cosmodrome, Kazakhstan"/>
    <x v="120"/>
    <x v="3144"/>
    <x v="7"/>
    <x v="0"/>
    <x v="1"/>
    <x v="34"/>
    <d v="1899-12-30T10:50:00"/>
    <x v="2829"/>
    <x v="4"/>
    <n v="0"/>
  </r>
  <r>
    <x v="189"/>
    <x v="14"/>
    <s v="ELA-2, Guiana Space Centre, French Guiana, France"/>
    <x v="203"/>
    <x v="3145"/>
    <x v="3"/>
    <x v="0"/>
    <x v="1"/>
    <x v="34"/>
    <d v="1899-12-30T23:05:00"/>
    <x v="2830"/>
    <x v="8"/>
    <n v="0"/>
  </r>
  <r>
    <x v="190"/>
    <x v="54"/>
    <s v="Site 32/1, Plesetsk Cosmodrome, Russia"/>
    <x v="168"/>
    <x v="3146"/>
    <x v="3"/>
    <x v="0"/>
    <x v="3"/>
    <x v="34"/>
    <d v="1899-12-30T21:35:00"/>
    <x v="2831"/>
    <x v="2"/>
    <n v="0"/>
  </r>
  <r>
    <x v="191"/>
    <x v="43"/>
    <s v="SLC-17A, Cape Canaveral SFS, Florida, USA"/>
    <x v="262"/>
    <x v="3147"/>
    <x v="3"/>
    <x v="0"/>
    <x v="0"/>
    <x v="34"/>
    <d v="1899-12-30T09:31:00"/>
    <x v="2832"/>
    <x v="1"/>
    <n v="0"/>
  </r>
  <r>
    <x v="192"/>
    <x v="27"/>
    <s v="LC-39B, Kennedy Space Center, Florida, USA"/>
    <x v="152"/>
    <x v="3148"/>
    <x v="57"/>
    <x v="0"/>
    <x v="2"/>
    <x v="34"/>
    <d v="1899-12-30T16:53:00"/>
    <x v="2833"/>
    <x v="1"/>
    <n v="0"/>
  </r>
  <r>
    <x v="193"/>
    <x v="54"/>
    <s v="Site 43/4, Plesetsk Cosmodrome, Russia"/>
    <x v="120"/>
    <x v="3149"/>
    <x v="7"/>
    <x v="0"/>
    <x v="3"/>
    <x v="34"/>
    <d v="1899-12-30T13:00:00"/>
    <x v="2834"/>
    <x v="2"/>
    <n v="0"/>
  </r>
  <r>
    <x v="194"/>
    <x v="54"/>
    <s v="Site 43/3, Plesetsk Cosmodrome, Russia"/>
    <x v="120"/>
    <x v="3150"/>
    <x v="7"/>
    <x v="0"/>
    <x v="3"/>
    <x v="34"/>
    <d v="1899-12-30T14:59:00"/>
    <x v="2835"/>
    <x v="2"/>
    <n v="0"/>
  </r>
  <r>
    <x v="195"/>
    <x v="54"/>
    <s v="Site 200/40, Baikonur Cosmodrome, Kazakhstan"/>
    <x v="148"/>
    <x v="3151"/>
    <x v="3"/>
    <x v="0"/>
    <x v="6"/>
    <x v="34"/>
    <d v="1899-12-30T17:05:00"/>
    <x v="2836"/>
    <x v="4"/>
    <n v="0"/>
  </r>
  <r>
    <x v="196"/>
    <x v="54"/>
    <s v="Site 32/2, Plesetsk Cosmodrome, Russia"/>
    <x v="168"/>
    <x v="3152"/>
    <x v="3"/>
    <x v="0"/>
    <x v="6"/>
    <x v="34"/>
    <d v="1899-12-30T00:04:00"/>
    <x v="2836"/>
    <x v="2"/>
    <n v="0"/>
  </r>
  <r>
    <x v="197"/>
    <x v="54"/>
    <s v="Site 90/20, Baikonur Cosmodrome, Kazakhstan"/>
    <x v="177"/>
    <x v="3153"/>
    <x v="3"/>
    <x v="0"/>
    <x v="2"/>
    <x v="34"/>
    <d v="1899-12-30T16:20:00"/>
    <x v="2837"/>
    <x v="4"/>
    <n v="0"/>
  </r>
  <r>
    <x v="198"/>
    <x v="54"/>
    <s v="Site 43/4, Plesetsk Cosmodrome, Russia"/>
    <x v="182"/>
    <x v="3154"/>
    <x v="3"/>
    <x v="0"/>
    <x v="2"/>
    <x v="34"/>
    <d v="1899-12-30T14:38:00"/>
    <x v="2837"/>
    <x v="2"/>
    <n v="0"/>
  </r>
  <r>
    <x v="199"/>
    <x v="51"/>
    <s v="SLC-36B, Cape Canaveral SFS, Florida, USA"/>
    <x v="274"/>
    <x v="3155"/>
    <x v="3"/>
    <x v="0"/>
    <x v="4"/>
    <x v="34"/>
    <d v="1899-12-30T08:56:00"/>
    <x v="2838"/>
    <x v="1"/>
    <n v="0"/>
  </r>
  <r>
    <x v="200"/>
    <x v="54"/>
    <s v="Site 1/5, Baikonur Cosmodrome, Kazakhstan"/>
    <x v="120"/>
    <x v="3156"/>
    <x v="7"/>
    <x v="0"/>
    <x v="1"/>
    <x v="34"/>
    <d v="1899-12-30T08:00:00"/>
    <x v="2839"/>
    <x v="4"/>
    <n v="0"/>
  </r>
  <r>
    <x v="201"/>
    <x v="54"/>
    <s v="Site 41/1, Plesetsk Cosmodrome, Russia"/>
    <x v="120"/>
    <x v="3157"/>
    <x v="7"/>
    <x v="0"/>
    <x v="1"/>
    <x v="34"/>
    <d v="1899-12-30T06:30:00"/>
    <x v="2840"/>
    <x v="2"/>
    <n v="0"/>
  </r>
  <r>
    <x v="202"/>
    <x v="54"/>
    <s v="Site 32/1, Plesetsk Cosmodrome, Russia"/>
    <x v="168"/>
    <x v="3158"/>
    <x v="3"/>
    <x v="0"/>
    <x v="6"/>
    <x v="34"/>
    <d v="1899-12-30T09:49:00"/>
    <x v="2841"/>
    <x v="2"/>
    <n v="0"/>
  </r>
  <r>
    <x v="203"/>
    <x v="54"/>
    <s v="Site 43/3, Plesetsk Cosmodrome, Russia"/>
    <x v="120"/>
    <x v="2609"/>
    <x v="7"/>
    <x v="0"/>
    <x v="2"/>
    <x v="34"/>
    <d v="1899-12-30T10:49:00"/>
    <x v="2842"/>
    <x v="2"/>
    <n v="0"/>
  </r>
  <r>
    <x v="204"/>
    <x v="52"/>
    <s v="SLC-4W, Vandenberg SFB, California, USA"/>
    <x v="198"/>
    <x v="3159"/>
    <x v="62"/>
    <x v="0"/>
    <x v="2"/>
    <x v="34"/>
    <d v="1899-12-30T01:48:00"/>
    <x v="2842"/>
    <x v="1"/>
    <n v="0"/>
  </r>
  <r>
    <x v="205"/>
    <x v="54"/>
    <s v="Site 1/5, Baikonur Cosmodrome, Kazakhstan"/>
    <x v="249"/>
    <x v="3160"/>
    <x v="43"/>
    <x v="0"/>
    <x v="3"/>
    <x v="34"/>
    <d v="1899-12-30T21:38:00"/>
    <x v="2843"/>
    <x v="4"/>
    <n v="0"/>
  </r>
  <r>
    <x v="206"/>
    <x v="17"/>
    <s v="LA-Y1, Tanegashima Space Center, Japan"/>
    <x v="275"/>
    <x v="3161"/>
    <x v="3"/>
    <x v="0"/>
    <x v="3"/>
    <x v="34"/>
    <d v="1899-12-30T19:11:00"/>
    <x v="2843"/>
    <x v="10"/>
    <n v="0"/>
  </r>
  <r>
    <x v="207"/>
    <x v="52"/>
    <s v="SLC-40, Cape Canaveral SFS, Florida, USA"/>
    <x v="276"/>
    <x v="3162"/>
    <x v="3"/>
    <x v="0"/>
    <x v="4"/>
    <x v="34"/>
    <d v="1899-12-30T05:54:00"/>
    <x v="2844"/>
    <x v="1"/>
    <n v="0"/>
  </r>
  <r>
    <x v="208"/>
    <x v="54"/>
    <s v="Site 32/2, Plesetsk Cosmodrome, Russia"/>
    <x v="168"/>
    <x v="3163"/>
    <x v="3"/>
    <x v="0"/>
    <x v="4"/>
    <x v="34"/>
    <d v="1899-12-30T00:14:00"/>
    <x v="2845"/>
    <x v="2"/>
    <n v="0"/>
  </r>
  <r>
    <x v="209"/>
    <x v="43"/>
    <s v="SLC-17B, Cape Canaveral SFS, Florida, USA"/>
    <x v="268"/>
    <x v="3164"/>
    <x v="3"/>
    <x v="0"/>
    <x v="5"/>
    <x v="34"/>
    <d v="1899-12-30T22:59:00"/>
    <x v="2846"/>
    <x v="1"/>
    <n v="0"/>
  </r>
  <r>
    <x v="210"/>
    <x v="54"/>
    <s v="Site 1/5, Baikonur Cosmodrome, Kazakhstan"/>
    <x v="249"/>
    <x v="3165"/>
    <x v="43"/>
    <x v="0"/>
    <x v="2"/>
    <x v="34"/>
    <d v="1899-12-30T03:09:00"/>
    <x v="2847"/>
    <x v="4"/>
    <n v="0"/>
  </r>
  <r>
    <x v="211"/>
    <x v="54"/>
    <s v="Site 41/1, Plesetsk Cosmodrome, Russia"/>
    <x v="120"/>
    <x v="3166"/>
    <x v="7"/>
    <x v="0"/>
    <x v="3"/>
    <x v="34"/>
    <d v="1899-12-30T12:59:00"/>
    <x v="2848"/>
    <x v="2"/>
    <n v="0"/>
  </r>
  <r>
    <x v="212"/>
    <x v="43"/>
    <s v="SLC-17A, Cape Canaveral SFS, Florida, USA"/>
    <x v="262"/>
    <x v="3167"/>
    <x v="3"/>
    <x v="0"/>
    <x v="1"/>
    <x v="34"/>
    <d v="1899-12-30T05:57:00"/>
    <x v="2849"/>
    <x v="1"/>
    <n v="0"/>
  </r>
  <r>
    <x v="213"/>
    <x v="54"/>
    <s v="Site 43/4, Plesetsk Cosmodrome, Russia"/>
    <x v="120"/>
    <x v="2609"/>
    <x v="7"/>
    <x v="0"/>
    <x v="3"/>
    <x v="34"/>
    <d v="1899-12-30T10:29:00"/>
    <x v="2850"/>
    <x v="2"/>
    <n v="0"/>
  </r>
  <r>
    <x v="214"/>
    <x v="14"/>
    <s v="ELA-2, Guiana Space Centre, French Guiana, France"/>
    <x v="210"/>
    <x v="3168"/>
    <x v="3"/>
    <x v="0"/>
    <x v="3"/>
    <x v="34"/>
    <d v="1899-12-30T23:25:00"/>
    <x v="2851"/>
    <x v="8"/>
    <n v="0"/>
  </r>
  <r>
    <x v="215"/>
    <x v="27"/>
    <s v="LC-39B, Kennedy Space Center, Florida, USA"/>
    <x v="204"/>
    <x v="3169"/>
    <x v="57"/>
    <x v="0"/>
    <x v="3"/>
    <x v="34"/>
    <d v="1899-12-30T12:37:00"/>
    <x v="2851"/>
    <x v="1"/>
    <n v="0"/>
  </r>
  <r>
    <x v="216"/>
    <x v="54"/>
    <s v="Site 16/2, Plesetsk Cosmodrome, Russia"/>
    <x v="120"/>
    <x v="3170"/>
    <x v="7"/>
    <x v="0"/>
    <x v="2"/>
    <x v="34"/>
    <d v="1899-12-30T11:29:00"/>
    <x v="2852"/>
    <x v="2"/>
    <n v="0"/>
  </r>
  <r>
    <x v="217"/>
    <x v="54"/>
    <s v="Site 133/3, Plesetsk Cosmodrome, Russia"/>
    <x v="159"/>
    <x v="3171"/>
    <x v="3"/>
    <x v="0"/>
    <x v="3"/>
    <x v="34"/>
    <d v="1899-12-30T07:48:00"/>
    <x v="2853"/>
    <x v="2"/>
    <n v="0"/>
  </r>
  <r>
    <x v="218"/>
    <x v="54"/>
    <s v="Site 90/20, Baikonur Cosmodrome, Kazakhstan"/>
    <x v="177"/>
    <x v="3172"/>
    <x v="3"/>
    <x v="0"/>
    <x v="4"/>
    <x v="34"/>
    <d v="1899-12-30T00:00:00"/>
    <x v="2854"/>
    <x v="4"/>
    <n v="0"/>
  </r>
  <r>
    <x v="219"/>
    <x v="54"/>
    <s v="Site 43/3, Plesetsk Cosmodrome, Russia"/>
    <x v="120"/>
    <x v="3173"/>
    <x v="7"/>
    <x v="0"/>
    <x v="6"/>
    <x v="34"/>
    <d v="1899-12-30T08:59:00"/>
    <x v="2855"/>
    <x v="2"/>
    <n v="0"/>
  </r>
  <r>
    <x v="220"/>
    <x v="54"/>
    <s v="Site 1/5, Baikonur Cosmodrome, Kazakhstan"/>
    <x v="120"/>
    <x v="3174"/>
    <x v="7"/>
    <x v="0"/>
    <x v="3"/>
    <x v="34"/>
    <d v="1899-12-30T12:10:00"/>
    <x v="2856"/>
    <x v="4"/>
    <n v="0"/>
  </r>
  <r>
    <x v="221"/>
    <x v="54"/>
    <s v="Site 16/2, Plesetsk Cosmodrome, Russia"/>
    <x v="120"/>
    <x v="2609"/>
    <x v="7"/>
    <x v="0"/>
    <x v="3"/>
    <x v="34"/>
    <d v="1899-12-30T09:44:00"/>
    <x v="2856"/>
    <x v="2"/>
    <n v="0"/>
  </r>
  <r>
    <x v="222"/>
    <x v="54"/>
    <s v="Site 41/1, Plesetsk Cosmodrome, Russia"/>
    <x v="120"/>
    <x v="3175"/>
    <x v="7"/>
    <x v="0"/>
    <x v="2"/>
    <x v="34"/>
    <d v="1899-12-30T15:00:00"/>
    <x v="2857"/>
    <x v="2"/>
    <n v="0"/>
  </r>
  <r>
    <x v="223"/>
    <x v="14"/>
    <s v="ELA-1, Guiana Space Centre, French Guiana, France"/>
    <x v="277"/>
    <x v="3176"/>
    <x v="3"/>
    <x v="0"/>
    <x v="2"/>
    <x v="34"/>
    <d v="1899-12-30T00:14:00"/>
    <x v="2857"/>
    <x v="8"/>
    <n v="0"/>
  </r>
  <r>
    <x v="224"/>
    <x v="54"/>
    <s v="Site 200/40, Baikonur Cosmodrome, Kazakhstan"/>
    <x v="148"/>
    <x v="3177"/>
    <x v="3"/>
    <x v="0"/>
    <x v="2"/>
    <x v="34"/>
    <d v="1899-12-30T22:45:00"/>
    <x v="2858"/>
    <x v="4"/>
    <n v="0"/>
  </r>
  <r>
    <x v="225"/>
    <x v="54"/>
    <s v="Site 43/4, Plesetsk Cosmodrome, Russia"/>
    <x v="120"/>
    <x v="3178"/>
    <x v="7"/>
    <x v="0"/>
    <x v="2"/>
    <x v="34"/>
    <d v="1899-12-30T07:59:00"/>
    <x v="2858"/>
    <x v="2"/>
    <n v="0"/>
  </r>
  <r>
    <x v="226"/>
    <x v="54"/>
    <s v="Site 133/3, Plesetsk Cosmodrome, Russia"/>
    <x v="159"/>
    <x v="3179"/>
    <x v="3"/>
    <x v="0"/>
    <x v="3"/>
    <x v="34"/>
    <d v="1899-12-30T15:21:00"/>
    <x v="2859"/>
    <x v="2"/>
    <n v="0"/>
  </r>
  <r>
    <x v="227"/>
    <x v="54"/>
    <s v="Site 16/2, Plesetsk Cosmodrome, Russia"/>
    <x v="120"/>
    <x v="2609"/>
    <x v="7"/>
    <x v="0"/>
    <x v="3"/>
    <x v="34"/>
    <d v="1899-12-30T08:04:00"/>
    <x v="2860"/>
    <x v="2"/>
    <n v="0"/>
  </r>
  <r>
    <x v="228"/>
    <x v="54"/>
    <s v="Site 200/39, Baikonur Cosmodrome, Kazakhstan"/>
    <x v="148"/>
    <x v="3180"/>
    <x v="3"/>
    <x v="0"/>
    <x v="2"/>
    <x v="34"/>
    <d v="1899-12-30T23:35:00"/>
    <x v="2861"/>
    <x v="4"/>
    <n v="0"/>
  </r>
  <r>
    <x v="229"/>
    <x v="54"/>
    <s v="Site 1/5, Baikonur Cosmodrome, Kazakhstan"/>
    <x v="120"/>
    <x v="3181"/>
    <x v="7"/>
    <x v="0"/>
    <x v="1"/>
    <x v="34"/>
    <d v="1899-12-30T09:30:00"/>
    <x v="2862"/>
    <x v="4"/>
    <n v="0"/>
  </r>
  <r>
    <x v="230"/>
    <x v="52"/>
    <s v="SLC-41, Cape Canaveral SFS, Florida, USA"/>
    <x v="255"/>
    <x v="3182"/>
    <x v="3"/>
    <x v="0"/>
    <x v="2"/>
    <x v="34"/>
    <d v="1899-12-30T13:18:00"/>
    <x v="2863"/>
    <x v="1"/>
    <n v="0"/>
  </r>
  <r>
    <x v="231"/>
    <x v="54"/>
    <s v="Site 133/3, Plesetsk Cosmodrome, Russia"/>
    <x v="159"/>
    <x v="3183"/>
    <x v="3"/>
    <x v="0"/>
    <x v="2"/>
    <x v="34"/>
    <d v="1899-12-30T12:30:00"/>
    <x v="2863"/>
    <x v="2"/>
    <n v="0"/>
  </r>
  <r>
    <x v="232"/>
    <x v="43"/>
    <s v="SLC-17A, Cape Canaveral SFS, Florida, USA"/>
    <x v="262"/>
    <x v="3184"/>
    <x v="3"/>
    <x v="0"/>
    <x v="0"/>
    <x v="34"/>
    <d v="1899-12-30T22:30:00"/>
    <x v="2864"/>
    <x v="1"/>
    <n v="0"/>
  </r>
  <r>
    <x v="233"/>
    <x v="54"/>
    <s v="Site 32/2, Plesetsk Cosmodrome, Russia"/>
    <x v="168"/>
    <x v="3185"/>
    <x v="3"/>
    <x v="2"/>
    <x v="1"/>
    <x v="34"/>
    <d v="1899-12-30T10:10:00"/>
    <x v="2865"/>
    <x v="2"/>
    <n v="1"/>
  </r>
  <r>
    <x v="234"/>
    <x v="54"/>
    <s v="Site 43/3, Plesetsk Cosmodrome, Russia"/>
    <x v="182"/>
    <x v="3186"/>
    <x v="3"/>
    <x v="0"/>
    <x v="6"/>
    <x v="34"/>
    <d v="1899-12-30T17:09:00"/>
    <x v="2866"/>
    <x v="2"/>
    <n v="0"/>
  </r>
  <r>
    <x v="235"/>
    <x v="54"/>
    <s v="Site 132/2, Plesetsk Cosmodrome, Russia"/>
    <x v="159"/>
    <x v="3187"/>
    <x v="3"/>
    <x v="0"/>
    <x v="2"/>
    <x v="34"/>
    <d v="1899-12-30T05:12:00"/>
    <x v="2867"/>
    <x v="2"/>
    <n v="0"/>
  </r>
  <r>
    <x v="236"/>
    <x v="14"/>
    <s v="ELA-2, Guiana Space Centre, French Guiana, France"/>
    <x v="203"/>
    <x v="3188"/>
    <x v="3"/>
    <x v="0"/>
    <x v="4"/>
    <x v="34"/>
    <d v="1899-12-30T22:37:00"/>
    <x v="2868"/>
    <x v="8"/>
    <n v="0"/>
  </r>
  <r>
    <x v="237"/>
    <x v="54"/>
    <s v="Site 43/4, Plesetsk Cosmodrome, Russia"/>
    <x v="120"/>
    <x v="3189"/>
    <x v="7"/>
    <x v="0"/>
    <x v="6"/>
    <x v="34"/>
    <d v="1899-12-30T12:59:00"/>
    <x v="2869"/>
    <x v="2"/>
    <n v="0"/>
  </r>
  <r>
    <x v="238"/>
    <x v="54"/>
    <s v="Site 200/40, Baikonur Cosmodrome, Kazakhstan"/>
    <x v="148"/>
    <x v="3190"/>
    <x v="3"/>
    <x v="0"/>
    <x v="2"/>
    <x v="34"/>
    <d v="1899-12-30T08:31:00"/>
    <x v="2870"/>
    <x v="4"/>
    <n v="0"/>
  </r>
  <r>
    <x v="239"/>
    <x v="54"/>
    <s v="Site 43/3, Plesetsk Cosmodrome, Russia"/>
    <x v="120"/>
    <x v="2609"/>
    <x v="7"/>
    <x v="0"/>
    <x v="6"/>
    <x v="34"/>
    <d v="1899-12-30T08:50:00"/>
    <x v="2871"/>
    <x v="2"/>
    <n v="0"/>
  </r>
  <r>
    <x v="240"/>
    <x v="54"/>
    <s v="Site 1/5, Baikonur Cosmodrome, Kazakhstan"/>
    <x v="120"/>
    <x v="3191"/>
    <x v="7"/>
    <x v="0"/>
    <x v="2"/>
    <x v="34"/>
    <d v="1899-12-30T10:30:00"/>
    <x v="2872"/>
    <x v="4"/>
    <n v="0"/>
  </r>
  <r>
    <x v="241"/>
    <x v="54"/>
    <s v="Site 1/5, Baikonur Cosmodrome, Kazakhstan"/>
    <x v="120"/>
    <x v="3192"/>
    <x v="7"/>
    <x v="0"/>
    <x v="2"/>
    <x v="34"/>
    <d v="1899-12-30T13:00:00"/>
    <x v="2873"/>
    <x v="4"/>
    <n v="0"/>
  </r>
  <r>
    <x v="242"/>
    <x v="52"/>
    <s v="SLC-40, Cape Canaveral SFS, Florida, USA"/>
    <x v="276"/>
    <x v="3193"/>
    <x v="3"/>
    <x v="0"/>
    <x v="2"/>
    <x v="34"/>
    <d v="1899-12-30T19:47:00"/>
    <x v="2874"/>
    <x v="1"/>
    <n v="0"/>
  </r>
  <r>
    <x v="243"/>
    <x v="54"/>
    <s v="Site 16/2, Plesetsk Cosmodrome, Russia"/>
    <x v="120"/>
    <x v="3194"/>
    <x v="7"/>
    <x v="0"/>
    <x v="1"/>
    <x v="34"/>
    <d v="1899-12-30T12:59:00"/>
    <x v="2875"/>
    <x v="2"/>
    <n v="0"/>
  </r>
  <r>
    <x v="244"/>
    <x v="27"/>
    <s v="LC-39B, Kennedy Space Center, Florida, USA"/>
    <x v="152"/>
    <x v="3195"/>
    <x v="57"/>
    <x v="0"/>
    <x v="6"/>
    <x v="34"/>
    <d v="1899-12-30T18:46:00"/>
    <x v="2876"/>
    <x v="1"/>
    <n v="0"/>
  </r>
  <r>
    <x v="245"/>
    <x v="54"/>
    <s v="Site 41/1, Plesetsk Cosmodrome, Russia"/>
    <x v="120"/>
    <x v="3196"/>
    <x v="7"/>
    <x v="0"/>
    <x v="2"/>
    <x v="34"/>
    <d v="1899-12-30T16:59:00"/>
    <x v="2877"/>
    <x v="2"/>
    <n v="0"/>
  </r>
  <r>
    <x v="246"/>
    <x v="54"/>
    <s v="Site 43/3, Plesetsk Cosmodrome, Russia"/>
    <x v="120"/>
    <x v="3197"/>
    <x v="7"/>
    <x v="0"/>
    <x v="6"/>
    <x v="34"/>
    <d v="1899-12-30T18:29:00"/>
    <x v="2878"/>
    <x v="2"/>
    <n v="0"/>
  </r>
  <r>
    <x v="247"/>
    <x v="54"/>
    <s v="Site 200/39, Baikonur Cosmodrome, Kazakhstan"/>
    <x v="148"/>
    <x v="3198"/>
    <x v="3"/>
    <x v="0"/>
    <x v="1"/>
    <x v="34"/>
    <d v="1899-12-30T04:08:00"/>
    <x v="2879"/>
    <x v="4"/>
    <n v="0"/>
  </r>
  <r>
    <x v="248"/>
    <x v="54"/>
    <s v="Site 43/3, Plesetsk Cosmodrome, Russia"/>
    <x v="120"/>
    <x v="3199"/>
    <x v="7"/>
    <x v="0"/>
    <x v="6"/>
    <x v="34"/>
    <d v="1899-12-30T14:00:00"/>
    <x v="2880"/>
    <x v="2"/>
    <n v="0"/>
  </r>
  <r>
    <x v="249"/>
    <x v="54"/>
    <s v="Site 132/2, Plesetsk Cosmodrome, Russia"/>
    <x v="159"/>
    <x v="3200"/>
    <x v="3"/>
    <x v="0"/>
    <x v="3"/>
    <x v="34"/>
    <d v="1899-12-30T18:36:00"/>
    <x v="2881"/>
    <x v="2"/>
    <n v="0"/>
  </r>
  <r>
    <x v="250"/>
    <x v="14"/>
    <s v="ELA-1, Guiana Space Centre, French Guiana, France"/>
    <x v="278"/>
    <x v="3201"/>
    <x v="3"/>
    <x v="0"/>
    <x v="5"/>
    <x v="34"/>
    <d v="1899-12-30T02:28:00"/>
    <x v="2882"/>
    <x v="8"/>
    <n v="0"/>
  </r>
  <r>
    <x v="251"/>
    <x v="55"/>
    <s v="SLC-17A, Cape Canaveral SFS, Florida, USA"/>
    <x v="279"/>
    <x v="3202"/>
    <x v="3"/>
    <x v="0"/>
    <x v="1"/>
    <x v="34"/>
    <d v="1899-12-30T21:50:00"/>
    <x v="2883"/>
    <x v="1"/>
    <n v="0"/>
  </r>
  <r>
    <x v="252"/>
    <x v="54"/>
    <s v="Site 132/2, Plesetsk Cosmodrome, Russia"/>
    <x v="159"/>
    <x v="3203"/>
    <x v="3"/>
    <x v="0"/>
    <x v="1"/>
    <x v="34"/>
    <d v="1899-12-30T13:38:00"/>
    <x v="2883"/>
    <x v="2"/>
    <n v="0"/>
  </r>
  <r>
    <x v="253"/>
    <x v="54"/>
    <s v="Site 1/5, Baikonur Cosmodrome, Kazakhstan"/>
    <x v="120"/>
    <x v="3204"/>
    <x v="7"/>
    <x v="0"/>
    <x v="6"/>
    <x v="34"/>
    <d v="1899-12-30T12:25:00"/>
    <x v="2884"/>
    <x v="4"/>
    <n v="0"/>
  </r>
  <r>
    <x v="254"/>
    <x v="54"/>
    <s v="Site 1/5, Baikonur Cosmodrome, Kazakhstan"/>
    <x v="249"/>
    <x v="3205"/>
    <x v="43"/>
    <x v="0"/>
    <x v="6"/>
    <x v="34"/>
    <d v="1899-12-30T18:54:00"/>
    <x v="2885"/>
    <x v="4"/>
    <n v="0"/>
  </r>
  <r>
    <x v="255"/>
    <x v="54"/>
    <s v="Site 16/2, Plesetsk Cosmodrome, Russia"/>
    <x v="120"/>
    <x v="3206"/>
    <x v="7"/>
    <x v="0"/>
    <x v="6"/>
    <x v="34"/>
    <d v="1899-12-30T14:59:00"/>
    <x v="2885"/>
    <x v="2"/>
    <n v="0"/>
  </r>
  <r>
    <x v="256"/>
    <x v="27"/>
    <s v="LC-39B, Kennedy Space Center, Florida, USA"/>
    <x v="155"/>
    <x v="3207"/>
    <x v="57"/>
    <x v="0"/>
    <x v="4"/>
    <x v="34"/>
    <d v="1899-12-30T14:57:00"/>
    <x v="2886"/>
    <x v="1"/>
    <n v="0"/>
  </r>
  <r>
    <x v="257"/>
    <x v="14"/>
    <s v="ELA-2, Guiana Space Centre, French Guiana, France"/>
    <x v="210"/>
    <x v="3208"/>
    <x v="3"/>
    <x v="0"/>
    <x v="4"/>
    <x v="34"/>
    <d v="1899-12-30T23:29:00"/>
    <x v="2887"/>
    <x v="8"/>
    <n v="0"/>
  </r>
  <r>
    <x v="258"/>
    <x v="54"/>
    <s v="Site 43/3, Plesetsk Cosmodrome, Russia"/>
    <x v="120"/>
    <x v="3209"/>
    <x v="7"/>
    <x v="0"/>
    <x v="6"/>
    <x v="34"/>
    <d v="1899-12-30T18:59:00"/>
    <x v="2888"/>
    <x v="2"/>
    <n v="0"/>
  </r>
  <r>
    <x v="259"/>
    <x v="54"/>
    <s v="Site 32/2, Plesetsk Cosmodrome, Russia"/>
    <x v="168"/>
    <x v="3210"/>
    <x v="3"/>
    <x v="0"/>
    <x v="3"/>
    <x v="34"/>
    <d v="1899-12-30T04:04:00"/>
    <x v="2889"/>
    <x v="2"/>
    <n v="0"/>
  </r>
  <r>
    <x v="260"/>
    <x v="54"/>
    <s v="Site 132/2, Plesetsk Cosmodrome, Russia"/>
    <x v="159"/>
    <x v="3211"/>
    <x v="3"/>
    <x v="0"/>
    <x v="2"/>
    <x v="34"/>
    <d v="1899-12-30T03:28:00"/>
    <x v="2890"/>
    <x v="2"/>
    <n v="0"/>
  </r>
  <r>
    <x v="261"/>
    <x v="44"/>
    <s v="Mu Pad, Uchinoura Space Center, Japan"/>
    <x v="253"/>
    <x v="3212"/>
    <x v="3"/>
    <x v="0"/>
    <x v="3"/>
    <x v="34"/>
    <d v="1899-12-30T23:30:00"/>
    <x v="2891"/>
    <x v="10"/>
    <n v="0"/>
  </r>
  <r>
    <x v="262"/>
    <x v="54"/>
    <s v="Site 43/3, Plesetsk Cosmodrome, Russia"/>
    <x v="120"/>
    <x v="3213"/>
    <x v="7"/>
    <x v="0"/>
    <x v="1"/>
    <x v="34"/>
    <d v="1899-12-30T14:59:00"/>
    <x v="2892"/>
    <x v="2"/>
    <n v="0"/>
  </r>
  <r>
    <x v="263"/>
    <x v="54"/>
    <s v="Site 1/5, Baikonur Cosmodrome, Kazakhstan"/>
    <x v="182"/>
    <x v="3214"/>
    <x v="3"/>
    <x v="0"/>
    <x v="2"/>
    <x v="34"/>
    <d v="1899-12-30T11:00:00"/>
    <x v="2893"/>
    <x v="4"/>
    <n v="0"/>
  </r>
  <r>
    <x v="264"/>
    <x v="43"/>
    <s v="SLC-17A, Cape Canaveral SFS, Florida, USA"/>
    <x v="262"/>
    <x v="3215"/>
    <x v="3"/>
    <x v="0"/>
    <x v="3"/>
    <x v="34"/>
    <d v="1899-12-30T18:30:00"/>
    <x v="2894"/>
    <x v="1"/>
    <n v="0"/>
  </r>
  <r>
    <x v="265"/>
    <x v="54"/>
    <s v="Site 132/2, Plesetsk Cosmodrome, Russia"/>
    <x v="159"/>
    <x v="3216"/>
    <x v="3"/>
    <x v="0"/>
    <x v="3"/>
    <x v="34"/>
    <d v="1899-12-30T17:00:00"/>
    <x v="2894"/>
    <x v="2"/>
    <n v="0"/>
  </r>
  <r>
    <x v="266"/>
    <x v="54"/>
    <s v="Site 43/3, Plesetsk Cosmodrome, Russia"/>
    <x v="157"/>
    <x v="3217"/>
    <x v="3"/>
    <x v="0"/>
    <x v="3"/>
    <x v="34"/>
    <d v="1899-12-30T04:21:00"/>
    <x v="2894"/>
    <x v="2"/>
    <n v="0"/>
  </r>
  <r>
    <x v="267"/>
    <x v="54"/>
    <s v="Site 41/1, Plesetsk Cosmodrome, Russia"/>
    <x v="120"/>
    <x v="3218"/>
    <x v="7"/>
    <x v="0"/>
    <x v="1"/>
    <x v="34"/>
    <d v="1899-12-30T16:54:00"/>
    <x v="2895"/>
    <x v="2"/>
    <n v="0"/>
  </r>
  <r>
    <x v="268"/>
    <x v="54"/>
    <s v="Site 32/1, Plesetsk Cosmodrome, Russia"/>
    <x v="168"/>
    <x v="3219"/>
    <x v="3"/>
    <x v="0"/>
    <x v="1"/>
    <x v="34"/>
    <d v="1899-12-30T15:13:00"/>
    <x v="2895"/>
    <x v="2"/>
    <n v="0"/>
  </r>
  <r>
    <x v="269"/>
    <x v="54"/>
    <s v="Site 1/5, Baikonur Cosmodrome, Kazakhstan"/>
    <x v="249"/>
    <x v="3220"/>
    <x v="43"/>
    <x v="0"/>
    <x v="1"/>
    <x v="34"/>
    <d v="1899-12-30T08:53:00"/>
    <x v="2895"/>
    <x v="4"/>
    <n v="0"/>
  </r>
  <r>
    <x v="270"/>
    <x v="54"/>
    <s v="Site 1/5, Baikonur Cosmodrome, Kazakhstan"/>
    <x v="120"/>
    <x v="3221"/>
    <x v="7"/>
    <x v="0"/>
    <x v="0"/>
    <x v="34"/>
    <d v="1899-12-30T12:30:00"/>
    <x v="2896"/>
    <x v="4"/>
    <n v="0"/>
  </r>
  <r>
    <x v="271"/>
    <x v="14"/>
    <s v="ELA-1, Guiana Space Centre, French Guiana, France"/>
    <x v="278"/>
    <x v="3222"/>
    <x v="3"/>
    <x v="0"/>
    <x v="1"/>
    <x v="34"/>
    <d v="1899-12-30T01:21:00"/>
    <x v="2897"/>
    <x v="8"/>
    <n v="0"/>
  </r>
  <r>
    <x v="272"/>
    <x v="54"/>
    <s v="Site 132/2, Plesetsk Cosmodrome, Russia"/>
    <x v="159"/>
    <x v="3223"/>
    <x v="3"/>
    <x v="0"/>
    <x v="6"/>
    <x v="34"/>
    <d v="1899-12-30T15:36:00"/>
    <x v="2898"/>
    <x v="2"/>
    <n v="0"/>
  </r>
  <r>
    <x v="300"/>
    <x v="54"/>
    <s v="Site 200/40, Baikonur Cosmodrome, Kazakhstan"/>
    <x v="148"/>
    <x v="3224"/>
    <x v="3"/>
    <x v="0"/>
    <x v="6"/>
    <x v="34"/>
    <d v="1899-12-30T09:16:00"/>
    <x v="2898"/>
    <x v="4"/>
    <n v="0"/>
  </r>
  <r>
    <x v="301"/>
    <x v="54"/>
    <s v="Site 1/5, Baikonur Cosmodrome, Kazakhstan"/>
    <x v="120"/>
    <x v="3225"/>
    <x v="7"/>
    <x v="0"/>
    <x v="2"/>
    <x v="34"/>
    <d v="1899-12-30T08:20:00"/>
    <x v="2899"/>
    <x v="4"/>
    <n v="0"/>
  </r>
  <r>
    <x v="302"/>
    <x v="54"/>
    <s v="Site 16/2, Plesetsk Cosmodrome, Russia"/>
    <x v="120"/>
    <x v="3226"/>
    <x v="7"/>
    <x v="0"/>
    <x v="6"/>
    <x v="34"/>
    <d v="1899-12-30T11:29:00"/>
    <x v="2900"/>
    <x v="2"/>
    <n v="0"/>
  </r>
  <r>
    <x v="303"/>
    <x v="54"/>
    <s v="Site 200/39, Baikonur Cosmodrome, Kazakhstan"/>
    <x v="148"/>
    <x v="3227"/>
    <x v="3"/>
    <x v="0"/>
    <x v="3"/>
    <x v="34"/>
    <d v="1899-12-30T02:05:00"/>
    <x v="2901"/>
    <x v="4"/>
    <n v="0"/>
  </r>
  <r>
    <x v="304"/>
    <x v="54"/>
    <s v="Site 1/5, Baikonur Cosmodrome, Kazakhstan"/>
    <x v="120"/>
    <x v="3228"/>
    <x v="7"/>
    <x v="0"/>
    <x v="6"/>
    <x v="35"/>
    <d v="1899-12-30T10:00:00"/>
    <x v="2902"/>
    <x v="4"/>
    <n v="0"/>
  </r>
  <r>
    <x v="305"/>
    <x v="54"/>
    <s v="Site 43/3, Plesetsk Cosmodrome, Russia"/>
    <x v="182"/>
    <x v="3229"/>
    <x v="3"/>
    <x v="0"/>
    <x v="2"/>
    <x v="35"/>
    <d v="1899-12-30T05:27:00"/>
    <x v="2903"/>
    <x v="2"/>
    <n v="0"/>
  </r>
  <r>
    <x v="306"/>
    <x v="54"/>
    <s v="Site 1/5, Baikonur Cosmodrome, Kazakhstan"/>
    <x v="249"/>
    <x v="3230"/>
    <x v="43"/>
    <x v="0"/>
    <x v="5"/>
    <x v="35"/>
    <d v="1899-12-30T04:11:00"/>
    <x v="2904"/>
    <x v="4"/>
    <n v="0"/>
  </r>
  <r>
    <x v="307"/>
    <x v="54"/>
    <s v="Site 32/1, Plesetsk Cosmodrome, Russia"/>
    <x v="168"/>
    <x v="3231"/>
    <x v="3"/>
    <x v="0"/>
    <x v="1"/>
    <x v="35"/>
    <d v="1899-12-30T07:20:00"/>
    <x v="2905"/>
    <x v="2"/>
    <n v="0"/>
  </r>
  <r>
    <x v="308"/>
    <x v="54"/>
    <s v="Site 43/3, Plesetsk Cosmodrome, Russia"/>
    <x v="182"/>
    <x v="3232"/>
    <x v="3"/>
    <x v="0"/>
    <x v="6"/>
    <x v="35"/>
    <d v="1899-12-30T14:15:00"/>
    <x v="2906"/>
    <x v="2"/>
    <n v="0"/>
  </r>
  <r>
    <x v="309"/>
    <x v="0"/>
    <s v="LC-3, Xichang Satellite Launch Center, China"/>
    <x v="220"/>
    <x v="3233"/>
    <x v="3"/>
    <x v="0"/>
    <x v="6"/>
    <x v="35"/>
    <d v="1899-12-30T12:40:00"/>
    <x v="2906"/>
    <x v="0"/>
    <n v="0"/>
  </r>
  <r>
    <x v="310"/>
    <x v="54"/>
    <s v="Site 16/2, Plesetsk Cosmodrome, Russia"/>
    <x v="120"/>
    <x v="3234"/>
    <x v="7"/>
    <x v="0"/>
    <x v="1"/>
    <x v="35"/>
    <d v="1899-12-30T18:59:00"/>
    <x v="2907"/>
    <x v="2"/>
    <n v="0"/>
  </r>
  <r>
    <x v="311"/>
    <x v="14"/>
    <s v="ELA-2, Guiana Space Centre, French Guiana, France"/>
    <x v="210"/>
    <x v="3235"/>
    <x v="3"/>
    <x v="0"/>
    <x v="5"/>
    <x v="35"/>
    <d v="1899-12-30T00:33:00"/>
    <x v="2908"/>
    <x v="8"/>
    <n v="0"/>
  </r>
  <r>
    <x v="312"/>
    <x v="54"/>
    <s v="Site 200/40, Baikonur Cosmodrome, Kazakhstan"/>
    <x v="148"/>
    <x v="3236"/>
    <x v="3"/>
    <x v="0"/>
    <x v="0"/>
    <x v="35"/>
    <d v="1899-12-30T11:54:00"/>
    <x v="2909"/>
    <x v="4"/>
    <n v="0"/>
  </r>
  <r>
    <x v="313"/>
    <x v="54"/>
    <s v="Site 43/3, Plesetsk Cosmodrome, Russia"/>
    <x v="120"/>
    <x v="3237"/>
    <x v="7"/>
    <x v="0"/>
    <x v="6"/>
    <x v="35"/>
    <d v="1899-12-30T14:50:00"/>
    <x v="2910"/>
    <x v="2"/>
    <n v="0"/>
  </r>
  <r>
    <x v="314"/>
    <x v="27"/>
    <s v="LC-39B, Kennedy Space Center, Florida, USA"/>
    <x v="152"/>
    <x v="3238"/>
    <x v="57"/>
    <x v="0"/>
    <x v="1"/>
    <x v="35"/>
    <d v="1899-12-30T14:30:00"/>
    <x v="2911"/>
    <x v="1"/>
    <n v="0"/>
  </r>
  <r>
    <x v="315"/>
    <x v="54"/>
    <s v="Site 1/5, Baikonur Cosmodrome, Kazakhstan"/>
    <x v="120"/>
    <x v="3239"/>
    <x v="7"/>
    <x v="0"/>
    <x v="2"/>
    <x v="35"/>
    <d v="1899-12-30T09:00:00"/>
    <x v="2912"/>
    <x v="4"/>
    <n v="0"/>
  </r>
  <r>
    <x v="316"/>
    <x v="54"/>
    <s v="Site 1/5, Baikonur Cosmodrome, Kazakhstan"/>
    <x v="249"/>
    <x v="3240"/>
    <x v="43"/>
    <x v="0"/>
    <x v="0"/>
    <x v="35"/>
    <d v="1899-12-30T15:49:00"/>
    <x v="2913"/>
    <x v="4"/>
    <n v="0"/>
  </r>
  <r>
    <x v="317"/>
    <x v="54"/>
    <s v="Site 41/1, Plesetsk Cosmodrome, Russia"/>
    <x v="120"/>
    <x v="3241"/>
    <x v="7"/>
    <x v="0"/>
    <x v="6"/>
    <x v="35"/>
    <d v="1899-12-30T14:49:00"/>
    <x v="2914"/>
    <x v="2"/>
    <n v="0"/>
  </r>
  <r>
    <x v="318"/>
    <x v="54"/>
    <s v="Site 45/1, Baikonur Cosmodrome, Kazakhstan"/>
    <x v="173"/>
    <x v="3242"/>
    <x v="3"/>
    <x v="0"/>
    <x v="2"/>
    <x v="35"/>
    <d v="1899-12-30T14:50:00"/>
    <x v="2915"/>
    <x v="4"/>
    <n v="0"/>
  </r>
  <r>
    <x v="319"/>
    <x v="54"/>
    <s v="Site 90/19, Baikonur Cosmodrome, Kazakhstan"/>
    <x v="177"/>
    <x v="3243"/>
    <x v="3"/>
    <x v="0"/>
    <x v="1"/>
    <x v="35"/>
    <d v="1899-12-30T00:12:00"/>
    <x v="2916"/>
    <x v="4"/>
    <n v="0"/>
  </r>
  <r>
    <x v="320"/>
    <x v="54"/>
    <s v="Site 110/37, Baikonur Cosmodrome, Kazakhstan"/>
    <x v="280"/>
    <x v="3244"/>
    <x v="3"/>
    <x v="0"/>
    <x v="3"/>
    <x v="35"/>
    <d v="1899-12-30T03:00:00"/>
    <x v="2917"/>
    <x v="4"/>
    <n v="0"/>
  </r>
  <r>
    <x v="321"/>
    <x v="54"/>
    <s v="Site 1/5, Baikonur Cosmodrome, Kazakhstan"/>
    <x v="120"/>
    <x v="3245"/>
    <x v="7"/>
    <x v="2"/>
    <x v="1"/>
    <x v="35"/>
    <d v="1899-12-30T10:30:00"/>
    <x v="2918"/>
    <x v="4"/>
    <n v="1"/>
  </r>
  <r>
    <x v="322"/>
    <x v="52"/>
    <s v="SLC-4E, Vandenberg SFB, California, USA"/>
    <x v="276"/>
    <x v="3246"/>
    <x v="3"/>
    <x v="0"/>
    <x v="5"/>
    <x v="35"/>
    <d v="1899-12-30T18:03:00"/>
    <x v="2919"/>
    <x v="1"/>
    <n v="0"/>
  </r>
  <r>
    <x v="323"/>
    <x v="14"/>
    <s v="ELA-1, Guiana Space Centre, French Guiana, France"/>
    <x v="278"/>
    <x v="3247"/>
    <x v="3"/>
    <x v="0"/>
    <x v="1"/>
    <x v="35"/>
    <d v="1899-12-30T02:17:00"/>
    <x v="2920"/>
    <x v="8"/>
    <n v="0"/>
  </r>
  <r>
    <x v="324"/>
    <x v="54"/>
    <s v="Site 16/2, Plesetsk Cosmodrome, Russia"/>
    <x v="120"/>
    <x v="3248"/>
    <x v="7"/>
    <x v="0"/>
    <x v="6"/>
    <x v="35"/>
    <d v="1899-12-30T11:31:00"/>
    <x v="2921"/>
    <x v="2"/>
    <n v="0"/>
  </r>
  <r>
    <x v="325"/>
    <x v="54"/>
    <s v="Site 41/1, Plesetsk Cosmodrome, Russia"/>
    <x v="157"/>
    <x v="3249"/>
    <x v="3"/>
    <x v="0"/>
    <x v="3"/>
    <x v="35"/>
    <d v="1899-12-30T18:02:00"/>
    <x v="2922"/>
    <x v="2"/>
    <n v="0"/>
  </r>
  <r>
    <x v="326"/>
    <x v="54"/>
    <s v="Site 200/39, Baikonur Cosmodrome, Kazakhstan"/>
    <x v="148"/>
    <x v="3250"/>
    <x v="3"/>
    <x v="0"/>
    <x v="6"/>
    <x v="35"/>
    <d v="1899-12-30T15:43:00"/>
    <x v="2923"/>
    <x v="4"/>
    <n v="0"/>
  </r>
  <r>
    <x v="327"/>
    <x v="54"/>
    <s v="Site 16/2, Plesetsk Cosmodrome, Russia"/>
    <x v="120"/>
    <x v="3251"/>
    <x v="7"/>
    <x v="0"/>
    <x v="6"/>
    <x v="35"/>
    <d v="1899-12-30T11:19:00"/>
    <x v="2924"/>
    <x v="2"/>
    <n v="0"/>
  </r>
  <r>
    <x v="328"/>
    <x v="54"/>
    <s v="Site 32/1, Plesetsk Cosmodrome, Russia"/>
    <x v="168"/>
    <x v="3252"/>
    <x v="3"/>
    <x v="0"/>
    <x v="3"/>
    <x v="35"/>
    <d v="1899-12-30T08:01:00"/>
    <x v="2925"/>
    <x v="2"/>
    <n v="0"/>
  </r>
  <r>
    <x v="329"/>
    <x v="54"/>
    <s v="Site 41/1, Plesetsk Cosmodrome, Russia"/>
    <x v="157"/>
    <x v="3253"/>
    <x v="3"/>
    <x v="0"/>
    <x v="4"/>
    <x v="35"/>
    <d v="1899-12-30T22:23:00"/>
    <x v="2926"/>
    <x v="2"/>
    <n v="0"/>
  </r>
  <r>
    <x v="330"/>
    <x v="27"/>
    <s v="LC-39A, Kennedy Space Center, Florida, USA"/>
    <x v="155"/>
    <x v="3254"/>
    <x v="57"/>
    <x v="0"/>
    <x v="6"/>
    <x v="35"/>
    <d v="1899-12-30T15:37:00"/>
    <x v="2927"/>
    <x v="1"/>
    <n v="0"/>
  </r>
  <r>
    <x v="331"/>
    <x v="54"/>
    <s v="Site 41/1, Plesetsk Cosmodrome, Russia"/>
    <x v="182"/>
    <x v="3255"/>
    <x v="3"/>
    <x v="0"/>
    <x v="6"/>
    <x v="35"/>
    <d v="1899-12-30T09:07:00"/>
    <x v="2927"/>
    <x v="2"/>
    <n v="0"/>
  </r>
  <r>
    <x v="332"/>
    <x v="51"/>
    <s v="SLC-3W, Vandenberg SFB, California, USA"/>
    <x v="251"/>
    <x v="3256"/>
    <x v="3"/>
    <x v="0"/>
    <x v="0"/>
    <x v="35"/>
    <d v="1899-12-30T10:02:00"/>
    <x v="2928"/>
    <x v="1"/>
    <n v="0"/>
  </r>
  <r>
    <x v="333"/>
    <x v="54"/>
    <s v="Site 16/2, Plesetsk Cosmodrome, Russia"/>
    <x v="120"/>
    <x v="3257"/>
    <x v="7"/>
    <x v="0"/>
    <x v="6"/>
    <x v="35"/>
    <d v="1899-12-30T10:20:00"/>
    <x v="2929"/>
    <x v="2"/>
    <n v="0"/>
  </r>
  <r>
    <x v="334"/>
    <x v="23"/>
    <s v="Pad 1, Palmachim Airbase, Israel"/>
    <x v="259"/>
    <x v="3258"/>
    <x v="3"/>
    <x v="0"/>
    <x v="4"/>
    <x v="35"/>
    <d v="1899-12-30T09:31:00"/>
    <x v="2930"/>
    <x v="12"/>
    <n v="0"/>
  </r>
  <r>
    <x v="335"/>
    <x v="17"/>
    <s v="LA-Y1, Tanegashima Space Center, Japan"/>
    <x v="266"/>
    <x v="3259"/>
    <x v="3"/>
    <x v="0"/>
    <x v="1"/>
    <x v="35"/>
    <d v="1899-12-30T09:59:00"/>
    <x v="2931"/>
    <x v="10"/>
    <n v="0"/>
  </r>
  <r>
    <x v="336"/>
    <x v="54"/>
    <s v="Site 200/39, Baikonur Cosmodrome, Kazakhstan"/>
    <x v="148"/>
    <x v="3260"/>
    <x v="3"/>
    <x v="0"/>
    <x v="1"/>
    <x v="35"/>
    <d v="1899-12-30T02:00:00"/>
    <x v="2931"/>
    <x v="4"/>
    <n v="0"/>
  </r>
  <r>
    <x v="337"/>
    <x v="54"/>
    <s v="Site 41/1, Plesetsk Cosmodrome, Russia"/>
    <x v="120"/>
    <x v="3261"/>
    <x v="7"/>
    <x v="0"/>
    <x v="6"/>
    <x v="35"/>
    <d v="1899-12-30T14:59:00"/>
    <x v="2932"/>
    <x v="2"/>
    <n v="0"/>
  </r>
  <r>
    <x v="338"/>
    <x v="54"/>
    <s v="Site 1/5, Baikonur Cosmodrome, Kazakhstan"/>
    <x v="249"/>
    <x v="3262"/>
    <x v="43"/>
    <x v="0"/>
    <x v="1"/>
    <x v="35"/>
    <d v="1899-12-30T23:33:00"/>
    <x v="2933"/>
    <x v="4"/>
    <n v="0"/>
  </r>
  <r>
    <x v="339"/>
    <x v="54"/>
    <s v="Site 41/1, Plesetsk Cosmodrome, Russia"/>
    <x v="120"/>
    <x v="3263"/>
    <x v="7"/>
    <x v="0"/>
    <x v="1"/>
    <x v="35"/>
    <d v="1899-12-30T10:39:00"/>
    <x v="2933"/>
    <x v="2"/>
    <n v="0"/>
  </r>
  <r>
    <x v="340"/>
    <x v="14"/>
    <s v="ELA-2, Guiana Space Centre, French Guiana, France"/>
    <x v="277"/>
    <x v="3264"/>
    <x v="3"/>
    <x v="0"/>
    <x v="6"/>
    <x v="35"/>
    <d v="1899-12-30T23:00:00"/>
    <x v="2934"/>
    <x v="8"/>
    <n v="0"/>
  </r>
  <r>
    <x v="341"/>
    <x v="0"/>
    <s v="LC-7, Taiyuan Satellite Launch Center, China"/>
    <x v="267"/>
    <x v="3265"/>
    <x v="3"/>
    <x v="0"/>
    <x v="3"/>
    <x v="35"/>
    <d v="1899-12-30T20:30:00"/>
    <x v="2935"/>
    <x v="0"/>
    <n v="0"/>
  </r>
  <r>
    <x v="342"/>
    <x v="54"/>
    <s v="Site 16/2, Plesetsk Cosmodrome, Russia"/>
    <x v="120"/>
    <x v="3266"/>
    <x v="7"/>
    <x v="0"/>
    <x v="3"/>
    <x v="35"/>
    <d v="1899-12-30T07:30:00"/>
    <x v="2935"/>
    <x v="2"/>
    <n v="0"/>
  </r>
  <r>
    <x v="343"/>
    <x v="52"/>
    <s v="SLC-4W, Vandenberg SFB, California, USA"/>
    <x v="198"/>
    <x v="3267"/>
    <x v="62"/>
    <x v="0"/>
    <x v="4"/>
    <x v="35"/>
    <d v="1899-12-30T09:25:00"/>
    <x v="2936"/>
    <x v="1"/>
    <n v="0"/>
  </r>
  <r>
    <x v="344"/>
    <x v="52"/>
    <s v="SLC-40, Cape Canaveral SFS, Florida, USA"/>
    <x v="276"/>
    <x v="3268"/>
    <x v="3"/>
    <x v="1"/>
    <x v="1"/>
    <x v="35"/>
    <d v="1899-12-30T12:05:00"/>
    <x v="2937"/>
    <x v="1"/>
    <n v="0"/>
  </r>
  <r>
    <x v="345"/>
    <x v="54"/>
    <s v="Site 16/2, Plesetsk Cosmodrome, Russia"/>
    <x v="157"/>
    <x v="3269"/>
    <x v="3"/>
    <x v="0"/>
    <x v="3"/>
    <x v="35"/>
    <d v="1899-12-30T14:14:00"/>
    <x v="2938"/>
    <x v="2"/>
    <n v="0"/>
  </r>
  <r>
    <x v="346"/>
    <x v="54"/>
    <s v="Site 1/5, Baikonur Cosmodrome, Kazakhstan"/>
    <x v="249"/>
    <x v="3270"/>
    <x v="43"/>
    <x v="0"/>
    <x v="4"/>
    <x v="35"/>
    <d v="1899-12-30T04:23:00"/>
    <x v="2939"/>
    <x v="4"/>
    <n v="0"/>
  </r>
  <r>
    <x v="347"/>
    <x v="53"/>
    <s v="SLC-5, Vandenberg SFB, California, USA"/>
    <x v="257"/>
    <x v="3271"/>
    <x v="3"/>
    <x v="0"/>
    <x v="6"/>
    <x v="35"/>
    <d v="1899-12-30T06:59:00"/>
    <x v="2940"/>
    <x v="1"/>
    <n v="0"/>
  </r>
  <r>
    <x v="348"/>
    <x v="54"/>
    <s v="Site 41/1, Plesetsk Cosmodrome, Russia"/>
    <x v="120"/>
    <x v="3272"/>
    <x v="7"/>
    <x v="0"/>
    <x v="3"/>
    <x v="35"/>
    <d v="1899-12-30T11:14:00"/>
    <x v="2941"/>
    <x v="2"/>
    <n v="0"/>
  </r>
  <r>
    <x v="349"/>
    <x v="54"/>
    <s v="Site 1/5, Baikonur Cosmodrome, Kazakhstan"/>
    <x v="120"/>
    <x v="3273"/>
    <x v="7"/>
    <x v="0"/>
    <x v="3"/>
    <x v="35"/>
    <d v="1899-12-30T09:20:00"/>
    <x v="2941"/>
    <x v="4"/>
    <n v="0"/>
  </r>
  <r>
    <x v="350"/>
    <x v="54"/>
    <s v="Site 200/40, Baikonur Cosmodrome, Kazakhstan"/>
    <x v="148"/>
    <x v="3274"/>
    <x v="3"/>
    <x v="0"/>
    <x v="6"/>
    <x v="35"/>
    <d v="1899-12-30T19:52:00"/>
    <x v="2942"/>
    <x v="4"/>
    <n v="0"/>
  </r>
  <r>
    <x v="351"/>
    <x v="54"/>
    <s v="Site 1/5, Baikonur Cosmodrome, Kazakhstan"/>
    <x v="120"/>
    <x v="3275"/>
    <x v="7"/>
    <x v="0"/>
    <x v="3"/>
    <x v="35"/>
    <d v="1899-12-30T13:00:00"/>
    <x v="2943"/>
    <x v="4"/>
    <n v="0"/>
  </r>
  <r>
    <x v="352"/>
    <x v="54"/>
    <s v="Site 41/1, Plesetsk Cosmodrome, Russia"/>
    <x v="182"/>
    <x v="3276"/>
    <x v="3"/>
    <x v="0"/>
    <x v="1"/>
    <x v="35"/>
    <d v="1899-12-30T12:53:00"/>
    <x v="2944"/>
    <x v="2"/>
    <n v="0"/>
  </r>
  <r>
    <x v="353"/>
    <x v="54"/>
    <s v="Site 1/5, Baikonur Cosmodrome, Kazakhstan"/>
    <x v="120"/>
    <x v="3277"/>
    <x v="7"/>
    <x v="0"/>
    <x v="4"/>
    <x v="35"/>
    <d v="1899-12-30T09:25:00"/>
    <x v="2945"/>
    <x v="4"/>
    <n v="0"/>
  </r>
  <r>
    <x v="354"/>
    <x v="0"/>
    <s v="Site 138 (LA-2B), Jiuquan Satellite Launch Center, China"/>
    <x v="20"/>
    <x v="3278"/>
    <x v="0"/>
    <x v="0"/>
    <x v="1"/>
    <x v="35"/>
    <d v="1899-12-30T07:28:00"/>
    <x v="2946"/>
    <x v="0"/>
    <n v="0"/>
  </r>
  <r>
    <x v="355"/>
    <x v="54"/>
    <s v="Site 200/39, Baikonur Cosmodrome, Kazakhstan"/>
    <x v="148"/>
    <x v="3279"/>
    <x v="3"/>
    <x v="0"/>
    <x v="4"/>
    <x v="35"/>
    <d v="1899-12-30T21:04:00"/>
    <x v="2947"/>
    <x v="4"/>
    <n v="0"/>
  </r>
  <r>
    <x v="356"/>
    <x v="54"/>
    <s v="Site 132/1, Plesetsk Cosmodrome, Russia"/>
    <x v="159"/>
    <x v="3280"/>
    <x v="3"/>
    <x v="0"/>
    <x v="6"/>
    <x v="35"/>
    <d v="1899-12-30T11:20:00"/>
    <x v="2948"/>
    <x v="2"/>
    <n v="0"/>
  </r>
  <r>
    <x v="357"/>
    <x v="54"/>
    <s v="Site 43/4, Plesetsk Cosmodrome, Russia"/>
    <x v="120"/>
    <x v="3281"/>
    <x v="7"/>
    <x v="2"/>
    <x v="2"/>
    <x v="35"/>
    <d v="1899-12-30T09:04:00"/>
    <x v="2949"/>
    <x v="2"/>
    <n v="1"/>
  </r>
  <r>
    <x v="358"/>
    <x v="54"/>
    <s v="Site 32/2, Plesetsk Cosmodrome, Russia"/>
    <x v="168"/>
    <x v="3282"/>
    <x v="3"/>
    <x v="0"/>
    <x v="3"/>
    <x v="35"/>
    <d v="1899-12-30T05:01:00"/>
    <x v="2950"/>
    <x v="2"/>
    <n v="0"/>
  </r>
  <r>
    <x v="359"/>
    <x v="14"/>
    <s v="ELA-1, Guiana Space Centre, French Guiana, France"/>
    <x v="277"/>
    <x v="3283"/>
    <x v="3"/>
    <x v="0"/>
    <x v="6"/>
    <x v="35"/>
    <d v="1899-12-30T23:12:00"/>
    <x v="2951"/>
    <x v="8"/>
    <n v="0"/>
  </r>
  <r>
    <x v="360"/>
    <x v="54"/>
    <s v="Site 133/3, Plesetsk Cosmodrome, Russia"/>
    <x v="159"/>
    <x v="3284"/>
    <x v="3"/>
    <x v="0"/>
    <x v="4"/>
    <x v="35"/>
    <d v="1899-12-30T22:28:00"/>
    <x v="2952"/>
    <x v="2"/>
    <n v="0"/>
  </r>
  <r>
    <x v="361"/>
    <x v="54"/>
    <s v="Site 1/5, Baikonur Cosmodrome, Kazakhstan"/>
    <x v="249"/>
    <x v="3285"/>
    <x v="43"/>
    <x v="0"/>
    <x v="4"/>
    <x v="35"/>
    <d v="1899-12-30T21:13:00"/>
    <x v="2952"/>
    <x v="4"/>
    <n v="0"/>
  </r>
  <r>
    <x v="362"/>
    <x v="54"/>
    <s v="Site 132/1, Plesetsk Cosmodrome, Russia"/>
    <x v="159"/>
    <x v="3286"/>
    <x v="3"/>
    <x v="0"/>
    <x v="6"/>
    <x v="35"/>
    <d v="1899-12-30T11:40:00"/>
    <x v="2953"/>
    <x v="2"/>
    <n v="0"/>
  </r>
  <r>
    <x v="363"/>
    <x v="18"/>
    <s v="SLV LP, Satish Dhawan Space Centre, India"/>
    <x v="258"/>
    <x v="3287"/>
    <x v="3"/>
    <x v="2"/>
    <x v="2"/>
    <x v="35"/>
    <d v="1899-12-30T09:18:00"/>
    <x v="2954"/>
    <x v="11"/>
    <n v="1"/>
  </r>
  <r>
    <x v="364"/>
    <x v="54"/>
    <s v="Site 200/40, Baikonur Cosmodrome, Kazakhstan"/>
    <x v="240"/>
    <x v="3288"/>
    <x v="3"/>
    <x v="0"/>
    <x v="3"/>
    <x v="35"/>
    <d v="1899-12-30T17:01:00"/>
    <x v="2955"/>
    <x v="4"/>
    <n v="0"/>
  </r>
  <r>
    <x v="365"/>
    <x v="54"/>
    <s v="Site 1/5, Baikonur Cosmodrome, Kazakhstan"/>
    <x v="120"/>
    <x v="3289"/>
    <x v="7"/>
    <x v="2"/>
    <x v="0"/>
    <x v="35"/>
    <d v="1899-12-30T13:25:00"/>
    <x v="2956"/>
    <x v="4"/>
    <n v="1"/>
  </r>
  <r>
    <x v="366"/>
    <x v="54"/>
    <s v="Site 200/39, Baikonur Cosmodrome, Kazakhstan"/>
    <x v="240"/>
    <x v="3290"/>
    <x v="3"/>
    <x v="0"/>
    <x v="6"/>
    <x v="35"/>
    <d v="1899-12-30T17:38:00"/>
    <x v="2957"/>
    <x v="4"/>
    <n v="0"/>
  </r>
  <r>
    <x v="367"/>
    <x v="54"/>
    <s v="Site 16/2, Plesetsk Cosmodrome, Russia"/>
    <x v="120"/>
    <x v="3291"/>
    <x v="7"/>
    <x v="0"/>
    <x v="6"/>
    <x v="35"/>
    <d v="1899-12-30T08:05:00"/>
    <x v="2957"/>
    <x v="2"/>
    <n v="0"/>
  </r>
  <r>
    <x v="368"/>
    <x v="54"/>
    <s v="Site 32/1, Plesetsk Cosmodrome, Russia"/>
    <x v="168"/>
    <x v="3292"/>
    <x v="3"/>
    <x v="0"/>
    <x v="3"/>
    <x v="35"/>
    <d v="1899-12-30T09:45:00"/>
    <x v="2958"/>
    <x v="2"/>
    <n v="0"/>
  </r>
  <r>
    <x v="369"/>
    <x v="54"/>
    <s v="Site 41/1, Plesetsk Cosmodrome, Russia"/>
    <x v="120"/>
    <x v="3293"/>
    <x v="7"/>
    <x v="0"/>
    <x v="6"/>
    <x v="35"/>
    <d v="1899-12-30T07:44:00"/>
    <x v="2959"/>
    <x v="2"/>
    <n v="0"/>
  </r>
  <r>
    <x v="370"/>
    <x v="54"/>
    <s v="Site 86/1, Kapustin Yar, Russia"/>
    <x v="281"/>
    <x v="3294"/>
    <x v="3"/>
    <x v="0"/>
    <x v="2"/>
    <x v="35"/>
    <m/>
    <x v="2960"/>
    <x v="2"/>
    <n v="0"/>
  </r>
  <r>
    <x v="371"/>
    <x v="54"/>
    <s v="Site 1/5, Baikonur Cosmodrome, Kazakhstan"/>
    <x v="120"/>
    <x v="3295"/>
    <x v="7"/>
    <x v="0"/>
    <x v="2"/>
    <x v="35"/>
    <d v="1899-12-30T13:00:00"/>
    <x v="2960"/>
    <x v="4"/>
    <n v="0"/>
  </r>
  <r>
    <x v="372"/>
    <x v="54"/>
    <s v="Site 133/3, Plesetsk Cosmodrome, Russia"/>
    <x v="159"/>
    <x v="3296"/>
    <x v="3"/>
    <x v="0"/>
    <x v="3"/>
    <x v="35"/>
    <d v="1899-12-30T16:26:00"/>
    <x v="2961"/>
    <x v="2"/>
    <n v="0"/>
  </r>
  <r>
    <x v="373"/>
    <x v="53"/>
    <s v="SLC-5, Vandenberg SFB, California, USA"/>
    <x v="257"/>
    <x v="3297"/>
    <x v="3"/>
    <x v="0"/>
    <x v="6"/>
    <x v="35"/>
    <d v="1899-12-30T06:54:00"/>
    <x v="2962"/>
    <x v="1"/>
    <n v="0"/>
  </r>
  <r>
    <x v="374"/>
    <x v="30"/>
    <s v="ELA-2, Guiana Space Centre, French Guiana, France"/>
    <x v="210"/>
    <x v="3298"/>
    <x v="3"/>
    <x v="0"/>
    <x v="2"/>
    <x v="35"/>
    <d v="1899-12-30T11:19:00"/>
    <x v="2963"/>
    <x v="8"/>
    <n v="0"/>
  </r>
  <r>
    <x v="375"/>
    <x v="54"/>
    <s v="Site 32/2, Plesetsk Cosmodrome, Russia"/>
    <x v="168"/>
    <x v="3299"/>
    <x v="3"/>
    <x v="0"/>
    <x v="3"/>
    <x v="35"/>
    <d v="1899-12-30T03:17:00"/>
    <x v="2964"/>
    <x v="2"/>
    <n v="0"/>
  </r>
  <r>
    <x v="376"/>
    <x v="54"/>
    <s v="Site 1/5, Baikonur Cosmodrome, Kazakhstan"/>
    <x v="120"/>
    <x v="3300"/>
    <x v="7"/>
    <x v="0"/>
    <x v="0"/>
    <x v="35"/>
    <d v="1899-12-30T10:00:00"/>
    <x v="2965"/>
    <x v="4"/>
    <n v="0"/>
  </r>
  <r>
    <x v="377"/>
    <x v="54"/>
    <s v="Site 1/5, Baikonur Cosmodrome, Kazakhstan"/>
    <x v="249"/>
    <x v="3301"/>
    <x v="43"/>
    <x v="0"/>
    <x v="3"/>
    <x v="35"/>
    <d v="1899-12-30T14:03:00"/>
    <x v="2966"/>
    <x v="4"/>
    <n v="0"/>
  </r>
  <r>
    <x v="378"/>
    <x v="54"/>
    <s v="Site 41/1, Plesetsk Cosmodrome, Russia"/>
    <x v="120"/>
    <x v="3302"/>
    <x v="7"/>
    <x v="0"/>
    <x v="3"/>
    <x v="35"/>
    <d v="1899-12-30T07:45:00"/>
    <x v="2967"/>
    <x v="2"/>
    <n v="0"/>
  </r>
  <r>
    <x v="379"/>
    <x v="54"/>
    <s v="Site 32/1, Plesetsk Cosmodrome, Russia"/>
    <x v="168"/>
    <x v="3303"/>
    <x v="3"/>
    <x v="0"/>
    <x v="4"/>
    <x v="35"/>
    <d v="1899-12-30T07:59:00"/>
    <x v="2968"/>
    <x v="2"/>
    <n v="0"/>
  </r>
  <r>
    <x v="380"/>
    <x v="54"/>
    <s v="Site 90/19, Baikonur Cosmodrome, Kazakhstan"/>
    <x v="177"/>
    <x v="3304"/>
    <x v="3"/>
    <x v="0"/>
    <x v="0"/>
    <x v="35"/>
    <d v="1899-12-30T02:49:00"/>
    <x v="2969"/>
    <x v="4"/>
    <n v="0"/>
  </r>
  <r>
    <x v="381"/>
    <x v="54"/>
    <s v="Site 43/4, Plesetsk Cosmodrome, Russia"/>
    <x v="182"/>
    <x v="3305"/>
    <x v="3"/>
    <x v="0"/>
    <x v="6"/>
    <x v="35"/>
    <d v="1899-12-30T15:27:00"/>
    <x v="2970"/>
    <x v="2"/>
    <n v="0"/>
  </r>
  <r>
    <x v="382"/>
    <x v="54"/>
    <s v="Site 200/39, Baikonur Cosmodrome, Kazakhstan"/>
    <x v="148"/>
    <x v="3306"/>
    <x v="3"/>
    <x v="0"/>
    <x v="0"/>
    <x v="35"/>
    <d v="1899-12-30T17:57:00"/>
    <x v="2971"/>
    <x v="4"/>
    <n v="0"/>
  </r>
  <r>
    <x v="383"/>
    <x v="54"/>
    <s v="Site 31/6, Baikonur Cosmodrome, Kazakhstan"/>
    <x v="120"/>
    <x v="3307"/>
    <x v="7"/>
    <x v="0"/>
    <x v="6"/>
    <x v="35"/>
    <d v="1899-12-30T09:15:00"/>
    <x v="2972"/>
    <x v="4"/>
    <n v="0"/>
  </r>
  <r>
    <x v="384"/>
    <x v="54"/>
    <s v="Site 1/5, Baikonur Cosmodrome, Kazakhstan"/>
    <x v="120"/>
    <x v="3308"/>
    <x v="7"/>
    <x v="0"/>
    <x v="2"/>
    <x v="35"/>
    <d v="1899-12-30T10:30:00"/>
    <x v="2973"/>
    <x v="4"/>
    <n v="0"/>
  </r>
  <r>
    <x v="385"/>
    <x v="14"/>
    <s v="ELA-1, Guiana Space Centre, French Guiana, France"/>
    <x v="278"/>
    <x v="3309"/>
    <x v="3"/>
    <x v="0"/>
    <x v="3"/>
    <x v="35"/>
    <d v="1899-12-30T23:58:00"/>
    <x v="2974"/>
    <x v="8"/>
    <n v="0"/>
  </r>
  <r>
    <x v="386"/>
    <x v="54"/>
    <s v="Site 45/1, Baikonur Cosmodrome, Kazakhstan"/>
    <x v="173"/>
    <x v="3310"/>
    <x v="3"/>
    <x v="0"/>
    <x v="5"/>
    <x v="35"/>
    <d v="1899-12-30T09:20:00"/>
    <x v="2975"/>
    <x v="4"/>
    <n v="0"/>
  </r>
  <r>
    <x v="387"/>
    <x v="54"/>
    <s v="Site 1/5, Baikonur Cosmodrome, Kazakhstan"/>
    <x v="249"/>
    <x v="3311"/>
    <x v="43"/>
    <x v="0"/>
    <x v="1"/>
    <x v="35"/>
    <d v="1899-12-30T00:30:00"/>
    <x v="2976"/>
    <x v="4"/>
    <n v="0"/>
  </r>
  <r>
    <x v="388"/>
    <x v="54"/>
    <s v="Site 43/4, Plesetsk Cosmodrome, Russia"/>
    <x v="120"/>
    <x v="3312"/>
    <x v="7"/>
    <x v="0"/>
    <x v="6"/>
    <x v="35"/>
    <d v="1899-12-30T14:39:00"/>
    <x v="2977"/>
    <x v="2"/>
    <n v="0"/>
  </r>
  <r>
    <x v="389"/>
    <x v="54"/>
    <s v="Site 200/40, Baikonur Cosmodrome, Kazakhstan"/>
    <x v="241"/>
    <x v="3313"/>
    <x v="3"/>
    <x v="0"/>
    <x v="1"/>
    <x v="35"/>
    <d v="1899-12-30T02:47:00"/>
    <x v="2978"/>
    <x v="4"/>
    <n v="0"/>
  </r>
  <r>
    <x v="390"/>
    <x v="54"/>
    <s v="Site 31/6, Baikonur Cosmodrome, Kazakhstan"/>
    <x v="120"/>
    <x v="3314"/>
    <x v="7"/>
    <x v="0"/>
    <x v="2"/>
    <x v="35"/>
    <d v="1899-12-30T09:10:00"/>
    <x v="2979"/>
    <x v="4"/>
    <n v="0"/>
  </r>
  <r>
    <x v="391"/>
    <x v="54"/>
    <s v="Site 200/39, Baikonur Cosmodrome, Kazakhstan"/>
    <x v="148"/>
    <x v="3315"/>
    <x v="3"/>
    <x v="0"/>
    <x v="3"/>
    <x v="35"/>
    <d v="1899-12-30T03:15:00"/>
    <x v="2980"/>
    <x v="4"/>
    <n v="0"/>
  </r>
  <r>
    <x v="392"/>
    <x v="53"/>
    <s v="SLC-5, Vandenberg SFB, California, USA"/>
    <x v="257"/>
    <x v="3316"/>
    <x v="3"/>
    <x v="0"/>
    <x v="3"/>
    <x v="35"/>
    <d v="1899-12-30T01:57:00"/>
    <x v="2980"/>
    <x v="1"/>
    <n v="0"/>
  </r>
  <r>
    <x v="393"/>
    <x v="54"/>
    <s v="Site 31/6, Baikonur Cosmodrome, Kazakhstan"/>
    <x v="265"/>
    <x v="3317"/>
    <x v="3"/>
    <x v="0"/>
    <x v="2"/>
    <x v="35"/>
    <d v="1899-12-30T05:48:00"/>
    <x v="2981"/>
    <x v="4"/>
    <n v="0"/>
  </r>
  <r>
    <x v="394"/>
    <x v="54"/>
    <s v="Site 41/1, Plesetsk Cosmodrome, Russia"/>
    <x v="120"/>
    <x v="3318"/>
    <x v="7"/>
    <x v="0"/>
    <x v="6"/>
    <x v="35"/>
    <d v="1899-12-30T16:59:00"/>
    <x v="2982"/>
    <x v="2"/>
    <n v="0"/>
  </r>
  <r>
    <x v="395"/>
    <x v="54"/>
    <s v="Site 16/2, Plesetsk Cosmodrome, Russia"/>
    <x v="120"/>
    <x v="3319"/>
    <x v="7"/>
    <x v="0"/>
    <x v="4"/>
    <x v="35"/>
    <d v="1899-12-30T11:14:00"/>
    <x v="2983"/>
    <x v="2"/>
    <n v="0"/>
  </r>
  <r>
    <x v="396"/>
    <x v="54"/>
    <s v="Site 133/3, Plesetsk Cosmodrome, Russia"/>
    <x v="159"/>
    <x v="3320"/>
    <x v="3"/>
    <x v="0"/>
    <x v="3"/>
    <x v="35"/>
    <d v="1899-12-30T14:41:00"/>
    <x v="2984"/>
    <x v="2"/>
    <n v="0"/>
  </r>
  <r>
    <x v="397"/>
    <x v="54"/>
    <s v="Site 200/40, Baikonur Cosmodrome, Kazakhstan"/>
    <x v="241"/>
    <x v="3321"/>
    <x v="3"/>
    <x v="0"/>
    <x v="6"/>
    <x v="35"/>
    <d v="1899-12-30T04:18:00"/>
    <x v="2985"/>
    <x v="4"/>
    <n v="0"/>
  </r>
  <r>
    <x v="398"/>
    <x v="54"/>
    <s v="Site 1/5, Baikonur Cosmodrome, Kazakhstan"/>
    <x v="120"/>
    <x v="3322"/>
    <x v="7"/>
    <x v="0"/>
    <x v="2"/>
    <x v="35"/>
    <d v="1899-12-30T12:00:00"/>
    <x v="2986"/>
    <x v="4"/>
    <n v="0"/>
  </r>
  <r>
    <x v="399"/>
    <x v="56"/>
    <s v="SM Launch Tab, San Marco Launch Platform, Kenya"/>
    <x v="257"/>
    <x v="3323"/>
    <x v="3"/>
    <x v="0"/>
    <x v="1"/>
    <x v="35"/>
    <d v="1899-12-30T19:50:00"/>
    <x v="2987"/>
    <x v="20"/>
    <n v="0"/>
  </r>
  <r>
    <x v="400"/>
    <x v="54"/>
    <s v="Site 16/2, Plesetsk Cosmodrome, Russia"/>
    <x v="120"/>
    <x v="3324"/>
    <x v="7"/>
    <x v="0"/>
    <x v="6"/>
    <x v="35"/>
    <d v="1899-12-30T14:09:00"/>
    <x v="2988"/>
    <x v="2"/>
    <n v="0"/>
  </r>
  <r>
    <x v="401"/>
    <x v="54"/>
    <s v="Site 1/5, Baikonur Cosmodrome, Kazakhstan"/>
    <x v="249"/>
    <x v="3325"/>
    <x v="43"/>
    <x v="0"/>
    <x v="2"/>
    <x v="35"/>
    <d v="1899-12-30T21:05:00"/>
    <x v="2989"/>
    <x v="4"/>
    <n v="0"/>
  </r>
  <r>
    <x v="402"/>
    <x v="54"/>
    <s v="Site 132/1, Plesetsk Cosmodrome, Russia"/>
    <x v="159"/>
    <x v="3326"/>
    <x v="3"/>
    <x v="0"/>
    <x v="3"/>
    <x v="35"/>
    <d v="1899-12-30T14:07:00"/>
    <x v="2990"/>
    <x v="2"/>
    <n v="0"/>
  </r>
  <r>
    <x v="403"/>
    <x v="54"/>
    <s v="Site 43/4, Plesetsk Cosmodrome, Russia"/>
    <x v="182"/>
    <x v="3327"/>
    <x v="3"/>
    <x v="0"/>
    <x v="6"/>
    <x v="35"/>
    <d v="1899-12-30T20:55:00"/>
    <x v="2991"/>
    <x v="2"/>
    <n v="0"/>
  </r>
  <r>
    <x v="404"/>
    <x v="54"/>
    <s v="Site 31/6, Baikonur Cosmodrome, Kazakhstan"/>
    <x v="265"/>
    <x v="3328"/>
    <x v="3"/>
    <x v="0"/>
    <x v="6"/>
    <x v="35"/>
    <d v="1899-12-30T06:43:00"/>
    <x v="2991"/>
    <x v="4"/>
    <n v="0"/>
  </r>
  <r>
    <x v="405"/>
    <x v="54"/>
    <s v="Site 32/2, Plesetsk Cosmodrome, Russia"/>
    <x v="168"/>
    <x v="3329"/>
    <x v="3"/>
    <x v="0"/>
    <x v="3"/>
    <x v="35"/>
    <d v="1899-12-30T18:49:00"/>
    <x v="2992"/>
    <x v="2"/>
    <n v="0"/>
  </r>
  <r>
    <x v="406"/>
    <x v="54"/>
    <s v="Site 90/19, Baikonur Cosmodrome, Kazakhstan"/>
    <x v="177"/>
    <x v="3330"/>
    <x v="3"/>
    <x v="0"/>
    <x v="4"/>
    <x v="35"/>
    <d v="1899-12-30T14:21:00"/>
    <x v="2993"/>
    <x v="4"/>
    <n v="0"/>
  </r>
  <r>
    <x v="407"/>
    <x v="14"/>
    <s v="ELA-1, Guiana Space Centre, French Guiana, France"/>
    <x v="277"/>
    <x v="3331"/>
    <x v="3"/>
    <x v="0"/>
    <x v="1"/>
    <x v="35"/>
    <d v="1899-12-30T23:28:00"/>
    <x v="2994"/>
    <x v="8"/>
    <n v="0"/>
  </r>
  <r>
    <x v="408"/>
    <x v="54"/>
    <s v="Site 1/5, Baikonur Cosmodrome, Kazakhstan"/>
    <x v="182"/>
    <x v="3332"/>
    <x v="3"/>
    <x v="0"/>
    <x v="1"/>
    <x v="35"/>
    <d v="1899-12-30T06:38:00"/>
    <x v="2994"/>
    <x v="4"/>
    <n v="0"/>
  </r>
  <r>
    <x v="409"/>
    <x v="54"/>
    <s v="Site 132/1, Plesetsk Cosmodrome, Russia"/>
    <x v="159"/>
    <x v="3333"/>
    <x v="3"/>
    <x v="0"/>
    <x v="1"/>
    <x v="35"/>
    <d v="1899-12-30T00:18:00"/>
    <x v="2994"/>
    <x v="2"/>
    <n v="0"/>
  </r>
  <r>
    <x v="410"/>
    <x v="54"/>
    <s v="Site 43/4, Plesetsk Cosmodrome, Russia"/>
    <x v="120"/>
    <x v="3334"/>
    <x v="7"/>
    <x v="0"/>
    <x v="6"/>
    <x v="35"/>
    <d v="1899-12-30T10:29:00"/>
    <x v="2995"/>
    <x v="2"/>
    <n v="0"/>
  </r>
  <r>
    <x v="411"/>
    <x v="0"/>
    <s v="LC-3, Xichang Satellite Launch Center, China"/>
    <x v="220"/>
    <x v="3335"/>
    <x v="3"/>
    <x v="0"/>
    <x v="4"/>
    <x v="35"/>
    <d v="1899-12-30T12:41:00"/>
    <x v="2996"/>
    <x v="0"/>
    <n v="0"/>
  </r>
  <r>
    <x v="412"/>
    <x v="54"/>
    <s v="Site 41/1, Plesetsk Cosmodrome, Russia"/>
    <x v="157"/>
    <x v="3336"/>
    <x v="3"/>
    <x v="0"/>
    <x v="1"/>
    <x v="35"/>
    <d v="1899-12-30T09:31:00"/>
    <x v="2997"/>
    <x v="2"/>
    <n v="0"/>
  </r>
  <r>
    <x v="413"/>
    <x v="17"/>
    <s v="LA-Y1, Tanegashima Space Center, Japan"/>
    <x v="266"/>
    <x v="3337"/>
    <x v="3"/>
    <x v="0"/>
    <x v="1"/>
    <x v="35"/>
    <d v="1899-12-30T10:05:00"/>
    <x v="2998"/>
    <x v="10"/>
    <n v="0"/>
  </r>
  <r>
    <x v="414"/>
    <x v="54"/>
    <s v="Site 1/5, Baikonur Cosmodrome, Kazakhstan"/>
    <x v="120"/>
    <x v="3338"/>
    <x v="7"/>
    <x v="0"/>
    <x v="1"/>
    <x v="35"/>
    <d v="1899-12-30T08:00:00"/>
    <x v="2998"/>
    <x v="4"/>
    <n v="0"/>
  </r>
  <r>
    <x v="415"/>
    <x v="54"/>
    <s v="Site 16/2, Plesetsk Cosmodrome, Russia"/>
    <x v="120"/>
    <x v="3339"/>
    <x v="7"/>
    <x v="0"/>
    <x v="6"/>
    <x v="35"/>
    <d v="1899-12-30T09:49:00"/>
    <x v="2999"/>
    <x v="2"/>
    <n v="0"/>
  </r>
  <r>
    <x v="416"/>
    <x v="54"/>
    <s v="Site 200/39, Baikonur Cosmodrome, Kazakhstan"/>
    <x v="148"/>
    <x v="3340"/>
    <x v="3"/>
    <x v="2"/>
    <x v="2"/>
    <x v="35"/>
    <d v="1899-12-30T00:23:00"/>
    <x v="3000"/>
    <x v="4"/>
    <n v="1"/>
  </r>
  <r>
    <x v="417"/>
    <x v="53"/>
    <s v="SLC-17B, Cape Canaveral SFS, Florida, USA"/>
    <x v="282"/>
    <x v="3341"/>
    <x v="3"/>
    <x v="0"/>
    <x v="4"/>
    <x v="35"/>
    <d v="1899-12-30T22:07:00"/>
    <x v="3001"/>
    <x v="1"/>
    <n v="0"/>
  </r>
  <r>
    <x v="418"/>
    <x v="54"/>
    <s v="Site 31/6, Baikonur Cosmodrome, Kazakhstan"/>
    <x v="120"/>
    <x v="3342"/>
    <x v="7"/>
    <x v="0"/>
    <x v="2"/>
    <x v="35"/>
    <d v="1899-12-30T12:14:00"/>
    <x v="3002"/>
    <x v="4"/>
    <n v="0"/>
  </r>
  <r>
    <x v="419"/>
    <x v="51"/>
    <s v="SLC-3W, Vandenberg SFB, California, USA"/>
    <x v="251"/>
    <x v="3343"/>
    <x v="3"/>
    <x v="0"/>
    <x v="2"/>
    <x v="35"/>
    <d v="1899-12-30T05:53:00"/>
    <x v="3002"/>
    <x v="1"/>
    <n v="0"/>
  </r>
  <r>
    <x v="420"/>
    <x v="54"/>
    <s v="Site 32/1, Plesetsk Cosmodrome, Russia"/>
    <x v="168"/>
    <x v="3344"/>
    <x v="3"/>
    <x v="0"/>
    <x v="0"/>
    <x v="35"/>
    <d v="1899-12-30T10:59:00"/>
    <x v="3003"/>
    <x v="2"/>
    <n v="0"/>
  </r>
  <r>
    <x v="421"/>
    <x v="54"/>
    <s v="Site 1/5, Baikonur Cosmodrome, Kazakhstan"/>
    <x v="120"/>
    <x v="3345"/>
    <x v="7"/>
    <x v="0"/>
    <x v="3"/>
    <x v="35"/>
    <d v="1899-12-30T11:19:00"/>
    <x v="3004"/>
    <x v="4"/>
    <n v="0"/>
  </r>
  <r>
    <x v="422"/>
    <x v="54"/>
    <s v="Site 1/5, Baikonur Cosmodrome, Kazakhstan"/>
    <x v="249"/>
    <x v="3346"/>
    <x v="43"/>
    <x v="0"/>
    <x v="2"/>
    <x v="35"/>
    <d v="1899-12-30T22:51:00"/>
    <x v="3005"/>
    <x v="4"/>
    <n v="0"/>
  </r>
  <r>
    <x v="423"/>
    <x v="54"/>
    <s v="Site 200/40, Baikonur Cosmodrome, Kazakhstan"/>
    <x v="148"/>
    <x v="3347"/>
    <x v="3"/>
    <x v="2"/>
    <x v="4"/>
    <x v="35"/>
    <d v="1899-12-30T09:58:00"/>
    <x v="3006"/>
    <x v="4"/>
    <n v="1"/>
  </r>
  <r>
    <x v="424"/>
    <x v="54"/>
    <s v="Site 32/1, Plesetsk Cosmodrome, Russia"/>
    <x v="168"/>
    <x v="3348"/>
    <x v="3"/>
    <x v="0"/>
    <x v="1"/>
    <x v="35"/>
    <d v="1899-12-30T03:49:00"/>
    <x v="3007"/>
    <x v="2"/>
    <n v="0"/>
  </r>
  <r>
    <x v="425"/>
    <x v="54"/>
    <s v="Site 32/2, Plesetsk Cosmodrome, Russia"/>
    <x v="168"/>
    <x v="3349"/>
    <x v="3"/>
    <x v="0"/>
    <x v="2"/>
    <x v="35"/>
    <d v="1899-12-30T07:40:00"/>
    <x v="3008"/>
    <x v="2"/>
    <n v="0"/>
  </r>
  <r>
    <x v="426"/>
    <x v="54"/>
    <s v="Site 43/4, Plesetsk Cosmodrome, Russia"/>
    <x v="120"/>
    <x v="3350"/>
    <x v="7"/>
    <x v="0"/>
    <x v="3"/>
    <x v="36"/>
    <d v="1899-12-30T11:40:00"/>
    <x v="3009"/>
    <x v="2"/>
    <n v="0"/>
  </r>
  <r>
    <x v="427"/>
    <x v="54"/>
    <s v="Site 200/39, Baikonur Cosmodrome, Kazakhstan"/>
    <x v="148"/>
    <x v="3351"/>
    <x v="3"/>
    <x v="0"/>
    <x v="5"/>
    <x v="36"/>
    <d v="1899-12-30T11:25:00"/>
    <x v="3010"/>
    <x v="4"/>
    <n v="0"/>
  </r>
  <r>
    <x v="428"/>
    <x v="54"/>
    <s v="Site 16/2, Plesetsk Cosmodrome, Russia"/>
    <x v="120"/>
    <x v="3352"/>
    <x v="7"/>
    <x v="0"/>
    <x v="0"/>
    <x v="36"/>
    <d v="1899-12-30T11:30:00"/>
    <x v="3011"/>
    <x v="2"/>
    <n v="0"/>
  </r>
  <r>
    <x v="429"/>
    <x v="54"/>
    <s v="Site 31/6, Baikonur Cosmodrome, Kazakhstan"/>
    <x v="120"/>
    <x v="3353"/>
    <x v="7"/>
    <x v="0"/>
    <x v="1"/>
    <x v="36"/>
    <d v="1899-12-30T08:44:00"/>
    <x v="3012"/>
    <x v="4"/>
    <n v="0"/>
  </r>
  <r>
    <x v="430"/>
    <x v="54"/>
    <s v="Site 133/3, Plesetsk Cosmodrome, Russia"/>
    <x v="159"/>
    <x v="3354"/>
    <x v="3"/>
    <x v="0"/>
    <x v="2"/>
    <x v="36"/>
    <d v="1899-12-30T20:22:00"/>
    <x v="3013"/>
    <x v="2"/>
    <n v="0"/>
  </r>
  <r>
    <x v="431"/>
    <x v="54"/>
    <s v="Site 41/1, Plesetsk Cosmodrome, Russia"/>
    <x v="157"/>
    <x v="3355"/>
    <x v="3"/>
    <x v="0"/>
    <x v="4"/>
    <x v="36"/>
    <d v="1899-12-30T22:35:00"/>
    <x v="3014"/>
    <x v="2"/>
    <n v="0"/>
  </r>
  <r>
    <x v="432"/>
    <x v="54"/>
    <s v="Site 1/5, Baikonur Cosmodrome, Kazakhstan"/>
    <x v="249"/>
    <x v="3356"/>
    <x v="43"/>
    <x v="0"/>
    <x v="4"/>
    <x v="36"/>
    <d v="1899-12-30T11:18:00"/>
    <x v="3014"/>
    <x v="4"/>
    <n v="0"/>
  </r>
  <r>
    <x v="433"/>
    <x v="54"/>
    <s v="Site 86/1, Kapustin Yar, Russia"/>
    <x v="281"/>
    <x v="3357"/>
    <x v="3"/>
    <x v="0"/>
    <x v="5"/>
    <x v="36"/>
    <m/>
    <x v="3015"/>
    <x v="2"/>
    <n v="0"/>
  </r>
  <r>
    <x v="434"/>
    <x v="54"/>
    <s v="Site 133/3, Plesetsk Cosmodrome, Russia"/>
    <x v="159"/>
    <x v="3358"/>
    <x v="3"/>
    <x v="0"/>
    <x v="3"/>
    <x v="36"/>
    <d v="1899-12-30T13:30:00"/>
    <x v="3016"/>
    <x v="2"/>
    <n v="0"/>
  </r>
  <r>
    <x v="435"/>
    <x v="54"/>
    <s v="Site 31/6, Baikonur Cosmodrome, Kazakhstan"/>
    <x v="120"/>
    <x v="3359"/>
    <x v="7"/>
    <x v="0"/>
    <x v="4"/>
    <x v="36"/>
    <d v="1899-12-30T11:29:00"/>
    <x v="3017"/>
    <x v="4"/>
    <n v="0"/>
  </r>
  <r>
    <x v="436"/>
    <x v="54"/>
    <s v="Site 90/20, Baikonur Cosmodrome, Kazakhstan"/>
    <x v="177"/>
    <x v="3360"/>
    <x v="3"/>
    <x v="0"/>
    <x v="0"/>
    <x v="36"/>
    <d v="1899-12-30T05:40:00"/>
    <x v="3018"/>
    <x v="4"/>
    <n v="0"/>
  </r>
  <r>
    <x v="437"/>
    <x v="54"/>
    <s v="Site 200/40, Baikonur Cosmodrome, Kazakhstan"/>
    <x v="148"/>
    <x v="3361"/>
    <x v="3"/>
    <x v="0"/>
    <x v="6"/>
    <x v="36"/>
    <d v="1899-12-30T11:30:00"/>
    <x v="3019"/>
    <x v="4"/>
    <n v="0"/>
  </r>
  <r>
    <x v="438"/>
    <x v="54"/>
    <s v="Site 31/6, Baikonur Cosmodrome, Kazakhstan"/>
    <x v="120"/>
    <x v="3362"/>
    <x v="7"/>
    <x v="0"/>
    <x v="4"/>
    <x v="36"/>
    <d v="1899-12-30T08:50:00"/>
    <x v="3020"/>
    <x v="4"/>
    <n v="0"/>
  </r>
  <r>
    <x v="439"/>
    <x v="54"/>
    <s v="Site 132/1, Plesetsk Cosmodrome, Russia"/>
    <x v="159"/>
    <x v="3363"/>
    <x v="3"/>
    <x v="0"/>
    <x v="3"/>
    <x v="36"/>
    <d v="1899-12-30T14:15:00"/>
    <x v="3021"/>
    <x v="2"/>
    <n v="0"/>
  </r>
  <r>
    <x v="440"/>
    <x v="52"/>
    <s v="SLC-40, Cape Canaveral SFS, Florida, USA"/>
    <x v="276"/>
    <x v="3364"/>
    <x v="3"/>
    <x v="0"/>
    <x v="5"/>
    <x v="36"/>
    <d v="1899-12-30T03:27:00"/>
    <x v="3022"/>
    <x v="1"/>
    <n v="0"/>
  </r>
  <r>
    <x v="441"/>
    <x v="54"/>
    <s v="Site 200/39, Baikonur Cosmodrome, Kazakhstan"/>
    <x v="148"/>
    <x v="3365"/>
    <x v="3"/>
    <x v="0"/>
    <x v="6"/>
    <x v="36"/>
    <d v="1899-12-30T13:28:00"/>
    <x v="3023"/>
    <x v="4"/>
    <n v="0"/>
  </r>
  <r>
    <x v="442"/>
    <x v="14"/>
    <s v="ELA-2, Guiana Space Centre, French Guiana, France"/>
    <x v="278"/>
    <x v="3366"/>
    <x v="3"/>
    <x v="0"/>
    <x v="0"/>
    <x v="36"/>
    <d v="1899-12-30T02:19:00"/>
    <x v="3024"/>
    <x v="8"/>
    <n v="0"/>
  </r>
  <r>
    <x v="443"/>
    <x v="54"/>
    <s v="Site 1/5, Baikonur Cosmodrome, Kazakhstan"/>
    <x v="249"/>
    <x v="3367"/>
    <x v="43"/>
    <x v="0"/>
    <x v="1"/>
    <x v="36"/>
    <d v="1899-12-30T23:47:00"/>
    <x v="3025"/>
    <x v="4"/>
    <n v="0"/>
  </r>
  <r>
    <x v="444"/>
    <x v="54"/>
    <s v="Site 1/5, Baikonur Cosmodrome, Kazakhstan"/>
    <x v="120"/>
    <x v="3368"/>
    <x v="7"/>
    <x v="0"/>
    <x v="0"/>
    <x v="36"/>
    <d v="1899-12-30T09:29:00"/>
    <x v="3026"/>
    <x v="4"/>
    <n v="0"/>
  </r>
  <r>
    <x v="445"/>
    <x v="54"/>
    <s v="Site 31/6, Baikonur Cosmodrome, Kazakhstan"/>
    <x v="120"/>
    <x v="3369"/>
    <x v="7"/>
    <x v="0"/>
    <x v="2"/>
    <x v="36"/>
    <d v="1899-12-30T09:04:00"/>
    <x v="3027"/>
    <x v="4"/>
    <n v="0"/>
  </r>
  <r>
    <x v="446"/>
    <x v="54"/>
    <s v="Site 200/40, Baikonur Cosmodrome, Kazakhstan"/>
    <x v="148"/>
    <x v="3370"/>
    <x v="3"/>
    <x v="0"/>
    <x v="2"/>
    <x v="36"/>
    <d v="1899-12-30T15:15:00"/>
    <x v="3028"/>
    <x v="4"/>
    <n v="0"/>
  </r>
  <r>
    <x v="447"/>
    <x v="52"/>
    <s v="SLC-4E, Vandenberg SFB, California, USA"/>
    <x v="276"/>
    <x v="3371"/>
    <x v="3"/>
    <x v="0"/>
    <x v="4"/>
    <x v="36"/>
    <d v="1899-12-30T21:32:00"/>
    <x v="3029"/>
    <x v="1"/>
    <n v="0"/>
  </r>
  <r>
    <x v="448"/>
    <x v="54"/>
    <s v="Site 16/2, Plesetsk Cosmodrome, Russia"/>
    <x v="120"/>
    <x v="3372"/>
    <x v="7"/>
    <x v="0"/>
    <x v="6"/>
    <x v="36"/>
    <d v="1899-12-30T14:24:00"/>
    <x v="3030"/>
    <x v="2"/>
    <n v="0"/>
  </r>
  <r>
    <x v="449"/>
    <x v="54"/>
    <s v="Site 32/1, Plesetsk Cosmodrome, Russia"/>
    <x v="168"/>
    <x v="3373"/>
    <x v="3"/>
    <x v="0"/>
    <x v="3"/>
    <x v="36"/>
    <d v="1899-12-30T09:08:00"/>
    <x v="3031"/>
    <x v="2"/>
    <n v="0"/>
  </r>
  <r>
    <x v="450"/>
    <x v="54"/>
    <s v="Site 133/3, Plesetsk Cosmodrome, Russia"/>
    <x v="159"/>
    <x v="3374"/>
    <x v="3"/>
    <x v="0"/>
    <x v="2"/>
    <x v="36"/>
    <d v="1899-12-30T12:35:00"/>
    <x v="3032"/>
    <x v="2"/>
    <n v="0"/>
  </r>
  <r>
    <x v="451"/>
    <x v="54"/>
    <s v="Site 90/19, Baikonur Cosmodrome, Kazakhstan"/>
    <x v="177"/>
    <x v="3375"/>
    <x v="3"/>
    <x v="0"/>
    <x v="0"/>
    <x v="36"/>
    <d v="1899-12-30T21:48:00"/>
    <x v="3033"/>
    <x v="4"/>
    <n v="0"/>
  </r>
  <r>
    <x v="452"/>
    <x v="54"/>
    <s v="Site 1/5, Baikonur Cosmodrome, Kazakhstan"/>
    <x v="120"/>
    <x v="3376"/>
    <x v="7"/>
    <x v="0"/>
    <x v="1"/>
    <x v="36"/>
    <d v="1899-12-30T08:30:00"/>
    <x v="3034"/>
    <x v="4"/>
    <n v="0"/>
  </r>
  <r>
    <x v="453"/>
    <x v="54"/>
    <s v="Site 200/39, Baikonur Cosmodrome, Kazakhstan"/>
    <x v="148"/>
    <x v="3377"/>
    <x v="3"/>
    <x v="0"/>
    <x v="6"/>
    <x v="36"/>
    <d v="1899-12-30T17:09:00"/>
    <x v="3035"/>
    <x v="4"/>
    <n v="0"/>
  </r>
  <r>
    <x v="454"/>
    <x v="54"/>
    <s v="Site 41/1, Plesetsk Cosmodrome, Russia"/>
    <x v="120"/>
    <x v="3378"/>
    <x v="7"/>
    <x v="0"/>
    <x v="3"/>
    <x v="36"/>
    <d v="1899-12-30T12:49:00"/>
    <x v="3036"/>
    <x v="2"/>
    <n v="0"/>
  </r>
  <r>
    <x v="455"/>
    <x v="54"/>
    <s v="Site 1/5, Baikonur Cosmodrome, Kazakhstan"/>
    <x v="249"/>
    <x v="3379"/>
    <x v="43"/>
    <x v="0"/>
    <x v="2"/>
    <x v="36"/>
    <d v="1899-12-30T23:43:00"/>
    <x v="3037"/>
    <x v="4"/>
    <n v="0"/>
  </r>
  <r>
    <x v="456"/>
    <x v="54"/>
    <s v="Site 41/1, Plesetsk Cosmodrome, Russia"/>
    <x v="120"/>
    <x v="3380"/>
    <x v="7"/>
    <x v="0"/>
    <x v="6"/>
    <x v="36"/>
    <d v="1899-12-30T14:59:00"/>
    <x v="3038"/>
    <x v="2"/>
    <n v="0"/>
  </r>
  <r>
    <x v="457"/>
    <x v="53"/>
    <s v="SLC-5, Vandenberg SFB, California, USA"/>
    <x v="257"/>
    <x v="3381"/>
    <x v="3"/>
    <x v="0"/>
    <x v="2"/>
    <x v="36"/>
    <d v="1899-12-30T19:22:00"/>
    <x v="3039"/>
    <x v="1"/>
    <n v="0"/>
  </r>
  <r>
    <x v="458"/>
    <x v="54"/>
    <s v="Site 200/40, Baikonur Cosmodrome, Kazakhstan"/>
    <x v="148"/>
    <x v="3382"/>
    <x v="3"/>
    <x v="0"/>
    <x v="2"/>
    <x v="36"/>
    <d v="1899-12-30T02:53:00"/>
    <x v="3039"/>
    <x v="4"/>
    <n v="0"/>
  </r>
  <r>
    <x v="459"/>
    <x v="14"/>
    <s v="ELA-1, Guiana Space Centre, French Guiana, France"/>
    <x v="277"/>
    <x v="3383"/>
    <x v="3"/>
    <x v="0"/>
    <x v="2"/>
    <x v="36"/>
    <d v="1899-12-30T00:45:00"/>
    <x v="3039"/>
    <x v="8"/>
    <n v="0"/>
  </r>
  <r>
    <x v="460"/>
    <x v="54"/>
    <s v="Site 43/4, Plesetsk Cosmodrome, Russia"/>
    <x v="120"/>
    <x v="3384"/>
    <x v="7"/>
    <x v="0"/>
    <x v="3"/>
    <x v="36"/>
    <d v="1899-12-30T10:29:00"/>
    <x v="3040"/>
    <x v="2"/>
    <n v="0"/>
  </r>
  <r>
    <x v="461"/>
    <x v="54"/>
    <s v="Site 1/5, Baikonur Cosmodrome, Kazakhstan"/>
    <x v="120"/>
    <x v="3385"/>
    <x v="7"/>
    <x v="0"/>
    <x v="1"/>
    <x v="36"/>
    <d v="1899-12-30T02:06:00"/>
    <x v="3041"/>
    <x v="4"/>
    <n v="0"/>
  </r>
  <r>
    <x v="462"/>
    <x v="0"/>
    <s v="Site 138 (LA-2B), Jiuquan Satellite Launch Center, China"/>
    <x v="20"/>
    <x v="3386"/>
    <x v="0"/>
    <x v="0"/>
    <x v="2"/>
    <x v="36"/>
    <d v="1899-12-30T07:15:00"/>
    <x v="3042"/>
    <x v="0"/>
    <n v="0"/>
  </r>
  <r>
    <x v="463"/>
    <x v="54"/>
    <s v="Site 32/1, Plesetsk Cosmodrome, Russia"/>
    <x v="168"/>
    <x v="3387"/>
    <x v="3"/>
    <x v="0"/>
    <x v="4"/>
    <x v="36"/>
    <d v="1899-12-30T23:50:00"/>
    <x v="3043"/>
    <x v="2"/>
    <n v="0"/>
  </r>
  <r>
    <x v="464"/>
    <x v="54"/>
    <s v="Site 200/39, Baikonur Cosmodrome, Kazakhstan"/>
    <x v="241"/>
    <x v="3388"/>
    <x v="3"/>
    <x v="0"/>
    <x v="6"/>
    <x v="36"/>
    <d v="1899-12-30T19:26:00"/>
    <x v="3044"/>
    <x v="4"/>
    <n v="0"/>
  </r>
  <r>
    <x v="465"/>
    <x v="54"/>
    <s v="Site 43/4, Plesetsk Cosmodrome, Russia"/>
    <x v="120"/>
    <x v="3389"/>
    <x v="7"/>
    <x v="0"/>
    <x v="6"/>
    <x v="36"/>
    <d v="1899-12-30T10:24:00"/>
    <x v="3044"/>
    <x v="2"/>
    <n v="0"/>
  </r>
  <r>
    <x v="466"/>
    <x v="54"/>
    <s v="Site 45/1, Baikonur Cosmodrome, Kazakhstan"/>
    <x v="173"/>
    <x v="3390"/>
    <x v="3"/>
    <x v="0"/>
    <x v="1"/>
    <x v="36"/>
    <d v="1899-12-30T08:20:00"/>
    <x v="3045"/>
    <x v="4"/>
    <n v="0"/>
  </r>
  <r>
    <x v="467"/>
    <x v="54"/>
    <s v="Site 86/1, Kapustin Yar, Russia"/>
    <x v="281"/>
    <x v="3391"/>
    <x v="3"/>
    <x v="0"/>
    <x v="6"/>
    <x v="36"/>
    <m/>
    <x v="3046"/>
    <x v="2"/>
    <n v="0"/>
  </r>
  <r>
    <x v="468"/>
    <x v="17"/>
    <s v="LA-Y1, Tanegashima Space Center, Japan"/>
    <x v="266"/>
    <x v="3392"/>
    <x v="3"/>
    <x v="0"/>
    <x v="6"/>
    <x v="36"/>
    <d v="1899-12-30T09:20:00"/>
    <x v="3046"/>
    <x v="10"/>
    <n v="0"/>
  </r>
  <r>
    <x v="469"/>
    <x v="54"/>
    <s v="Site 43/4, Plesetsk Cosmodrome, Russia"/>
    <x v="120"/>
    <x v="3393"/>
    <x v="7"/>
    <x v="0"/>
    <x v="2"/>
    <x v="36"/>
    <d v="1899-12-30T06:59:00"/>
    <x v="3047"/>
    <x v="2"/>
    <n v="0"/>
  </r>
  <r>
    <x v="470"/>
    <x v="54"/>
    <s v="Site 32/1, Plesetsk Cosmodrome, Russia"/>
    <x v="168"/>
    <x v="3394"/>
    <x v="3"/>
    <x v="0"/>
    <x v="3"/>
    <x v="36"/>
    <d v="1899-12-30T02:26:00"/>
    <x v="3048"/>
    <x v="2"/>
    <n v="0"/>
  </r>
  <r>
    <x v="471"/>
    <x v="0"/>
    <s v="Site 138 (LA-2B), Jiuquan Satellite Launch Center, China"/>
    <x v="20"/>
    <x v="3395"/>
    <x v="0"/>
    <x v="0"/>
    <x v="2"/>
    <x v="36"/>
    <d v="1899-12-30T06:39:00"/>
    <x v="3049"/>
    <x v="0"/>
    <n v="0"/>
  </r>
  <r>
    <x v="472"/>
    <x v="54"/>
    <s v="Site 1/5, Baikonur Cosmodrome, Kazakhstan"/>
    <x v="249"/>
    <x v="3396"/>
    <x v="43"/>
    <x v="0"/>
    <x v="4"/>
    <x v="36"/>
    <d v="1899-12-30T20:44:00"/>
    <x v="3050"/>
    <x v="4"/>
    <n v="0"/>
  </r>
  <r>
    <x v="473"/>
    <x v="54"/>
    <s v="Site 45/1, Baikonur Cosmodrome, Kazakhstan"/>
    <x v="173"/>
    <x v="3397"/>
    <x v="3"/>
    <x v="0"/>
    <x v="0"/>
    <x v="36"/>
    <d v="1899-12-30T03:59:00"/>
    <x v="3051"/>
    <x v="4"/>
    <n v="0"/>
  </r>
  <r>
    <x v="474"/>
    <x v="54"/>
    <s v="Site 200/40, Baikonur Cosmodrome, Kazakhstan"/>
    <x v="219"/>
    <x v="3398"/>
    <x v="3"/>
    <x v="0"/>
    <x v="0"/>
    <x v="36"/>
    <d v="1899-12-30T09:00:00"/>
    <x v="3052"/>
    <x v="4"/>
    <n v="0"/>
  </r>
  <r>
    <x v="475"/>
    <x v="54"/>
    <s v="Site 1/5, Baikonur Cosmodrome, Kazakhstan"/>
    <x v="249"/>
    <x v="3399"/>
    <x v="43"/>
    <x v="0"/>
    <x v="2"/>
    <x v="36"/>
    <d v="1899-12-30T01:59:00"/>
    <x v="3053"/>
    <x v="4"/>
    <n v="0"/>
  </r>
  <r>
    <x v="476"/>
    <x v="54"/>
    <s v="Site 32/2, Plesetsk Cosmodrome, Russia"/>
    <x v="168"/>
    <x v="3400"/>
    <x v="3"/>
    <x v="0"/>
    <x v="6"/>
    <x v="36"/>
    <d v="1899-12-30T04:25:00"/>
    <x v="3054"/>
    <x v="2"/>
    <n v="0"/>
  </r>
  <r>
    <x v="477"/>
    <x v="54"/>
    <s v="Site 132/2, Plesetsk Cosmodrome, Russia"/>
    <x v="159"/>
    <x v="3401"/>
    <x v="3"/>
    <x v="0"/>
    <x v="3"/>
    <x v="36"/>
    <d v="1899-12-30T14:00:00"/>
    <x v="3055"/>
    <x v="2"/>
    <n v="0"/>
  </r>
  <r>
    <x v="478"/>
    <x v="54"/>
    <s v="Site 90/20, Baikonur Cosmodrome, Kazakhstan"/>
    <x v="177"/>
    <x v="3402"/>
    <x v="3"/>
    <x v="0"/>
    <x v="1"/>
    <x v="36"/>
    <d v="1899-12-30T15:35:00"/>
    <x v="3056"/>
    <x v="4"/>
    <n v="0"/>
  </r>
  <r>
    <x v="479"/>
    <x v="54"/>
    <s v="Site 16/2, Plesetsk Cosmodrome, Russia"/>
    <x v="120"/>
    <x v="3403"/>
    <x v="7"/>
    <x v="0"/>
    <x v="6"/>
    <x v="36"/>
    <d v="1899-12-30T16:09:00"/>
    <x v="3057"/>
    <x v="2"/>
    <n v="0"/>
  </r>
  <r>
    <x v="480"/>
    <x v="54"/>
    <s v="Site 1/5, Baikonur Cosmodrome, Kazakhstan"/>
    <x v="120"/>
    <x v="3404"/>
    <x v="7"/>
    <x v="0"/>
    <x v="2"/>
    <x v="36"/>
    <d v="1899-12-30T10:59:00"/>
    <x v="3058"/>
    <x v="4"/>
    <n v="0"/>
  </r>
  <r>
    <x v="481"/>
    <x v="54"/>
    <s v="Site 132/2, Plesetsk Cosmodrome, Russia"/>
    <x v="159"/>
    <x v="3405"/>
    <x v="3"/>
    <x v="0"/>
    <x v="4"/>
    <x v="36"/>
    <d v="1899-12-30T21:59:00"/>
    <x v="3059"/>
    <x v="2"/>
    <n v="0"/>
  </r>
  <r>
    <x v="482"/>
    <x v="54"/>
    <s v="Site 41/1, Plesetsk Cosmodrome, Russia"/>
    <x v="120"/>
    <x v="3406"/>
    <x v="7"/>
    <x v="0"/>
    <x v="0"/>
    <x v="36"/>
    <d v="1899-12-30T12:25:00"/>
    <x v="3060"/>
    <x v="2"/>
    <n v="0"/>
  </r>
  <r>
    <x v="483"/>
    <x v="54"/>
    <s v="Site 32/2, Plesetsk Cosmodrome, Russia"/>
    <x v="168"/>
    <x v="3407"/>
    <x v="3"/>
    <x v="0"/>
    <x v="2"/>
    <x v="36"/>
    <d v="1899-12-30T19:35:00"/>
    <x v="3061"/>
    <x v="2"/>
    <n v="0"/>
  </r>
  <r>
    <x v="484"/>
    <x v="54"/>
    <s v="Site 132/1, Plesetsk Cosmodrome, Russia"/>
    <x v="159"/>
    <x v="3408"/>
    <x v="3"/>
    <x v="0"/>
    <x v="3"/>
    <x v="36"/>
    <d v="1899-12-30T07:37:00"/>
    <x v="3062"/>
    <x v="2"/>
    <n v="0"/>
  </r>
  <r>
    <x v="485"/>
    <x v="51"/>
    <s v="SLC-3W, Vandenberg SFB, California, USA"/>
    <x v="251"/>
    <x v="3409"/>
    <x v="3"/>
    <x v="0"/>
    <x v="0"/>
    <x v="36"/>
    <d v="1899-12-30T02:34:00"/>
    <x v="3063"/>
    <x v="1"/>
    <n v="0"/>
  </r>
  <r>
    <x v="486"/>
    <x v="54"/>
    <s v="Site 90/19, Baikonur Cosmodrome, Kazakhstan"/>
    <x v="177"/>
    <x v="3410"/>
    <x v="3"/>
    <x v="0"/>
    <x v="6"/>
    <x v="36"/>
    <d v="1899-12-30T21:33:00"/>
    <x v="3064"/>
    <x v="4"/>
    <n v="0"/>
  </r>
  <r>
    <x v="487"/>
    <x v="54"/>
    <s v="Site 43/3, Plesetsk Cosmodrome, Russia"/>
    <x v="120"/>
    <x v="3411"/>
    <x v="7"/>
    <x v="2"/>
    <x v="6"/>
    <x v="36"/>
    <d v="1899-12-30T07:24:00"/>
    <x v="3064"/>
    <x v="2"/>
    <n v="1"/>
  </r>
  <r>
    <x v="488"/>
    <x v="54"/>
    <s v="Site 132/1, Plesetsk Cosmodrome, Russia"/>
    <x v="159"/>
    <x v="3412"/>
    <x v="3"/>
    <x v="0"/>
    <x v="3"/>
    <x v="36"/>
    <d v="1899-12-30T17:51:00"/>
    <x v="3065"/>
    <x v="2"/>
    <n v="0"/>
  </r>
  <r>
    <x v="489"/>
    <x v="54"/>
    <s v="Site 43/4, Plesetsk Cosmodrome, Russia"/>
    <x v="157"/>
    <x v="3413"/>
    <x v="3"/>
    <x v="0"/>
    <x v="1"/>
    <x v="36"/>
    <d v="1899-12-30T07:40:00"/>
    <x v="3066"/>
    <x v="2"/>
    <n v="0"/>
  </r>
  <r>
    <x v="490"/>
    <x v="54"/>
    <s v="Site 132/1, Plesetsk Cosmodrome, Russia"/>
    <x v="159"/>
    <x v="3414"/>
    <x v="3"/>
    <x v="0"/>
    <x v="3"/>
    <x v="36"/>
    <d v="1899-12-30T14:45:00"/>
    <x v="3067"/>
    <x v="2"/>
    <n v="0"/>
  </r>
  <r>
    <x v="491"/>
    <x v="54"/>
    <s v="Site 16/2, Plesetsk Cosmodrome, Russia"/>
    <x v="157"/>
    <x v="3415"/>
    <x v="3"/>
    <x v="0"/>
    <x v="6"/>
    <x v="36"/>
    <d v="1899-12-30T18:50:00"/>
    <x v="3068"/>
    <x v="2"/>
    <n v="0"/>
  </r>
  <r>
    <x v="492"/>
    <x v="54"/>
    <s v="Site 43/4, Plesetsk Cosmodrome, Russia"/>
    <x v="120"/>
    <x v="3416"/>
    <x v="7"/>
    <x v="0"/>
    <x v="6"/>
    <x v="36"/>
    <d v="1899-12-30T12:44:00"/>
    <x v="3069"/>
    <x v="2"/>
    <n v="0"/>
  </r>
  <r>
    <x v="493"/>
    <x v="54"/>
    <s v="Site 16/2, Plesetsk Cosmodrome, Russia"/>
    <x v="120"/>
    <x v="3417"/>
    <x v="7"/>
    <x v="0"/>
    <x v="3"/>
    <x v="36"/>
    <d v="1899-12-30T13:39:00"/>
    <x v="3070"/>
    <x v="2"/>
    <n v="0"/>
  </r>
  <r>
    <x v="494"/>
    <x v="54"/>
    <s v="Site 43/4, Plesetsk Cosmodrome, Russia"/>
    <x v="120"/>
    <x v="3418"/>
    <x v="7"/>
    <x v="0"/>
    <x v="6"/>
    <x v="36"/>
    <d v="1899-12-30T07:44:00"/>
    <x v="3071"/>
    <x v="2"/>
    <n v="0"/>
  </r>
  <r>
    <x v="495"/>
    <x v="54"/>
    <s v="Site 1/5, Baikonur Cosmodrome, Kazakhstan"/>
    <x v="249"/>
    <x v="3419"/>
    <x v="43"/>
    <x v="0"/>
    <x v="3"/>
    <x v="36"/>
    <d v="1899-12-30T04:02:00"/>
    <x v="3072"/>
    <x v="4"/>
    <n v="0"/>
  </r>
  <r>
    <x v="496"/>
    <x v="54"/>
    <s v="Site 250, Baikonur Cosmodrome, Kazakhstan"/>
    <x v="283"/>
    <x v="3420"/>
    <x v="3"/>
    <x v="0"/>
    <x v="1"/>
    <x v="36"/>
    <d v="1899-12-30T17:30:00"/>
    <x v="3073"/>
    <x v="4"/>
    <n v="0"/>
  </r>
  <r>
    <x v="497"/>
    <x v="51"/>
    <s v="SLC-3E, Vandenberg SFB, California, USA"/>
    <x v="284"/>
    <x v="3421"/>
    <x v="3"/>
    <x v="0"/>
    <x v="1"/>
    <x v="36"/>
    <d v="1899-12-30T15:45:00"/>
    <x v="3073"/>
    <x v="1"/>
    <n v="0"/>
  </r>
  <r>
    <x v="498"/>
    <x v="54"/>
    <s v="Site 31/6, Baikonur Cosmodrome, Kazakhstan"/>
    <x v="120"/>
    <x v="3422"/>
    <x v="7"/>
    <x v="0"/>
    <x v="2"/>
    <x v="36"/>
    <d v="1899-12-30T06:00:00"/>
    <x v="3074"/>
    <x v="4"/>
    <n v="0"/>
  </r>
  <r>
    <x v="499"/>
    <x v="54"/>
    <s v="Site 45/1, Baikonur Cosmodrome, Kazakhstan"/>
    <x v="173"/>
    <x v="3423"/>
    <x v="3"/>
    <x v="0"/>
    <x v="2"/>
    <x v="36"/>
    <d v="1899-12-30T05:40:00"/>
    <x v="3074"/>
    <x v="4"/>
    <n v="0"/>
  </r>
  <r>
    <x v="500"/>
    <x v="54"/>
    <s v="Site 200/39, Baikonur Cosmodrome, Kazakhstan"/>
    <x v="241"/>
    <x v="3424"/>
    <x v="3"/>
    <x v="0"/>
    <x v="4"/>
    <x v="36"/>
    <d v="1899-12-30T14:45:00"/>
    <x v="3075"/>
    <x v="4"/>
    <n v="0"/>
  </r>
  <r>
    <x v="501"/>
    <x v="54"/>
    <s v="Site 31/6, Baikonur Cosmodrome, Kazakhstan"/>
    <x v="120"/>
    <x v="3425"/>
    <x v="7"/>
    <x v="0"/>
    <x v="3"/>
    <x v="36"/>
    <d v="1899-12-30T09:15:00"/>
    <x v="3076"/>
    <x v="4"/>
    <n v="0"/>
  </r>
  <r>
    <x v="502"/>
    <x v="54"/>
    <s v="Site 32/2, Plesetsk Cosmodrome, Russia"/>
    <x v="168"/>
    <x v="3426"/>
    <x v="3"/>
    <x v="0"/>
    <x v="4"/>
    <x v="36"/>
    <d v="1899-12-30T00:00:00"/>
    <x v="3077"/>
    <x v="2"/>
    <n v="0"/>
  </r>
  <r>
    <x v="503"/>
    <x v="54"/>
    <s v="Site 41/1, Plesetsk Cosmodrome, Russia"/>
    <x v="120"/>
    <x v="3427"/>
    <x v="7"/>
    <x v="0"/>
    <x v="1"/>
    <x v="36"/>
    <d v="1899-12-30T16:59:00"/>
    <x v="3078"/>
    <x v="2"/>
    <n v="0"/>
  </r>
  <r>
    <x v="504"/>
    <x v="54"/>
    <s v="Site 200/40, Baikonur Cosmodrome, Kazakhstan"/>
    <x v="148"/>
    <x v="3428"/>
    <x v="3"/>
    <x v="2"/>
    <x v="1"/>
    <x v="36"/>
    <d v="1899-12-30T12:42:00"/>
    <x v="3078"/>
    <x v="4"/>
    <n v="1"/>
  </r>
  <r>
    <x v="505"/>
    <x v="54"/>
    <s v="Site 43/3, Plesetsk Cosmodrome, Russia"/>
    <x v="120"/>
    <x v="3429"/>
    <x v="7"/>
    <x v="0"/>
    <x v="2"/>
    <x v="36"/>
    <d v="1899-12-30T09:10:00"/>
    <x v="3079"/>
    <x v="2"/>
    <n v="0"/>
  </r>
  <r>
    <x v="506"/>
    <x v="54"/>
    <s v="Site 1/5, Baikonur Cosmodrome, Kazakhstan"/>
    <x v="249"/>
    <x v="3430"/>
    <x v="43"/>
    <x v="0"/>
    <x v="3"/>
    <x v="36"/>
    <d v="1899-12-30T15:14:00"/>
    <x v="3080"/>
    <x v="4"/>
    <n v="0"/>
  </r>
  <r>
    <x v="507"/>
    <x v="54"/>
    <s v="Site 1/5, Baikonur Cosmodrome, Kazakhstan"/>
    <x v="120"/>
    <x v="3431"/>
    <x v="7"/>
    <x v="0"/>
    <x v="6"/>
    <x v="36"/>
    <d v="1899-12-30T06:18:00"/>
    <x v="3081"/>
    <x v="4"/>
    <n v="0"/>
  </r>
  <r>
    <x v="508"/>
    <x v="54"/>
    <s v="Site 1/5, Baikonur Cosmodrome, Kazakhstan"/>
    <x v="120"/>
    <x v="3432"/>
    <x v="7"/>
    <x v="0"/>
    <x v="6"/>
    <x v="36"/>
    <d v="1899-12-30T11:44:00"/>
    <x v="3082"/>
    <x v="4"/>
    <n v="0"/>
  </r>
  <r>
    <x v="509"/>
    <x v="54"/>
    <s v="Site 90/19, Baikonur Cosmodrome, Kazakhstan"/>
    <x v="177"/>
    <x v="3433"/>
    <x v="3"/>
    <x v="0"/>
    <x v="2"/>
    <x v="36"/>
    <d v="1899-12-30T03:51:00"/>
    <x v="3083"/>
    <x v="4"/>
    <n v="0"/>
  </r>
  <r>
    <x v="510"/>
    <x v="54"/>
    <s v="Site 200/39, Baikonur Cosmodrome, Kazakhstan"/>
    <x v="219"/>
    <x v="3434"/>
    <x v="3"/>
    <x v="0"/>
    <x v="3"/>
    <x v="36"/>
    <d v="1899-12-30T00:06:00"/>
    <x v="3084"/>
    <x v="4"/>
    <n v="0"/>
  </r>
  <r>
    <x v="511"/>
    <x v="51"/>
    <s v="SLC-36B, Cape Canaveral SFS, Florida, USA"/>
    <x v="274"/>
    <x v="3435"/>
    <x v="3"/>
    <x v="2"/>
    <x v="6"/>
    <x v="36"/>
    <d v="1899-12-30T21:22:00"/>
    <x v="3085"/>
    <x v="1"/>
    <n v="1"/>
  </r>
  <r>
    <x v="512"/>
    <x v="18"/>
    <s v="SLV LP, Satish Dhawan Space Centre, India"/>
    <x v="258"/>
    <x v="3436"/>
    <x v="3"/>
    <x v="2"/>
    <x v="3"/>
    <x v="36"/>
    <d v="1899-12-30T06:39:00"/>
    <x v="3086"/>
    <x v="11"/>
    <n v="1"/>
  </r>
  <r>
    <x v="513"/>
    <x v="53"/>
    <s v="SLC-17B, Cape Canaveral SFS, Florida, USA"/>
    <x v="285"/>
    <x v="3437"/>
    <x v="3"/>
    <x v="0"/>
    <x v="1"/>
    <x v="36"/>
    <d v="1899-12-30T22:22:00"/>
    <x v="3087"/>
    <x v="1"/>
    <n v="0"/>
  </r>
  <r>
    <x v="514"/>
    <x v="54"/>
    <s v="Site 200/40, Baikonur Cosmodrome, Kazakhstan"/>
    <x v="241"/>
    <x v="3438"/>
    <x v="3"/>
    <x v="0"/>
    <x v="6"/>
    <x v="36"/>
    <d v="1899-12-30T03:54:00"/>
    <x v="3088"/>
    <x v="4"/>
    <n v="0"/>
  </r>
  <r>
    <x v="515"/>
    <x v="54"/>
    <s v="Site 45/1, Baikonur Cosmodrome, Kazakhstan"/>
    <x v="173"/>
    <x v="3439"/>
    <x v="3"/>
    <x v="0"/>
    <x v="2"/>
    <x v="36"/>
    <d v="1899-12-30T08:30:00"/>
    <x v="3089"/>
    <x v="4"/>
    <n v="0"/>
  </r>
  <r>
    <x v="516"/>
    <x v="54"/>
    <s v="Site 32/2, Plesetsk Cosmodrome, Russia"/>
    <x v="168"/>
    <x v="3440"/>
    <x v="3"/>
    <x v="0"/>
    <x v="1"/>
    <x v="36"/>
    <d v="1899-12-30T13:11:00"/>
    <x v="3090"/>
    <x v="2"/>
    <n v="0"/>
  </r>
  <r>
    <x v="517"/>
    <x v="54"/>
    <s v="Site 16/2, Plesetsk Cosmodrome, Russia"/>
    <x v="120"/>
    <x v="3441"/>
    <x v="7"/>
    <x v="0"/>
    <x v="2"/>
    <x v="36"/>
    <d v="1899-12-30T10:25:00"/>
    <x v="3091"/>
    <x v="2"/>
    <n v="0"/>
  </r>
  <r>
    <x v="518"/>
    <x v="54"/>
    <s v="Site 32/2, Plesetsk Cosmodrome, Russia"/>
    <x v="168"/>
    <x v="3442"/>
    <x v="3"/>
    <x v="0"/>
    <x v="3"/>
    <x v="36"/>
    <d v="1899-12-30T15:02:00"/>
    <x v="3092"/>
    <x v="2"/>
    <n v="0"/>
  </r>
  <r>
    <x v="519"/>
    <x v="54"/>
    <s v="Site 1/5, Baikonur Cosmodrome, Kazakhstan"/>
    <x v="249"/>
    <x v="3443"/>
    <x v="43"/>
    <x v="0"/>
    <x v="3"/>
    <x v="36"/>
    <d v="1899-12-30T11:14:00"/>
    <x v="3092"/>
    <x v="4"/>
    <n v="0"/>
  </r>
  <r>
    <x v="520"/>
    <x v="53"/>
    <s v="SLC-17A, Cape Canaveral SFS, Florida, USA"/>
    <x v="286"/>
    <x v="3444"/>
    <x v="3"/>
    <x v="0"/>
    <x v="6"/>
    <x v="36"/>
    <d v="1899-12-30T23:05:00"/>
    <x v="3093"/>
    <x v="1"/>
    <n v="0"/>
  </r>
  <r>
    <x v="521"/>
    <x v="54"/>
    <s v="Site 41/1, Plesetsk Cosmodrome, Russia"/>
    <x v="120"/>
    <x v="3445"/>
    <x v="7"/>
    <x v="0"/>
    <x v="6"/>
    <x v="36"/>
    <d v="1899-12-30T13:29:00"/>
    <x v="3093"/>
    <x v="2"/>
    <n v="0"/>
  </r>
  <r>
    <x v="522"/>
    <x v="54"/>
    <s v="Site 32/2, Plesetsk Cosmodrome, Russia"/>
    <x v="168"/>
    <x v="3446"/>
    <x v="3"/>
    <x v="0"/>
    <x v="1"/>
    <x v="36"/>
    <d v="1899-12-30T04:43:00"/>
    <x v="3094"/>
    <x v="2"/>
    <n v="0"/>
  </r>
  <r>
    <x v="523"/>
    <x v="54"/>
    <s v="Site 16/2, Plesetsk Cosmodrome, Russia"/>
    <x v="120"/>
    <x v="3447"/>
    <x v="7"/>
    <x v="0"/>
    <x v="6"/>
    <x v="36"/>
    <d v="1899-12-30T10:15:00"/>
    <x v="3095"/>
    <x v="2"/>
    <n v="0"/>
  </r>
  <r>
    <x v="524"/>
    <x v="17"/>
    <s v="LA-Y1, Tanegashima Space Center, Japan"/>
    <x v="287"/>
    <x v="3448"/>
    <x v="3"/>
    <x v="0"/>
    <x v="6"/>
    <x v="36"/>
    <d v="1899-12-30T01:23:00"/>
    <x v="3095"/>
    <x v="10"/>
    <n v="0"/>
  </r>
  <r>
    <x v="525"/>
    <x v="54"/>
    <s v="Site 132/2, Plesetsk Cosmodrome, Russia"/>
    <x v="159"/>
    <x v="3449"/>
    <x v="3"/>
    <x v="0"/>
    <x v="2"/>
    <x v="36"/>
    <d v="1899-12-30T13:53:00"/>
    <x v="3096"/>
    <x v="2"/>
    <n v="0"/>
  </r>
  <r>
    <x v="526"/>
    <x v="54"/>
    <s v="Site 45/1, Baikonur Cosmodrome, Kazakhstan"/>
    <x v="173"/>
    <x v="3450"/>
    <x v="3"/>
    <x v="0"/>
    <x v="0"/>
    <x v="36"/>
    <d v="1899-12-30T08:30:00"/>
    <x v="3097"/>
    <x v="4"/>
    <n v="0"/>
  </r>
  <r>
    <x v="527"/>
    <x v="52"/>
    <s v="SLC-4W, Vandenberg SFB, California, USA"/>
    <x v="288"/>
    <x v="3451"/>
    <x v="3"/>
    <x v="0"/>
    <x v="6"/>
    <x v="36"/>
    <d v="1899-12-30T06:40:00"/>
    <x v="3098"/>
    <x v="1"/>
    <n v="0"/>
  </r>
  <r>
    <x v="528"/>
    <x v="54"/>
    <s v="Site 43/4, Plesetsk Cosmodrome, Russia"/>
    <x v="120"/>
    <x v="3452"/>
    <x v="7"/>
    <x v="0"/>
    <x v="0"/>
    <x v="36"/>
    <d v="1899-12-30T10:30:00"/>
    <x v="3099"/>
    <x v="2"/>
    <n v="0"/>
  </r>
  <r>
    <x v="529"/>
    <x v="54"/>
    <s v="Site 1/5, Baikonur Cosmodrome, Kazakhstan"/>
    <x v="249"/>
    <x v="3453"/>
    <x v="43"/>
    <x v="0"/>
    <x v="6"/>
    <x v="36"/>
    <d v="1899-12-30T21:38:00"/>
    <x v="3100"/>
    <x v="4"/>
    <n v="0"/>
  </r>
  <r>
    <x v="530"/>
    <x v="44"/>
    <s v="Mu Pad, Uchinoura Space Center, Japan"/>
    <x v="253"/>
    <x v="3454"/>
    <x v="3"/>
    <x v="0"/>
    <x v="6"/>
    <x v="36"/>
    <d v="1899-12-30T06:30:00"/>
    <x v="3100"/>
    <x v="10"/>
    <n v="0"/>
  </r>
  <r>
    <x v="531"/>
    <x v="54"/>
    <s v="Site 90/20, Baikonur Cosmodrome, Kazakhstan"/>
    <x v="177"/>
    <x v="3455"/>
    <x v="3"/>
    <x v="0"/>
    <x v="5"/>
    <x v="36"/>
    <d v="1899-12-30T23:30:00"/>
    <x v="3101"/>
    <x v="4"/>
    <n v="0"/>
  </r>
  <r>
    <x v="532"/>
    <x v="54"/>
    <s v="Site 200/40, Baikonur Cosmodrome, Kazakhstan"/>
    <x v="148"/>
    <x v="3456"/>
    <x v="3"/>
    <x v="2"/>
    <x v="1"/>
    <x v="36"/>
    <d v="1899-12-30T09:19:00"/>
    <x v="3102"/>
    <x v="4"/>
    <n v="1"/>
  </r>
  <r>
    <x v="533"/>
    <x v="54"/>
    <s v="Site 132/2, Plesetsk Cosmodrome, Russia"/>
    <x v="159"/>
    <x v="3457"/>
    <x v="3"/>
    <x v="1"/>
    <x v="6"/>
    <x v="36"/>
    <d v="1899-12-30T06:14:00"/>
    <x v="3103"/>
    <x v="2"/>
    <n v="0"/>
  </r>
  <r>
    <x v="534"/>
    <x v="54"/>
    <s v="Site 41/1, Plesetsk Cosmodrome, Russia"/>
    <x v="182"/>
    <x v="3458"/>
    <x v="3"/>
    <x v="0"/>
    <x v="6"/>
    <x v="36"/>
    <d v="1899-12-30T16:06:00"/>
    <x v="3104"/>
    <x v="2"/>
    <n v="0"/>
  </r>
  <r>
    <x v="535"/>
    <x v="54"/>
    <s v="Site 107/1, Kapustin Yar, Russia"/>
    <x v="159"/>
    <x v="3459"/>
    <x v="3"/>
    <x v="0"/>
    <x v="6"/>
    <x v="36"/>
    <d v="1899-12-30T07:00:00"/>
    <x v="3104"/>
    <x v="2"/>
    <n v="0"/>
  </r>
  <r>
    <x v="536"/>
    <x v="54"/>
    <s v="Site 132/2, Plesetsk Cosmodrome, Russia"/>
    <x v="159"/>
    <x v="3460"/>
    <x v="3"/>
    <x v="0"/>
    <x v="2"/>
    <x v="36"/>
    <d v="1899-12-30T09:10:00"/>
    <x v="3105"/>
    <x v="2"/>
    <n v="0"/>
  </r>
  <r>
    <x v="537"/>
    <x v="54"/>
    <s v="Site 1/5, Baikonur Cosmodrome, Kazakhstan"/>
    <x v="249"/>
    <x v="3461"/>
    <x v="43"/>
    <x v="0"/>
    <x v="1"/>
    <x v="36"/>
    <d v="1899-12-30T06:06:00"/>
    <x v="3106"/>
    <x v="4"/>
    <n v="0"/>
  </r>
  <r>
    <x v="538"/>
    <x v="54"/>
    <s v="Site 43/3, Plesetsk Cosmodrome, Russia"/>
    <x v="120"/>
    <x v="3462"/>
    <x v="7"/>
    <x v="0"/>
    <x v="6"/>
    <x v="36"/>
    <d v="1899-12-30T11:20:00"/>
    <x v="3107"/>
    <x v="2"/>
    <n v="0"/>
  </r>
  <r>
    <x v="539"/>
    <x v="54"/>
    <s v="Site 32/2, Plesetsk Cosmodrome, Russia"/>
    <x v="168"/>
    <x v="3463"/>
    <x v="3"/>
    <x v="0"/>
    <x v="2"/>
    <x v="36"/>
    <d v="1899-12-30T09:04:00"/>
    <x v="3108"/>
    <x v="2"/>
    <n v="0"/>
  </r>
  <r>
    <x v="540"/>
    <x v="54"/>
    <s v="Site 31/6, Baikonur Cosmodrome, Kazakhstan"/>
    <x v="120"/>
    <x v="3464"/>
    <x v="7"/>
    <x v="0"/>
    <x v="1"/>
    <x v="36"/>
    <d v="1899-12-30T12:38:00"/>
    <x v="3109"/>
    <x v="4"/>
    <n v="0"/>
  </r>
  <r>
    <x v="541"/>
    <x v="54"/>
    <s v="Site 32/2, Plesetsk Cosmodrome, Russia"/>
    <x v="168"/>
    <x v="3465"/>
    <x v="3"/>
    <x v="0"/>
    <x v="4"/>
    <x v="36"/>
    <d v="1899-12-30T01:19:00"/>
    <x v="3110"/>
    <x v="2"/>
    <n v="0"/>
  </r>
  <r>
    <x v="542"/>
    <x v="54"/>
    <s v="Site 43/3, Plesetsk Cosmodrome, Russia"/>
    <x v="182"/>
    <x v="3466"/>
    <x v="3"/>
    <x v="0"/>
    <x v="1"/>
    <x v="37"/>
    <d v="1899-12-30T15:25:00"/>
    <x v="3111"/>
    <x v="2"/>
    <n v="0"/>
  </r>
  <r>
    <x v="543"/>
    <x v="54"/>
    <s v="Site 1/5, Baikonur Cosmodrome, Kazakhstan"/>
    <x v="120"/>
    <x v="3467"/>
    <x v="7"/>
    <x v="0"/>
    <x v="1"/>
    <x v="37"/>
    <d v="1899-12-30T11:00:00"/>
    <x v="3111"/>
    <x v="4"/>
    <n v="0"/>
  </r>
  <r>
    <x v="544"/>
    <x v="54"/>
    <s v="Site 86/1, Kapustin Yar, Russia"/>
    <x v="281"/>
    <x v="3468"/>
    <x v="3"/>
    <x v="0"/>
    <x v="6"/>
    <x v="37"/>
    <d v="1899-12-30T23:59:00"/>
    <x v="3112"/>
    <x v="2"/>
    <n v="0"/>
  </r>
  <r>
    <x v="545"/>
    <x v="54"/>
    <s v="Site 32/2, Plesetsk Cosmodrome, Russia"/>
    <x v="168"/>
    <x v="3469"/>
    <x v="3"/>
    <x v="0"/>
    <x v="6"/>
    <x v="37"/>
    <d v="1899-12-30T08:00:00"/>
    <x v="3113"/>
    <x v="2"/>
    <n v="0"/>
  </r>
  <r>
    <x v="546"/>
    <x v="54"/>
    <s v="Site 132/1, Plesetsk Cosmodrome, Russia"/>
    <x v="159"/>
    <x v="3470"/>
    <x v="3"/>
    <x v="0"/>
    <x v="2"/>
    <x v="37"/>
    <d v="1899-12-30T17:02:00"/>
    <x v="3114"/>
    <x v="2"/>
    <n v="0"/>
  </r>
  <r>
    <x v="547"/>
    <x v="54"/>
    <s v="Site 41/1, Plesetsk Cosmodrome, Russia"/>
    <x v="120"/>
    <x v="3471"/>
    <x v="7"/>
    <x v="0"/>
    <x v="3"/>
    <x v="37"/>
    <d v="1899-12-30T14:00:00"/>
    <x v="3115"/>
    <x v="2"/>
    <n v="0"/>
  </r>
  <r>
    <x v="548"/>
    <x v="54"/>
    <s v="Site 43/4, Plesetsk Cosmodrome, Russia"/>
    <x v="157"/>
    <x v="3472"/>
    <x v="3"/>
    <x v="0"/>
    <x v="1"/>
    <x v="37"/>
    <d v="1899-12-30T18:35:00"/>
    <x v="3116"/>
    <x v="2"/>
    <n v="0"/>
  </r>
  <r>
    <x v="549"/>
    <x v="54"/>
    <s v="Site 32/2, Plesetsk Cosmodrome, Russia"/>
    <x v="168"/>
    <x v="3473"/>
    <x v="3"/>
    <x v="0"/>
    <x v="2"/>
    <x v="37"/>
    <d v="1899-12-30T07:30:00"/>
    <x v="3117"/>
    <x v="2"/>
    <n v="0"/>
  </r>
  <r>
    <x v="550"/>
    <x v="51"/>
    <s v="SLC-36B, Cape Canaveral SFS, Florida, USA"/>
    <x v="274"/>
    <x v="3474"/>
    <x v="3"/>
    <x v="0"/>
    <x v="1"/>
    <x v="37"/>
    <d v="1899-12-30T02:30:00"/>
    <x v="3118"/>
    <x v="1"/>
    <n v="0"/>
  </r>
  <r>
    <x v="551"/>
    <x v="54"/>
    <s v="Site 1/5, Baikonur Cosmodrome, Kazakhstan"/>
    <x v="120"/>
    <x v="3475"/>
    <x v="7"/>
    <x v="0"/>
    <x v="6"/>
    <x v="37"/>
    <d v="1899-12-30T10:10:00"/>
    <x v="3119"/>
    <x v="4"/>
    <n v="0"/>
  </r>
  <r>
    <x v="552"/>
    <x v="54"/>
    <s v="Site 32/1, Plesetsk Cosmodrome, Russia"/>
    <x v="168"/>
    <x v="3476"/>
    <x v="3"/>
    <x v="0"/>
    <x v="3"/>
    <x v="37"/>
    <d v="1899-12-30T07:00:00"/>
    <x v="3120"/>
    <x v="2"/>
    <n v="0"/>
  </r>
  <r>
    <x v="553"/>
    <x v="54"/>
    <s v="Site 200/40, Baikonur Cosmodrome, Kazakhstan"/>
    <x v="219"/>
    <x v="3477"/>
    <x v="3"/>
    <x v="2"/>
    <x v="0"/>
    <x v="37"/>
    <d v="1899-12-30T08:00:00"/>
    <x v="3121"/>
    <x v="4"/>
    <n v="1"/>
  </r>
  <r>
    <x v="554"/>
    <x v="54"/>
    <s v="Site 132/2, Plesetsk Cosmodrome, Russia"/>
    <x v="159"/>
    <x v="3478"/>
    <x v="3"/>
    <x v="0"/>
    <x v="4"/>
    <x v="37"/>
    <d v="1899-12-30T21:43:00"/>
    <x v="3122"/>
    <x v="2"/>
    <n v="0"/>
  </r>
  <r>
    <x v="555"/>
    <x v="54"/>
    <s v="Site 132/2, Plesetsk Cosmodrome, Russia"/>
    <x v="159"/>
    <x v="3479"/>
    <x v="3"/>
    <x v="0"/>
    <x v="1"/>
    <x v="37"/>
    <d v="1899-12-30T02:00:00"/>
    <x v="3123"/>
    <x v="2"/>
    <n v="0"/>
  </r>
  <r>
    <x v="556"/>
    <x v="54"/>
    <s v="Site 16/2, Plesetsk Cosmodrome, Russia"/>
    <x v="157"/>
    <x v="3480"/>
    <x v="3"/>
    <x v="0"/>
    <x v="6"/>
    <x v="37"/>
    <d v="1899-12-30T12:09:00"/>
    <x v="3124"/>
    <x v="2"/>
    <n v="0"/>
  </r>
  <r>
    <x v="557"/>
    <x v="54"/>
    <s v="Site 200/39, Baikonur Cosmodrome, Kazakhstan"/>
    <x v="241"/>
    <x v="3481"/>
    <x v="3"/>
    <x v="0"/>
    <x v="3"/>
    <x v="37"/>
    <d v="1899-12-30T14:08:00"/>
    <x v="3125"/>
    <x v="4"/>
    <n v="0"/>
  </r>
  <r>
    <x v="558"/>
    <x v="54"/>
    <s v="Site 41/1, Plesetsk Cosmodrome, Russia"/>
    <x v="182"/>
    <x v="3482"/>
    <x v="3"/>
    <x v="0"/>
    <x v="0"/>
    <x v="37"/>
    <d v="1899-12-30T21:35:00"/>
    <x v="3126"/>
    <x v="2"/>
    <n v="0"/>
  </r>
  <r>
    <x v="559"/>
    <x v="53"/>
    <s v="SLC-5, Vandenberg SFB, California, USA"/>
    <x v="257"/>
    <x v="3483"/>
    <x v="3"/>
    <x v="0"/>
    <x v="1"/>
    <x v="37"/>
    <d v="1899-12-30T00:23:00"/>
    <x v="3127"/>
    <x v="1"/>
    <n v="0"/>
  </r>
  <r>
    <x v="560"/>
    <x v="54"/>
    <s v="Site 31/6, Baikonur Cosmodrome, Kazakhstan"/>
    <x v="120"/>
    <x v="3484"/>
    <x v="7"/>
    <x v="0"/>
    <x v="6"/>
    <x v="37"/>
    <d v="1899-12-30T10:59:00"/>
    <x v="3128"/>
    <x v="4"/>
    <n v="0"/>
  </r>
  <r>
    <x v="561"/>
    <x v="54"/>
    <s v="Site 132/2, Plesetsk Cosmodrome, Russia"/>
    <x v="159"/>
    <x v="3485"/>
    <x v="3"/>
    <x v="0"/>
    <x v="6"/>
    <x v="37"/>
    <d v="1899-12-30T06:10:00"/>
    <x v="3128"/>
    <x v="2"/>
    <n v="0"/>
  </r>
  <r>
    <x v="562"/>
    <x v="54"/>
    <s v="Site 16/2, Plesetsk Cosmodrome, Russia"/>
    <x v="120"/>
    <x v="3486"/>
    <x v="7"/>
    <x v="0"/>
    <x v="3"/>
    <x v="37"/>
    <d v="1899-12-30T11:50:00"/>
    <x v="3129"/>
    <x v="2"/>
    <n v="0"/>
  </r>
  <r>
    <x v="563"/>
    <x v="54"/>
    <s v="Site 16/2, Plesetsk Cosmodrome, Russia"/>
    <x v="120"/>
    <x v="3487"/>
    <x v="7"/>
    <x v="0"/>
    <x v="1"/>
    <x v="37"/>
    <d v="1899-12-30T08:00:00"/>
    <x v="3130"/>
    <x v="2"/>
    <n v="0"/>
  </r>
  <r>
    <x v="564"/>
    <x v="54"/>
    <s v="Site 133/3, Plesetsk Cosmodrome, Russia"/>
    <x v="159"/>
    <x v="3488"/>
    <x v="3"/>
    <x v="0"/>
    <x v="4"/>
    <x v="37"/>
    <d v="1899-12-30T12:40:00"/>
    <x v="3131"/>
    <x v="2"/>
    <n v="0"/>
  </r>
  <r>
    <x v="565"/>
    <x v="54"/>
    <s v="Site 200/40, Baikonur Cosmodrome, Kazakhstan"/>
    <x v="241"/>
    <x v="3489"/>
    <x v="3"/>
    <x v="0"/>
    <x v="0"/>
    <x v="37"/>
    <d v="1899-12-30T15:43:00"/>
    <x v="3132"/>
    <x v="4"/>
    <n v="0"/>
  </r>
  <r>
    <x v="566"/>
    <x v="54"/>
    <s v="Site 1/5, Baikonur Cosmodrome, Kazakhstan"/>
    <x v="120"/>
    <x v="3490"/>
    <x v="7"/>
    <x v="0"/>
    <x v="2"/>
    <x v="37"/>
    <d v="1899-12-30T09:00:00"/>
    <x v="3133"/>
    <x v="4"/>
    <n v="0"/>
  </r>
  <r>
    <x v="567"/>
    <x v="54"/>
    <s v="Site 45/1, Baikonur Cosmodrome, Kazakhstan"/>
    <x v="173"/>
    <x v="3491"/>
    <x v="3"/>
    <x v="1"/>
    <x v="2"/>
    <x v="37"/>
    <d v="1899-12-30T08:00:00"/>
    <x v="3133"/>
    <x v="4"/>
    <n v="0"/>
  </r>
  <r>
    <x v="568"/>
    <x v="54"/>
    <s v="Site 43/4, Plesetsk Cosmodrome, Russia"/>
    <x v="182"/>
    <x v="3492"/>
    <x v="3"/>
    <x v="0"/>
    <x v="4"/>
    <x v="37"/>
    <d v="1899-12-30T08:49:00"/>
    <x v="3134"/>
    <x v="2"/>
    <n v="0"/>
  </r>
  <r>
    <x v="569"/>
    <x v="54"/>
    <s v="Site 41/1, Plesetsk Cosmodrome, Russia"/>
    <x v="157"/>
    <x v="3493"/>
    <x v="3"/>
    <x v="0"/>
    <x v="2"/>
    <x v="37"/>
    <d v="1899-12-30T09:29:00"/>
    <x v="3135"/>
    <x v="2"/>
    <n v="0"/>
  </r>
  <r>
    <x v="570"/>
    <x v="54"/>
    <s v="Site 32/2, Plesetsk Cosmodrome, Russia"/>
    <x v="168"/>
    <x v="3494"/>
    <x v="3"/>
    <x v="2"/>
    <x v="2"/>
    <x v="37"/>
    <d v="1899-12-30T05:24:00"/>
    <x v="3135"/>
    <x v="2"/>
    <n v="1"/>
  </r>
  <r>
    <x v="571"/>
    <x v="54"/>
    <s v="Site 1/5, Baikonur Cosmodrome, Kazakhstan"/>
    <x v="120"/>
    <x v="3495"/>
    <x v="7"/>
    <x v="0"/>
    <x v="4"/>
    <x v="37"/>
    <d v="1899-12-30T07:40:00"/>
    <x v="3136"/>
    <x v="4"/>
    <n v="0"/>
  </r>
  <r>
    <x v="572"/>
    <x v="0"/>
    <s v="Site 138 (LA-2B), Jiuquan Satellite Launch Center, China"/>
    <x v="20"/>
    <x v="3496"/>
    <x v="0"/>
    <x v="0"/>
    <x v="4"/>
    <x v="37"/>
    <d v="1899-12-30T05:40:00"/>
    <x v="3136"/>
    <x v="0"/>
    <n v="0"/>
  </r>
  <r>
    <x v="573"/>
    <x v="54"/>
    <s v="Site 41/1, Plesetsk Cosmodrome, Russia"/>
    <x v="157"/>
    <x v="3497"/>
    <x v="3"/>
    <x v="1"/>
    <x v="1"/>
    <x v="37"/>
    <d v="1899-12-30T13:05:00"/>
    <x v="3137"/>
    <x v="2"/>
    <n v="0"/>
  </r>
  <r>
    <x v="574"/>
    <x v="54"/>
    <s v="Site 32/1, Plesetsk Cosmodrome, Russia"/>
    <x v="168"/>
    <x v="3498"/>
    <x v="3"/>
    <x v="0"/>
    <x v="3"/>
    <x v="37"/>
    <d v="1899-12-30T18:33:00"/>
    <x v="3138"/>
    <x v="2"/>
    <n v="0"/>
  </r>
  <r>
    <x v="575"/>
    <x v="51"/>
    <s v="SLC-3W, Vandenberg SFB, California, USA"/>
    <x v="251"/>
    <x v="3499"/>
    <x v="3"/>
    <x v="0"/>
    <x v="2"/>
    <x v="37"/>
    <d v="1899-12-30T15:52:00"/>
    <x v="3139"/>
    <x v="1"/>
    <n v="0"/>
  </r>
  <r>
    <x v="576"/>
    <x v="54"/>
    <s v="Site 31/6, Baikonur Cosmodrome, Kazakhstan"/>
    <x v="120"/>
    <x v="3500"/>
    <x v="7"/>
    <x v="0"/>
    <x v="2"/>
    <x v="37"/>
    <d v="1899-12-30T07:59:00"/>
    <x v="3139"/>
    <x v="4"/>
    <n v="0"/>
  </r>
  <r>
    <x v="577"/>
    <x v="54"/>
    <s v="Site 200/40, Baikonur Cosmodrome, Kazakhstan"/>
    <x v="148"/>
    <x v="3501"/>
    <x v="3"/>
    <x v="0"/>
    <x v="3"/>
    <x v="37"/>
    <d v="1899-12-30T11:38:00"/>
    <x v="3140"/>
    <x v="4"/>
    <n v="0"/>
  </r>
  <r>
    <x v="578"/>
    <x v="54"/>
    <s v="Site 133/3, Plesetsk Cosmodrome, Russia"/>
    <x v="159"/>
    <x v="3502"/>
    <x v="3"/>
    <x v="0"/>
    <x v="2"/>
    <x v="37"/>
    <d v="1899-12-30T01:45:00"/>
    <x v="3141"/>
    <x v="2"/>
    <n v="0"/>
  </r>
  <r>
    <x v="579"/>
    <x v="53"/>
    <s v="SLC-17B, Cape Canaveral SFS, Florida, USA"/>
    <x v="285"/>
    <x v="3503"/>
    <x v="3"/>
    <x v="0"/>
    <x v="1"/>
    <x v="37"/>
    <d v="1899-12-30T15:08:00"/>
    <x v="3142"/>
    <x v="1"/>
    <n v="0"/>
  </r>
  <r>
    <x v="580"/>
    <x v="54"/>
    <s v="Site 43/4, Plesetsk Cosmodrome, Russia"/>
    <x v="182"/>
    <x v="3504"/>
    <x v="3"/>
    <x v="0"/>
    <x v="1"/>
    <x v="37"/>
    <d v="1899-12-30T09:12:00"/>
    <x v="3142"/>
    <x v="2"/>
    <n v="0"/>
  </r>
  <r>
    <x v="581"/>
    <x v="54"/>
    <s v="Site 132/1, Plesetsk Cosmodrome, Russia"/>
    <x v="159"/>
    <x v="3505"/>
    <x v="3"/>
    <x v="0"/>
    <x v="2"/>
    <x v="37"/>
    <d v="1899-12-30T09:00:00"/>
    <x v="3143"/>
    <x v="2"/>
    <n v="0"/>
  </r>
  <r>
    <x v="582"/>
    <x v="54"/>
    <s v="Site 31/6, Baikonur Cosmodrome, Kazakhstan"/>
    <x v="120"/>
    <x v="3506"/>
    <x v="7"/>
    <x v="0"/>
    <x v="2"/>
    <x v="37"/>
    <d v="1899-12-30T07:59:00"/>
    <x v="3143"/>
    <x v="4"/>
    <n v="0"/>
  </r>
  <r>
    <x v="583"/>
    <x v="54"/>
    <s v="Site 16/2, Plesetsk Cosmodrome, Russia"/>
    <x v="157"/>
    <x v="3507"/>
    <x v="3"/>
    <x v="0"/>
    <x v="6"/>
    <x v="37"/>
    <d v="1899-12-30T08:02:00"/>
    <x v="3144"/>
    <x v="2"/>
    <n v="0"/>
  </r>
  <r>
    <x v="584"/>
    <x v="54"/>
    <s v="Site 31/6, Baikonur Cosmodrome, Kazakhstan"/>
    <x v="120"/>
    <x v="3508"/>
    <x v="7"/>
    <x v="0"/>
    <x v="2"/>
    <x v="37"/>
    <d v="1899-12-30T11:40:00"/>
    <x v="3145"/>
    <x v="4"/>
    <n v="0"/>
  </r>
  <r>
    <x v="585"/>
    <x v="54"/>
    <s v="Site 43/4, Plesetsk Cosmodrome, Russia"/>
    <x v="120"/>
    <x v="3509"/>
    <x v="7"/>
    <x v="0"/>
    <x v="6"/>
    <x v="37"/>
    <d v="1899-12-30T11:04:00"/>
    <x v="3146"/>
    <x v="2"/>
    <n v="0"/>
  </r>
  <r>
    <x v="586"/>
    <x v="54"/>
    <s v="Site 90/20, Baikonur Cosmodrome, Kazakhstan"/>
    <x v="177"/>
    <x v="3510"/>
    <x v="3"/>
    <x v="0"/>
    <x v="2"/>
    <x v="37"/>
    <d v="1899-12-30T12:58:00"/>
    <x v="3147"/>
    <x v="4"/>
    <n v="0"/>
  </r>
  <r>
    <x v="587"/>
    <x v="17"/>
    <s v="LA-Y1, Tanegashima Space Center, Japan"/>
    <x v="264"/>
    <x v="3511"/>
    <x v="3"/>
    <x v="0"/>
    <x v="3"/>
    <x v="37"/>
    <d v="1899-12-30T20:45:00"/>
    <x v="3148"/>
    <x v="10"/>
    <n v="0"/>
  </r>
  <r>
    <x v="588"/>
    <x v="54"/>
    <s v="Site 1/5, Baikonur Cosmodrome, Kazakhstan"/>
    <x v="120"/>
    <x v="3512"/>
    <x v="7"/>
    <x v="0"/>
    <x v="2"/>
    <x v="37"/>
    <d v="1899-12-30T13:30:00"/>
    <x v="3149"/>
    <x v="4"/>
    <n v="0"/>
  </r>
  <r>
    <x v="589"/>
    <x v="54"/>
    <s v="Site 90/20, Baikonur Cosmodrome, Kazakhstan"/>
    <x v="177"/>
    <x v="3513"/>
    <x v="3"/>
    <x v="0"/>
    <x v="4"/>
    <x v="37"/>
    <d v="1899-12-30T05:08:00"/>
    <x v="3150"/>
    <x v="4"/>
    <n v="0"/>
  </r>
  <r>
    <x v="590"/>
    <x v="54"/>
    <s v="Site 16/2, Plesetsk Cosmodrome, Russia"/>
    <x v="120"/>
    <x v="3514"/>
    <x v="7"/>
    <x v="0"/>
    <x v="0"/>
    <x v="37"/>
    <d v="1899-12-30T09:19:00"/>
    <x v="3151"/>
    <x v="2"/>
    <n v="0"/>
  </r>
  <r>
    <x v="591"/>
    <x v="54"/>
    <s v="Site 43/4, Plesetsk Cosmodrome, Russia"/>
    <x v="182"/>
    <x v="3515"/>
    <x v="3"/>
    <x v="0"/>
    <x v="2"/>
    <x v="37"/>
    <d v="1899-12-30T15:05:00"/>
    <x v="3152"/>
    <x v="2"/>
    <n v="0"/>
  </r>
  <r>
    <x v="592"/>
    <x v="54"/>
    <s v="Site 45/1, Baikonur Cosmodrome, Kazakhstan"/>
    <x v="173"/>
    <x v="3516"/>
    <x v="3"/>
    <x v="0"/>
    <x v="2"/>
    <x v="37"/>
    <d v="1899-12-30T08:30:00"/>
    <x v="3152"/>
    <x v="4"/>
    <n v="0"/>
  </r>
  <r>
    <x v="593"/>
    <x v="54"/>
    <s v="Site 32/2, Plesetsk Cosmodrome, Russia"/>
    <x v="168"/>
    <x v="3517"/>
    <x v="3"/>
    <x v="0"/>
    <x v="4"/>
    <x v="37"/>
    <d v="1899-12-30T21:07:00"/>
    <x v="3153"/>
    <x v="2"/>
    <n v="0"/>
  </r>
  <r>
    <x v="594"/>
    <x v="54"/>
    <s v="Site 16/2, Plesetsk Cosmodrome, Russia"/>
    <x v="120"/>
    <x v="3518"/>
    <x v="7"/>
    <x v="0"/>
    <x v="6"/>
    <x v="37"/>
    <d v="1899-12-30T12:30:00"/>
    <x v="3154"/>
    <x v="2"/>
    <n v="0"/>
  </r>
  <r>
    <x v="595"/>
    <x v="54"/>
    <s v="Site 31/6, Baikonur Cosmodrome, Kazakhstan"/>
    <x v="120"/>
    <x v="3519"/>
    <x v="7"/>
    <x v="0"/>
    <x v="6"/>
    <x v="37"/>
    <d v="1899-12-30T12:30:00"/>
    <x v="3155"/>
    <x v="4"/>
    <n v="0"/>
  </r>
  <r>
    <x v="596"/>
    <x v="54"/>
    <s v="Site 133/3, Plesetsk Cosmodrome, Russia"/>
    <x v="159"/>
    <x v="3520"/>
    <x v="3"/>
    <x v="1"/>
    <x v="2"/>
    <x v="37"/>
    <d v="1899-12-30T04:21:00"/>
    <x v="3156"/>
    <x v="2"/>
    <n v="0"/>
  </r>
  <r>
    <x v="597"/>
    <x v="54"/>
    <s v="Site 16/2, Plesetsk Cosmodrome, Russia"/>
    <x v="120"/>
    <x v="3521"/>
    <x v="7"/>
    <x v="0"/>
    <x v="6"/>
    <x v="37"/>
    <d v="1899-12-30T08:00:00"/>
    <x v="3157"/>
    <x v="2"/>
    <n v="0"/>
  </r>
  <r>
    <x v="598"/>
    <x v="54"/>
    <s v="Site 43/4, Plesetsk Cosmodrome, Russia"/>
    <x v="157"/>
    <x v="3522"/>
    <x v="3"/>
    <x v="0"/>
    <x v="0"/>
    <x v="37"/>
    <d v="1899-12-30T01:16:00"/>
    <x v="3158"/>
    <x v="2"/>
    <n v="0"/>
  </r>
  <r>
    <x v="599"/>
    <x v="54"/>
    <s v="Site 41/1, Plesetsk Cosmodrome, Russia"/>
    <x v="182"/>
    <x v="3523"/>
    <x v="3"/>
    <x v="0"/>
    <x v="6"/>
    <x v="37"/>
    <d v="1899-12-30T21:09:00"/>
    <x v="3159"/>
    <x v="2"/>
    <n v="0"/>
  </r>
  <r>
    <x v="600"/>
    <x v="54"/>
    <s v="Site 1/5, Baikonur Cosmodrome, Kazakhstan"/>
    <x v="120"/>
    <x v="3524"/>
    <x v="7"/>
    <x v="0"/>
    <x v="6"/>
    <x v="37"/>
    <d v="1899-12-30T10:30:00"/>
    <x v="3159"/>
    <x v="4"/>
    <n v="0"/>
  </r>
  <r>
    <x v="601"/>
    <x v="54"/>
    <s v="Site 132/1, Plesetsk Cosmodrome, Russia"/>
    <x v="159"/>
    <x v="3525"/>
    <x v="3"/>
    <x v="0"/>
    <x v="2"/>
    <x v="37"/>
    <d v="1899-12-30T20:03:00"/>
    <x v="3160"/>
    <x v="2"/>
    <n v="0"/>
  </r>
  <r>
    <x v="602"/>
    <x v="54"/>
    <s v="Site 32/1, Plesetsk Cosmodrome, Russia"/>
    <x v="168"/>
    <x v="3526"/>
    <x v="3"/>
    <x v="0"/>
    <x v="6"/>
    <x v="37"/>
    <d v="1899-12-30T04:42:00"/>
    <x v="3161"/>
    <x v="2"/>
    <n v="0"/>
  </r>
  <r>
    <x v="603"/>
    <x v="54"/>
    <s v="Site 43/4, Plesetsk Cosmodrome, Russia"/>
    <x v="120"/>
    <x v="3527"/>
    <x v="7"/>
    <x v="0"/>
    <x v="2"/>
    <x v="37"/>
    <d v="1899-12-30T07:44:00"/>
    <x v="3162"/>
    <x v="2"/>
    <n v="0"/>
  </r>
  <r>
    <x v="604"/>
    <x v="54"/>
    <s v="Site 200/40, Baikonur Cosmodrome, Kazakhstan"/>
    <x v="241"/>
    <x v="3528"/>
    <x v="3"/>
    <x v="0"/>
    <x v="3"/>
    <x v="37"/>
    <d v="1899-12-30T00:49:00"/>
    <x v="3163"/>
    <x v="4"/>
    <n v="0"/>
  </r>
  <r>
    <x v="605"/>
    <x v="54"/>
    <s v="Site 31/6, Baikonur Cosmodrome, Kazakhstan"/>
    <x v="120"/>
    <x v="3529"/>
    <x v="7"/>
    <x v="0"/>
    <x v="1"/>
    <x v="37"/>
    <d v="1899-12-30T12:40:00"/>
    <x v="3164"/>
    <x v="4"/>
    <n v="0"/>
  </r>
  <r>
    <x v="606"/>
    <x v="54"/>
    <s v="Site 132/1, Plesetsk Cosmodrome, Russia"/>
    <x v="159"/>
    <x v="3530"/>
    <x v="3"/>
    <x v="0"/>
    <x v="1"/>
    <x v="37"/>
    <d v="1899-12-30T03:57:00"/>
    <x v="3164"/>
    <x v="2"/>
    <n v="0"/>
  </r>
  <r>
    <x v="607"/>
    <x v="14"/>
    <s v="ELA-1, Guiana Space Centre, French Guiana, France"/>
    <x v="278"/>
    <x v="3531"/>
    <x v="3"/>
    <x v="2"/>
    <x v="0"/>
    <x v="37"/>
    <d v="1899-12-30T00:53:00"/>
    <x v="3165"/>
    <x v="8"/>
    <n v="1"/>
  </r>
  <r>
    <x v="608"/>
    <x v="54"/>
    <s v="Site 31/6, Baikonur Cosmodrome, Kazakhstan"/>
    <x v="120"/>
    <x v="3532"/>
    <x v="7"/>
    <x v="0"/>
    <x v="6"/>
    <x v="37"/>
    <d v="1899-12-30T09:20:00"/>
    <x v="3166"/>
    <x v="4"/>
    <n v="0"/>
  </r>
  <r>
    <x v="609"/>
    <x v="54"/>
    <s v="Site 43/4, Plesetsk Cosmodrome, Russia"/>
    <x v="120"/>
    <x v="3533"/>
    <x v="7"/>
    <x v="0"/>
    <x v="2"/>
    <x v="37"/>
    <d v="1899-12-30T07:50:00"/>
    <x v="3167"/>
    <x v="2"/>
    <n v="0"/>
  </r>
  <r>
    <x v="610"/>
    <x v="54"/>
    <s v="Site 32/1, Plesetsk Cosmodrome, Russia"/>
    <x v="168"/>
    <x v="3534"/>
    <x v="3"/>
    <x v="0"/>
    <x v="3"/>
    <x v="37"/>
    <d v="1899-12-30T09:29:00"/>
    <x v="3168"/>
    <x v="2"/>
    <n v="0"/>
  </r>
  <r>
    <x v="611"/>
    <x v="54"/>
    <s v="Site 200/39, Baikonur Cosmodrome, Kazakhstan"/>
    <x v="241"/>
    <x v="3535"/>
    <x v="3"/>
    <x v="0"/>
    <x v="0"/>
    <x v="37"/>
    <d v="1899-12-30T01:41:00"/>
    <x v="3169"/>
    <x v="4"/>
    <n v="0"/>
  </r>
  <r>
    <x v="612"/>
    <x v="54"/>
    <s v="Site 132/1, Plesetsk Cosmodrome, Russia"/>
    <x v="159"/>
    <x v="3536"/>
    <x v="3"/>
    <x v="0"/>
    <x v="1"/>
    <x v="37"/>
    <d v="1899-12-30T12:54:00"/>
    <x v="3170"/>
    <x v="2"/>
    <n v="0"/>
  </r>
  <r>
    <x v="613"/>
    <x v="54"/>
    <s v="Site 41/1, Plesetsk Cosmodrome, Russia"/>
    <x v="120"/>
    <x v="3537"/>
    <x v="7"/>
    <x v="0"/>
    <x v="2"/>
    <x v="37"/>
    <d v="1899-12-30T16:29:00"/>
    <x v="3171"/>
    <x v="2"/>
    <n v="0"/>
  </r>
  <r>
    <x v="614"/>
    <x v="54"/>
    <s v="Site 1/5, Baikonur Cosmodrome, Kazakhstan"/>
    <x v="249"/>
    <x v="3538"/>
    <x v="43"/>
    <x v="0"/>
    <x v="2"/>
    <x v="37"/>
    <m/>
    <x v="3171"/>
    <x v="4"/>
    <n v="0"/>
  </r>
  <r>
    <x v="615"/>
    <x v="54"/>
    <s v="Site 32/1, Plesetsk Cosmodrome, Russia"/>
    <x v="168"/>
    <x v="3539"/>
    <x v="3"/>
    <x v="0"/>
    <x v="6"/>
    <x v="37"/>
    <d v="1899-12-30T04:26:00"/>
    <x v="3172"/>
    <x v="2"/>
    <n v="0"/>
  </r>
  <r>
    <x v="616"/>
    <x v="54"/>
    <s v="Site 16/2, Plesetsk Cosmodrome, Russia"/>
    <x v="120"/>
    <x v="3540"/>
    <x v="7"/>
    <x v="0"/>
    <x v="2"/>
    <x v="37"/>
    <d v="1899-12-30T12:39:00"/>
    <x v="3173"/>
    <x v="2"/>
    <n v="0"/>
  </r>
  <r>
    <x v="617"/>
    <x v="53"/>
    <s v="SLC-17A, Cape Canaveral SFS, Florida, USA"/>
    <x v="286"/>
    <x v="3541"/>
    <x v="3"/>
    <x v="2"/>
    <x v="0"/>
    <x v="37"/>
    <d v="1899-12-30T22:18:00"/>
    <x v="3174"/>
    <x v="1"/>
    <n v="1"/>
  </r>
  <r>
    <x v="618"/>
    <x v="54"/>
    <s v="Site 1/5, Baikonur Cosmodrome, Kazakhstan"/>
    <x v="249"/>
    <x v="3542"/>
    <x v="43"/>
    <x v="0"/>
    <x v="2"/>
    <x v="37"/>
    <d v="1899-12-30T19:40:00"/>
    <x v="3175"/>
    <x v="4"/>
    <n v="0"/>
  </r>
  <r>
    <x v="619"/>
    <x v="54"/>
    <s v="Site 41/1, Plesetsk Cosmodrome, Russia"/>
    <x v="182"/>
    <x v="3543"/>
    <x v="3"/>
    <x v="0"/>
    <x v="1"/>
    <x v="37"/>
    <d v="1899-12-30T19:50:00"/>
    <x v="3176"/>
    <x v="2"/>
    <n v="0"/>
  </r>
  <r>
    <x v="620"/>
    <x v="52"/>
    <s v="SLC-4E, Vandenberg SFB, California, USA"/>
    <x v="276"/>
    <x v="3544"/>
    <x v="3"/>
    <x v="2"/>
    <x v="1"/>
    <x v="37"/>
    <d v="1899-12-30T18:45:00"/>
    <x v="3176"/>
    <x v="1"/>
    <n v="1"/>
  </r>
  <r>
    <x v="621"/>
    <x v="54"/>
    <s v="Site 132/1, Plesetsk Cosmodrome, Russia"/>
    <x v="159"/>
    <x v="3545"/>
    <x v="3"/>
    <x v="0"/>
    <x v="6"/>
    <x v="37"/>
    <d v="1899-12-30T21:02:00"/>
    <x v="3177"/>
    <x v="2"/>
    <n v="0"/>
  </r>
  <r>
    <x v="622"/>
    <x v="54"/>
    <s v="Site 16/2, Plesetsk Cosmodrome, Russia"/>
    <x v="120"/>
    <x v="3546"/>
    <x v="7"/>
    <x v="0"/>
    <x v="3"/>
    <x v="37"/>
    <d v="1899-12-30T11:40:00"/>
    <x v="3178"/>
    <x v="2"/>
    <n v="0"/>
  </r>
  <r>
    <x v="623"/>
    <x v="54"/>
    <s v="Site 31/6, Baikonur Cosmodrome, Kazakhstan"/>
    <x v="120"/>
    <x v="3547"/>
    <x v="7"/>
    <x v="0"/>
    <x v="2"/>
    <x v="37"/>
    <d v="1899-12-30T08:00:00"/>
    <x v="3179"/>
    <x v="4"/>
    <n v="0"/>
  </r>
  <r>
    <x v="624"/>
    <x v="54"/>
    <s v="Site 200/40, Baikonur Cosmodrome, Kazakhstan"/>
    <x v="241"/>
    <x v="3548"/>
    <x v="3"/>
    <x v="0"/>
    <x v="1"/>
    <x v="37"/>
    <d v="1899-12-30T03:45:00"/>
    <x v="3180"/>
    <x v="4"/>
    <n v="0"/>
  </r>
  <r>
    <x v="625"/>
    <x v="14"/>
    <s v="ELA-2, Guiana Space Centre, French Guiana, France"/>
    <x v="277"/>
    <x v="3549"/>
    <x v="3"/>
    <x v="0"/>
    <x v="1"/>
    <x v="37"/>
    <d v="1899-12-30T23:30:00"/>
    <x v="3181"/>
    <x v="8"/>
    <n v="0"/>
  </r>
  <r>
    <x v="626"/>
    <x v="54"/>
    <s v="Site 31/6, Baikonur Cosmodrome, Kazakhstan"/>
    <x v="120"/>
    <x v="3550"/>
    <x v="7"/>
    <x v="2"/>
    <x v="2"/>
    <x v="37"/>
    <d v="1899-12-30T10:30:00"/>
    <x v="3182"/>
    <x v="4"/>
    <n v="1"/>
  </r>
  <r>
    <x v="627"/>
    <x v="54"/>
    <s v="Site 90/19, Baikonur Cosmodrome, Kazakhstan"/>
    <x v="177"/>
    <x v="3551"/>
    <x v="3"/>
    <x v="1"/>
    <x v="3"/>
    <x v="37"/>
    <d v="1899-12-30T19:26:00"/>
    <x v="3183"/>
    <x v="4"/>
    <n v="0"/>
  </r>
  <r>
    <x v="628"/>
    <x v="54"/>
    <s v="Site 90/20, Baikonur Cosmodrome, Kazakhstan"/>
    <x v="177"/>
    <x v="3552"/>
    <x v="3"/>
    <x v="0"/>
    <x v="1"/>
    <x v="37"/>
    <d v="1899-12-30T10:05:00"/>
    <x v="3184"/>
    <x v="4"/>
    <n v="0"/>
  </r>
  <r>
    <x v="629"/>
    <x v="54"/>
    <s v="Site 1/5, Baikonur Cosmodrome, Kazakhstan"/>
    <x v="249"/>
    <x v="3553"/>
    <x v="43"/>
    <x v="0"/>
    <x v="2"/>
    <x v="37"/>
    <d v="1899-12-30T10:08:00"/>
    <x v="3185"/>
    <x v="4"/>
    <n v="0"/>
  </r>
  <r>
    <x v="630"/>
    <x v="54"/>
    <s v="Site 1/5, Baikonur Cosmodrome, Kazakhstan"/>
    <x v="249"/>
    <x v="3554"/>
    <x v="43"/>
    <x v="0"/>
    <x v="6"/>
    <x v="37"/>
    <d v="1899-12-30T12:33:00"/>
    <x v="3186"/>
    <x v="4"/>
    <n v="0"/>
  </r>
  <r>
    <x v="631"/>
    <x v="54"/>
    <s v="Site 90/19, Baikonur Cosmodrome, Kazakhstan"/>
    <x v="177"/>
    <x v="3555"/>
    <x v="3"/>
    <x v="0"/>
    <x v="6"/>
    <x v="37"/>
    <d v="1899-12-30T01:44:00"/>
    <x v="3187"/>
    <x v="4"/>
    <n v="0"/>
  </r>
  <r>
    <x v="632"/>
    <x v="54"/>
    <s v="Site 43/4, Plesetsk Cosmodrome, Russia"/>
    <x v="120"/>
    <x v="3556"/>
    <x v="7"/>
    <x v="0"/>
    <x v="2"/>
    <x v="37"/>
    <d v="1899-12-30T13:39:00"/>
    <x v="3188"/>
    <x v="2"/>
    <n v="0"/>
  </r>
  <r>
    <x v="633"/>
    <x v="14"/>
    <s v="ELA-1, Guiana Space Centre, French Guiana, France"/>
    <x v="289"/>
    <x v="3557"/>
    <x v="3"/>
    <x v="0"/>
    <x v="0"/>
    <x v="37"/>
    <d v="1899-12-30T01:44:00"/>
    <x v="3189"/>
    <x v="8"/>
    <n v="0"/>
  </r>
  <r>
    <x v="634"/>
    <x v="54"/>
    <s v="Site 32/1, Plesetsk Cosmodrome, Russia"/>
    <x v="168"/>
    <x v="3558"/>
    <x v="3"/>
    <x v="0"/>
    <x v="2"/>
    <x v="37"/>
    <d v="1899-12-30T23:04:00"/>
    <x v="3190"/>
    <x v="2"/>
    <n v="0"/>
  </r>
  <r>
    <x v="635"/>
    <x v="54"/>
    <s v="Site 200/39, Baikonur Cosmodrome, Kazakhstan"/>
    <x v="219"/>
    <x v="3559"/>
    <x v="3"/>
    <x v="0"/>
    <x v="2"/>
    <x v="37"/>
    <d v="1899-12-30T21:28:00"/>
    <x v="3190"/>
    <x v="4"/>
    <n v="0"/>
  </r>
  <r>
    <x v="636"/>
    <x v="17"/>
    <s v="LA-Y1, Tanegashima Space Center, Japan"/>
    <x v="290"/>
    <x v="3560"/>
    <x v="3"/>
    <x v="0"/>
    <x v="2"/>
    <x v="37"/>
    <d v="1899-12-30T07:55:00"/>
    <x v="3191"/>
    <x v="10"/>
    <n v="0"/>
  </r>
  <r>
    <x v="637"/>
    <x v="54"/>
    <s v="Site 32/2, Plesetsk Cosmodrome, Russia"/>
    <x v="168"/>
    <x v="3561"/>
    <x v="3"/>
    <x v="0"/>
    <x v="3"/>
    <x v="37"/>
    <d v="1899-12-30T06:56:00"/>
    <x v="3192"/>
    <x v="2"/>
    <n v="0"/>
  </r>
  <r>
    <x v="638"/>
    <x v="51"/>
    <s v="SLC-3E, Vandenberg SFB, California, USA"/>
    <x v="284"/>
    <x v="3562"/>
    <x v="3"/>
    <x v="0"/>
    <x v="5"/>
    <x v="37"/>
    <d v="1899-12-30T10:06:00"/>
    <x v="3193"/>
    <x v="1"/>
    <n v="0"/>
  </r>
  <r>
    <x v="639"/>
    <x v="54"/>
    <s v="Site 1/5, Baikonur Cosmodrome, Kazakhstan"/>
    <x v="120"/>
    <x v="3563"/>
    <x v="7"/>
    <x v="0"/>
    <x v="1"/>
    <x v="37"/>
    <d v="1899-12-30T08:45:00"/>
    <x v="3194"/>
    <x v="4"/>
    <n v="0"/>
  </r>
  <r>
    <x v="640"/>
    <x v="54"/>
    <s v="Site 41/1, Plesetsk Cosmodrome, Russia"/>
    <x v="120"/>
    <x v="3564"/>
    <x v="7"/>
    <x v="0"/>
    <x v="3"/>
    <x v="37"/>
    <d v="1899-12-30T11:15:00"/>
    <x v="3195"/>
    <x v="2"/>
    <n v="0"/>
  </r>
  <r>
    <x v="641"/>
    <x v="54"/>
    <s v="Site 16/2, Plesetsk Cosmodrome, Russia"/>
    <x v="157"/>
    <x v="3565"/>
    <x v="3"/>
    <x v="0"/>
    <x v="0"/>
    <x v="37"/>
    <d v="1899-12-30T18:11:00"/>
    <x v="3196"/>
    <x v="2"/>
    <n v="0"/>
  </r>
  <r>
    <x v="642"/>
    <x v="0"/>
    <s v="LC-3, Xichang Satellite Launch Center, China"/>
    <x v="220"/>
    <x v="3566"/>
    <x v="3"/>
    <x v="0"/>
    <x v="0"/>
    <x v="37"/>
    <d v="1899-12-30T12:37:00"/>
    <x v="3196"/>
    <x v="0"/>
    <n v="0"/>
  </r>
  <r>
    <x v="643"/>
    <x v="27"/>
    <s v="LC-39B, Kennedy Space Center, Florida, USA"/>
    <x v="291"/>
    <x v="3567"/>
    <x v="57"/>
    <x v="2"/>
    <x v="3"/>
    <x v="37"/>
    <d v="1899-12-30T16:38:00"/>
    <x v="3197"/>
    <x v="1"/>
    <n v="1"/>
  </r>
  <r>
    <x v="644"/>
    <x v="54"/>
    <s v="Site 1/5, Baikonur Cosmodrome, Kazakhstan"/>
    <x v="120"/>
    <x v="3568"/>
    <x v="7"/>
    <x v="0"/>
    <x v="3"/>
    <x v="37"/>
    <d v="1899-12-30T08:35:00"/>
    <x v="3197"/>
    <x v="4"/>
    <n v="0"/>
  </r>
  <r>
    <x v="645"/>
    <x v="54"/>
    <s v="Site 132/1, Plesetsk Cosmodrome, Russia"/>
    <x v="159"/>
    <x v="3569"/>
    <x v="3"/>
    <x v="0"/>
    <x v="6"/>
    <x v="37"/>
    <d v="1899-12-30T18:52:00"/>
    <x v="3198"/>
    <x v="2"/>
    <n v="0"/>
  </r>
  <r>
    <x v="646"/>
    <x v="54"/>
    <s v="Site 200/40, Baikonur Cosmodrome, Kazakhstan"/>
    <x v="241"/>
    <x v="3570"/>
    <x v="3"/>
    <x v="0"/>
    <x v="1"/>
    <x v="37"/>
    <d v="1899-12-30T10:20:00"/>
    <x v="3199"/>
    <x v="4"/>
    <n v="0"/>
  </r>
  <r>
    <x v="647"/>
    <x v="54"/>
    <s v="Site 32/1, Plesetsk Cosmodrome, Russia"/>
    <x v="168"/>
    <x v="3571"/>
    <x v="3"/>
    <x v="0"/>
    <x v="1"/>
    <x v="37"/>
    <d v="1899-12-30T07:21:00"/>
    <x v="3199"/>
    <x v="2"/>
    <n v="0"/>
  </r>
  <r>
    <x v="648"/>
    <x v="54"/>
    <s v="Site 132/1, Plesetsk Cosmodrome, Russia"/>
    <x v="159"/>
    <x v="3572"/>
    <x v="3"/>
    <x v="0"/>
    <x v="6"/>
    <x v="37"/>
    <d v="1899-12-30T11:38:00"/>
    <x v="3200"/>
    <x v="2"/>
    <n v="0"/>
  </r>
  <r>
    <x v="649"/>
    <x v="54"/>
    <s v="Site 41/1, Plesetsk Cosmodrome, Russia"/>
    <x v="120"/>
    <x v="3573"/>
    <x v="7"/>
    <x v="0"/>
    <x v="2"/>
    <x v="37"/>
    <d v="1899-12-30T14:20:00"/>
    <x v="3201"/>
    <x v="2"/>
    <n v="0"/>
  </r>
  <r>
    <x v="650"/>
    <x v="27"/>
    <s v="LC-39A, Kennedy Space Center, Florida, USA"/>
    <x v="204"/>
    <x v="3574"/>
    <x v="57"/>
    <x v="0"/>
    <x v="5"/>
    <x v="37"/>
    <d v="1899-12-30T11:55:00"/>
    <x v="3202"/>
    <x v="1"/>
    <n v="0"/>
  </r>
  <r>
    <x v="651"/>
    <x v="54"/>
    <s v="Site 132/2, Plesetsk Cosmodrome, Russia"/>
    <x v="159"/>
    <x v="3575"/>
    <x v="3"/>
    <x v="0"/>
    <x v="6"/>
    <x v="37"/>
    <d v="1899-12-30T02:48:00"/>
    <x v="3203"/>
    <x v="2"/>
    <n v="0"/>
  </r>
  <r>
    <x v="652"/>
    <x v="54"/>
    <s v="Site 43/4, Plesetsk Cosmodrome, Russia"/>
    <x v="120"/>
    <x v="3576"/>
    <x v="7"/>
    <x v="0"/>
    <x v="2"/>
    <x v="37"/>
    <d v="1899-12-30T11:25:00"/>
    <x v="3204"/>
    <x v="2"/>
    <n v="0"/>
  </r>
  <r>
    <x v="653"/>
    <x v="54"/>
    <s v="Site 45/1, Baikonur Cosmodrome, Kazakhstan"/>
    <x v="173"/>
    <x v="3577"/>
    <x v="3"/>
    <x v="1"/>
    <x v="0"/>
    <x v="38"/>
    <d v="1899-12-30T09:16:00"/>
    <x v="3205"/>
    <x v="4"/>
    <n v="0"/>
  </r>
  <r>
    <x v="654"/>
    <x v="54"/>
    <s v="Site 41/1, Plesetsk Cosmodrome, Russia"/>
    <x v="120"/>
    <x v="3578"/>
    <x v="7"/>
    <x v="0"/>
    <x v="1"/>
    <x v="38"/>
    <d v="1899-12-30T17:06:00"/>
    <x v="3206"/>
    <x v="2"/>
    <n v="0"/>
  </r>
  <r>
    <x v="655"/>
    <x v="54"/>
    <s v="Site 32/1, Plesetsk Cosmodrome, Russia"/>
    <x v="168"/>
    <x v="3579"/>
    <x v="3"/>
    <x v="0"/>
    <x v="6"/>
    <x v="38"/>
    <d v="1899-12-30T01:50:00"/>
    <x v="3207"/>
    <x v="2"/>
    <n v="0"/>
  </r>
  <r>
    <x v="656"/>
    <x v="54"/>
    <s v="Site 200/39, Baikonur Cosmodrome, Kazakhstan"/>
    <x v="148"/>
    <x v="3580"/>
    <x v="3"/>
    <x v="0"/>
    <x v="3"/>
    <x v="38"/>
    <d v="1899-12-30T21:43:00"/>
    <x v="3208"/>
    <x v="4"/>
    <n v="0"/>
  </r>
  <r>
    <x v="657"/>
    <x v="54"/>
    <s v="Site 43/4, Plesetsk Cosmodrome, Russia"/>
    <x v="182"/>
    <x v="3581"/>
    <x v="3"/>
    <x v="0"/>
    <x v="3"/>
    <x v="38"/>
    <d v="1899-12-30T18:56:00"/>
    <x v="3208"/>
    <x v="2"/>
    <n v="0"/>
  </r>
  <r>
    <x v="658"/>
    <x v="54"/>
    <s v="Site 132/1, Plesetsk Cosmodrome, Russia"/>
    <x v="159"/>
    <x v="3582"/>
    <x v="3"/>
    <x v="0"/>
    <x v="6"/>
    <x v="38"/>
    <d v="1899-12-30T08:46:00"/>
    <x v="3209"/>
    <x v="2"/>
    <n v="0"/>
  </r>
  <r>
    <x v="659"/>
    <x v="54"/>
    <s v="Site 43/4, Plesetsk Cosmodrome, Russia"/>
    <x v="120"/>
    <x v="3583"/>
    <x v="7"/>
    <x v="0"/>
    <x v="1"/>
    <x v="38"/>
    <d v="1899-12-30T07:45:00"/>
    <x v="3210"/>
    <x v="2"/>
    <n v="0"/>
  </r>
  <r>
    <x v="660"/>
    <x v="53"/>
    <s v="SLC-5, Vandenberg SFB, California, USA"/>
    <x v="257"/>
    <x v="3584"/>
    <x v="3"/>
    <x v="0"/>
    <x v="1"/>
    <x v="38"/>
    <d v="1899-12-30T02:35:00"/>
    <x v="3210"/>
    <x v="1"/>
    <n v="0"/>
  </r>
  <r>
    <x v="661"/>
    <x v="54"/>
    <s v="Site 32/1, Plesetsk Cosmodrome, Russia"/>
    <x v="168"/>
    <x v="3585"/>
    <x v="3"/>
    <x v="0"/>
    <x v="6"/>
    <x v="38"/>
    <d v="1899-12-30T15:51:00"/>
    <x v="3211"/>
    <x v="2"/>
    <n v="0"/>
  </r>
  <r>
    <x v="662"/>
    <x v="54"/>
    <s v="Site 16/2, Plesetsk Cosmodrome, Russia"/>
    <x v="120"/>
    <x v="3586"/>
    <x v="7"/>
    <x v="0"/>
    <x v="2"/>
    <x v="38"/>
    <d v="1899-12-30T14:40:00"/>
    <x v="3212"/>
    <x v="2"/>
    <n v="0"/>
  </r>
  <r>
    <x v="663"/>
    <x v="54"/>
    <s v="Site 16/2, Plesetsk Cosmodrome, Russia"/>
    <x v="120"/>
    <x v="3587"/>
    <x v="7"/>
    <x v="0"/>
    <x v="3"/>
    <x v="38"/>
    <d v="1899-12-30T12:15:00"/>
    <x v="3213"/>
    <x v="2"/>
    <n v="0"/>
  </r>
  <r>
    <x v="664"/>
    <x v="54"/>
    <s v="Site 133/3, Plesetsk Cosmodrome, Russia"/>
    <x v="159"/>
    <x v="3588"/>
    <x v="3"/>
    <x v="0"/>
    <x v="6"/>
    <x v="38"/>
    <d v="1899-12-30T13:12:00"/>
    <x v="3214"/>
    <x v="2"/>
    <n v="0"/>
  </r>
  <r>
    <x v="665"/>
    <x v="27"/>
    <s v="LC-39A, Kennedy Space Center, Florida, USA"/>
    <x v="152"/>
    <x v="3589"/>
    <x v="57"/>
    <x v="0"/>
    <x v="2"/>
    <x v="38"/>
    <d v="1899-12-30T00:29:00"/>
    <x v="3215"/>
    <x v="1"/>
    <n v="0"/>
  </r>
  <r>
    <x v="666"/>
    <x v="54"/>
    <s v="Site 32/2, Plesetsk Cosmodrome, Russia"/>
    <x v="168"/>
    <x v="3590"/>
    <x v="3"/>
    <x v="0"/>
    <x v="1"/>
    <x v="38"/>
    <d v="1899-12-30T22:20:00"/>
    <x v="3216"/>
    <x v="2"/>
    <n v="0"/>
  </r>
  <r>
    <x v="667"/>
    <x v="54"/>
    <s v="Site 200/39, Baikonur Cosmodrome, Kazakhstan"/>
    <x v="241"/>
    <x v="3591"/>
    <x v="3"/>
    <x v="0"/>
    <x v="1"/>
    <x v="38"/>
    <d v="1899-12-30T14:29:00"/>
    <x v="3217"/>
    <x v="4"/>
    <n v="0"/>
  </r>
  <r>
    <x v="668"/>
    <x v="54"/>
    <s v="Site 16/2, Plesetsk Cosmodrome, Russia"/>
    <x v="120"/>
    <x v="3592"/>
    <x v="7"/>
    <x v="0"/>
    <x v="2"/>
    <x v="38"/>
    <d v="1899-12-30T12:25:00"/>
    <x v="3218"/>
    <x v="2"/>
    <n v="0"/>
  </r>
  <r>
    <x v="669"/>
    <x v="54"/>
    <s v="Site 41/1, Plesetsk Cosmodrome, Russia"/>
    <x v="157"/>
    <x v="3593"/>
    <x v="3"/>
    <x v="0"/>
    <x v="0"/>
    <x v="38"/>
    <d v="1899-12-30T08:25:00"/>
    <x v="3219"/>
    <x v="2"/>
    <n v="0"/>
  </r>
  <r>
    <x v="670"/>
    <x v="27"/>
    <s v="LC-39A, Kennedy Space Center, Florida, USA"/>
    <x v="291"/>
    <x v="3594"/>
    <x v="57"/>
    <x v="0"/>
    <x v="2"/>
    <x v="38"/>
    <d v="1899-12-30T17:00:00"/>
    <x v="3220"/>
    <x v="1"/>
    <n v="0"/>
  </r>
  <r>
    <x v="671"/>
    <x v="54"/>
    <s v="Site 43/4, Plesetsk Cosmodrome, Russia"/>
    <x v="182"/>
    <x v="3595"/>
    <x v="3"/>
    <x v="0"/>
    <x v="4"/>
    <x v="38"/>
    <d v="1899-12-30T17:24:00"/>
    <x v="3221"/>
    <x v="2"/>
    <n v="0"/>
  </r>
  <r>
    <x v="672"/>
    <x v="54"/>
    <s v="Site 200/40, Baikonur Cosmodrome, Kazakhstan"/>
    <x v="148"/>
    <x v="3596"/>
    <x v="3"/>
    <x v="0"/>
    <x v="1"/>
    <x v="38"/>
    <d v="1899-12-30T15:45:00"/>
    <x v="3222"/>
    <x v="4"/>
    <n v="0"/>
  </r>
  <r>
    <x v="673"/>
    <x v="54"/>
    <s v="Site 16/2, Plesetsk Cosmodrome, Russia"/>
    <x v="120"/>
    <x v="3597"/>
    <x v="7"/>
    <x v="0"/>
    <x v="1"/>
    <x v="38"/>
    <d v="1899-12-30T14:40:00"/>
    <x v="3222"/>
    <x v="2"/>
    <n v="0"/>
  </r>
  <r>
    <x v="674"/>
    <x v="54"/>
    <s v="Site 32/1, Plesetsk Cosmodrome, Russia"/>
    <x v="168"/>
    <x v="3598"/>
    <x v="3"/>
    <x v="0"/>
    <x v="6"/>
    <x v="38"/>
    <d v="1899-12-30T02:30:00"/>
    <x v="3223"/>
    <x v="2"/>
    <n v="0"/>
  </r>
  <r>
    <x v="675"/>
    <x v="54"/>
    <s v="Site 133/3, Plesetsk Cosmodrome, Russia"/>
    <x v="159"/>
    <x v="3599"/>
    <x v="3"/>
    <x v="2"/>
    <x v="2"/>
    <x v="38"/>
    <d v="1899-12-30T17:24:00"/>
    <x v="3224"/>
    <x v="2"/>
    <n v="1"/>
  </r>
  <r>
    <x v="676"/>
    <x v="54"/>
    <s v="Site 1/5, Baikonur Cosmodrome, Kazakhstan"/>
    <x v="182"/>
    <x v="3600"/>
    <x v="3"/>
    <x v="0"/>
    <x v="2"/>
    <x v="38"/>
    <d v="1899-12-30T00:42:00"/>
    <x v="3224"/>
    <x v="4"/>
    <n v="0"/>
  </r>
  <r>
    <x v="677"/>
    <x v="54"/>
    <s v="Site 43/4, Plesetsk Cosmodrome, Russia"/>
    <x v="157"/>
    <x v="3601"/>
    <x v="3"/>
    <x v="0"/>
    <x v="3"/>
    <x v="38"/>
    <d v="1899-12-30T20:24:00"/>
    <x v="3225"/>
    <x v="2"/>
    <n v="0"/>
  </r>
  <r>
    <x v="678"/>
    <x v="54"/>
    <s v="Site 45/1, Baikonur Cosmodrome, Kazakhstan"/>
    <x v="173"/>
    <x v="3602"/>
    <x v="3"/>
    <x v="0"/>
    <x v="3"/>
    <x v="38"/>
    <d v="1899-12-30T07:00:00"/>
    <x v="3225"/>
    <x v="4"/>
    <n v="0"/>
  </r>
  <r>
    <x v="679"/>
    <x v="0"/>
    <s v="Site 138 (LA-2B), Jiuquan Satellite Launch Center, China"/>
    <x v="20"/>
    <x v="3603"/>
    <x v="0"/>
    <x v="0"/>
    <x v="4"/>
    <x v="38"/>
    <d v="1899-12-30T05:04:00"/>
    <x v="3226"/>
    <x v="0"/>
    <n v="0"/>
  </r>
  <r>
    <x v="680"/>
    <x v="54"/>
    <s v="Site 31/6, Baikonur Cosmodrome, Kazakhstan"/>
    <x v="120"/>
    <x v="3604"/>
    <x v="7"/>
    <x v="0"/>
    <x v="2"/>
    <x v="38"/>
    <d v="1899-12-30T09:25:00"/>
    <x v="3227"/>
    <x v="4"/>
    <n v="0"/>
  </r>
  <r>
    <x v="681"/>
    <x v="54"/>
    <s v="Site 32/1, Plesetsk Cosmodrome, Russia"/>
    <x v="168"/>
    <x v="3605"/>
    <x v="3"/>
    <x v="0"/>
    <x v="2"/>
    <x v="38"/>
    <d v="1899-12-30T21:35:00"/>
    <x v="3228"/>
    <x v="2"/>
    <n v="0"/>
  </r>
  <r>
    <x v="682"/>
    <x v="51"/>
    <s v="SLC-3W, Vandenberg SFB, California, USA"/>
    <x v="292"/>
    <x v="3606"/>
    <x v="3"/>
    <x v="0"/>
    <x v="2"/>
    <x v="38"/>
    <d v="1899-12-30T02:53:00"/>
    <x v="3228"/>
    <x v="1"/>
    <n v="0"/>
  </r>
  <r>
    <x v="683"/>
    <x v="27"/>
    <s v="LC-39A, Kennedy Space Center, Florida, USA"/>
    <x v="152"/>
    <x v="3607"/>
    <x v="57"/>
    <x v="0"/>
    <x v="6"/>
    <x v="38"/>
    <d v="1899-12-30T15:15:00"/>
    <x v="3229"/>
    <x v="1"/>
    <n v="0"/>
  </r>
  <r>
    <x v="684"/>
    <x v="54"/>
    <s v="Site 43/4, Plesetsk Cosmodrome, Russia"/>
    <x v="182"/>
    <x v="3608"/>
    <x v="3"/>
    <x v="0"/>
    <x v="6"/>
    <x v="38"/>
    <d v="1899-12-30T07:33:00"/>
    <x v="3229"/>
    <x v="2"/>
    <n v="0"/>
  </r>
  <r>
    <x v="685"/>
    <x v="54"/>
    <s v="Site 31/6, Baikonur Cosmodrome, Kazakhstan"/>
    <x v="265"/>
    <x v="3609"/>
    <x v="3"/>
    <x v="0"/>
    <x v="6"/>
    <x v="38"/>
    <d v="1899-12-30T05:48:00"/>
    <x v="3229"/>
    <x v="4"/>
    <n v="0"/>
  </r>
  <r>
    <x v="686"/>
    <x v="54"/>
    <s v="Site 107/1, Kapustin Yar, Russia"/>
    <x v="159"/>
    <x v="3610"/>
    <x v="3"/>
    <x v="0"/>
    <x v="2"/>
    <x v="38"/>
    <d v="1899-12-30T09:00:00"/>
    <x v="3230"/>
    <x v="2"/>
    <n v="0"/>
  </r>
  <r>
    <x v="687"/>
    <x v="54"/>
    <s v="Site 16/2, Plesetsk Cosmodrome, Russia"/>
    <x v="157"/>
    <x v="3611"/>
    <x v="3"/>
    <x v="0"/>
    <x v="4"/>
    <x v="38"/>
    <d v="1899-12-30T19:23:00"/>
    <x v="3231"/>
    <x v="2"/>
    <n v="0"/>
  </r>
  <r>
    <x v="688"/>
    <x v="51"/>
    <s v="SLC-36B, Cape Canaveral SFS, Florida, USA"/>
    <x v="274"/>
    <x v="3612"/>
    <x v="3"/>
    <x v="0"/>
    <x v="0"/>
    <x v="38"/>
    <d v="1899-12-30T23:17:00"/>
    <x v="3232"/>
    <x v="1"/>
    <n v="0"/>
  </r>
  <r>
    <x v="689"/>
    <x v="54"/>
    <s v="Site 200/39, Baikonur Cosmodrome, Kazakhstan"/>
    <x v="219"/>
    <x v="3613"/>
    <x v="3"/>
    <x v="0"/>
    <x v="1"/>
    <x v="38"/>
    <d v="1899-12-30T08:41:00"/>
    <x v="3233"/>
    <x v="4"/>
    <n v="0"/>
  </r>
  <r>
    <x v="690"/>
    <x v="54"/>
    <s v="Site 16/2, Plesetsk Cosmodrome, Russia"/>
    <x v="120"/>
    <x v="3614"/>
    <x v="7"/>
    <x v="0"/>
    <x v="6"/>
    <x v="38"/>
    <d v="1899-12-30T11:15:00"/>
    <x v="3234"/>
    <x v="2"/>
    <n v="0"/>
  </r>
  <r>
    <x v="691"/>
    <x v="54"/>
    <s v="Site 43/4, Plesetsk Cosmodrome, Russia"/>
    <x v="157"/>
    <x v="3615"/>
    <x v="3"/>
    <x v="0"/>
    <x v="3"/>
    <x v="38"/>
    <d v="1899-12-30T01:18:00"/>
    <x v="3235"/>
    <x v="2"/>
    <n v="0"/>
  </r>
  <r>
    <x v="692"/>
    <x v="54"/>
    <s v="Site 41/1, Plesetsk Cosmodrome, Russia"/>
    <x v="120"/>
    <x v="3616"/>
    <x v="7"/>
    <x v="0"/>
    <x v="6"/>
    <x v="38"/>
    <d v="1899-12-30T10:10:00"/>
    <x v="3236"/>
    <x v="2"/>
    <n v="0"/>
  </r>
  <r>
    <x v="693"/>
    <x v="54"/>
    <s v="Site 90/20, Baikonur Cosmodrome, Kazakhstan"/>
    <x v="177"/>
    <x v="3617"/>
    <x v="3"/>
    <x v="0"/>
    <x v="6"/>
    <x v="38"/>
    <d v="1899-12-30T01:32:00"/>
    <x v="3236"/>
    <x v="4"/>
    <n v="0"/>
  </r>
  <r>
    <x v="694"/>
    <x v="54"/>
    <s v="Site 1/5, Baikonur Cosmodrome, Kazakhstan"/>
    <x v="249"/>
    <x v="3618"/>
    <x v="43"/>
    <x v="0"/>
    <x v="3"/>
    <x v="38"/>
    <d v="1899-12-30T12:38:00"/>
    <x v="3237"/>
    <x v="4"/>
    <n v="0"/>
  </r>
  <r>
    <x v="695"/>
    <x v="14"/>
    <s v="ELA-1, Guiana Space Centre, French Guiana, France"/>
    <x v="277"/>
    <x v="3619"/>
    <x v="3"/>
    <x v="2"/>
    <x v="6"/>
    <x v="38"/>
    <d v="1899-12-30T23:26:00"/>
    <x v="3238"/>
    <x v="8"/>
    <n v="1"/>
  </r>
  <r>
    <x v="696"/>
    <x v="54"/>
    <s v="Site 41/1, Plesetsk Cosmodrome, Russia"/>
    <x v="120"/>
    <x v="3620"/>
    <x v="7"/>
    <x v="0"/>
    <x v="1"/>
    <x v="38"/>
    <d v="1899-12-30T10:45:00"/>
    <x v="3239"/>
    <x v="2"/>
    <n v="0"/>
  </r>
  <r>
    <x v="697"/>
    <x v="54"/>
    <s v="Site 132/1, Plesetsk Cosmodrome, Russia"/>
    <x v="159"/>
    <x v="3621"/>
    <x v="3"/>
    <x v="0"/>
    <x v="2"/>
    <x v="38"/>
    <d v="1899-12-30T07:05:00"/>
    <x v="3240"/>
    <x v="2"/>
    <n v="0"/>
  </r>
  <r>
    <x v="698"/>
    <x v="54"/>
    <s v="Site 31/6, Baikonur Cosmodrome, Kazakhstan"/>
    <x v="120"/>
    <x v="3622"/>
    <x v="7"/>
    <x v="0"/>
    <x v="6"/>
    <x v="38"/>
    <d v="1899-12-30T11:33:00"/>
    <x v="3241"/>
    <x v="4"/>
    <n v="0"/>
  </r>
  <r>
    <x v="699"/>
    <x v="54"/>
    <s v="Site 41/1, Plesetsk Cosmodrome, Russia"/>
    <x v="120"/>
    <x v="3623"/>
    <x v="7"/>
    <x v="0"/>
    <x v="6"/>
    <x v="38"/>
    <d v="1899-12-30T10:15:00"/>
    <x v="3241"/>
    <x v="2"/>
    <n v="0"/>
  </r>
  <r>
    <x v="700"/>
    <x v="52"/>
    <s v="SLC-4E, Vandenberg SFB, California, USA"/>
    <x v="276"/>
    <x v="3624"/>
    <x v="3"/>
    <x v="2"/>
    <x v="2"/>
    <x v="38"/>
    <d v="1899-12-30T21:20:00"/>
    <x v="3242"/>
    <x v="1"/>
    <n v="1"/>
  </r>
  <r>
    <x v="701"/>
    <x v="27"/>
    <s v="LC-39A, Kennedy Space Center, Florida, USA"/>
    <x v="155"/>
    <x v="3625"/>
    <x v="57"/>
    <x v="0"/>
    <x v="3"/>
    <x v="38"/>
    <d v="1899-12-30T10:58:00"/>
    <x v="3243"/>
    <x v="1"/>
    <n v="0"/>
  </r>
  <r>
    <x v="702"/>
    <x v="54"/>
    <s v="Site 90/19, Baikonur Cosmodrome, Kazakhstan"/>
    <x v="177"/>
    <x v="3626"/>
    <x v="3"/>
    <x v="0"/>
    <x v="1"/>
    <x v="38"/>
    <d v="1899-12-30T22:33:00"/>
    <x v="3244"/>
    <x v="4"/>
    <n v="0"/>
  </r>
  <r>
    <x v="703"/>
    <x v="54"/>
    <s v="Site 41/1, Plesetsk Cosmodrome, Russia"/>
    <x v="182"/>
    <x v="3627"/>
    <x v="3"/>
    <x v="0"/>
    <x v="6"/>
    <x v="38"/>
    <d v="1899-12-30T19:28:00"/>
    <x v="3245"/>
    <x v="2"/>
    <n v="0"/>
  </r>
  <r>
    <x v="704"/>
    <x v="44"/>
    <s v="Mu Pad, Uchinoura Space Center, Japan"/>
    <x v="253"/>
    <x v="3628"/>
    <x v="3"/>
    <x v="0"/>
    <x v="5"/>
    <x v="38"/>
    <d v="1899-12-30T23:33:00"/>
    <x v="3246"/>
    <x v="10"/>
    <n v="0"/>
  </r>
  <r>
    <x v="705"/>
    <x v="54"/>
    <s v="Site 41/1, Plesetsk Cosmodrome, Russia"/>
    <x v="120"/>
    <x v="3629"/>
    <x v="7"/>
    <x v="0"/>
    <x v="1"/>
    <x v="38"/>
    <d v="1899-12-30T15:10:00"/>
    <x v="3247"/>
    <x v="2"/>
    <n v="0"/>
  </r>
  <r>
    <x v="706"/>
    <x v="54"/>
    <s v="Site 16/2, Plesetsk Cosmodrome, Russia"/>
    <x v="157"/>
    <x v="3630"/>
    <x v="3"/>
    <x v="0"/>
    <x v="4"/>
    <x v="38"/>
    <d v="1899-12-30T15:09:00"/>
    <x v="3248"/>
    <x v="2"/>
    <n v="0"/>
  </r>
  <r>
    <x v="707"/>
    <x v="54"/>
    <s v="Site 200/39, Baikonur Cosmodrome, Kazakhstan"/>
    <x v="241"/>
    <x v="3631"/>
    <x v="3"/>
    <x v="0"/>
    <x v="6"/>
    <x v="38"/>
    <d v="1899-12-30T21:01:00"/>
    <x v="3249"/>
    <x v="4"/>
    <n v="0"/>
  </r>
  <r>
    <x v="708"/>
    <x v="54"/>
    <s v="Site 32/1, Plesetsk Cosmodrome, Russia"/>
    <x v="168"/>
    <x v="3632"/>
    <x v="3"/>
    <x v="0"/>
    <x v="6"/>
    <x v="38"/>
    <d v="1899-12-30T11:49:00"/>
    <x v="3249"/>
    <x v="2"/>
    <n v="0"/>
  </r>
  <r>
    <x v="709"/>
    <x v="54"/>
    <s v="Site 1/5, Baikonur Cosmodrome, Kazakhstan"/>
    <x v="120"/>
    <x v="3633"/>
    <x v="7"/>
    <x v="0"/>
    <x v="6"/>
    <x v="38"/>
    <d v="1899-12-30T10:19:00"/>
    <x v="3249"/>
    <x v="4"/>
    <n v="0"/>
  </r>
  <r>
    <x v="710"/>
    <x v="54"/>
    <s v="Site 43/4, Plesetsk Cosmodrome, Russia"/>
    <x v="120"/>
    <x v="3634"/>
    <x v="7"/>
    <x v="0"/>
    <x v="2"/>
    <x v="38"/>
    <d v="1899-12-30T09:50:00"/>
    <x v="3250"/>
    <x v="2"/>
    <n v="0"/>
  </r>
  <r>
    <x v="711"/>
    <x v="53"/>
    <s v="SLC-5, Vandenberg SFB, California, USA"/>
    <x v="257"/>
    <x v="3635"/>
    <x v="3"/>
    <x v="0"/>
    <x v="0"/>
    <x v="38"/>
    <d v="1899-12-30T03:31:00"/>
    <x v="3251"/>
    <x v="1"/>
    <n v="0"/>
  </r>
  <r>
    <x v="712"/>
    <x v="54"/>
    <s v="Site 16/2, Plesetsk Cosmodrome, Russia"/>
    <x v="120"/>
    <x v="3636"/>
    <x v="7"/>
    <x v="0"/>
    <x v="1"/>
    <x v="38"/>
    <d v="1899-12-30T11:40:00"/>
    <x v="3252"/>
    <x v="2"/>
    <n v="0"/>
  </r>
  <r>
    <x v="713"/>
    <x v="54"/>
    <s v="Site 90/19, Baikonur Cosmodrome, Kazakhstan"/>
    <x v="177"/>
    <x v="3637"/>
    <x v="3"/>
    <x v="0"/>
    <x v="6"/>
    <x v="38"/>
    <d v="1899-12-30T05:36:00"/>
    <x v="3253"/>
    <x v="4"/>
    <n v="0"/>
  </r>
  <r>
    <x v="714"/>
    <x v="27"/>
    <s v="LC-39A, Kennedy Space Center, Florida, USA"/>
    <x v="291"/>
    <x v="3638"/>
    <x v="57"/>
    <x v="0"/>
    <x v="4"/>
    <x v="38"/>
    <d v="1899-12-30T21:00:00"/>
    <x v="3254"/>
    <x v="1"/>
    <n v="0"/>
  </r>
  <r>
    <x v="715"/>
    <x v="54"/>
    <s v="Site 1/5, Baikonur Cosmodrome, Kazakhstan"/>
    <x v="120"/>
    <x v="3639"/>
    <x v="7"/>
    <x v="0"/>
    <x v="1"/>
    <x v="38"/>
    <d v="1899-12-30T13:05:00"/>
    <x v="3255"/>
    <x v="4"/>
    <n v="0"/>
  </r>
  <r>
    <x v="716"/>
    <x v="54"/>
    <s v="Site 43/4, Plesetsk Cosmodrome, Russia"/>
    <x v="182"/>
    <x v="3640"/>
    <x v="3"/>
    <x v="0"/>
    <x v="2"/>
    <x v="38"/>
    <d v="1899-12-30T01:05:00"/>
    <x v="3256"/>
    <x v="2"/>
    <n v="0"/>
  </r>
  <r>
    <x v="717"/>
    <x v="54"/>
    <s v="Site 31/6, Baikonur Cosmodrome, Kazakhstan"/>
    <x v="120"/>
    <x v="3641"/>
    <x v="7"/>
    <x v="0"/>
    <x v="4"/>
    <x v="38"/>
    <d v="1899-12-30T06:30:00"/>
    <x v="3257"/>
    <x v="4"/>
    <n v="0"/>
  </r>
  <r>
    <x v="718"/>
    <x v="54"/>
    <s v="Site 41/1, Plesetsk Cosmodrome, Russia"/>
    <x v="120"/>
    <x v="3642"/>
    <x v="7"/>
    <x v="0"/>
    <x v="2"/>
    <x v="38"/>
    <d v="1899-12-30T03:15:00"/>
    <x v="3258"/>
    <x v="2"/>
    <n v="0"/>
  </r>
  <r>
    <x v="719"/>
    <x v="54"/>
    <s v="Site 32/1, Plesetsk Cosmodrome, Russia"/>
    <x v="168"/>
    <x v="3643"/>
    <x v="3"/>
    <x v="0"/>
    <x v="4"/>
    <x v="38"/>
    <d v="1899-12-30T23:40:00"/>
    <x v="3259"/>
    <x v="2"/>
    <n v="0"/>
  </r>
  <r>
    <x v="720"/>
    <x v="54"/>
    <s v="Site 16/2, Plesetsk Cosmodrome, Russia"/>
    <x v="120"/>
    <x v="3644"/>
    <x v="7"/>
    <x v="0"/>
    <x v="2"/>
    <x v="38"/>
    <d v="1899-12-30T12:10:00"/>
    <x v="3260"/>
    <x v="2"/>
    <n v="0"/>
  </r>
  <r>
    <x v="721"/>
    <x v="14"/>
    <s v="ELA-1, Guiana Space Centre, French Guiana, France"/>
    <x v="289"/>
    <x v="3645"/>
    <x v="3"/>
    <x v="0"/>
    <x v="3"/>
    <x v="38"/>
    <d v="1899-12-30T11:23:00"/>
    <x v="3261"/>
    <x v="8"/>
    <n v="0"/>
  </r>
  <r>
    <x v="722"/>
    <x v="51"/>
    <s v="SLC-36A, Cape Canaveral SFS, Florida, USA"/>
    <x v="274"/>
    <x v="3646"/>
    <x v="3"/>
    <x v="0"/>
    <x v="5"/>
    <x v="38"/>
    <d v="1899-12-30T00:44:00"/>
    <x v="3262"/>
    <x v="1"/>
    <n v="0"/>
  </r>
  <r>
    <x v="723"/>
    <x v="54"/>
    <s v="Site 43/4, Plesetsk Cosmodrome, Russia"/>
    <x v="120"/>
    <x v="3647"/>
    <x v="7"/>
    <x v="0"/>
    <x v="2"/>
    <x v="38"/>
    <d v="1899-12-30T12:35:00"/>
    <x v="3263"/>
    <x v="2"/>
    <n v="0"/>
  </r>
  <r>
    <x v="724"/>
    <x v="54"/>
    <s v="Site 45/1, Baikonur Cosmodrome, Kazakhstan"/>
    <x v="173"/>
    <x v="3648"/>
    <x v="3"/>
    <x v="2"/>
    <x v="1"/>
    <x v="38"/>
    <d v="1899-12-30T08:29:00"/>
    <x v="3264"/>
    <x v="4"/>
    <n v="1"/>
  </r>
  <r>
    <x v="725"/>
    <x v="54"/>
    <s v="Site 41/1, Plesetsk Cosmodrome, Russia"/>
    <x v="120"/>
    <x v="3649"/>
    <x v="7"/>
    <x v="0"/>
    <x v="1"/>
    <x v="38"/>
    <d v="1899-12-30T07:45:00"/>
    <x v="3264"/>
    <x v="2"/>
    <n v="0"/>
  </r>
  <r>
    <x v="726"/>
    <x v="54"/>
    <s v="Site 1/5, Baikonur Cosmodrome, Kazakhstan"/>
    <x v="120"/>
    <x v="3650"/>
    <x v="7"/>
    <x v="0"/>
    <x v="1"/>
    <x v="38"/>
    <d v="1899-12-30T00:39:00"/>
    <x v="3264"/>
    <x v="4"/>
    <n v="0"/>
  </r>
  <r>
    <x v="727"/>
    <x v="54"/>
    <s v="Site 132/2, Plesetsk Cosmodrome, Russia"/>
    <x v="159"/>
    <x v="3651"/>
    <x v="3"/>
    <x v="0"/>
    <x v="2"/>
    <x v="38"/>
    <d v="1899-12-30T11:30:00"/>
    <x v="3265"/>
    <x v="2"/>
    <n v="0"/>
  </r>
  <r>
    <x v="728"/>
    <x v="54"/>
    <s v="Site 16/2, Plesetsk Cosmodrome, Russia"/>
    <x v="157"/>
    <x v="3652"/>
    <x v="3"/>
    <x v="0"/>
    <x v="3"/>
    <x v="38"/>
    <d v="1899-12-30T00:40:00"/>
    <x v="3266"/>
    <x v="2"/>
    <n v="0"/>
  </r>
  <r>
    <x v="729"/>
    <x v="27"/>
    <s v="LC-39A, Kennedy Space Center, Florida, USA"/>
    <x v="155"/>
    <x v="3653"/>
    <x v="57"/>
    <x v="0"/>
    <x v="4"/>
    <x v="38"/>
    <d v="1899-12-30T11:33:00"/>
    <x v="3267"/>
    <x v="1"/>
    <n v="0"/>
  </r>
  <r>
    <x v="730"/>
    <x v="54"/>
    <s v="Site 32/1, Plesetsk Cosmodrome, Russia"/>
    <x v="168"/>
    <x v="3654"/>
    <x v="3"/>
    <x v="0"/>
    <x v="1"/>
    <x v="38"/>
    <d v="1899-12-30T10:36:00"/>
    <x v="3268"/>
    <x v="2"/>
    <n v="0"/>
  </r>
  <r>
    <x v="731"/>
    <x v="54"/>
    <s v="Site 16/2, Plesetsk Cosmodrome, Russia"/>
    <x v="120"/>
    <x v="3655"/>
    <x v="7"/>
    <x v="0"/>
    <x v="6"/>
    <x v="38"/>
    <d v="1899-12-30T12:20:00"/>
    <x v="3269"/>
    <x v="2"/>
    <n v="0"/>
  </r>
  <r>
    <x v="732"/>
    <x v="54"/>
    <s v="Site 41/1, Plesetsk Cosmodrome, Russia"/>
    <x v="157"/>
    <x v="3656"/>
    <x v="3"/>
    <x v="0"/>
    <x v="3"/>
    <x v="38"/>
    <d v="1899-12-30T14:26:00"/>
    <x v="3270"/>
    <x v="2"/>
    <n v="0"/>
  </r>
  <r>
    <x v="733"/>
    <x v="54"/>
    <s v="Site 43/4, Plesetsk Cosmodrome, Russia"/>
    <x v="120"/>
    <x v="3657"/>
    <x v="7"/>
    <x v="0"/>
    <x v="1"/>
    <x v="38"/>
    <d v="1899-12-30T07:45:00"/>
    <x v="3271"/>
    <x v="2"/>
    <n v="0"/>
  </r>
  <r>
    <x v="734"/>
    <x v="54"/>
    <s v="Site 1/5, Baikonur Cosmodrome, Kazakhstan"/>
    <x v="249"/>
    <x v="3658"/>
    <x v="43"/>
    <x v="0"/>
    <x v="6"/>
    <x v="38"/>
    <d v="1899-12-30T06:39:00"/>
    <x v="3272"/>
    <x v="4"/>
    <n v="0"/>
  </r>
  <r>
    <x v="735"/>
    <x v="54"/>
    <s v="Site 200/40, Baikonur Cosmodrome, Kazakhstan"/>
    <x v="148"/>
    <x v="3659"/>
    <x v="3"/>
    <x v="0"/>
    <x v="6"/>
    <x v="38"/>
    <d v="1899-12-30T14:59:00"/>
    <x v="3273"/>
    <x v="4"/>
    <n v="0"/>
  </r>
  <r>
    <x v="736"/>
    <x v="54"/>
    <s v="Site 132/1, Plesetsk Cosmodrome, Russia"/>
    <x v="159"/>
    <x v="3660"/>
    <x v="3"/>
    <x v="0"/>
    <x v="6"/>
    <x v="38"/>
    <d v="1899-12-30T01:14:00"/>
    <x v="3273"/>
    <x v="2"/>
    <n v="0"/>
  </r>
  <r>
    <x v="737"/>
    <x v="54"/>
    <s v="Site 43/4, Plesetsk Cosmodrome, Russia"/>
    <x v="182"/>
    <x v="3661"/>
    <x v="3"/>
    <x v="0"/>
    <x v="2"/>
    <x v="38"/>
    <d v="1899-12-30T07:40:00"/>
    <x v="3274"/>
    <x v="2"/>
    <n v="0"/>
  </r>
  <r>
    <x v="738"/>
    <x v="54"/>
    <s v="Site 31/6, Baikonur Cosmodrome, Kazakhstan"/>
    <x v="120"/>
    <x v="3662"/>
    <x v="7"/>
    <x v="0"/>
    <x v="6"/>
    <x v="38"/>
    <d v="1899-12-30T12:40:00"/>
    <x v="3275"/>
    <x v="4"/>
    <n v="0"/>
  </r>
  <r>
    <x v="739"/>
    <x v="54"/>
    <s v="Site 41/1, Plesetsk Cosmodrome, Russia"/>
    <x v="120"/>
    <x v="3663"/>
    <x v="7"/>
    <x v="0"/>
    <x v="2"/>
    <x v="38"/>
    <d v="1899-12-30T08:35:00"/>
    <x v="3276"/>
    <x v="2"/>
    <n v="0"/>
  </r>
  <r>
    <x v="740"/>
    <x v="54"/>
    <s v="Site 200/39, Baikonur Cosmodrome, Kazakhstan"/>
    <x v="148"/>
    <x v="3664"/>
    <x v="3"/>
    <x v="0"/>
    <x v="1"/>
    <x v="38"/>
    <d v="1899-12-30T22:28:00"/>
    <x v="3277"/>
    <x v="4"/>
    <n v="0"/>
  </r>
  <r>
    <x v="741"/>
    <x v="54"/>
    <s v="Site 43/4, Plesetsk Cosmodrome, Russia"/>
    <x v="120"/>
    <x v="3665"/>
    <x v="7"/>
    <x v="0"/>
    <x v="2"/>
    <x v="38"/>
    <d v="1899-12-30T12:40:00"/>
    <x v="3278"/>
    <x v="2"/>
    <n v="0"/>
  </r>
  <r>
    <x v="742"/>
    <x v="14"/>
    <s v="ELA-1, Guiana Space Centre, French Guiana, France"/>
    <x v="277"/>
    <x v="3666"/>
    <x v="3"/>
    <x v="0"/>
    <x v="2"/>
    <x v="38"/>
    <d v="1899-12-30T01:15:00"/>
    <x v="3279"/>
    <x v="8"/>
    <n v="0"/>
  </r>
  <r>
    <x v="743"/>
    <x v="27"/>
    <s v="LC-39A, Kennedy Space Center, Florida, USA"/>
    <x v="291"/>
    <x v="3667"/>
    <x v="57"/>
    <x v="0"/>
    <x v="4"/>
    <x v="38"/>
    <d v="1899-12-30T16:02:00"/>
    <x v="3280"/>
    <x v="1"/>
    <n v="0"/>
  </r>
  <r>
    <x v="744"/>
    <x v="54"/>
    <s v="Site 31/6, Baikonur Cosmodrome, Kazakhstan"/>
    <x v="242"/>
    <x v="3668"/>
    <x v="3"/>
    <x v="0"/>
    <x v="1"/>
    <x v="38"/>
    <d v="1899-12-30T05:48:00"/>
    <x v="3281"/>
    <x v="4"/>
    <n v="0"/>
  </r>
  <r>
    <x v="745"/>
    <x v="54"/>
    <s v="Site 43/4, Plesetsk Cosmodrome, Russia"/>
    <x v="120"/>
    <x v="3669"/>
    <x v="7"/>
    <x v="0"/>
    <x v="6"/>
    <x v="38"/>
    <d v="1899-12-30T09:30:00"/>
    <x v="3282"/>
    <x v="2"/>
    <n v="0"/>
  </r>
  <r>
    <x v="746"/>
    <x v="54"/>
    <s v="Site 41/1, Plesetsk Cosmodrome, Russia"/>
    <x v="120"/>
    <x v="3670"/>
    <x v="7"/>
    <x v="0"/>
    <x v="1"/>
    <x v="38"/>
    <d v="1899-12-30T14:00:00"/>
    <x v="3283"/>
    <x v="2"/>
    <n v="0"/>
  </r>
  <r>
    <x v="747"/>
    <x v="54"/>
    <s v="Site 90/20, Baikonur Cosmodrome, Kazakhstan"/>
    <x v="177"/>
    <x v="3671"/>
    <x v="3"/>
    <x v="0"/>
    <x v="6"/>
    <x v="38"/>
    <d v="1899-12-30T21:40:00"/>
    <x v="3284"/>
    <x v="4"/>
    <n v="0"/>
  </r>
  <r>
    <x v="748"/>
    <x v="54"/>
    <s v="Site 86/1, Kapustin Yar, Russia"/>
    <x v="281"/>
    <x v="3672"/>
    <x v="3"/>
    <x v="0"/>
    <x v="2"/>
    <x v="38"/>
    <m/>
    <x v="3285"/>
    <x v="2"/>
    <n v="0"/>
  </r>
  <r>
    <x v="749"/>
    <x v="54"/>
    <s v="Site 41/1, Plesetsk Cosmodrome, Russia"/>
    <x v="120"/>
    <x v="3673"/>
    <x v="7"/>
    <x v="0"/>
    <x v="3"/>
    <x v="38"/>
    <d v="1899-12-30T17:15:00"/>
    <x v="3286"/>
    <x v="2"/>
    <n v="0"/>
  </r>
  <r>
    <x v="750"/>
    <x v="54"/>
    <s v="Site 45/1, Baikonur Cosmodrome, Kazakhstan"/>
    <x v="173"/>
    <x v="3674"/>
    <x v="3"/>
    <x v="2"/>
    <x v="0"/>
    <x v="38"/>
    <d v="1899-12-30T08:00:00"/>
    <x v="3287"/>
    <x v="4"/>
    <n v="1"/>
  </r>
  <r>
    <x v="751"/>
    <x v="27"/>
    <s v="LC-39A, Kennedy Space Center, Florida, USA"/>
    <x v="155"/>
    <x v="3675"/>
    <x v="57"/>
    <x v="0"/>
    <x v="1"/>
    <x v="38"/>
    <d v="1899-12-30T13:59:00"/>
    <x v="3288"/>
    <x v="1"/>
    <n v="0"/>
  </r>
  <r>
    <x v="752"/>
    <x v="54"/>
    <s v="Site 31/6, Baikonur Cosmodrome, Kazakhstan"/>
    <x v="120"/>
    <x v="3676"/>
    <x v="7"/>
    <x v="0"/>
    <x v="2"/>
    <x v="38"/>
    <d v="1899-12-30T08:40:00"/>
    <x v="3289"/>
    <x v="4"/>
    <n v="0"/>
  </r>
  <r>
    <x v="753"/>
    <x v="54"/>
    <s v="Site 1/5, Baikonur Cosmodrome, Kazakhstan"/>
    <x v="120"/>
    <x v="3677"/>
    <x v="7"/>
    <x v="0"/>
    <x v="4"/>
    <x v="38"/>
    <d v="1899-12-30T10:00:00"/>
    <x v="3290"/>
    <x v="4"/>
    <n v="0"/>
  </r>
  <r>
    <x v="754"/>
    <x v="51"/>
    <s v="SLC-36B, Cape Canaveral SFS, Florida, USA"/>
    <x v="274"/>
    <x v="3678"/>
    <x v="3"/>
    <x v="0"/>
    <x v="1"/>
    <x v="38"/>
    <d v="1899-12-30T23:55:00"/>
    <x v="3291"/>
    <x v="1"/>
    <n v="0"/>
  </r>
  <r>
    <x v="755"/>
    <x v="54"/>
    <s v="Site 200/40, Baikonur Cosmodrome, Kazakhstan"/>
    <x v="241"/>
    <x v="3679"/>
    <x v="3"/>
    <x v="0"/>
    <x v="1"/>
    <x v="38"/>
    <d v="1899-12-30T05:00:00"/>
    <x v="3291"/>
    <x v="4"/>
    <n v="0"/>
  </r>
  <r>
    <x v="756"/>
    <x v="54"/>
    <s v="Site 132/2, Plesetsk Cosmodrome, Russia"/>
    <x v="159"/>
    <x v="3680"/>
    <x v="3"/>
    <x v="0"/>
    <x v="6"/>
    <x v="38"/>
    <d v="1899-12-30T00:08:00"/>
    <x v="3292"/>
    <x v="2"/>
    <n v="0"/>
  </r>
  <r>
    <x v="757"/>
    <x v="54"/>
    <s v="Site 132/2, Plesetsk Cosmodrome, Russia"/>
    <x v="159"/>
    <x v="3681"/>
    <x v="3"/>
    <x v="0"/>
    <x v="6"/>
    <x v="38"/>
    <d v="1899-12-30T01:09:00"/>
    <x v="3293"/>
    <x v="2"/>
    <n v="0"/>
  </r>
  <r>
    <x v="758"/>
    <x v="51"/>
    <s v="SLC-3W, Vandenberg SFB, California, USA"/>
    <x v="293"/>
    <x v="3682"/>
    <x v="3"/>
    <x v="0"/>
    <x v="2"/>
    <x v="38"/>
    <d v="1899-12-30T02:00:00"/>
    <x v="3294"/>
    <x v="1"/>
    <n v="0"/>
  </r>
  <r>
    <x v="759"/>
    <x v="54"/>
    <s v="Site 32/2, Plesetsk Cosmodrome, Russia"/>
    <x v="168"/>
    <x v="3683"/>
    <x v="3"/>
    <x v="0"/>
    <x v="3"/>
    <x v="38"/>
    <d v="1899-12-30T15:39:00"/>
    <x v="3295"/>
    <x v="2"/>
    <n v="0"/>
  </r>
  <r>
    <x v="760"/>
    <x v="54"/>
    <s v="Site 41/1, Plesetsk Cosmodrome, Russia"/>
    <x v="120"/>
    <x v="3684"/>
    <x v="7"/>
    <x v="0"/>
    <x v="1"/>
    <x v="38"/>
    <d v="1899-12-30T10:40:00"/>
    <x v="3296"/>
    <x v="2"/>
    <n v="0"/>
  </r>
  <r>
    <x v="761"/>
    <x v="54"/>
    <s v="Site 132/1, Plesetsk Cosmodrome, Russia"/>
    <x v="159"/>
    <x v="3685"/>
    <x v="3"/>
    <x v="0"/>
    <x v="2"/>
    <x v="38"/>
    <d v="1899-12-30T12:56:00"/>
    <x v="3297"/>
    <x v="2"/>
    <n v="0"/>
  </r>
  <r>
    <x v="762"/>
    <x v="54"/>
    <s v="Site 31/6, Baikonur Cosmodrome, Kazakhstan"/>
    <x v="120"/>
    <x v="3686"/>
    <x v="7"/>
    <x v="0"/>
    <x v="2"/>
    <x v="38"/>
    <d v="1899-12-30T11:10:00"/>
    <x v="3297"/>
    <x v="4"/>
    <n v="0"/>
  </r>
  <r>
    <x v="763"/>
    <x v="54"/>
    <s v="Site 200/39, Baikonur Cosmodrome, Kazakhstan"/>
    <x v="241"/>
    <x v="3687"/>
    <x v="3"/>
    <x v="0"/>
    <x v="6"/>
    <x v="38"/>
    <d v="1899-12-30T07:56:00"/>
    <x v="3298"/>
    <x v="4"/>
    <n v="0"/>
  </r>
  <r>
    <x v="764"/>
    <x v="14"/>
    <s v="ELA-1, Guiana Space Centre, French Guiana, France"/>
    <x v="277"/>
    <x v="3688"/>
    <x v="3"/>
    <x v="0"/>
    <x v="1"/>
    <x v="38"/>
    <d v="1899-12-30T23:22:00"/>
    <x v="3299"/>
    <x v="8"/>
    <n v="0"/>
  </r>
  <r>
    <x v="765"/>
    <x v="52"/>
    <s v="SLC-4W, Vandenberg SFB, California, USA"/>
    <x v="288"/>
    <x v="3689"/>
    <x v="3"/>
    <x v="0"/>
    <x v="1"/>
    <x v="38"/>
    <d v="1899-12-30T06:10:00"/>
    <x v="3299"/>
    <x v="1"/>
    <n v="0"/>
  </r>
  <r>
    <x v="766"/>
    <x v="54"/>
    <s v="Site 32/1, Plesetsk Cosmodrome, Russia"/>
    <x v="168"/>
    <x v="3690"/>
    <x v="3"/>
    <x v="0"/>
    <x v="2"/>
    <x v="38"/>
    <d v="1899-12-30T21:45:00"/>
    <x v="3300"/>
    <x v="2"/>
    <n v="0"/>
  </r>
  <r>
    <x v="767"/>
    <x v="54"/>
    <s v="Site 16/2, Plesetsk Cosmodrome, Russia"/>
    <x v="120"/>
    <x v="3691"/>
    <x v="7"/>
    <x v="0"/>
    <x v="2"/>
    <x v="38"/>
    <d v="1899-12-30T11:00:00"/>
    <x v="3300"/>
    <x v="2"/>
    <n v="0"/>
  </r>
  <r>
    <x v="768"/>
    <x v="54"/>
    <s v="Site 132/2, Plesetsk Cosmodrome, Russia"/>
    <x v="159"/>
    <x v="3692"/>
    <x v="3"/>
    <x v="0"/>
    <x v="1"/>
    <x v="38"/>
    <d v="1899-12-30T19:36:00"/>
    <x v="3301"/>
    <x v="2"/>
    <n v="0"/>
  </r>
  <r>
    <x v="769"/>
    <x v="27"/>
    <s v="LC-39A, Kennedy Space Center, Florida, USA"/>
    <x v="155"/>
    <x v="3693"/>
    <x v="57"/>
    <x v="0"/>
    <x v="6"/>
    <x v="38"/>
    <d v="1899-12-30T19:50:00"/>
    <x v="3302"/>
    <x v="1"/>
    <n v="0"/>
  </r>
  <r>
    <x v="770"/>
    <x v="54"/>
    <s v="Site 32/2, Plesetsk Cosmodrome, Russia"/>
    <x v="168"/>
    <x v="3694"/>
    <x v="3"/>
    <x v="0"/>
    <x v="6"/>
    <x v="38"/>
    <d v="1899-12-30T16:45:00"/>
    <x v="3302"/>
    <x v="2"/>
    <n v="0"/>
  </r>
  <r>
    <x v="771"/>
    <x v="54"/>
    <s v="Site 90/19, Baikonur Cosmodrome, Kazakhstan"/>
    <x v="177"/>
    <x v="3695"/>
    <x v="3"/>
    <x v="0"/>
    <x v="2"/>
    <x v="38"/>
    <d v="1899-12-30T19:58:00"/>
    <x v="3303"/>
    <x v="4"/>
    <n v="0"/>
  </r>
  <r>
    <x v="772"/>
    <x v="54"/>
    <s v="Site 200/39, Baikonur Cosmodrome, Kazakhstan"/>
    <x v="241"/>
    <x v="3696"/>
    <x v="3"/>
    <x v="0"/>
    <x v="1"/>
    <x v="38"/>
    <d v="1899-12-30T10:25:00"/>
    <x v="3304"/>
    <x v="4"/>
    <n v="0"/>
  </r>
  <r>
    <x v="773"/>
    <x v="54"/>
    <s v="Site 132/1, Plesetsk Cosmodrome, Russia"/>
    <x v="159"/>
    <x v="3697"/>
    <x v="3"/>
    <x v="0"/>
    <x v="6"/>
    <x v="38"/>
    <d v="1899-12-30T17:46:00"/>
    <x v="3305"/>
    <x v="2"/>
    <n v="0"/>
  </r>
  <r>
    <x v="774"/>
    <x v="54"/>
    <s v="Site 1/5, Baikonur Cosmodrome, Kazakhstan"/>
    <x v="120"/>
    <x v="3698"/>
    <x v="7"/>
    <x v="0"/>
    <x v="2"/>
    <x v="38"/>
    <d v="1899-12-30T08:19:00"/>
    <x v="3306"/>
    <x v="4"/>
    <n v="0"/>
  </r>
  <r>
    <x v="775"/>
    <x v="54"/>
    <s v="Site 43/4, Plesetsk Cosmodrome, Russia"/>
    <x v="182"/>
    <x v="3699"/>
    <x v="3"/>
    <x v="0"/>
    <x v="2"/>
    <x v="38"/>
    <d v="1899-12-30T06:22:00"/>
    <x v="3306"/>
    <x v="2"/>
    <n v="0"/>
  </r>
  <r>
    <x v="776"/>
    <x v="54"/>
    <s v="Site 32/1, Plesetsk Cosmodrome, Russia"/>
    <x v="168"/>
    <x v="3700"/>
    <x v="3"/>
    <x v="0"/>
    <x v="3"/>
    <x v="38"/>
    <d v="1899-12-30T14:50:00"/>
    <x v="3307"/>
    <x v="2"/>
    <n v="0"/>
  </r>
  <r>
    <x v="777"/>
    <x v="54"/>
    <s v="Site 31/6, Baikonur Cosmodrome, Kazakhstan"/>
    <x v="120"/>
    <x v="3701"/>
    <x v="7"/>
    <x v="0"/>
    <x v="2"/>
    <x v="38"/>
    <d v="1899-12-30T10:45:00"/>
    <x v="3308"/>
    <x v="4"/>
    <n v="0"/>
  </r>
  <r>
    <x v="778"/>
    <x v="44"/>
    <s v="Mu Pad, Uchinoura Space Center, Japan"/>
    <x v="253"/>
    <x v="3702"/>
    <x v="3"/>
    <x v="0"/>
    <x v="4"/>
    <x v="38"/>
    <d v="1899-12-30T19:26:00"/>
    <x v="3309"/>
    <x v="10"/>
    <n v="0"/>
  </r>
  <r>
    <x v="779"/>
    <x v="52"/>
    <s v="SLC-40, Cape Canaveral SFS, Florida, USA"/>
    <x v="276"/>
    <x v="3703"/>
    <x v="3"/>
    <x v="0"/>
    <x v="0"/>
    <x v="39"/>
    <d v="1899-12-30T00:02:00"/>
    <x v="3310"/>
    <x v="1"/>
    <n v="0"/>
  </r>
  <r>
    <x v="780"/>
    <x v="54"/>
    <s v="Site 200/40, Baikonur Cosmodrome, Kazakhstan"/>
    <x v="272"/>
    <x v="3704"/>
    <x v="3"/>
    <x v="0"/>
    <x v="1"/>
    <x v="39"/>
    <d v="1899-12-30T09:13:00"/>
    <x v="3311"/>
    <x v="4"/>
    <n v="0"/>
  </r>
  <r>
    <x v="781"/>
    <x v="54"/>
    <s v="Site 132/2, Plesetsk Cosmodrome, Russia"/>
    <x v="159"/>
    <x v="3705"/>
    <x v="3"/>
    <x v="0"/>
    <x v="6"/>
    <x v="39"/>
    <d v="1899-12-30T13:00:00"/>
    <x v="3312"/>
    <x v="2"/>
    <n v="0"/>
  </r>
  <r>
    <x v="782"/>
    <x v="54"/>
    <s v="Site 86/1, Kapustin Yar, Russia"/>
    <x v="281"/>
    <x v="3706"/>
    <x v="3"/>
    <x v="0"/>
    <x v="2"/>
    <x v="39"/>
    <d v="1899-12-30T03:55:00"/>
    <x v="3313"/>
    <x v="2"/>
    <n v="0"/>
  </r>
  <r>
    <x v="783"/>
    <x v="54"/>
    <s v="Site 200/39, Baikonur Cosmodrome, Kazakhstan"/>
    <x v="272"/>
    <x v="3707"/>
    <x v="3"/>
    <x v="0"/>
    <x v="0"/>
    <x v="39"/>
    <d v="1899-12-30T09:16:00"/>
    <x v="3314"/>
    <x v="4"/>
    <n v="0"/>
  </r>
  <r>
    <x v="784"/>
    <x v="54"/>
    <s v="Site 41/1, Plesetsk Cosmodrome, Russia"/>
    <x v="182"/>
    <x v="3708"/>
    <x v="3"/>
    <x v="0"/>
    <x v="1"/>
    <x v="39"/>
    <d v="1899-12-30T20:40:00"/>
    <x v="3315"/>
    <x v="2"/>
    <n v="0"/>
  </r>
  <r>
    <x v="785"/>
    <x v="51"/>
    <s v="SLC-3W, Vandenberg SFB, California, USA"/>
    <x v="251"/>
    <x v="3709"/>
    <x v="3"/>
    <x v="0"/>
    <x v="2"/>
    <x v="39"/>
    <d v="1899-12-30T10:42:00"/>
    <x v="3316"/>
    <x v="1"/>
    <n v="0"/>
  </r>
  <r>
    <x v="786"/>
    <x v="52"/>
    <s v="SLC-4E, Vandenberg SFB, California, USA"/>
    <x v="276"/>
    <x v="3710"/>
    <x v="3"/>
    <x v="0"/>
    <x v="3"/>
    <x v="39"/>
    <d v="1899-12-30T18:03:00"/>
    <x v="3317"/>
    <x v="1"/>
    <n v="0"/>
  </r>
  <r>
    <x v="787"/>
    <x v="54"/>
    <s v="Site 43/4, Plesetsk Cosmodrome, Russia"/>
    <x v="120"/>
    <x v="3711"/>
    <x v="7"/>
    <x v="0"/>
    <x v="6"/>
    <x v="39"/>
    <d v="1899-12-30T14:00:00"/>
    <x v="3318"/>
    <x v="2"/>
    <n v="0"/>
  </r>
  <r>
    <x v="788"/>
    <x v="54"/>
    <s v="Site 32/1, Plesetsk Cosmodrome, Russia"/>
    <x v="168"/>
    <x v="3712"/>
    <x v="3"/>
    <x v="1"/>
    <x v="3"/>
    <x v="39"/>
    <d v="1899-12-30T14:22:00"/>
    <x v="3319"/>
    <x v="2"/>
    <n v="0"/>
  </r>
  <r>
    <x v="789"/>
    <x v="54"/>
    <s v="Site 1/5, Baikonur Cosmodrome, Kazakhstan"/>
    <x v="120"/>
    <x v="3713"/>
    <x v="7"/>
    <x v="0"/>
    <x v="2"/>
    <x v="39"/>
    <d v="1899-12-30T10:30:00"/>
    <x v="3320"/>
    <x v="4"/>
    <n v="0"/>
  </r>
  <r>
    <x v="790"/>
    <x v="54"/>
    <s v="Site 132/1, Plesetsk Cosmodrome, Russia"/>
    <x v="159"/>
    <x v="3714"/>
    <x v="3"/>
    <x v="0"/>
    <x v="6"/>
    <x v="39"/>
    <d v="1899-12-30T06:40:00"/>
    <x v="3321"/>
    <x v="2"/>
    <n v="0"/>
  </r>
  <r>
    <x v="791"/>
    <x v="54"/>
    <s v="Site 43/4, Plesetsk Cosmodrome, Russia"/>
    <x v="120"/>
    <x v="3715"/>
    <x v="7"/>
    <x v="0"/>
    <x v="2"/>
    <x v="39"/>
    <d v="1899-12-30T12:20:00"/>
    <x v="3322"/>
    <x v="2"/>
    <n v="0"/>
  </r>
  <r>
    <x v="792"/>
    <x v="54"/>
    <s v="Site 1/5, Baikonur Cosmodrome, Kazakhstan"/>
    <x v="120"/>
    <x v="3716"/>
    <x v="7"/>
    <x v="0"/>
    <x v="2"/>
    <x v="39"/>
    <d v="1899-12-30T07:40:00"/>
    <x v="3322"/>
    <x v="4"/>
    <n v="0"/>
  </r>
  <r>
    <x v="793"/>
    <x v="53"/>
    <s v="SLC-17A, Cape Canaveral SFS, Florida, USA"/>
    <x v="286"/>
    <x v="3717"/>
    <x v="3"/>
    <x v="0"/>
    <x v="2"/>
    <x v="39"/>
    <d v="1899-12-30T00:34:00"/>
    <x v="3322"/>
    <x v="1"/>
    <n v="0"/>
  </r>
  <r>
    <x v="794"/>
    <x v="14"/>
    <s v="ELA-1, Guiana Space Centre, French Guiana, France"/>
    <x v="277"/>
    <x v="3718"/>
    <x v="3"/>
    <x v="0"/>
    <x v="0"/>
    <x v="39"/>
    <d v="1899-12-30T01:14:00"/>
    <x v="3323"/>
    <x v="8"/>
    <n v="0"/>
  </r>
  <r>
    <x v="795"/>
    <x v="27"/>
    <s v="LC-39A, Kennedy Space Center, Florida, USA"/>
    <x v="155"/>
    <x v="3719"/>
    <x v="57"/>
    <x v="0"/>
    <x v="6"/>
    <x v="39"/>
    <d v="1899-12-30T12:15:00"/>
    <x v="3324"/>
    <x v="1"/>
    <n v="0"/>
  </r>
  <r>
    <x v="796"/>
    <x v="54"/>
    <s v="Site 90/20, Baikonur Cosmodrome, Kazakhstan"/>
    <x v="177"/>
    <x v="3720"/>
    <x v="3"/>
    <x v="0"/>
    <x v="2"/>
    <x v="39"/>
    <d v="1899-12-30T12:29:00"/>
    <x v="3325"/>
    <x v="4"/>
    <n v="0"/>
  </r>
  <r>
    <x v="797"/>
    <x v="54"/>
    <s v="Site 32/1, Plesetsk Cosmodrome, Russia"/>
    <x v="168"/>
    <x v="3721"/>
    <x v="3"/>
    <x v="0"/>
    <x v="6"/>
    <x v="39"/>
    <d v="1899-12-30T17:46:00"/>
    <x v="3326"/>
    <x v="2"/>
    <n v="0"/>
  </r>
  <r>
    <x v="798"/>
    <x v="53"/>
    <s v="SLC-5, Vandenberg SFB, California, USA"/>
    <x v="257"/>
    <x v="3297"/>
    <x v="3"/>
    <x v="0"/>
    <x v="1"/>
    <x v="39"/>
    <d v="1899-12-30T01:43:00"/>
    <x v="3327"/>
    <x v="1"/>
    <n v="0"/>
  </r>
  <r>
    <x v="799"/>
    <x v="54"/>
    <s v="Site 132/2, Plesetsk Cosmodrome, Russia"/>
    <x v="159"/>
    <x v="3722"/>
    <x v="3"/>
    <x v="0"/>
    <x v="6"/>
    <x v="39"/>
    <d v="1899-12-30T14:43:00"/>
    <x v="3328"/>
    <x v="2"/>
    <n v="0"/>
  </r>
  <r>
    <x v="800"/>
    <x v="27"/>
    <s v="LC-39A, Kennedy Space Center, Florida, USA"/>
    <x v="291"/>
    <x v="3723"/>
    <x v="57"/>
    <x v="0"/>
    <x v="1"/>
    <x v="39"/>
    <d v="1899-12-30T11:03:00"/>
    <x v="3329"/>
    <x v="1"/>
    <n v="0"/>
  </r>
  <r>
    <x v="801"/>
    <x v="54"/>
    <s v="Site 16/2, Plesetsk Cosmodrome, Russia"/>
    <x v="157"/>
    <x v="3724"/>
    <x v="3"/>
    <x v="0"/>
    <x v="6"/>
    <x v="39"/>
    <d v="1899-12-30T19:49:00"/>
    <x v="3330"/>
    <x v="2"/>
    <n v="0"/>
  </r>
  <r>
    <x v="802"/>
    <x v="54"/>
    <s v="Site 200/39, Baikonur Cosmodrome, Kazakhstan"/>
    <x v="148"/>
    <x v="3725"/>
    <x v="3"/>
    <x v="0"/>
    <x v="1"/>
    <x v="39"/>
    <d v="1899-12-30T14:00:00"/>
    <x v="3331"/>
    <x v="4"/>
    <n v="0"/>
  </r>
  <r>
    <x v="803"/>
    <x v="54"/>
    <s v="Site 32/2, Plesetsk Cosmodrome, Russia"/>
    <x v="168"/>
    <x v="3726"/>
    <x v="3"/>
    <x v="0"/>
    <x v="1"/>
    <x v="39"/>
    <d v="1899-12-30T06:00:00"/>
    <x v="3331"/>
    <x v="2"/>
    <n v="0"/>
  </r>
  <r>
    <x v="804"/>
    <x v="54"/>
    <s v="Site 132/2, Plesetsk Cosmodrome, Russia"/>
    <x v="159"/>
    <x v="3727"/>
    <x v="3"/>
    <x v="0"/>
    <x v="6"/>
    <x v="39"/>
    <d v="1899-12-30T09:30:00"/>
    <x v="3332"/>
    <x v="2"/>
    <n v="0"/>
  </r>
  <r>
    <x v="805"/>
    <x v="54"/>
    <s v="Site 1/5, Baikonur Cosmodrome, Kazakhstan"/>
    <x v="120"/>
    <x v="3728"/>
    <x v="7"/>
    <x v="0"/>
    <x v="6"/>
    <x v="39"/>
    <d v="1899-12-30T08:10:00"/>
    <x v="3332"/>
    <x v="4"/>
    <n v="0"/>
  </r>
  <r>
    <x v="806"/>
    <x v="54"/>
    <s v="Site 43/4, Plesetsk Cosmodrome, Russia"/>
    <x v="120"/>
    <x v="3729"/>
    <x v="7"/>
    <x v="0"/>
    <x v="3"/>
    <x v="39"/>
    <d v="1899-12-30T14:30:00"/>
    <x v="3333"/>
    <x v="2"/>
    <n v="0"/>
  </r>
  <r>
    <x v="807"/>
    <x v="53"/>
    <s v="SLC-17B, Cape Canaveral SFS, Florida, USA"/>
    <x v="285"/>
    <x v="3730"/>
    <x v="3"/>
    <x v="0"/>
    <x v="1"/>
    <x v="39"/>
    <d v="1899-12-30T22:18:00"/>
    <x v="3334"/>
    <x v="1"/>
    <n v="0"/>
  </r>
  <r>
    <x v="808"/>
    <x v="54"/>
    <s v="Site 132/1, Plesetsk Cosmodrome, Russia"/>
    <x v="159"/>
    <x v="3731"/>
    <x v="3"/>
    <x v="0"/>
    <x v="6"/>
    <x v="39"/>
    <d v="1899-12-30T15:54:00"/>
    <x v="3335"/>
    <x v="2"/>
    <n v="0"/>
  </r>
  <r>
    <x v="809"/>
    <x v="54"/>
    <s v="Site 43/4, Plesetsk Cosmodrome, Russia"/>
    <x v="120"/>
    <x v="3732"/>
    <x v="7"/>
    <x v="0"/>
    <x v="6"/>
    <x v="39"/>
    <d v="1899-12-30T10:25:00"/>
    <x v="3335"/>
    <x v="2"/>
    <n v="0"/>
  </r>
  <r>
    <x v="810"/>
    <x v="0"/>
    <s v="Site 138 (LA-2B), Jiuquan Satellite Launch Center, China"/>
    <x v="20"/>
    <x v="3733"/>
    <x v="0"/>
    <x v="0"/>
    <x v="2"/>
    <x v="39"/>
    <d v="1899-12-30T05:44:00"/>
    <x v="3336"/>
    <x v="0"/>
    <n v="0"/>
  </r>
  <r>
    <x v="811"/>
    <x v="51"/>
    <s v="SLC-3W, Vandenberg SFB, California, USA"/>
    <x v="292"/>
    <x v="3734"/>
    <x v="3"/>
    <x v="0"/>
    <x v="0"/>
    <x v="39"/>
    <d v="1899-12-30T21:41:00"/>
    <x v="3337"/>
    <x v="1"/>
    <n v="0"/>
  </r>
  <r>
    <x v="812"/>
    <x v="54"/>
    <s v="Site 16/2, Plesetsk Cosmodrome, Russia"/>
    <x v="157"/>
    <x v="3735"/>
    <x v="3"/>
    <x v="0"/>
    <x v="1"/>
    <x v="39"/>
    <d v="1899-12-30T19:12:00"/>
    <x v="3338"/>
    <x v="2"/>
    <n v="0"/>
  </r>
  <r>
    <x v="813"/>
    <x v="54"/>
    <s v="Site 200/40, Baikonur Cosmodrome, Kazakhstan"/>
    <x v="148"/>
    <x v="3736"/>
    <x v="3"/>
    <x v="0"/>
    <x v="3"/>
    <x v="39"/>
    <d v="1899-12-30T15:49:00"/>
    <x v="3339"/>
    <x v="4"/>
    <n v="0"/>
  </r>
  <r>
    <x v="814"/>
    <x v="54"/>
    <s v="Site 16/2, Plesetsk Cosmodrome, Russia"/>
    <x v="120"/>
    <x v="3737"/>
    <x v="7"/>
    <x v="0"/>
    <x v="3"/>
    <x v="39"/>
    <d v="1899-12-30T10:20:00"/>
    <x v="3339"/>
    <x v="2"/>
    <n v="0"/>
  </r>
  <r>
    <x v="815"/>
    <x v="27"/>
    <s v="LC-39A, Kennedy Space Center, Florida, USA"/>
    <x v="155"/>
    <x v="3738"/>
    <x v="57"/>
    <x v="0"/>
    <x v="6"/>
    <x v="39"/>
    <d v="1899-12-30T12:41:00"/>
    <x v="3340"/>
    <x v="1"/>
    <n v="0"/>
  </r>
  <r>
    <x v="816"/>
    <x v="54"/>
    <s v="Site 43/4, Plesetsk Cosmodrome, Russia"/>
    <x v="120"/>
    <x v="3739"/>
    <x v="7"/>
    <x v="0"/>
    <x v="6"/>
    <x v="39"/>
    <d v="1899-12-30T10:10:00"/>
    <x v="3340"/>
    <x v="2"/>
    <n v="0"/>
  </r>
  <r>
    <x v="817"/>
    <x v="52"/>
    <s v="SLC-4W, Vandenberg SFB, California, USA"/>
    <x v="288"/>
    <x v="3740"/>
    <x v="3"/>
    <x v="0"/>
    <x v="3"/>
    <x v="39"/>
    <d v="1899-12-30T18:03:00"/>
    <x v="3341"/>
    <x v="1"/>
    <n v="0"/>
  </r>
  <r>
    <x v="818"/>
    <x v="54"/>
    <s v="Site 200/39, Baikonur Cosmodrome, Kazakhstan"/>
    <x v="241"/>
    <x v="3741"/>
    <x v="3"/>
    <x v="0"/>
    <x v="1"/>
    <x v="39"/>
    <d v="1899-12-30T19:50:00"/>
    <x v="3342"/>
    <x v="4"/>
    <n v="0"/>
  </r>
  <r>
    <x v="819"/>
    <x v="54"/>
    <s v="Site 43/4, Plesetsk Cosmodrome, Russia"/>
    <x v="182"/>
    <x v="3742"/>
    <x v="3"/>
    <x v="0"/>
    <x v="1"/>
    <x v="39"/>
    <d v="1899-12-30T08:26:00"/>
    <x v="3342"/>
    <x v="2"/>
    <n v="0"/>
  </r>
  <r>
    <x v="820"/>
    <x v="53"/>
    <s v="SLC-17A, Cape Canaveral SFS, Florida, USA"/>
    <x v="294"/>
    <x v="3743"/>
    <x v="3"/>
    <x v="0"/>
    <x v="6"/>
    <x v="39"/>
    <d v="1899-12-30T14:48:00"/>
    <x v="3343"/>
    <x v="1"/>
    <n v="0"/>
  </r>
  <r>
    <x v="821"/>
    <x v="54"/>
    <s v="Site 41/1, Plesetsk Cosmodrome, Russia"/>
    <x v="120"/>
    <x v="3744"/>
    <x v="7"/>
    <x v="0"/>
    <x v="6"/>
    <x v="39"/>
    <d v="1899-12-30T09:50:00"/>
    <x v="3343"/>
    <x v="2"/>
    <n v="0"/>
  </r>
  <r>
    <x v="822"/>
    <x v="54"/>
    <s v="Site 1/5, Baikonur Cosmodrome, Kazakhstan"/>
    <x v="120"/>
    <x v="3745"/>
    <x v="7"/>
    <x v="0"/>
    <x v="3"/>
    <x v="39"/>
    <d v="1899-12-30T06:28:00"/>
    <x v="3344"/>
    <x v="4"/>
    <n v="0"/>
  </r>
  <r>
    <x v="823"/>
    <x v="54"/>
    <s v="Site 41/1, Plesetsk Cosmodrome, Russia"/>
    <x v="182"/>
    <x v="3746"/>
    <x v="3"/>
    <x v="0"/>
    <x v="1"/>
    <x v="39"/>
    <d v="1899-12-30T00:03:00"/>
    <x v="3345"/>
    <x v="2"/>
    <n v="0"/>
  </r>
  <r>
    <x v="824"/>
    <x v="54"/>
    <s v="Site 32/2, Plesetsk Cosmodrome, Russia"/>
    <x v="168"/>
    <x v="3747"/>
    <x v="3"/>
    <x v="0"/>
    <x v="2"/>
    <x v="39"/>
    <d v="1899-12-30T12:08:00"/>
    <x v="3346"/>
    <x v="2"/>
    <n v="0"/>
  </r>
  <r>
    <x v="825"/>
    <x v="54"/>
    <s v="Site 90/20, Baikonur Cosmodrome, Kazakhstan"/>
    <x v="177"/>
    <x v="3748"/>
    <x v="3"/>
    <x v="0"/>
    <x v="3"/>
    <x v="39"/>
    <d v="1899-12-30T22:50:00"/>
    <x v="3347"/>
    <x v="4"/>
    <n v="0"/>
  </r>
  <r>
    <x v="826"/>
    <x v="54"/>
    <s v="Site 41/1, Plesetsk Cosmodrome, Russia"/>
    <x v="120"/>
    <x v="3749"/>
    <x v="7"/>
    <x v="0"/>
    <x v="4"/>
    <x v="39"/>
    <d v="1899-12-30T14:00:00"/>
    <x v="3348"/>
    <x v="2"/>
    <n v="0"/>
  </r>
  <r>
    <x v="827"/>
    <x v="14"/>
    <s v="ELA-1, Guiana Space Centre, French Guiana, France"/>
    <x v="277"/>
    <x v="3750"/>
    <x v="3"/>
    <x v="0"/>
    <x v="0"/>
    <x v="39"/>
    <d v="1899-12-30T13:32:00"/>
    <x v="3349"/>
    <x v="8"/>
    <n v="0"/>
  </r>
  <r>
    <x v="828"/>
    <x v="17"/>
    <s v="LA-Y1, Tanegashima Space Center, Japan"/>
    <x v="290"/>
    <x v="3751"/>
    <x v="3"/>
    <x v="0"/>
    <x v="6"/>
    <x v="39"/>
    <d v="1899-12-30T20:30:00"/>
    <x v="3350"/>
    <x v="10"/>
    <n v="0"/>
  </r>
  <r>
    <x v="829"/>
    <x v="54"/>
    <s v="Site 16/2, Plesetsk Cosmodrome, Russia"/>
    <x v="157"/>
    <x v="3752"/>
    <x v="3"/>
    <x v="0"/>
    <x v="6"/>
    <x v="39"/>
    <d v="1899-12-30T08:38:00"/>
    <x v="3350"/>
    <x v="2"/>
    <n v="0"/>
  </r>
  <r>
    <x v="830"/>
    <x v="54"/>
    <s v="Site 200/40, Baikonur Cosmodrome, Kazakhstan"/>
    <x v="241"/>
    <x v="3753"/>
    <x v="3"/>
    <x v="0"/>
    <x v="2"/>
    <x v="39"/>
    <d v="1899-12-30T21:36:00"/>
    <x v="3351"/>
    <x v="4"/>
    <n v="0"/>
  </r>
  <r>
    <x v="831"/>
    <x v="54"/>
    <s v="Site 1/5, Baikonur Cosmodrome, Kazakhstan"/>
    <x v="120"/>
    <x v="3754"/>
    <x v="7"/>
    <x v="0"/>
    <x v="3"/>
    <x v="39"/>
    <d v="1899-12-30T12:29:00"/>
    <x v="3352"/>
    <x v="4"/>
    <n v="0"/>
  </r>
  <r>
    <x v="832"/>
    <x v="54"/>
    <s v="Site 41/1, Plesetsk Cosmodrome, Russia"/>
    <x v="120"/>
    <x v="3755"/>
    <x v="7"/>
    <x v="0"/>
    <x v="1"/>
    <x v="39"/>
    <d v="1899-12-30T08:59:00"/>
    <x v="3353"/>
    <x v="2"/>
    <n v="0"/>
  </r>
  <r>
    <x v="833"/>
    <x v="54"/>
    <s v="Site 16/2, Plesetsk Cosmodrome, Russia"/>
    <x v="120"/>
    <x v="3756"/>
    <x v="7"/>
    <x v="0"/>
    <x v="3"/>
    <x v="39"/>
    <d v="1899-12-30T12:40:00"/>
    <x v="3354"/>
    <x v="2"/>
    <n v="0"/>
  </r>
  <r>
    <x v="834"/>
    <x v="54"/>
    <s v="Site 43/4, Plesetsk Cosmodrome, Russia"/>
    <x v="120"/>
    <x v="3757"/>
    <x v="7"/>
    <x v="0"/>
    <x v="6"/>
    <x v="39"/>
    <d v="1899-12-30T08:30:00"/>
    <x v="3355"/>
    <x v="2"/>
    <n v="0"/>
  </r>
  <r>
    <x v="835"/>
    <x v="54"/>
    <s v="Site 31/6, Baikonur Cosmodrome, Kazakhstan"/>
    <x v="249"/>
    <x v="3758"/>
    <x v="43"/>
    <x v="0"/>
    <x v="3"/>
    <x v="39"/>
    <d v="1899-12-30T17:40:00"/>
    <x v="3356"/>
    <x v="4"/>
    <n v="0"/>
  </r>
  <r>
    <x v="836"/>
    <x v="54"/>
    <s v="Site 32/2, Plesetsk Cosmodrome, Russia"/>
    <x v="168"/>
    <x v="3759"/>
    <x v="3"/>
    <x v="0"/>
    <x v="6"/>
    <x v="39"/>
    <d v="1899-12-30T03:34:00"/>
    <x v="3357"/>
    <x v="2"/>
    <n v="0"/>
  </r>
  <r>
    <x v="837"/>
    <x v="54"/>
    <s v="Site 86/1, Kapustin Yar, Russia"/>
    <x v="281"/>
    <x v="3760"/>
    <x v="3"/>
    <x v="0"/>
    <x v="2"/>
    <x v="39"/>
    <m/>
    <x v="3358"/>
    <x v="2"/>
    <n v="0"/>
  </r>
  <r>
    <x v="838"/>
    <x v="54"/>
    <s v="Site 43/4, Plesetsk Cosmodrome, Russia"/>
    <x v="157"/>
    <x v="3761"/>
    <x v="3"/>
    <x v="0"/>
    <x v="3"/>
    <x v="39"/>
    <d v="1899-12-30T21:30:00"/>
    <x v="3359"/>
    <x v="2"/>
    <n v="0"/>
  </r>
  <r>
    <x v="839"/>
    <x v="54"/>
    <s v="Site 43/4, Plesetsk Cosmodrome, Russia"/>
    <x v="120"/>
    <x v="3762"/>
    <x v="7"/>
    <x v="0"/>
    <x v="1"/>
    <x v="39"/>
    <d v="1899-12-30T15:00:00"/>
    <x v="3360"/>
    <x v="2"/>
    <n v="0"/>
  </r>
  <r>
    <x v="840"/>
    <x v="54"/>
    <s v="Site 90/19, Baikonur Cosmodrome, Kazakhstan"/>
    <x v="177"/>
    <x v="3763"/>
    <x v="3"/>
    <x v="0"/>
    <x v="1"/>
    <x v="39"/>
    <d v="1899-12-30T00:21:00"/>
    <x v="3360"/>
    <x v="4"/>
    <n v="0"/>
  </r>
  <r>
    <x v="841"/>
    <x v="54"/>
    <s v="Site 107/1, Kapustin Yar, Russia"/>
    <x v="159"/>
    <x v="3764"/>
    <x v="3"/>
    <x v="0"/>
    <x v="6"/>
    <x v="39"/>
    <d v="1899-12-30T13:10:00"/>
    <x v="3361"/>
    <x v="2"/>
    <n v="0"/>
  </r>
  <r>
    <x v="842"/>
    <x v="54"/>
    <s v="Site 132/2, Plesetsk Cosmodrome, Russia"/>
    <x v="159"/>
    <x v="3765"/>
    <x v="3"/>
    <x v="0"/>
    <x v="2"/>
    <x v="39"/>
    <d v="1899-12-30T04:59:00"/>
    <x v="3362"/>
    <x v="2"/>
    <n v="0"/>
  </r>
  <r>
    <x v="843"/>
    <x v="54"/>
    <s v="Site 41/1, Plesetsk Cosmodrome, Russia"/>
    <x v="120"/>
    <x v="3766"/>
    <x v="7"/>
    <x v="0"/>
    <x v="3"/>
    <x v="39"/>
    <d v="1899-12-30T15:35:00"/>
    <x v="3363"/>
    <x v="2"/>
    <n v="0"/>
  </r>
  <r>
    <x v="844"/>
    <x v="52"/>
    <s v="SLC-4E, Vandenberg SFB, California, USA"/>
    <x v="276"/>
    <x v="3767"/>
    <x v="3"/>
    <x v="0"/>
    <x v="4"/>
    <x v="39"/>
    <d v="1899-12-30T18:47:00"/>
    <x v="3364"/>
    <x v="1"/>
    <n v="0"/>
  </r>
  <r>
    <x v="845"/>
    <x v="54"/>
    <s v="Site 41/1, Plesetsk Cosmodrome, Russia"/>
    <x v="120"/>
    <x v="3768"/>
    <x v="7"/>
    <x v="0"/>
    <x v="1"/>
    <x v="39"/>
    <d v="1899-12-30T07:40:00"/>
    <x v="3365"/>
    <x v="2"/>
    <n v="0"/>
  </r>
  <r>
    <x v="846"/>
    <x v="54"/>
    <s v="Site 200/39, Baikonur Cosmodrome, Kazakhstan"/>
    <x v="241"/>
    <x v="3769"/>
    <x v="3"/>
    <x v="0"/>
    <x v="1"/>
    <x v="39"/>
    <d v="1899-12-30T00:20:00"/>
    <x v="3365"/>
    <x v="4"/>
    <n v="0"/>
  </r>
  <r>
    <x v="847"/>
    <x v="54"/>
    <s v="Site 132/2, Plesetsk Cosmodrome, Russia"/>
    <x v="159"/>
    <x v="3770"/>
    <x v="3"/>
    <x v="0"/>
    <x v="6"/>
    <x v="39"/>
    <d v="1899-12-30T19:40:00"/>
    <x v="3366"/>
    <x v="2"/>
    <n v="0"/>
  </r>
  <r>
    <x v="848"/>
    <x v="54"/>
    <s v="Site 16/2, Plesetsk Cosmodrome, Russia"/>
    <x v="120"/>
    <x v="3771"/>
    <x v="7"/>
    <x v="0"/>
    <x v="3"/>
    <x v="39"/>
    <d v="1899-12-30T10:55:00"/>
    <x v="3367"/>
    <x v="2"/>
    <n v="0"/>
  </r>
  <r>
    <x v="849"/>
    <x v="54"/>
    <s v="Site 41/1, Plesetsk Cosmodrome, Russia"/>
    <x v="120"/>
    <x v="3772"/>
    <x v="7"/>
    <x v="0"/>
    <x v="1"/>
    <x v="39"/>
    <d v="1899-12-30T08:20:00"/>
    <x v="3368"/>
    <x v="2"/>
    <n v="0"/>
  </r>
  <r>
    <x v="850"/>
    <x v="51"/>
    <s v="SLC-3W, Vandenberg SFB, California, USA"/>
    <x v="292"/>
    <x v="3773"/>
    <x v="3"/>
    <x v="0"/>
    <x v="2"/>
    <x v="39"/>
    <d v="1899-12-30T11:37:00"/>
    <x v="3369"/>
    <x v="1"/>
    <n v="0"/>
  </r>
  <r>
    <x v="851"/>
    <x v="54"/>
    <s v="Site 1/5, Baikonur Cosmodrome, Kazakhstan"/>
    <x v="120"/>
    <x v="3774"/>
    <x v="7"/>
    <x v="0"/>
    <x v="4"/>
    <x v="39"/>
    <d v="1899-12-30T08:40:00"/>
    <x v="3370"/>
    <x v="4"/>
    <n v="0"/>
  </r>
  <r>
    <x v="852"/>
    <x v="51"/>
    <s v="SLC-36B, Cape Canaveral SFS, Florida, USA"/>
    <x v="274"/>
    <x v="3775"/>
    <x v="3"/>
    <x v="2"/>
    <x v="0"/>
    <x v="39"/>
    <d v="1899-12-30T23:03:00"/>
    <x v="3371"/>
    <x v="1"/>
    <n v="1"/>
  </r>
  <r>
    <x v="853"/>
    <x v="54"/>
    <s v="Site 132/1, Plesetsk Cosmodrome, Russia"/>
    <x v="159"/>
    <x v="3776"/>
    <x v="3"/>
    <x v="0"/>
    <x v="1"/>
    <x v="39"/>
    <d v="1899-12-30T11:28:00"/>
    <x v="3372"/>
    <x v="2"/>
    <n v="0"/>
  </r>
  <r>
    <x v="854"/>
    <x v="54"/>
    <s v="Site 86/1, Kapustin Yar, Russia"/>
    <x v="281"/>
    <x v="3777"/>
    <x v="3"/>
    <x v="0"/>
    <x v="2"/>
    <x v="39"/>
    <m/>
    <x v="3373"/>
    <x v="2"/>
    <n v="0"/>
  </r>
  <r>
    <x v="855"/>
    <x v="54"/>
    <s v="Site 16/2, Plesetsk Cosmodrome, Russia"/>
    <x v="157"/>
    <x v="3778"/>
    <x v="3"/>
    <x v="0"/>
    <x v="2"/>
    <x v="39"/>
    <d v="1899-12-30T15:33:00"/>
    <x v="3373"/>
    <x v="2"/>
    <n v="0"/>
  </r>
  <r>
    <x v="856"/>
    <x v="54"/>
    <s v="Site 43/4, Plesetsk Cosmodrome, Russia"/>
    <x v="120"/>
    <x v="3779"/>
    <x v="7"/>
    <x v="0"/>
    <x v="1"/>
    <x v="39"/>
    <d v="1899-12-30T13:50:00"/>
    <x v="3374"/>
    <x v="2"/>
    <n v="0"/>
  </r>
  <r>
    <x v="857"/>
    <x v="54"/>
    <s v="Site 90/20, Baikonur Cosmodrome, Kazakhstan"/>
    <x v="177"/>
    <x v="3780"/>
    <x v="3"/>
    <x v="0"/>
    <x v="2"/>
    <x v="39"/>
    <d v="1899-12-30T18:46:00"/>
    <x v="3375"/>
    <x v="4"/>
    <n v="0"/>
  </r>
  <r>
    <x v="858"/>
    <x v="54"/>
    <s v="Site 132/2, Plesetsk Cosmodrome, Russia"/>
    <x v="159"/>
    <x v="3781"/>
    <x v="3"/>
    <x v="0"/>
    <x v="4"/>
    <x v="39"/>
    <d v="1899-12-30T21:52:00"/>
    <x v="3376"/>
    <x v="2"/>
    <n v="0"/>
  </r>
  <r>
    <x v="859"/>
    <x v="54"/>
    <s v="Site 31/6, Baikonur Cosmodrome, Kazakhstan"/>
    <x v="120"/>
    <x v="3782"/>
    <x v="7"/>
    <x v="0"/>
    <x v="4"/>
    <x v="39"/>
    <d v="1899-12-30T14:12:00"/>
    <x v="3376"/>
    <x v="4"/>
    <n v="0"/>
  </r>
  <r>
    <x v="860"/>
    <x v="54"/>
    <s v="Site 16/2, Plesetsk Cosmodrome, Russia"/>
    <x v="120"/>
    <x v="3783"/>
    <x v="7"/>
    <x v="0"/>
    <x v="1"/>
    <x v="39"/>
    <d v="1899-12-30T11:30:00"/>
    <x v="3377"/>
    <x v="2"/>
    <n v="0"/>
  </r>
  <r>
    <x v="861"/>
    <x v="14"/>
    <s v="ELA-1, Guiana Space Centre, French Guiana, France"/>
    <x v="289"/>
    <x v="3784"/>
    <x v="3"/>
    <x v="0"/>
    <x v="2"/>
    <x v="39"/>
    <d v="1899-12-30T01:33:00"/>
    <x v="3378"/>
    <x v="8"/>
    <n v="0"/>
  </r>
  <r>
    <x v="862"/>
    <x v="54"/>
    <s v="Site 43/4, Plesetsk Cosmodrome, Russia"/>
    <x v="120"/>
    <x v="3785"/>
    <x v="7"/>
    <x v="0"/>
    <x v="3"/>
    <x v="39"/>
    <d v="1899-12-30T08:30:00"/>
    <x v="3379"/>
    <x v="2"/>
    <n v="0"/>
  </r>
  <r>
    <x v="863"/>
    <x v="54"/>
    <s v="Site 200/40, Baikonur Cosmodrome, Kazakhstan"/>
    <x v="148"/>
    <x v="3786"/>
    <x v="3"/>
    <x v="0"/>
    <x v="0"/>
    <x v="39"/>
    <d v="1899-12-30T15:10:00"/>
    <x v="3380"/>
    <x v="4"/>
    <n v="0"/>
  </r>
  <r>
    <x v="864"/>
    <x v="54"/>
    <s v="Site 132/1, Plesetsk Cosmodrome, Russia"/>
    <x v="159"/>
    <x v="3787"/>
    <x v="3"/>
    <x v="0"/>
    <x v="6"/>
    <x v="39"/>
    <d v="1899-12-30T14:43:00"/>
    <x v="3381"/>
    <x v="2"/>
    <n v="0"/>
  </r>
  <r>
    <x v="865"/>
    <x v="54"/>
    <s v="Site 31/6, Baikonur Cosmodrome, Kazakhstan"/>
    <x v="120"/>
    <x v="3788"/>
    <x v="7"/>
    <x v="0"/>
    <x v="4"/>
    <x v="39"/>
    <d v="1899-12-30T14:00:00"/>
    <x v="3382"/>
    <x v="4"/>
    <n v="0"/>
  </r>
  <r>
    <x v="866"/>
    <x v="54"/>
    <s v="Site 41/1, Plesetsk Cosmodrome, Russia"/>
    <x v="120"/>
    <x v="3789"/>
    <x v="7"/>
    <x v="0"/>
    <x v="1"/>
    <x v="39"/>
    <d v="1899-12-30T13:00:00"/>
    <x v="3383"/>
    <x v="2"/>
    <n v="0"/>
  </r>
  <r>
    <x v="867"/>
    <x v="54"/>
    <s v="Site 132/2, Plesetsk Cosmodrome, Russia"/>
    <x v="159"/>
    <x v="3790"/>
    <x v="3"/>
    <x v="0"/>
    <x v="1"/>
    <x v="39"/>
    <d v="1899-12-30T06:19:00"/>
    <x v="3383"/>
    <x v="2"/>
    <n v="0"/>
  </r>
  <r>
    <x v="868"/>
    <x v="54"/>
    <s v="Site 31/6, Baikonur Cosmodrome, Kazakhstan"/>
    <x v="120"/>
    <x v="3791"/>
    <x v="7"/>
    <x v="0"/>
    <x v="4"/>
    <x v="39"/>
    <d v="1899-12-30T22:47:00"/>
    <x v="3384"/>
    <x v="4"/>
    <n v="0"/>
  </r>
  <r>
    <x v="869"/>
    <x v="54"/>
    <s v="Site 200/39, Baikonur Cosmodrome, Kazakhstan"/>
    <x v="241"/>
    <x v="3792"/>
    <x v="3"/>
    <x v="0"/>
    <x v="5"/>
    <x v="39"/>
    <d v="1899-12-30T04:20:00"/>
    <x v="3385"/>
    <x v="4"/>
    <n v="0"/>
  </r>
  <r>
    <x v="870"/>
    <x v="54"/>
    <s v="Site 16/2, Plesetsk Cosmodrome, Russia"/>
    <x v="120"/>
    <x v="3793"/>
    <x v="7"/>
    <x v="0"/>
    <x v="6"/>
    <x v="39"/>
    <d v="1899-12-30T11:40:00"/>
    <x v="3386"/>
    <x v="2"/>
    <n v="0"/>
  </r>
  <r>
    <x v="871"/>
    <x v="53"/>
    <s v="SLC-4W, Vandenberg SFB, California, USA"/>
    <x v="295"/>
    <x v="3794"/>
    <x v="3"/>
    <x v="0"/>
    <x v="3"/>
    <x v="39"/>
    <d v="1899-12-30T18:45:00"/>
    <x v="3387"/>
    <x v="1"/>
    <n v="0"/>
  </r>
  <r>
    <x v="872"/>
    <x v="54"/>
    <s v="Site 31/6, Baikonur Cosmodrome, Kazakhstan"/>
    <x v="249"/>
    <x v="3795"/>
    <x v="43"/>
    <x v="0"/>
    <x v="5"/>
    <x v="39"/>
    <d v="1899-12-30T08:12:00"/>
    <x v="3388"/>
    <x v="4"/>
    <n v="0"/>
  </r>
  <r>
    <x v="873"/>
    <x v="52"/>
    <s v="SLC-40, Cape Canaveral SFS, Florida, USA"/>
    <x v="276"/>
    <x v="3796"/>
    <x v="3"/>
    <x v="0"/>
    <x v="0"/>
    <x v="39"/>
    <d v="1899-12-30T16:52:00"/>
    <x v="3389"/>
    <x v="1"/>
    <n v="0"/>
  </r>
  <r>
    <x v="874"/>
    <x v="54"/>
    <s v="Site 41/1, Plesetsk Cosmodrome, Russia"/>
    <x v="120"/>
    <x v="3797"/>
    <x v="7"/>
    <x v="0"/>
    <x v="3"/>
    <x v="39"/>
    <d v="1899-12-30T14:00:00"/>
    <x v="3390"/>
    <x v="2"/>
    <n v="0"/>
  </r>
  <r>
    <x v="875"/>
    <x v="0"/>
    <s v="LC-3, Xichang Satellite Launch Center, China"/>
    <x v="220"/>
    <x v="3798"/>
    <x v="3"/>
    <x v="0"/>
    <x v="5"/>
    <x v="39"/>
    <d v="1899-12-30T11:20:00"/>
    <x v="3391"/>
    <x v="0"/>
    <n v="0"/>
  </r>
  <r>
    <x v="876"/>
    <x v="27"/>
    <s v="LC-39A, Kennedy Space Center, Florida, USA"/>
    <x v="291"/>
    <x v="3799"/>
    <x v="57"/>
    <x v="0"/>
    <x v="1"/>
    <x v="39"/>
    <d v="1899-12-30T13:58:00"/>
    <x v="3392"/>
    <x v="1"/>
    <n v="0"/>
  </r>
  <r>
    <x v="877"/>
    <x v="54"/>
    <s v="Site 16/2, Plesetsk Cosmodrome, Russia"/>
    <x v="157"/>
    <x v="3800"/>
    <x v="3"/>
    <x v="0"/>
    <x v="2"/>
    <x v="39"/>
    <d v="1899-12-30T01:40:00"/>
    <x v="3393"/>
    <x v="2"/>
    <n v="0"/>
  </r>
  <r>
    <x v="878"/>
    <x v="54"/>
    <s v="Site 31/6, Baikonur Cosmodrome, Kazakhstan"/>
    <x v="120"/>
    <x v="3801"/>
    <x v="7"/>
    <x v="0"/>
    <x v="3"/>
    <x v="39"/>
    <d v="1899-12-30T13:08:00"/>
    <x v="3394"/>
    <x v="4"/>
    <n v="0"/>
  </r>
  <r>
    <x v="879"/>
    <x v="54"/>
    <s v="Site 200/40, Baikonur Cosmodrome, Kazakhstan"/>
    <x v="241"/>
    <x v="3802"/>
    <x v="3"/>
    <x v="0"/>
    <x v="6"/>
    <x v="39"/>
    <d v="1899-12-30T05:52:00"/>
    <x v="3395"/>
    <x v="4"/>
    <n v="0"/>
  </r>
  <r>
    <x v="880"/>
    <x v="54"/>
    <s v="Site 43/4, Plesetsk Cosmodrome, Russia"/>
    <x v="120"/>
    <x v="3803"/>
    <x v="7"/>
    <x v="0"/>
    <x v="2"/>
    <x v="39"/>
    <d v="1899-12-30T11:05:00"/>
    <x v="3396"/>
    <x v="2"/>
    <n v="0"/>
  </r>
  <r>
    <x v="881"/>
    <x v="54"/>
    <s v="Site 41/1, Plesetsk Cosmodrome, Russia"/>
    <x v="182"/>
    <x v="3804"/>
    <x v="3"/>
    <x v="0"/>
    <x v="1"/>
    <x v="39"/>
    <d v="1899-12-30T23:29:00"/>
    <x v="3397"/>
    <x v="2"/>
    <n v="0"/>
  </r>
  <r>
    <x v="882"/>
    <x v="54"/>
    <s v="Site 200/39, Baikonur Cosmodrome, Kazakhstan"/>
    <x v="241"/>
    <x v="3805"/>
    <x v="3"/>
    <x v="0"/>
    <x v="1"/>
    <x v="39"/>
    <d v="1899-12-30T14:00:00"/>
    <x v="3397"/>
    <x v="4"/>
    <n v="0"/>
  </r>
  <r>
    <x v="883"/>
    <x v="54"/>
    <s v="Site 32/2, Plesetsk Cosmodrome, Russia"/>
    <x v="168"/>
    <x v="3806"/>
    <x v="3"/>
    <x v="0"/>
    <x v="6"/>
    <x v="39"/>
    <d v="1899-12-30T17:05:00"/>
    <x v="3398"/>
    <x v="2"/>
    <n v="0"/>
  </r>
  <r>
    <x v="884"/>
    <x v="54"/>
    <s v="Site 41/1, Plesetsk Cosmodrome, Russia"/>
    <x v="120"/>
    <x v="3807"/>
    <x v="7"/>
    <x v="0"/>
    <x v="0"/>
    <x v="39"/>
    <d v="1899-12-30T17:00:00"/>
    <x v="3399"/>
    <x v="2"/>
    <n v="0"/>
  </r>
  <r>
    <x v="885"/>
    <x v="54"/>
    <s v="Site 31/6, Baikonur Cosmodrome, Kazakhstan"/>
    <x v="249"/>
    <x v="3808"/>
    <x v="43"/>
    <x v="0"/>
    <x v="2"/>
    <x v="39"/>
    <d v="1899-12-30T08:00:00"/>
    <x v="3400"/>
    <x v="4"/>
    <n v="0"/>
  </r>
  <r>
    <x v="886"/>
    <x v="54"/>
    <s v="Site 16/2, Plesetsk Cosmodrome, Russia"/>
    <x v="157"/>
    <x v="3809"/>
    <x v="3"/>
    <x v="0"/>
    <x v="3"/>
    <x v="39"/>
    <d v="1899-12-30T17:10:00"/>
    <x v="3401"/>
    <x v="2"/>
    <n v="0"/>
  </r>
  <r>
    <x v="887"/>
    <x v="30"/>
    <s v="ELA-1, Guiana Space Centre, French Guiana, France"/>
    <x v="289"/>
    <x v="3810"/>
    <x v="3"/>
    <x v="0"/>
    <x v="4"/>
    <x v="39"/>
    <d v="1899-12-30T00:50:00"/>
    <x v="3402"/>
    <x v="8"/>
    <n v="0"/>
  </r>
  <r>
    <x v="888"/>
    <x v="54"/>
    <s v="Site 200/40, Baikonur Cosmodrome, Kazakhstan"/>
    <x v="241"/>
    <x v="3811"/>
    <x v="3"/>
    <x v="0"/>
    <x v="1"/>
    <x v="39"/>
    <d v="1899-12-30T03:54:00"/>
    <x v="3403"/>
    <x v="4"/>
    <n v="0"/>
  </r>
  <r>
    <x v="889"/>
    <x v="53"/>
    <s v="SLC-2W, Vandenberg SFB, California, USA"/>
    <x v="285"/>
    <x v="3812"/>
    <x v="3"/>
    <x v="0"/>
    <x v="6"/>
    <x v="39"/>
    <d v="1899-12-30T17:59:00"/>
    <x v="3404"/>
    <x v="1"/>
    <n v="0"/>
  </r>
  <r>
    <x v="890"/>
    <x v="54"/>
    <s v="Site 16/2, Plesetsk Cosmodrome, Russia"/>
    <x v="120"/>
    <x v="3813"/>
    <x v="7"/>
    <x v="0"/>
    <x v="3"/>
    <x v="39"/>
    <d v="1899-12-30T13:59:00"/>
    <x v="3405"/>
    <x v="2"/>
    <n v="0"/>
  </r>
  <r>
    <x v="891"/>
    <x v="54"/>
    <s v="Site 132/1, Plesetsk Cosmodrome, Russia"/>
    <x v="159"/>
    <x v="3814"/>
    <x v="3"/>
    <x v="0"/>
    <x v="3"/>
    <x v="39"/>
    <d v="1899-12-30T15:36:00"/>
    <x v="3406"/>
    <x v="2"/>
    <n v="0"/>
  </r>
  <r>
    <x v="892"/>
    <x v="54"/>
    <s v="Site 31/6, Baikonur Cosmodrome, Kazakhstan"/>
    <x v="120"/>
    <x v="3815"/>
    <x v="7"/>
    <x v="0"/>
    <x v="3"/>
    <x v="39"/>
    <d v="1899-12-30T06:46:00"/>
    <x v="3406"/>
    <x v="4"/>
    <n v="0"/>
  </r>
  <r>
    <x v="893"/>
    <x v="54"/>
    <s v="Site 41/1, Plesetsk Cosmodrome, Russia"/>
    <x v="120"/>
    <x v="3816"/>
    <x v="7"/>
    <x v="0"/>
    <x v="6"/>
    <x v="39"/>
    <d v="1899-12-30T08:15:00"/>
    <x v="3407"/>
    <x v="2"/>
    <n v="0"/>
  </r>
  <r>
    <x v="894"/>
    <x v="54"/>
    <s v="Site 200/39, Baikonur Cosmodrome, Kazakhstan"/>
    <x v="241"/>
    <x v="3817"/>
    <x v="3"/>
    <x v="0"/>
    <x v="2"/>
    <x v="39"/>
    <d v="1899-12-30T08:46:00"/>
    <x v="3408"/>
    <x v="4"/>
    <n v="0"/>
  </r>
  <r>
    <x v="895"/>
    <x v="44"/>
    <s v="Mu Pad, Uchinoura Space Center, Japan"/>
    <x v="296"/>
    <x v="3818"/>
    <x v="3"/>
    <x v="0"/>
    <x v="3"/>
    <x v="39"/>
    <d v="1899-12-30T08:00:00"/>
    <x v="3409"/>
    <x v="10"/>
    <n v="0"/>
  </r>
  <r>
    <x v="896"/>
    <x v="54"/>
    <s v="Site 31/6, Baikonur Cosmodrome, Kazakhstan"/>
    <x v="120"/>
    <x v="3819"/>
    <x v="7"/>
    <x v="0"/>
    <x v="2"/>
    <x v="39"/>
    <d v="1899-12-30T12:07:00"/>
    <x v="3410"/>
    <x v="4"/>
    <n v="0"/>
  </r>
  <r>
    <x v="897"/>
    <x v="54"/>
    <s v="Site 32/2, Plesetsk Cosmodrome, Russia"/>
    <x v="168"/>
    <x v="3820"/>
    <x v="3"/>
    <x v="0"/>
    <x v="2"/>
    <x v="39"/>
    <d v="1899-12-30T09:23:00"/>
    <x v="3410"/>
    <x v="2"/>
    <n v="0"/>
  </r>
  <r>
    <x v="898"/>
    <x v="51"/>
    <s v="SLC-3E, Vandenberg SFB, California, USA"/>
    <x v="284"/>
    <x v="3821"/>
    <x v="3"/>
    <x v="0"/>
    <x v="5"/>
    <x v="39"/>
    <d v="1899-12-30T18:44:00"/>
    <x v="3411"/>
    <x v="1"/>
    <n v="0"/>
  </r>
  <r>
    <x v="899"/>
    <x v="27"/>
    <s v="LC-39A, Kennedy Space Center, Florida, USA"/>
    <x v="291"/>
    <x v="3822"/>
    <x v="57"/>
    <x v="0"/>
    <x v="1"/>
    <x v="39"/>
    <d v="1899-12-30T13:00:00"/>
    <x v="3412"/>
    <x v="1"/>
    <n v="0"/>
  </r>
  <r>
    <x v="900"/>
    <x v="54"/>
    <s v="Site 132/1, Plesetsk Cosmodrome, Russia"/>
    <x v="159"/>
    <x v="3823"/>
    <x v="3"/>
    <x v="0"/>
    <x v="6"/>
    <x v="39"/>
    <d v="1899-12-30T17:38:00"/>
    <x v="3413"/>
    <x v="2"/>
    <n v="0"/>
  </r>
  <r>
    <x v="901"/>
    <x v="52"/>
    <s v="SLC-40, Cape Canaveral SFS, Florida, USA"/>
    <x v="276"/>
    <x v="3824"/>
    <x v="3"/>
    <x v="0"/>
    <x v="3"/>
    <x v="39"/>
    <d v="1899-12-30T03:08:00"/>
    <x v="3414"/>
    <x v="1"/>
    <n v="0"/>
  </r>
  <r>
    <x v="902"/>
    <x v="0"/>
    <s v="LC-3, Xichang Satellite Launch Center, China"/>
    <x v="220"/>
    <x v="3825"/>
    <x v="3"/>
    <x v="1"/>
    <x v="5"/>
    <x v="39"/>
    <d v="1899-12-30T12:25:00"/>
    <x v="3415"/>
    <x v="0"/>
    <n v="0"/>
  </r>
  <r>
    <x v="903"/>
    <x v="54"/>
    <s v="Site 132/2, Plesetsk Cosmodrome, Russia"/>
    <x v="159"/>
    <x v="3826"/>
    <x v="3"/>
    <x v="0"/>
    <x v="6"/>
    <x v="39"/>
    <d v="1899-12-30T12:00:00"/>
    <x v="3416"/>
    <x v="2"/>
    <n v="0"/>
  </r>
  <r>
    <x v="904"/>
    <x v="54"/>
    <s v="Site 31/6, Baikonur Cosmodrome, Kazakhstan"/>
    <x v="249"/>
    <x v="3827"/>
    <x v="43"/>
    <x v="0"/>
    <x v="6"/>
    <x v="39"/>
    <d v="1899-12-30T08:50:00"/>
    <x v="3416"/>
    <x v="4"/>
    <n v="0"/>
  </r>
  <r>
    <x v="905"/>
    <x v="17"/>
    <s v="LA-Y1, Tanegashima Space Center, Japan"/>
    <x v="290"/>
    <x v="3828"/>
    <x v="3"/>
    <x v="0"/>
    <x v="4"/>
    <x v="39"/>
    <d v="1899-12-30T07:58:00"/>
    <x v="3417"/>
    <x v="10"/>
    <n v="0"/>
  </r>
  <r>
    <x v="906"/>
    <x v="54"/>
    <s v="Site 41/1, Plesetsk Cosmodrome, Russia"/>
    <x v="120"/>
    <x v="3829"/>
    <x v="7"/>
    <x v="0"/>
    <x v="1"/>
    <x v="39"/>
    <d v="1899-12-30T14:40:00"/>
    <x v="3418"/>
    <x v="2"/>
    <n v="0"/>
  </r>
  <r>
    <x v="907"/>
    <x v="54"/>
    <s v="Site 132/2, Plesetsk Cosmodrome, Russia"/>
    <x v="159"/>
    <x v="3830"/>
    <x v="3"/>
    <x v="0"/>
    <x v="2"/>
    <x v="39"/>
    <d v="1899-12-30T18:08:00"/>
    <x v="3419"/>
    <x v="2"/>
    <n v="0"/>
  </r>
  <r>
    <x v="908"/>
    <x v="54"/>
    <s v="Site 43/4, Plesetsk Cosmodrome, Russia"/>
    <x v="120"/>
    <x v="3831"/>
    <x v="7"/>
    <x v="0"/>
    <x v="2"/>
    <x v="39"/>
    <d v="1899-12-30T12:20:00"/>
    <x v="3419"/>
    <x v="2"/>
    <n v="0"/>
  </r>
  <r>
    <x v="909"/>
    <x v="54"/>
    <s v="Site 132/2, Plesetsk Cosmodrome, Russia"/>
    <x v="159"/>
    <x v="3832"/>
    <x v="3"/>
    <x v="0"/>
    <x v="6"/>
    <x v="39"/>
    <d v="1899-12-30T20:09:00"/>
    <x v="3420"/>
    <x v="2"/>
    <n v="0"/>
  </r>
  <r>
    <x v="910"/>
    <x v="54"/>
    <s v="Site 200/40, Baikonur Cosmodrome, Kazakhstan"/>
    <x v="148"/>
    <x v="3833"/>
    <x v="3"/>
    <x v="0"/>
    <x v="6"/>
    <x v="40"/>
    <d v="1899-12-30T00:52:00"/>
    <x v="3421"/>
    <x v="4"/>
    <n v="0"/>
  </r>
  <r>
    <x v="911"/>
    <x v="54"/>
    <s v="Site 16/2, Plesetsk Cosmodrome, Russia"/>
    <x v="157"/>
    <x v="3834"/>
    <x v="3"/>
    <x v="0"/>
    <x v="2"/>
    <x v="40"/>
    <d v="1899-12-30T03:48:00"/>
    <x v="3422"/>
    <x v="2"/>
    <n v="0"/>
  </r>
  <r>
    <x v="912"/>
    <x v="54"/>
    <s v="Site 86/1, Kapustin Yar, Russia"/>
    <x v="281"/>
    <x v="3835"/>
    <x v="3"/>
    <x v="0"/>
    <x v="3"/>
    <x v="40"/>
    <d v="1899-12-30T10:00:00"/>
    <x v="3423"/>
    <x v="2"/>
    <n v="0"/>
  </r>
  <r>
    <x v="913"/>
    <x v="54"/>
    <s v="Site 31/6, Baikonur Cosmodrome, Kazakhstan"/>
    <x v="120"/>
    <x v="3836"/>
    <x v="7"/>
    <x v="0"/>
    <x v="3"/>
    <x v="40"/>
    <d v="1899-12-30T09:30:00"/>
    <x v="3423"/>
    <x v="4"/>
    <n v="0"/>
  </r>
  <r>
    <x v="914"/>
    <x v="54"/>
    <s v="Site 41/1, Plesetsk Cosmodrome, Russia"/>
    <x v="182"/>
    <x v="3837"/>
    <x v="3"/>
    <x v="0"/>
    <x v="2"/>
    <x v="40"/>
    <d v="1899-12-30T06:07:00"/>
    <x v="3424"/>
    <x v="2"/>
    <n v="0"/>
  </r>
  <r>
    <x v="915"/>
    <x v="54"/>
    <s v="Site 32/2, Plesetsk Cosmodrome, Russia"/>
    <x v="168"/>
    <x v="3838"/>
    <x v="3"/>
    <x v="0"/>
    <x v="6"/>
    <x v="40"/>
    <d v="1899-12-30T12:25:00"/>
    <x v="3425"/>
    <x v="2"/>
    <n v="0"/>
  </r>
  <r>
    <x v="916"/>
    <x v="54"/>
    <s v="Site 41/1, Plesetsk Cosmodrome, Russia"/>
    <x v="120"/>
    <x v="3839"/>
    <x v="7"/>
    <x v="0"/>
    <x v="2"/>
    <x v="40"/>
    <d v="1899-12-30T07:00:00"/>
    <x v="3426"/>
    <x v="2"/>
    <n v="0"/>
  </r>
  <r>
    <x v="917"/>
    <x v="54"/>
    <s v="Site 132/2, Plesetsk Cosmodrome, Russia"/>
    <x v="159"/>
    <x v="3840"/>
    <x v="3"/>
    <x v="0"/>
    <x v="6"/>
    <x v="40"/>
    <d v="1899-12-30T06:13:00"/>
    <x v="3427"/>
    <x v="2"/>
    <n v="0"/>
  </r>
  <r>
    <x v="918"/>
    <x v="54"/>
    <s v="Site 41/1, Plesetsk Cosmodrome, Russia"/>
    <x v="120"/>
    <x v="3841"/>
    <x v="7"/>
    <x v="0"/>
    <x v="2"/>
    <x v="40"/>
    <d v="1899-12-30T12:10:00"/>
    <x v="3428"/>
    <x v="2"/>
    <n v="0"/>
  </r>
  <r>
    <x v="919"/>
    <x v="54"/>
    <s v="Site 200/39, Baikonur Cosmodrome, Kazakhstan"/>
    <x v="241"/>
    <x v="3842"/>
    <x v="3"/>
    <x v="0"/>
    <x v="2"/>
    <x v="40"/>
    <d v="1899-12-30T13:51:00"/>
    <x v="3429"/>
    <x v="4"/>
    <n v="0"/>
  </r>
  <r>
    <x v="920"/>
    <x v="54"/>
    <s v="Site 41/1, Plesetsk Cosmodrome, Russia"/>
    <x v="120"/>
    <x v="3843"/>
    <x v="7"/>
    <x v="0"/>
    <x v="2"/>
    <x v="40"/>
    <d v="1899-12-30T13:45:00"/>
    <x v="3429"/>
    <x v="2"/>
    <n v="0"/>
  </r>
  <r>
    <x v="921"/>
    <x v="27"/>
    <s v="LC-39A, Kennedy Space Center, Florida, USA"/>
    <x v="204"/>
    <x v="3844"/>
    <x v="57"/>
    <x v="0"/>
    <x v="4"/>
    <x v="40"/>
    <d v="1899-12-30T16:00:00"/>
    <x v="3430"/>
    <x v="1"/>
    <n v="0"/>
  </r>
  <r>
    <x v="922"/>
    <x v="54"/>
    <s v="Site 32/2, Plesetsk Cosmodrome, Russia"/>
    <x v="168"/>
    <x v="3845"/>
    <x v="3"/>
    <x v="0"/>
    <x v="6"/>
    <x v="40"/>
    <d v="1899-12-30T12:33:00"/>
    <x v="3431"/>
    <x v="2"/>
    <n v="0"/>
  </r>
  <r>
    <x v="923"/>
    <x v="54"/>
    <s v="Site 41/1, Plesetsk Cosmodrome, Russia"/>
    <x v="182"/>
    <x v="3846"/>
    <x v="3"/>
    <x v="0"/>
    <x v="2"/>
    <x v="40"/>
    <d v="1899-12-30T16:45:00"/>
    <x v="3432"/>
    <x v="2"/>
    <n v="0"/>
  </r>
  <r>
    <x v="924"/>
    <x v="51"/>
    <s v="SLC-3W, Vandenberg SFB, California, USA"/>
    <x v="251"/>
    <x v="3847"/>
    <x v="3"/>
    <x v="0"/>
    <x v="1"/>
    <x v="40"/>
    <d v="1899-12-30T06:32:00"/>
    <x v="3433"/>
    <x v="1"/>
    <n v="0"/>
  </r>
  <r>
    <x v="925"/>
    <x v="54"/>
    <s v="Site 16/2, Plesetsk Cosmodrome, Russia"/>
    <x v="120"/>
    <x v="3848"/>
    <x v="7"/>
    <x v="0"/>
    <x v="6"/>
    <x v="40"/>
    <d v="1899-12-30T12:15:00"/>
    <x v="3434"/>
    <x v="2"/>
    <n v="0"/>
  </r>
  <r>
    <x v="926"/>
    <x v="54"/>
    <s v="Site 132/2, Plesetsk Cosmodrome, Russia"/>
    <x v="159"/>
    <x v="3849"/>
    <x v="3"/>
    <x v="0"/>
    <x v="1"/>
    <x v="40"/>
    <d v="1899-12-30T12:30:00"/>
    <x v="3435"/>
    <x v="2"/>
    <n v="0"/>
  </r>
  <r>
    <x v="927"/>
    <x v="54"/>
    <s v="Site 90/20, Baikonur Cosmodrome, Kazakhstan"/>
    <x v="177"/>
    <x v="3850"/>
    <x v="3"/>
    <x v="0"/>
    <x v="0"/>
    <x v="40"/>
    <d v="1899-12-30T08:30:00"/>
    <x v="3436"/>
    <x v="4"/>
    <n v="0"/>
  </r>
  <r>
    <x v="928"/>
    <x v="54"/>
    <s v="Site 16/2, Plesetsk Cosmodrome, Russia"/>
    <x v="265"/>
    <x v="3759"/>
    <x v="3"/>
    <x v="0"/>
    <x v="1"/>
    <x v="40"/>
    <d v="1899-12-30T09:00:00"/>
    <x v="3437"/>
    <x v="2"/>
    <n v="0"/>
  </r>
  <r>
    <x v="929"/>
    <x v="54"/>
    <s v="Site 132/1, Plesetsk Cosmodrome, Russia"/>
    <x v="159"/>
    <x v="3851"/>
    <x v="3"/>
    <x v="0"/>
    <x v="2"/>
    <x v="40"/>
    <d v="1899-12-30T17:20:00"/>
    <x v="3438"/>
    <x v="2"/>
    <n v="0"/>
  </r>
  <r>
    <x v="930"/>
    <x v="54"/>
    <s v="Site 16/2, Plesetsk Cosmodrome, Russia"/>
    <x v="120"/>
    <x v="3852"/>
    <x v="7"/>
    <x v="0"/>
    <x v="1"/>
    <x v="40"/>
    <d v="1899-12-30T12:10:00"/>
    <x v="3439"/>
    <x v="2"/>
    <n v="0"/>
  </r>
  <r>
    <x v="931"/>
    <x v="54"/>
    <s v="Site 31/6, Baikonur Cosmodrome, Kazakhstan"/>
    <x v="120"/>
    <x v="3853"/>
    <x v="7"/>
    <x v="0"/>
    <x v="6"/>
    <x v="40"/>
    <d v="1899-12-30T09:59:00"/>
    <x v="3440"/>
    <x v="4"/>
    <n v="0"/>
  </r>
  <r>
    <x v="932"/>
    <x v="30"/>
    <s v="ELA-1, Guiana Space Centre, French Guiana, France"/>
    <x v="289"/>
    <x v="3854"/>
    <x v="3"/>
    <x v="0"/>
    <x v="2"/>
    <x v="40"/>
    <d v="1899-12-30T00:45:00"/>
    <x v="3441"/>
    <x v="8"/>
    <n v="0"/>
  </r>
  <r>
    <x v="933"/>
    <x v="54"/>
    <s v="Site 31/6, Baikonur Cosmodrome, Kazakhstan"/>
    <x v="120"/>
    <x v="3855"/>
    <x v="7"/>
    <x v="0"/>
    <x v="1"/>
    <x v="40"/>
    <d v="1899-12-30T10:00:00"/>
    <x v="3442"/>
    <x v="4"/>
    <n v="0"/>
  </r>
  <r>
    <x v="934"/>
    <x v="54"/>
    <s v="Site 132/1, Plesetsk Cosmodrome, Russia"/>
    <x v="159"/>
    <x v="3856"/>
    <x v="3"/>
    <x v="0"/>
    <x v="2"/>
    <x v="40"/>
    <d v="1899-12-30T00:20:00"/>
    <x v="3443"/>
    <x v="2"/>
    <n v="0"/>
  </r>
  <r>
    <x v="935"/>
    <x v="54"/>
    <s v="Site 132/1, Plesetsk Cosmodrome, Russia"/>
    <x v="159"/>
    <x v="3857"/>
    <x v="3"/>
    <x v="0"/>
    <x v="2"/>
    <x v="40"/>
    <d v="1899-12-30T12:00:00"/>
    <x v="3444"/>
    <x v="2"/>
    <n v="0"/>
  </r>
  <r>
    <x v="936"/>
    <x v="54"/>
    <s v="Site 132/1, Plesetsk Cosmodrome, Russia"/>
    <x v="159"/>
    <x v="3858"/>
    <x v="3"/>
    <x v="0"/>
    <x v="1"/>
    <x v="40"/>
    <d v="1899-12-30T11:00:00"/>
    <x v="3445"/>
    <x v="2"/>
    <n v="0"/>
  </r>
  <r>
    <x v="937"/>
    <x v="54"/>
    <s v="Site 200/40, Baikonur Cosmodrome, Kazakhstan"/>
    <x v="241"/>
    <x v="3859"/>
    <x v="3"/>
    <x v="0"/>
    <x v="6"/>
    <x v="40"/>
    <d v="1899-12-30T17:37:00"/>
    <x v="3446"/>
    <x v="4"/>
    <n v="0"/>
  </r>
  <r>
    <x v="938"/>
    <x v="54"/>
    <s v="Site 32/1, Plesetsk Cosmodrome, Russia"/>
    <x v="168"/>
    <x v="3860"/>
    <x v="3"/>
    <x v="0"/>
    <x v="2"/>
    <x v="40"/>
    <d v="1899-12-30T07:59:00"/>
    <x v="3447"/>
    <x v="2"/>
    <n v="0"/>
  </r>
  <r>
    <x v="939"/>
    <x v="54"/>
    <s v="Site 1/5, Baikonur Cosmodrome, Kazakhstan"/>
    <x v="120"/>
    <x v="3861"/>
    <x v="7"/>
    <x v="3"/>
    <x v="4"/>
    <x v="40"/>
    <d v="1899-12-30T19:37:00"/>
    <x v="3448"/>
    <x v="4"/>
    <n v="0"/>
  </r>
  <r>
    <x v="940"/>
    <x v="53"/>
    <s v="SLC-17A, Cape Canaveral SFS, Florida, USA"/>
    <x v="285"/>
    <x v="3862"/>
    <x v="3"/>
    <x v="0"/>
    <x v="6"/>
    <x v="40"/>
    <d v="1899-12-30T22:16:00"/>
    <x v="3449"/>
    <x v="1"/>
    <n v="0"/>
  </r>
  <r>
    <x v="941"/>
    <x v="54"/>
    <s v="Site 41/1, Plesetsk Cosmodrome, Russia"/>
    <x v="120"/>
    <x v="3863"/>
    <x v="7"/>
    <x v="0"/>
    <x v="0"/>
    <x v="40"/>
    <d v="1899-12-30T11:15:00"/>
    <x v="3450"/>
    <x v="2"/>
    <n v="0"/>
  </r>
  <r>
    <x v="942"/>
    <x v="54"/>
    <s v="Site 41/1, Plesetsk Cosmodrome, Russia"/>
    <x v="120"/>
    <x v="3864"/>
    <x v="7"/>
    <x v="0"/>
    <x v="2"/>
    <x v="40"/>
    <d v="1899-12-30T10:25:00"/>
    <x v="3451"/>
    <x v="2"/>
    <n v="0"/>
  </r>
  <r>
    <x v="943"/>
    <x v="54"/>
    <s v="Site 43/4, Plesetsk Cosmodrome, Russia"/>
    <x v="120"/>
    <x v="3865"/>
    <x v="7"/>
    <x v="0"/>
    <x v="1"/>
    <x v="40"/>
    <d v="1899-12-30T11:00:00"/>
    <x v="3452"/>
    <x v="2"/>
    <n v="0"/>
  </r>
  <r>
    <x v="944"/>
    <x v="53"/>
    <s v="SLC-17B, Cape Canaveral SFS, Florida, USA"/>
    <x v="285"/>
    <x v="3866"/>
    <x v="3"/>
    <x v="0"/>
    <x v="6"/>
    <x v="40"/>
    <d v="1899-12-30T22:52:00"/>
    <x v="3453"/>
    <x v="1"/>
    <n v="0"/>
  </r>
  <r>
    <x v="945"/>
    <x v="54"/>
    <s v="Site 16/2, Plesetsk Cosmodrome, Russia"/>
    <x v="120"/>
    <x v="3867"/>
    <x v="7"/>
    <x v="0"/>
    <x v="2"/>
    <x v="40"/>
    <d v="1899-12-30T13:24:00"/>
    <x v="3454"/>
    <x v="2"/>
    <n v="0"/>
  </r>
  <r>
    <x v="946"/>
    <x v="54"/>
    <s v="Site 43/4, Plesetsk Cosmodrome, Russia"/>
    <x v="120"/>
    <x v="3868"/>
    <x v="7"/>
    <x v="0"/>
    <x v="0"/>
    <x v="40"/>
    <d v="1899-12-30T10:15:00"/>
    <x v="3455"/>
    <x v="2"/>
    <n v="0"/>
  </r>
  <r>
    <x v="947"/>
    <x v="54"/>
    <s v="Site 107/1, Kapustin Yar, Russia"/>
    <x v="159"/>
    <x v="3869"/>
    <x v="3"/>
    <x v="0"/>
    <x v="2"/>
    <x v="40"/>
    <d v="1899-12-30T06:30:00"/>
    <x v="3456"/>
    <x v="2"/>
    <n v="0"/>
  </r>
  <r>
    <x v="948"/>
    <x v="54"/>
    <s v="Site 41/1, Plesetsk Cosmodrome, Russia"/>
    <x v="182"/>
    <x v="3870"/>
    <x v="3"/>
    <x v="0"/>
    <x v="3"/>
    <x v="40"/>
    <d v="1899-12-30T22:49:00"/>
    <x v="3457"/>
    <x v="2"/>
    <n v="0"/>
  </r>
  <r>
    <x v="949"/>
    <x v="27"/>
    <s v="LC-39A, Kennedy Space Center, Florida, USA"/>
    <x v="291"/>
    <x v="3871"/>
    <x v="57"/>
    <x v="0"/>
    <x v="3"/>
    <x v="40"/>
    <d v="1899-12-30T06:32:00"/>
    <x v="3457"/>
    <x v="1"/>
    <n v="0"/>
  </r>
  <r>
    <x v="950"/>
    <x v="54"/>
    <s v="Site 200/40, Baikonur Cosmodrome, Kazakhstan"/>
    <x v="241"/>
    <x v="3872"/>
    <x v="3"/>
    <x v="0"/>
    <x v="6"/>
    <x v="40"/>
    <d v="1899-12-30T20:02:00"/>
    <x v="3458"/>
    <x v="4"/>
    <n v="0"/>
  </r>
  <r>
    <x v="951"/>
    <x v="54"/>
    <s v="Site 43/4, Plesetsk Cosmodrome, Russia"/>
    <x v="120"/>
    <x v="3873"/>
    <x v="7"/>
    <x v="0"/>
    <x v="3"/>
    <x v="40"/>
    <d v="1899-12-30T11:05:00"/>
    <x v="3459"/>
    <x v="2"/>
    <n v="0"/>
  </r>
  <r>
    <x v="952"/>
    <x v="0"/>
    <s v="Site 138 (LA-2B), Jiuquan Satellite Launch Center, China"/>
    <x v="20"/>
    <x v="3874"/>
    <x v="0"/>
    <x v="0"/>
    <x v="1"/>
    <x v="40"/>
    <d v="1899-12-30T06:00:00"/>
    <x v="3460"/>
    <x v="0"/>
    <n v="0"/>
  </r>
  <r>
    <x v="953"/>
    <x v="54"/>
    <s v="Site 1/5, Baikonur Cosmodrome, Kazakhstan"/>
    <x v="120"/>
    <x v="3875"/>
    <x v="7"/>
    <x v="0"/>
    <x v="2"/>
    <x v="40"/>
    <d v="1899-12-30T12:08:00"/>
    <x v="3461"/>
    <x v="4"/>
    <n v="0"/>
  </r>
  <r>
    <x v="954"/>
    <x v="54"/>
    <s v="Site 200/39, Baikonur Cosmodrome, Kazakhstan"/>
    <x v="148"/>
    <x v="3876"/>
    <x v="3"/>
    <x v="0"/>
    <x v="2"/>
    <x v="40"/>
    <d v="1899-12-30T18:24:00"/>
    <x v="3462"/>
    <x v="4"/>
    <n v="0"/>
  </r>
  <r>
    <x v="955"/>
    <x v="54"/>
    <s v="Site 1/5, Baikonur Cosmodrome, Kazakhstan"/>
    <x v="120"/>
    <x v="3877"/>
    <x v="7"/>
    <x v="0"/>
    <x v="2"/>
    <x v="40"/>
    <d v="1899-12-30T13:00:00"/>
    <x v="3462"/>
    <x v="4"/>
    <n v="0"/>
  </r>
  <r>
    <x v="956"/>
    <x v="54"/>
    <s v="Site 43/4, Plesetsk Cosmodrome, Russia"/>
    <x v="120"/>
    <x v="3878"/>
    <x v="7"/>
    <x v="0"/>
    <x v="3"/>
    <x v="40"/>
    <d v="1899-12-30T11:20:00"/>
    <x v="3463"/>
    <x v="2"/>
    <n v="0"/>
  </r>
  <r>
    <x v="957"/>
    <x v="17"/>
    <s v="LA-Y1, Tanegashima Space Center, Japan"/>
    <x v="290"/>
    <x v="3879"/>
    <x v="3"/>
    <x v="0"/>
    <x v="1"/>
    <x v="40"/>
    <d v="1899-12-30T20:29:00"/>
    <x v="3464"/>
    <x v="10"/>
    <n v="0"/>
  </r>
  <r>
    <x v="958"/>
    <x v="54"/>
    <s v="Site 43/4, Plesetsk Cosmodrome, Russia"/>
    <x v="120"/>
    <x v="3880"/>
    <x v="7"/>
    <x v="0"/>
    <x v="1"/>
    <x v="40"/>
    <d v="1899-12-30T09:20:00"/>
    <x v="3464"/>
    <x v="2"/>
    <n v="0"/>
  </r>
  <r>
    <x v="959"/>
    <x v="54"/>
    <s v="Site 132/2, Plesetsk Cosmodrome, Russia"/>
    <x v="159"/>
    <x v="3881"/>
    <x v="3"/>
    <x v="0"/>
    <x v="2"/>
    <x v="40"/>
    <d v="1899-12-30T12:40:00"/>
    <x v="3465"/>
    <x v="2"/>
    <n v="0"/>
  </r>
  <r>
    <x v="960"/>
    <x v="52"/>
    <s v="SLC-4W, Vandenberg SFB, California, USA"/>
    <x v="288"/>
    <x v="3882"/>
    <x v="3"/>
    <x v="0"/>
    <x v="5"/>
    <x v="40"/>
    <d v="1899-12-30T15:41:00"/>
    <x v="3466"/>
    <x v="1"/>
    <n v="0"/>
  </r>
  <r>
    <x v="961"/>
    <x v="53"/>
    <s v="SLC-17A, Cape Canaveral SFS, Florida, USA"/>
    <x v="285"/>
    <x v="3883"/>
    <x v="3"/>
    <x v="0"/>
    <x v="6"/>
    <x v="40"/>
    <d v="1899-12-30T22:49:00"/>
    <x v="3467"/>
    <x v="1"/>
    <n v="0"/>
  </r>
  <r>
    <x v="962"/>
    <x v="54"/>
    <s v="Site 16/2, Plesetsk Cosmodrome, Russia"/>
    <x v="120"/>
    <x v="3884"/>
    <x v="7"/>
    <x v="0"/>
    <x v="3"/>
    <x v="40"/>
    <d v="1899-12-30T12:00:00"/>
    <x v="3468"/>
    <x v="2"/>
    <n v="0"/>
  </r>
  <r>
    <x v="963"/>
    <x v="54"/>
    <s v="Site 31/6, Baikonur Cosmodrome, Kazakhstan"/>
    <x v="265"/>
    <x v="3885"/>
    <x v="3"/>
    <x v="0"/>
    <x v="5"/>
    <x v="40"/>
    <d v="1899-12-30T05:50:00"/>
    <x v="3469"/>
    <x v="4"/>
    <n v="0"/>
  </r>
  <r>
    <x v="964"/>
    <x v="54"/>
    <s v="Site 43/4, Plesetsk Cosmodrome, Russia"/>
    <x v="120"/>
    <x v="3886"/>
    <x v="7"/>
    <x v="0"/>
    <x v="2"/>
    <x v="40"/>
    <d v="1899-12-30T08:00:00"/>
    <x v="3470"/>
    <x v="2"/>
    <n v="0"/>
  </r>
  <r>
    <x v="965"/>
    <x v="54"/>
    <s v="Site 1/5, Baikonur Cosmodrome, Kazakhstan"/>
    <x v="182"/>
    <x v="3887"/>
    <x v="3"/>
    <x v="0"/>
    <x v="3"/>
    <x v="40"/>
    <d v="1899-12-30T15:14:00"/>
    <x v="3471"/>
    <x v="4"/>
    <n v="0"/>
  </r>
  <r>
    <x v="966"/>
    <x v="51"/>
    <s v="SLC-3W, Vandenberg SFB, California, USA"/>
    <x v="292"/>
    <x v="3888"/>
    <x v="3"/>
    <x v="0"/>
    <x v="6"/>
    <x v="40"/>
    <d v="1899-12-30T10:21:00"/>
    <x v="3472"/>
    <x v="1"/>
    <n v="0"/>
  </r>
  <r>
    <x v="967"/>
    <x v="54"/>
    <s v="Site 1/5, Baikonur Cosmodrome, Kazakhstan"/>
    <x v="120"/>
    <x v="3889"/>
    <x v="7"/>
    <x v="0"/>
    <x v="2"/>
    <x v="40"/>
    <d v="1899-12-30T09:40:00"/>
    <x v="3473"/>
    <x v="4"/>
    <n v="0"/>
  </r>
  <r>
    <x v="968"/>
    <x v="54"/>
    <s v="Site 43/4, Plesetsk Cosmodrome, Russia"/>
    <x v="157"/>
    <x v="3890"/>
    <x v="3"/>
    <x v="0"/>
    <x v="1"/>
    <x v="40"/>
    <d v="1899-12-30T19:21:00"/>
    <x v="3474"/>
    <x v="2"/>
    <n v="0"/>
  </r>
  <r>
    <x v="969"/>
    <x v="54"/>
    <s v="Site 132/2, Plesetsk Cosmodrome, Russia"/>
    <x v="159"/>
    <x v="3891"/>
    <x v="3"/>
    <x v="0"/>
    <x v="2"/>
    <x v="40"/>
    <d v="1899-12-30T00:31:00"/>
    <x v="3475"/>
    <x v="2"/>
    <n v="0"/>
  </r>
  <r>
    <x v="970"/>
    <x v="54"/>
    <s v="Site 41/1, Plesetsk Cosmodrome, Russia"/>
    <x v="120"/>
    <x v="3892"/>
    <x v="7"/>
    <x v="0"/>
    <x v="3"/>
    <x v="40"/>
    <d v="1899-12-30T07:50:00"/>
    <x v="3476"/>
    <x v="2"/>
    <n v="0"/>
  </r>
  <r>
    <x v="971"/>
    <x v="54"/>
    <s v="Site 31/6, Baikonur Cosmodrome, Kazakhstan"/>
    <x v="242"/>
    <x v="3893"/>
    <x v="3"/>
    <x v="0"/>
    <x v="1"/>
    <x v="40"/>
    <d v="1899-12-30T12:17:00"/>
    <x v="3477"/>
    <x v="4"/>
    <n v="0"/>
  </r>
  <r>
    <x v="972"/>
    <x v="54"/>
    <s v="Site 200/39, Baikonur Cosmodrome, Kazakhstan"/>
    <x v="241"/>
    <x v="3894"/>
    <x v="3"/>
    <x v="0"/>
    <x v="6"/>
    <x v="40"/>
    <d v="1899-12-30T23:56:00"/>
    <x v="3478"/>
    <x v="4"/>
    <n v="0"/>
  </r>
  <r>
    <x v="973"/>
    <x v="53"/>
    <s v="SLC-17B, Cape Canaveral SFS, Florida, USA"/>
    <x v="285"/>
    <x v="3895"/>
    <x v="3"/>
    <x v="0"/>
    <x v="3"/>
    <x v="40"/>
    <d v="1899-12-30T23:08:00"/>
    <x v="3479"/>
    <x v="1"/>
    <n v="0"/>
  </r>
  <r>
    <x v="974"/>
    <x v="54"/>
    <s v="Site 41/1, Plesetsk Cosmodrome, Russia"/>
    <x v="120"/>
    <x v="3896"/>
    <x v="7"/>
    <x v="0"/>
    <x v="3"/>
    <x v="40"/>
    <d v="1899-12-30T15:00:00"/>
    <x v="3479"/>
    <x v="2"/>
    <n v="0"/>
  </r>
  <r>
    <x v="975"/>
    <x v="53"/>
    <s v="SLC-5, Vandenberg SFB, California, USA"/>
    <x v="257"/>
    <x v="3897"/>
    <x v="3"/>
    <x v="0"/>
    <x v="4"/>
    <x v="40"/>
    <d v="1899-12-30T15:37:00"/>
    <x v="3480"/>
    <x v="1"/>
    <n v="0"/>
  </r>
  <r>
    <x v="976"/>
    <x v="54"/>
    <s v="Site 1/5, Baikonur Cosmodrome, Kazakhstan"/>
    <x v="120"/>
    <x v="3898"/>
    <x v="7"/>
    <x v="0"/>
    <x v="4"/>
    <x v="40"/>
    <d v="1899-12-30T09:12:00"/>
    <x v="3480"/>
    <x v="4"/>
    <n v="0"/>
  </r>
  <r>
    <x v="977"/>
    <x v="54"/>
    <s v="Site 32/2, Plesetsk Cosmodrome, Russia"/>
    <x v="168"/>
    <x v="3899"/>
    <x v="3"/>
    <x v="0"/>
    <x v="2"/>
    <x v="40"/>
    <d v="1899-12-30T23:58:00"/>
    <x v="3481"/>
    <x v="2"/>
    <n v="0"/>
  </r>
  <r>
    <x v="978"/>
    <x v="52"/>
    <s v="SLC-4E, Vandenberg SFB, California, USA"/>
    <x v="276"/>
    <x v="3900"/>
    <x v="3"/>
    <x v="0"/>
    <x v="4"/>
    <x v="40"/>
    <d v="1899-12-30T18:45:00"/>
    <x v="3482"/>
    <x v="1"/>
    <n v="0"/>
  </r>
  <r>
    <x v="979"/>
    <x v="27"/>
    <s v="LC-39A, Kennedy Space Center, Florida, USA"/>
    <x v="291"/>
    <x v="3901"/>
    <x v="57"/>
    <x v="0"/>
    <x v="0"/>
    <x v="40"/>
    <d v="1899-12-30T11:33:00"/>
    <x v="3483"/>
    <x v="1"/>
    <n v="0"/>
  </r>
  <r>
    <x v="980"/>
    <x v="30"/>
    <s v="ELA-1, Guiana Space Centre, French Guiana, France"/>
    <x v="289"/>
    <x v="3902"/>
    <x v="3"/>
    <x v="0"/>
    <x v="6"/>
    <x v="40"/>
    <d v="1899-12-30T11:59:00"/>
    <x v="3484"/>
    <x v="8"/>
    <n v="0"/>
  </r>
  <r>
    <x v="981"/>
    <x v="54"/>
    <s v="Site 43/4, Plesetsk Cosmodrome, Russia"/>
    <x v="120"/>
    <x v="3903"/>
    <x v="7"/>
    <x v="0"/>
    <x v="3"/>
    <x v="40"/>
    <d v="1899-12-30T12:15:00"/>
    <x v="3485"/>
    <x v="2"/>
    <n v="0"/>
  </r>
  <r>
    <x v="982"/>
    <x v="51"/>
    <s v="SLC-3E, Vandenberg SFB, California, USA"/>
    <x v="284"/>
    <x v="3904"/>
    <x v="3"/>
    <x v="0"/>
    <x v="6"/>
    <x v="40"/>
    <d v="1899-12-30T23:23:00"/>
    <x v="3486"/>
    <x v="1"/>
    <n v="0"/>
  </r>
  <r>
    <x v="983"/>
    <x v="54"/>
    <s v="Site 41/1, Plesetsk Cosmodrome, Russia"/>
    <x v="120"/>
    <x v="3905"/>
    <x v="7"/>
    <x v="0"/>
    <x v="3"/>
    <x v="40"/>
    <d v="1899-12-30T07:50:00"/>
    <x v="3487"/>
    <x v="2"/>
    <n v="0"/>
  </r>
  <r>
    <x v="984"/>
    <x v="54"/>
    <s v="Site 200/40, Baikonur Cosmodrome, Kazakhstan"/>
    <x v="241"/>
    <x v="3906"/>
    <x v="3"/>
    <x v="0"/>
    <x v="3"/>
    <x v="40"/>
    <d v="1899-12-30T02:32:00"/>
    <x v="3487"/>
    <x v="4"/>
    <n v="0"/>
  </r>
  <r>
    <x v="985"/>
    <x v="54"/>
    <s v="Site 200/39, Baikonur Cosmodrome, Kazakhstan"/>
    <x v="272"/>
    <x v="3907"/>
    <x v="3"/>
    <x v="0"/>
    <x v="6"/>
    <x v="40"/>
    <d v="1899-12-30T02:38:00"/>
    <x v="3488"/>
    <x v="4"/>
    <n v="0"/>
  </r>
  <r>
    <x v="986"/>
    <x v="54"/>
    <s v="Site 43/4, Plesetsk Cosmodrome, Russia"/>
    <x v="120"/>
    <x v="3908"/>
    <x v="7"/>
    <x v="0"/>
    <x v="3"/>
    <x v="40"/>
    <d v="1899-12-30T11:40:00"/>
    <x v="3489"/>
    <x v="2"/>
    <n v="0"/>
  </r>
  <r>
    <x v="987"/>
    <x v="53"/>
    <s v="SLC-2W, Vandenberg SFB, California, USA"/>
    <x v="286"/>
    <x v="3909"/>
    <x v="3"/>
    <x v="0"/>
    <x v="6"/>
    <x v="40"/>
    <d v="1899-12-30T15:18:00"/>
    <x v="3490"/>
    <x v="1"/>
    <n v="0"/>
  </r>
  <r>
    <x v="988"/>
    <x v="54"/>
    <s v="Site 31/6, Baikonur Cosmodrome, Kazakhstan"/>
    <x v="120"/>
    <x v="3910"/>
    <x v="7"/>
    <x v="0"/>
    <x v="6"/>
    <x v="40"/>
    <d v="1899-12-30T12:00:00"/>
    <x v="3490"/>
    <x v="4"/>
    <n v="0"/>
  </r>
  <r>
    <x v="989"/>
    <x v="54"/>
    <s v="Site 107/1, Kapustin Yar, Russia"/>
    <x v="159"/>
    <x v="3911"/>
    <x v="3"/>
    <x v="0"/>
    <x v="6"/>
    <x v="40"/>
    <d v="1899-12-30T05:00:00"/>
    <x v="3490"/>
    <x v="2"/>
    <n v="0"/>
  </r>
  <r>
    <x v="990"/>
    <x v="54"/>
    <s v="Site 132/1, Plesetsk Cosmodrome, Russia"/>
    <x v="159"/>
    <x v="3912"/>
    <x v="3"/>
    <x v="0"/>
    <x v="3"/>
    <x v="40"/>
    <d v="1899-12-30T02:59:00"/>
    <x v="3491"/>
    <x v="2"/>
    <n v="0"/>
  </r>
  <r>
    <x v="991"/>
    <x v="51"/>
    <s v="SLC-36A, Cape Canaveral SFS, Florida, USA"/>
    <x v="297"/>
    <x v="3913"/>
    <x v="3"/>
    <x v="0"/>
    <x v="6"/>
    <x v="40"/>
    <d v="1899-12-30T22:26:00"/>
    <x v="3492"/>
    <x v="1"/>
    <n v="0"/>
  </r>
  <r>
    <x v="992"/>
    <x v="54"/>
    <s v="Site 132/1, Plesetsk Cosmodrome, Russia"/>
    <x v="159"/>
    <x v="3914"/>
    <x v="3"/>
    <x v="0"/>
    <x v="6"/>
    <x v="40"/>
    <d v="1899-12-30T12:00:00"/>
    <x v="3492"/>
    <x v="2"/>
    <n v="0"/>
  </r>
  <r>
    <x v="993"/>
    <x v="54"/>
    <s v="Site 41/1, Plesetsk Cosmodrome, Russia"/>
    <x v="120"/>
    <x v="3915"/>
    <x v="7"/>
    <x v="0"/>
    <x v="3"/>
    <x v="40"/>
    <d v="1899-12-30T08:00:00"/>
    <x v="3493"/>
    <x v="2"/>
    <n v="0"/>
  </r>
  <r>
    <x v="994"/>
    <x v="54"/>
    <s v="Site 90/19, Baikonur Cosmodrome, Kazakhstan"/>
    <x v="177"/>
    <x v="3916"/>
    <x v="3"/>
    <x v="0"/>
    <x v="0"/>
    <x v="40"/>
    <d v="1899-12-30T10:30:00"/>
    <x v="3494"/>
    <x v="4"/>
    <n v="0"/>
  </r>
  <r>
    <x v="995"/>
    <x v="54"/>
    <s v="Site 31/6, Baikonur Cosmodrome, Kazakhstan"/>
    <x v="120"/>
    <x v="3917"/>
    <x v="7"/>
    <x v="0"/>
    <x v="1"/>
    <x v="40"/>
    <d v="1899-12-30T09:10:00"/>
    <x v="3495"/>
    <x v="4"/>
    <n v="0"/>
  </r>
  <r>
    <x v="996"/>
    <x v="54"/>
    <s v="Site 132/1, Plesetsk Cosmodrome, Russia"/>
    <x v="159"/>
    <x v="3918"/>
    <x v="3"/>
    <x v="0"/>
    <x v="1"/>
    <x v="40"/>
    <d v="1899-12-30T03:00:00"/>
    <x v="3495"/>
    <x v="2"/>
    <n v="0"/>
  </r>
  <r>
    <x v="997"/>
    <x v="54"/>
    <s v="Site 86/1, Kapustin Yar, Russia"/>
    <x v="281"/>
    <x v="3919"/>
    <x v="3"/>
    <x v="0"/>
    <x v="2"/>
    <x v="40"/>
    <m/>
    <x v="3496"/>
    <x v="2"/>
    <n v="0"/>
  </r>
  <r>
    <x v="998"/>
    <x v="53"/>
    <s v="SLC-17A, Cape Canaveral SFS, Florida, USA"/>
    <x v="286"/>
    <x v="3920"/>
    <x v="3"/>
    <x v="0"/>
    <x v="6"/>
    <x v="40"/>
    <d v="1899-12-30T22:26:00"/>
    <x v="3497"/>
    <x v="1"/>
    <n v="0"/>
  </r>
  <r>
    <x v="999"/>
    <x v="54"/>
    <s v="Site 41/1, Plesetsk Cosmodrome, Russia"/>
    <x v="120"/>
    <x v="3921"/>
    <x v="7"/>
    <x v="0"/>
    <x v="6"/>
    <x v="40"/>
    <d v="1899-12-30T08:30:00"/>
    <x v="3497"/>
    <x v="2"/>
    <n v="0"/>
  </r>
  <r>
    <x v="1000"/>
    <x v="54"/>
    <s v="Site 31/6, Baikonur Cosmodrome, Kazakhstan"/>
    <x v="120"/>
    <x v="3922"/>
    <x v="7"/>
    <x v="0"/>
    <x v="3"/>
    <x v="40"/>
    <d v="1899-12-30T10:00:00"/>
    <x v="3498"/>
    <x v="4"/>
    <n v="0"/>
  </r>
  <r>
    <x v="1001"/>
    <x v="54"/>
    <s v="Site 16/2, Plesetsk Cosmodrome, Russia"/>
    <x v="157"/>
    <x v="3923"/>
    <x v="3"/>
    <x v="0"/>
    <x v="4"/>
    <x v="40"/>
    <d v="1899-12-30T19:33:00"/>
    <x v="3499"/>
    <x v="2"/>
    <n v="0"/>
  </r>
  <r>
    <x v="1002"/>
    <x v="54"/>
    <s v="Site 32/2, Plesetsk Cosmodrome, Russia"/>
    <x v="168"/>
    <x v="3924"/>
    <x v="3"/>
    <x v="0"/>
    <x v="0"/>
    <x v="40"/>
    <d v="1899-12-30T14:30:00"/>
    <x v="3500"/>
    <x v="2"/>
    <n v="0"/>
  </r>
  <r>
    <x v="1003"/>
    <x v="54"/>
    <s v="Site 41/1, Plesetsk Cosmodrome, Russia"/>
    <x v="120"/>
    <x v="3925"/>
    <x v="7"/>
    <x v="0"/>
    <x v="1"/>
    <x v="40"/>
    <d v="1899-12-30T14:30:00"/>
    <x v="3501"/>
    <x v="2"/>
    <n v="0"/>
  </r>
  <r>
    <x v="1004"/>
    <x v="54"/>
    <s v="Site 1/5, Baikonur Cosmodrome, Kazakhstan"/>
    <x v="120"/>
    <x v="3926"/>
    <x v="7"/>
    <x v="0"/>
    <x v="2"/>
    <x v="40"/>
    <d v="1899-12-30T13:10:00"/>
    <x v="3502"/>
    <x v="4"/>
    <n v="0"/>
  </r>
  <r>
    <x v="1005"/>
    <x v="54"/>
    <s v="Site 132/2, Plesetsk Cosmodrome, Russia"/>
    <x v="159"/>
    <x v="3927"/>
    <x v="3"/>
    <x v="0"/>
    <x v="3"/>
    <x v="40"/>
    <d v="1899-12-30T12:00:00"/>
    <x v="3503"/>
    <x v="2"/>
    <n v="0"/>
  </r>
  <r>
    <x v="1006"/>
    <x v="18"/>
    <s v="SLV LP, Satish Dhawan Space Centre, India"/>
    <x v="298"/>
    <x v="3928"/>
    <x v="3"/>
    <x v="0"/>
    <x v="5"/>
    <x v="40"/>
    <d v="1899-12-30T05:35:00"/>
    <x v="3504"/>
    <x v="11"/>
    <n v="0"/>
  </r>
  <r>
    <x v="1007"/>
    <x v="53"/>
    <s v="SLC-4W, Vandenberg SFB, California, USA"/>
    <x v="295"/>
    <x v="3929"/>
    <x v="3"/>
    <x v="0"/>
    <x v="1"/>
    <x v="40"/>
    <d v="1899-12-30T18:45:00"/>
    <x v="3505"/>
    <x v="1"/>
    <n v="0"/>
  </r>
  <r>
    <x v="1008"/>
    <x v="54"/>
    <s v="Site 132/2, Plesetsk Cosmodrome, Russia"/>
    <x v="159"/>
    <x v="3930"/>
    <x v="3"/>
    <x v="0"/>
    <x v="3"/>
    <x v="40"/>
    <d v="1899-12-30T18:20:00"/>
    <x v="3506"/>
    <x v="2"/>
    <n v="0"/>
  </r>
  <r>
    <x v="1009"/>
    <x v="53"/>
    <s v="SLC-17B, Cape Canaveral SFS, Florida, USA"/>
    <x v="294"/>
    <x v="3931"/>
    <x v="3"/>
    <x v="0"/>
    <x v="4"/>
    <x v="40"/>
    <d v="1899-12-30T22:39:00"/>
    <x v="3507"/>
    <x v="1"/>
    <n v="0"/>
  </r>
  <r>
    <x v="1010"/>
    <x v="54"/>
    <s v="Site 43/4, Plesetsk Cosmodrome, Russia"/>
    <x v="120"/>
    <x v="3932"/>
    <x v="7"/>
    <x v="0"/>
    <x v="1"/>
    <x v="40"/>
    <d v="1899-12-30T08:30:00"/>
    <x v="3508"/>
    <x v="2"/>
    <n v="0"/>
  </r>
  <r>
    <x v="1011"/>
    <x v="54"/>
    <s v="Site 200/40, Baikonur Cosmodrome, Kazakhstan"/>
    <x v="241"/>
    <x v="3933"/>
    <x v="3"/>
    <x v="0"/>
    <x v="1"/>
    <x v="40"/>
    <d v="1899-12-30T04:45:00"/>
    <x v="3508"/>
    <x v="4"/>
    <n v="0"/>
  </r>
  <r>
    <x v="1012"/>
    <x v="54"/>
    <s v="Site 132/1, Plesetsk Cosmodrome, Russia"/>
    <x v="159"/>
    <x v="3934"/>
    <x v="3"/>
    <x v="0"/>
    <x v="2"/>
    <x v="40"/>
    <d v="1899-12-30T12:00:00"/>
    <x v="3509"/>
    <x v="2"/>
    <n v="0"/>
  </r>
  <r>
    <x v="1013"/>
    <x v="27"/>
    <s v="LC-39A, Kennedy Space Center, Florida, USA"/>
    <x v="291"/>
    <x v="3935"/>
    <x v="57"/>
    <x v="0"/>
    <x v="4"/>
    <x v="40"/>
    <d v="1899-12-30T18:30:00"/>
    <x v="3510"/>
    <x v="1"/>
    <n v="0"/>
  </r>
  <r>
    <x v="1014"/>
    <x v="54"/>
    <s v="Site 1/5, Baikonur Cosmodrome, Kazakhstan"/>
    <x v="182"/>
    <x v="3936"/>
    <x v="3"/>
    <x v="0"/>
    <x v="0"/>
    <x v="40"/>
    <d v="1899-12-30T02:02:00"/>
    <x v="3511"/>
    <x v="4"/>
    <n v="0"/>
  </r>
  <r>
    <x v="1015"/>
    <x v="54"/>
    <s v="Site 16/2, Plesetsk Cosmodrome, Russia"/>
    <x v="120"/>
    <x v="3937"/>
    <x v="7"/>
    <x v="0"/>
    <x v="6"/>
    <x v="40"/>
    <d v="1899-12-30T10:50:00"/>
    <x v="3512"/>
    <x v="2"/>
    <n v="0"/>
  </r>
  <r>
    <x v="1016"/>
    <x v="54"/>
    <s v="Site 132/1, Plesetsk Cosmodrome, Russia"/>
    <x v="159"/>
    <x v="3938"/>
    <x v="3"/>
    <x v="0"/>
    <x v="2"/>
    <x v="40"/>
    <d v="1899-12-30T01:10:00"/>
    <x v="3513"/>
    <x v="2"/>
    <n v="0"/>
  </r>
  <r>
    <x v="1017"/>
    <x v="51"/>
    <s v="SLC-3W, Vandenberg SFB, California, USA"/>
    <x v="251"/>
    <x v="3939"/>
    <x v="3"/>
    <x v="0"/>
    <x v="4"/>
    <x v="40"/>
    <d v="1899-12-30T15:52:00"/>
    <x v="3514"/>
    <x v="1"/>
    <n v="0"/>
  </r>
  <r>
    <x v="1018"/>
    <x v="54"/>
    <s v="Site 132/2, Plesetsk Cosmodrome, Russia"/>
    <x v="159"/>
    <x v="3940"/>
    <x v="3"/>
    <x v="0"/>
    <x v="6"/>
    <x v="40"/>
    <d v="1899-12-30T20:55:00"/>
    <x v="3515"/>
    <x v="2"/>
    <n v="0"/>
  </r>
  <r>
    <x v="1019"/>
    <x v="54"/>
    <s v="Site 200/39, Baikonur Cosmodrome, Kazakhstan"/>
    <x v="272"/>
    <x v="3941"/>
    <x v="3"/>
    <x v="0"/>
    <x v="2"/>
    <x v="40"/>
    <d v="1899-12-30T12:45:00"/>
    <x v="3516"/>
    <x v="4"/>
    <n v="0"/>
  </r>
  <r>
    <x v="1020"/>
    <x v="54"/>
    <s v="Site 41/1, Plesetsk Cosmodrome, Russia"/>
    <x v="182"/>
    <x v="3942"/>
    <x v="3"/>
    <x v="0"/>
    <x v="2"/>
    <x v="40"/>
    <d v="1899-12-30T18:14:00"/>
    <x v="3517"/>
    <x v="2"/>
    <n v="0"/>
  </r>
  <r>
    <x v="1021"/>
    <x v="54"/>
    <s v="Site 1/5, Baikonur Cosmodrome, Kazakhstan"/>
    <x v="249"/>
    <x v="3943"/>
    <x v="43"/>
    <x v="0"/>
    <x v="2"/>
    <x v="40"/>
    <d v="1899-12-30T08:50:00"/>
    <x v="3517"/>
    <x v="4"/>
    <n v="0"/>
  </r>
  <r>
    <x v="1022"/>
    <x v="54"/>
    <s v="Site 86/1, Kapustin Yar, Russia"/>
    <x v="281"/>
    <x v="3944"/>
    <x v="3"/>
    <x v="0"/>
    <x v="3"/>
    <x v="40"/>
    <d v="1899-12-30T22:30:00"/>
    <x v="3518"/>
    <x v="2"/>
    <n v="0"/>
  </r>
  <r>
    <x v="1023"/>
    <x v="54"/>
    <s v="Site 200/40, Baikonur Cosmodrome, Kazakhstan"/>
    <x v="241"/>
    <x v="3945"/>
    <x v="3"/>
    <x v="0"/>
    <x v="0"/>
    <x v="40"/>
    <d v="1899-12-30T14:00:00"/>
    <x v="3519"/>
    <x v="4"/>
    <n v="0"/>
  </r>
  <r>
    <x v="1024"/>
    <x v="54"/>
    <s v="Site 41/1, Plesetsk Cosmodrome, Russia"/>
    <x v="182"/>
    <x v="3946"/>
    <x v="3"/>
    <x v="0"/>
    <x v="1"/>
    <x v="40"/>
    <d v="1899-12-30T15:29:00"/>
    <x v="3520"/>
    <x v="2"/>
    <n v="0"/>
  </r>
  <r>
    <x v="1025"/>
    <x v="54"/>
    <s v="Site 41/1, Plesetsk Cosmodrome, Russia"/>
    <x v="120"/>
    <x v="3947"/>
    <x v="7"/>
    <x v="0"/>
    <x v="2"/>
    <x v="40"/>
    <d v="1899-12-30T10:50:00"/>
    <x v="3521"/>
    <x v="2"/>
    <n v="0"/>
  </r>
  <r>
    <x v="1026"/>
    <x v="54"/>
    <s v="Site 200/39, Baikonur Cosmodrome, Kazakhstan"/>
    <x v="219"/>
    <x v="3948"/>
    <x v="3"/>
    <x v="0"/>
    <x v="2"/>
    <x v="40"/>
    <d v="1899-12-30T09:37:00"/>
    <x v="3521"/>
    <x v="4"/>
    <n v="0"/>
  </r>
  <r>
    <x v="1027"/>
    <x v="54"/>
    <s v="Site 41/1, Plesetsk Cosmodrome, Russia"/>
    <x v="120"/>
    <x v="3949"/>
    <x v="7"/>
    <x v="0"/>
    <x v="1"/>
    <x v="40"/>
    <d v="1899-12-30T12:45:00"/>
    <x v="3522"/>
    <x v="2"/>
    <n v="0"/>
  </r>
  <r>
    <x v="1028"/>
    <x v="44"/>
    <s v="Mu Pad, Uchinoura Space Center, Japan"/>
    <x v="296"/>
    <x v="3950"/>
    <x v="3"/>
    <x v="0"/>
    <x v="5"/>
    <x v="40"/>
    <d v="1899-12-30T05:10:00"/>
    <x v="3523"/>
    <x v="10"/>
    <n v="0"/>
  </r>
  <r>
    <x v="1029"/>
    <x v="54"/>
    <s v="Site 16/2, Plesetsk Cosmodrome, Russia"/>
    <x v="265"/>
    <x v="3951"/>
    <x v="3"/>
    <x v="0"/>
    <x v="2"/>
    <x v="40"/>
    <d v="1899-12-30T10:03:00"/>
    <x v="3524"/>
    <x v="2"/>
    <n v="0"/>
  </r>
  <r>
    <x v="1030"/>
    <x v="54"/>
    <s v="Site 41/1, Plesetsk Cosmodrome, Russia"/>
    <x v="120"/>
    <x v="3952"/>
    <x v="7"/>
    <x v="0"/>
    <x v="6"/>
    <x v="40"/>
    <d v="1899-12-30T07:15:00"/>
    <x v="3525"/>
    <x v="2"/>
    <n v="0"/>
  </r>
  <r>
    <x v="1031"/>
    <x v="51"/>
    <s v="SLC-3E, Vandenberg SFB, California, USA"/>
    <x v="284"/>
    <x v="3953"/>
    <x v="3"/>
    <x v="0"/>
    <x v="2"/>
    <x v="40"/>
    <d v="1899-12-30T13:47:00"/>
    <x v="3526"/>
    <x v="1"/>
    <n v="0"/>
  </r>
  <r>
    <x v="1032"/>
    <x v="54"/>
    <s v="Site 31/6, Baikonur Cosmodrome, Kazakhstan"/>
    <x v="120"/>
    <x v="3954"/>
    <x v="7"/>
    <x v="0"/>
    <x v="5"/>
    <x v="40"/>
    <d v="1899-12-30T11:31:00"/>
    <x v="3527"/>
    <x v="4"/>
    <n v="0"/>
  </r>
  <r>
    <x v="1033"/>
    <x v="17"/>
    <s v="LA-Y1, Tanegashima Space Center, Japan"/>
    <x v="290"/>
    <x v="3955"/>
    <x v="3"/>
    <x v="0"/>
    <x v="1"/>
    <x v="40"/>
    <d v="1899-12-30T08:37:00"/>
    <x v="3528"/>
    <x v="10"/>
    <n v="0"/>
  </r>
  <r>
    <x v="1034"/>
    <x v="54"/>
    <s v="Site 31/6, Baikonur Cosmodrome, Kazakhstan"/>
    <x v="120"/>
    <x v="3956"/>
    <x v="7"/>
    <x v="0"/>
    <x v="6"/>
    <x v="40"/>
    <d v="1899-12-30T08:30:00"/>
    <x v="3529"/>
    <x v="4"/>
    <n v="0"/>
  </r>
  <r>
    <x v="1035"/>
    <x v="53"/>
    <s v="SLC-2W, Vandenberg SFB, California, USA"/>
    <x v="282"/>
    <x v="3957"/>
    <x v="3"/>
    <x v="0"/>
    <x v="2"/>
    <x v="40"/>
    <d v="1899-12-30T02:17:00"/>
    <x v="3530"/>
    <x v="1"/>
    <n v="0"/>
  </r>
  <r>
    <x v="1036"/>
    <x v="54"/>
    <s v="Site 132/2, Plesetsk Cosmodrome, Russia"/>
    <x v="159"/>
    <x v="3958"/>
    <x v="3"/>
    <x v="2"/>
    <x v="3"/>
    <x v="40"/>
    <d v="1899-12-30T12:00:00"/>
    <x v="3531"/>
    <x v="2"/>
    <n v="1"/>
  </r>
  <r>
    <x v="1037"/>
    <x v="54"/>
    <s v="Site 16/2, Plesetsk Cosmodrome, Russia"/>
    <x v="265"/>
    <x v="3959"/>
    <x v="3"/>
    <x v="0"/>
    <x v="6"/>
    <x v="40"/>
    <d v="1899-12-30T17:26:00"/>
    <x v="3532"/>
    <x v="2"/>
    <n v="0"/>
  </r>
  <r>
    <x v="1038"/>
    <x v="54"/>
    <s v="Site 132/2, Plesetsk Cosmodrome, Russia"/>
    <x v="159"/>
    <x v="3960"/>
    <x v="3"/>
    <x v="0"/>
    <x v="2"/>
    <x v="40"/>
    <d v="1899-12-30T02:25:00"/>
    <x v="3533"/>
    <x v="2"/>
    <n v="0"/>
  </r>
  <r>
    <x v="1039"/>
    <x v="54"/>
    <s v="Site 132/2, Plesetsk Cosmodrome, Russia"/>
    <x v="159"/>
    <x v="3961"/>
    <x v="3"/>
    <x v="0"/>
    <x v="2"/>
    <x v="40"/>
    <d v="1899-12-30T14:02:00"/>
    <x v="3534"/>
    <x v="2"/>
    <n v="0"/>
  </r>
  <r>
    <x v="1040"/>
    <x v="54"/>
    <s v="Site 132/1, Plesetsk Cosmodrome, Russia"/>
    <x v="159"/>
    <x v="3962"/>
    <x v="3"/>
    <x v="0"/>
    <x v="2"/>
    <x v="41"/>
    <d v="1899-12-30T12:00:00"/>
    <x v="3535"/>
    <x v="2"/>
    <n v="0"/>
  </r>
  <r>
    <x v="1041"/>
    <x v="54"/>
    <s v="Site 31/6, Baikonur Cosmodrome, Kazakhstan"/>
    <x v="120"/>
    <x v="3963"/>
    <x v="7"/>
    <x v="0"/>
    <x v="3"/>
    <x v="41"/>
    <d v="1899-12-30T12:00:00"/>
    <x v="3536"/>
    <x v="4"/>
    <n v="0"/>
  </r>
  <r>
    <x v="1042"/>
    <x v="54"/>
    <s v="Site 200/39, Baikonur Cosmodrome, Kazakhstan"/>
    <x v="241"/>
    <x v="3964"/>
    <x v="3"/>
    <x v="2"/>
    <x v="1"/>
    <x v="41"/>
    <d v="1899-12-30T12:00:00"/>
    <x v="3537"/>
    <x v="4"/>
    <n v="1"/>
  </r>
  <r>
    <x v="1043"/>
    <x v="54"/>
    <s v="Site 1/5, Baikonur Cosmodrome, Kazakhstan"/>
    <x v="249"/>
    <x v="3965"/>
    <x v="43"/>
    <x v="0"/>
    <x v="6"/>
    <x v="41"/>
    <d v="1899-12-30T09:10:00"/>
    <x v="3538"/>
    <x v="4"/>
    <n v="0"/>
  </r>
  <r>
    <x v="1044"/>
    <x v="51"/>
    <s v="SLC-3W, Vandenberg SFB, California, USA"/>
    <x v="251"/>
    <x v="3966"/>
    <x v="3"/>
    <x v="0"/>
    <x v="3"/>
    <x v="41"/>
    <d v="1899-12-30T02:38:00"/>
    <x v="3539"/>
    <x v="1"/>
    <n v="0"/>
  </r>
  <r>
    <x v="1045"/>
    <x v="54"/>
    <s v="Site 31/6, Baikonur Cosmodrome, Kazakhstan"/>
    <x v="120"/>
    <x v="3967"/>
    <x v="7"/>
    <x v="0"/>
    <x v="6"/>
    <x v="41"/>
    <d v="1899-12-30T10:00:00"/>
    <x v="3540"/>
    <x v="4"/>
    <n v="0"/>
  </r>
  <r>
    <x v="1046"/>
    <x v="54"/>
    <s v="Site 43/3, Plesetsk Cosmodrome, Russia"/>
    <x v="265"/>
    <x v="3968"/>
    <x v="3"/>
    <x v="0"/>
    <x v="3"/>
    <x v="41"/>
    <d v="1899-12-30T22:30:00"/>
    <x v="3541"/>
    <x v="2"/>
    <n v="0"/>
  </r>
  <r>
    <x v="1047"/>
    <x v="54"/>
    <s v="Site 1/5, Baikonur Cosmodrome, Kazakhstan"/>
    <x v="182"/>
    <x v="3969"/>
    <x v="3"/>
    <x v="1"/>
    <x v="2"/>
    <x v="41"/>
    <d v="1899-12-30T13:46:00"/>
    <x v="3542"/>
    <x v="4"/>
    <n v="0"/>
  </r>
  <r>
    <x v="1048"/>
    <x v="54"/>
    <s v="Site 43/3, Plesetsk Cosmodrome, Russia"/>
    <x v="120"/>
    <x v="3970"/>
    <x v="7"/>
    <x v="0"/>
    <x v="1"/>
    <x v="41"/>
    <d v="1899-12-30T12:00:00"/>
    <x v="3543"/>
    <x v="2"/>
    <n v="0"/>
  </r>
  <r>
    <x v="1049"/>
    <x v="54"/>
    <s v="Site 200/39, Baikonur Cosmodrome, Kazakhstan"/>
    <x v="241"/>
    <x v="3971"/>
    <x v="3"/>
    <x v="0"/>
    <x v="1"/>
    <x v="41"/>
    <d v="1899-12-30T14:13:00"/>
    <x v="3544"/>
    <x v="4"/>
    <n v="0"/>
  </r>
  <r>
    <x v="1050"/>
    <x v="54"/>
    <s v="Site 132/1, Plesetsk Cosmodrome, Russia"/>
    <x v="159"/>
    <x v="3972"/>
    <x v="3"/>
    <x v="2"/>
    <x v="2"/>
    <x v="41"/>
    <d v="1899-12-30T11:00:00"/>
    <x v="3545"/>
    <x v="2"/>
    <n v="1"/>
  </r>
  <r>
    <x v="1051"/>
    <x v="54"/>
    <s v="Site 31/6, Baikonur Cosmodrome, Kazakhstan"/>
    <x v="120"/>
    <x v="3973"/>
    <x v="7"/>
    <x v="0"/>
    <x v="6"/>
    <x v="41"/>
    <d v="1899-12-30T09:25:00"/>
    <x v="3546"/>
    <x v="4"/>
    <n v="0"/>
  </r>
  <r>
    <x v="1052"/>
    <x v="52"/>
    <s v="SLC-4E, Vandenberg SFB, California, USA"/>
    <x v="299"/>
    <x v="3974"/>
    <x v="3"/>
    <x v="0"/>
    <x v="2"/>
    <x v="41"/>
    <d v="1899-12-30T21:22:00"/>
    <x v="3547"/>
    <x v="1"/>
    <n v="0"/>
  </r>
  <r>
    <x v="1053"/>
    <x v="27"/>
    <s v="LC-39A, Kennedy Space Center, Florida, USA"/>
    <x v="204"/>
    <x v="3975"/>
    <x v="57"/>
    <x v="0"/>
    <x v="6"/>
    <x v="41"/>
    <d v="1899-12-30T12:19:00"/>
    <x v="3548"/>
    <x v="1"/>
    <n v="0"/>
  </r>
  <r>
    <x v="1054"/>
    <x v="54"/>
    <s v="Site 132/1, Plesetsk Cosmodrome, Russia"/>
    <x v="159"/>
    <x v="3976"/>
    <x v="3"/>
    <x v="0"/>
    <x v="6"/>
    <x v="41"/>
    <d v="1899-12-30T06:14:00"/>
    <x v="3548"/>
    <x v="2"/>
    <n v="0"/>
  </r>
  <r>
    <x v="1055"/>
    <x v="54"/>
    <s v="Site 31/6, Baikonur Cosmodrome, Kazakhstan"/>
    <x v="120"/>
    <x v="3977"/>
    <x v="7"/>
    <x v="0"/>
    <x v="3"/>
    <x v="41"/>
    <d v="1899-12-30T09:30:00"/>
    <x v="3549"/>
    <x v="4"/>
    <n v="0"/>
  </r>
  <r>
    <x v="1056"/>
    <x v="54"/>
    <s v="Site 1/5, Baikonur Cosmodrome, Kazakhstan"/>
    <x v="120"/>
    <x v="3978"/>
    <x v="7"/>
    <x v="0"/>
    <x v="5"/>
    <x v="41"/>
    <d v="1899-12-30T11:20:00"/>
    <x v="3550"/>
    <x v="4"/>
    <n v="0"/>
  </r>
  <r>
    <x v="1057"/>
    <x v="52"/>
    <s v="SLC-40, Cape Canaveral SFS, Florida, USA"/>
    <x v="276"/>
    <x v="3979"/>
    <x v="3"/>
    <x v="0"/>
    <x v="0"/>
    <x v="41"/>
    <m/>
    <x v="3551"/>
    <x v="1"/>
    <n v="0"/>
  </r>
  <r>
    <x v="1058"/>
    <x v="53"/>
    <s v="SLC-17B, Cape Canaveral SFS, Florida, USA"/>
    <x v="294"/>
    <x v="3980"/>
    <x v="3"/>
    <x v="0"/>
    <x v="6"/>
    <x v="41"/>
    <d v="1899-12-30T01:27:00"/>
    <x v="3552"/>
    <x v="1"/>
    <n v="0"/>
  </r>
  <r>
    <x v="1059"/>
    <x v="54"/>
    <s v="Site 107/1, Kapustin Yar, Russia"/>
    <x v="159"/>
    <x v="3981"/>
    <x v="3"/>
    <x v="0"/>
    <x v="6"/>
    <x v="41"/>
    <d v="1899-12-30T14:00:00"/>
    <x v="3553"/>
    <x v="2"/>
    <n v="0"/>
  </r>
  <r>
    <x v="1060"/>
    <x v="54"/>
    <s v="Site 200/40, Baikonur Cosmodrome, Kazakhstan"/>
    <x v="241"/>
    <x v="3982"/>
    <x v="3"/>
    <x v="0"/>
    <x v="2"/>
    <x v="41"/>
    <d v="1899-12-30T16:26:00"/>
    <x v="3554"/>
    <x v="4"/>
    <n v="0"/>
  </r>
  <r>
    <x v="1061"/>
    <x v="54"/>
    <s v="Site 132/1, Plesetsk Cosmodrome, Russia"/>
    <x v="159"/>
    <x v="3983"/>
    <x v="3"/>
    <x v="0"/>
    <x v="3"/>
    <x v="41"/>
    <d v="1899-12-30T05:58:00"/>
    <x v="3555"/>
    <x v="2"/>
    <n v="0"/>
  </r>
  <r>
    <x v="1062"/>
    <x v="54"/>
    <s v="Site 31/6, Baikonur Cosmodrome, Kazakhstan"/>
    <x v="120"/>
    <x v="3984"/>
    <x v="7"/>
    <x v="0"/>
    <x v="6"/>
    <x v="41"/>
    <d v="1899-12-30T09:10:00"/>
    <x v="3556"/>
    <x v="4"/>
    <n v="0"/>
  </r>
  <r>
    <x v="1063"/>
    <x v="54"/>
    <s v="Site 200/39, Baikonur Cosmodrome, Kazakhstan"/>
    <x v="148"/>
    <x v="3985"/>
    <x v="3"/>
    <x v="0"/>
    <x v="3"/>
    <x v="41"/>
    <d v="1899-12-30T14:56:00"/>
    <x v="3557"/>
    <x v="4"/>
    <n v="0"/>
  </r>
  <r>
    <x v="1064"/>
    <x v="54"/>
    <s v="Site 90/20, Baikonur Cosmodrome, Kazakhstan"/>
    <x v="177"/>
    <x v="3986"/>
    <x v="3"/>
    <x v="0"/>
    <x v="0"/>
    <x v="41"/>
    <d v="1899-12-30T00:01:00"/>
    <x v="3558"/>
    <x v="4"/>
    <n v="0"/>
  </r>
  <r>
    <x v="1065"/>
    <x v="54"/>
    <s v="Site 16/2, Plesetsk Cosmodrome, Russia"/>
    <x v="120"/>
    <x v="3987"/>
    <x v="7"/>
    <x v="0"/>
    <x v="6"/>
    <x v="41"/>
    <d v="1899-12-30T11:50:00"/>
    <x v="3559"/>
    <x v="2"/>
    <n v="0"/>
  </r>
  <r>
    <x v="1066"/>
    <x v="51"/>
    <s v="SLC-36B, Cape Canaveral SFS, Florida, USA"/>
    <x v="297"/>
    <x v="3988"/>
    <x v="3"/>
    <x v="0"/>
    <x v="3"/>
    <x v="41"/>
    <d v="1899-12-30T23:17:00"/>
    <x v="3560"/>
    <x v="1"/>
    <n v="0"/>
  </r>
  <r>
    <x v="1067"/>
    <x v="54"/>
    <s v="Site 32/1, Plesetsk Cosmodrome, Russia"/>
    <x v="168"/>
    <x v="3989"/>
    <x v="3"/>
    <x v="0"/>
    <x v="1"/>
    <x v="41"/>
    <d v="1899-12-30T09:15:00"/>
    <x v="3561"/>
    <x v="2"/>
    <n v="0"/>
  </r>
  <r>
    <x v="1068"/>
    <x v="54"/>
    <s v="Site 16/2, Plesetsk Cosmodrome, Russia"/>
    <x v="157"/>
    <x v="3990"/>
    <x v="3"/>
    <x v="0"/>
    <x v="2"/>
    <x v="41"/>
    <d v="1899-12-30T06:23:00"/>
    <x v="3562"/>
    <x v="2"/>
    <n v="0"/>
  </r>
  <r>
    <x v="1069"/>
    <x v="54"/>
    <s v="Site 1/5, Baikonur Cosmodrome, Kazakhstan"/>
    <x v="120"/>
    <x v="3991"/>
    <x v="7"/>
    <x v="0"/>
    <x v="0"/>
    <x v="41"/>
    <d v="1899-12-30T04:58:00"/>
    <x v="3563"/>
    <x v="4"/>
    <n v="0"/>
  </r>
  <r>
    <x v="1070"/>
    <x v="54"/>
    <s v="Site 200/40, Baikonur Cosmodrome, Kazakhstan"/>
    <x v="241"/>
    <x v="3992"/>
    <x v="3"/>
    <x v="0"/>
    <x v="6"/>
    <x v="41"/>
    <d v="1899-12-30T18:31:00"/>
    <x v="3564"/>
    <x v="4"/>
    <n v="0"/>
  </r>
  <r>
    <x v="1071"/>
    <x v="54"/>
    <s v="Site 32/2, Plesetsk Cosmodrome, Russia"/>
    <x v="168"/>
    <x v="3993"/>
    <x v="3"/>
    <x v="0"/>
    <x v="6"/>
    <x v="41"/>
    <d v="1899-12-30T04:55:00"/>
    <x v="3564"/>
    <x v="2"/>
    <n v="0"/>
  </r>
  <r>
    <x v="1072"/>
    <x v="54"/>
    <s v="Site 41/1, Plesetsk Cosmodrome, Russia"/>
    <x v="120"/>
    <x v="3994"/>
    <x v="7"/>
    <x v="0"/>
    <x v="2"/>
    <x v="41"/>
    <d v="1899-12-30T15:30:00"/>
    <x v="3565"/>
    <x v="2"/>
    <n v="0"/>
  </r>
  <r>
    <x v="1073"/>
    <x v="0"/>
    <s v="Site 138 (LA-2B), Jiuquan Satellite Launch Center, China"/>
    <x v="20"/>
    <x v="3995"/>
    <x v="0"/>
    <x v="0"/>
    <x v="6"/>
    <x v="41"/>
    <d v="1899-12-30T07:19:00"/>
    <x v="3566"/>
    <x v="0"/>
    <n v="0"/>
  </r>
  <r>
    <x v="1074"/>
    <x v="30"/>
    <s v="ELA-1, Guiana Space Centre, French Guiana, France"/>
    <x v="289"/>
    <x v="3996"/>
    <x v="3"/>
    <x v="2"/>
    <x v="6"/>
    <x v="41"/>
    <d v="1899-12-30T02:12:00"/>
    <x v="3566"/>
    <x v="8"/>
    <n v="1"/>
  </r>
  <r>
    <x v="1075"/>
    <x v="54"/>
    <s v="Site 41/1, Plesetsk Cosmodrome, Russia"/>
    <x v="120"/>
    <x v="3997"/>
    <x v="7"/>
    <x v="0"/>
    <x v="2"/>
    <x v="41"/>
    <d v="1899-12-30T10:20:00"/>
    <x v="3567"/>
    <x v="2"/>
    <n v="0"/>
  </r>
  <r>
    <x v="1076"/>
    <x v="54"/>
    <s v="Site 90/20, Baikonur Cosmodrome, Kazakhstan"/>
    <x v="177"/>
    <x v="3998"/>
    <x v="3"/>
    <x v="0"/>
    <x v="0"/>
    <x v="41"/>
    <d v="1899-12-30T17:50:00"/>
    <x v="3568"/>
    <x v="4"/>
    <n v="0"/>
  </r>
  <r>
    <x v="1077"/>
    <x v="17"/>
    <s v="LA-Y1, Tanegashima Space Center, Japan"/>
    <x v="300"/>
    <x v="3999"/>
    <x v="3"/>
    <x v="0"/>
    <x v="1"/>
    <x v="41"/>
    <d v="1899-12-30T05:00:00"/>
    <x v="3569"/>
    <x v="10"/>
    <n v="0"/>
  </r>
  <r>
    <x v="1078"/>
    <x v="54"/>
    <s v="Site 43/3, Plesetsk Cosmodrome, Russia"/>
    <x v="120"/>
    <x v="4000"/>
    <x v="7"/>
    <x v="0"/>
    <x v="2"/>
    <x v="41"/>
    <d v="1899-12-30T11:40:00"/>
    <x v="3570"/>
    <x v="2"/>
    <n v="0"/>
  </r>
  <r>
    <x v="1079"/>
    <x v="54"/>
    <s v="Site 31/6, Baikonur Cosmodrome, Kazakhstan"/>
    <x v="120"/>
    <x v="4001"/>
    <x v="7"/>
    <x v="0"/>
    <x v="2"/>
    <x v="41"/>
    <d v="1899-12-30T09:00:00"/>
    <x v="3570"/>
    <x v="4"/>
    <n v="0"/>
  </r>
  <r>
    <x v="1080"/>
    <x v="54"/>
    <s v="Site 132/2, Plesetsk Cosmodrome, Russia"/>
    <x v="159"/>
    <x v="4002"/>
    <x v="3"/>
    <x v="0"/>
    <x v="4"/>
    <x v="41"/>
    <d v="1899-12-30T19:55:00"/>
    <x v="3571"/>
    <x v="2"/>
    <n v="0"/>
  </r>
  <r>
    <x v="1081"/>
    <x v="54"/>
    <s v="Site 90/19, Baikonur Cosmodrome, Kazakhstan"/>
    <x v="177"/>
    <x v="4003"/>
    <x v="3"/>
    <x v="0"/>
    <x v="4"/>
    <x v="41"/>
    <d v="1899-12-30T10:06:00"/>
    <x v="3571"/>
    <x v="4"/>
    <n v="0"/>
  </r>
  <r>
    <x v="1082"/>
    <x v="54"/>
    <s v="Site 41/1, Plesetsk Cosmodrome, Russia"/>
    <x v="182"/>
    <x v="4004"/>
    <x v="3"/>
    <x v="0"/>
    <x v="1"/>
    <x v="41"/>
    <d v="1899-12-30T00:02:00"/>
    <x v="3572"/>
    <x v="2"/>
    <n v="0"/>
  </r>
  <r>
    <x v="1083"/>
    <x v="53"/>
    <s v="SLC-17B, Cape Canaveral SFS, Florida, USA"/>
    <x v="285"/>
    <x v="4005"/>
    <x v="3"/>
    <x v="0"/>
    <x v="6"/>
    <x v="41"/>
    <d v="1899-12-30T23:10:00"/>
    <x v="3573"/>
    <x v="1"/>
    <n v="0"/>
  </r>
  <r>
    <x v="1084"/>
    <x v="54"/>
    <s v="Site 41/1, Plesetsk Cosmodrome, Russia"/>
    <x v="120"/>
    <x v="4006"/>
    <x v="7"/>
    <x v="0"/>
    <x v="1"/>
    <x v="41"/>
    <d v="1899-12-30T09:50:00"/>
    <x v="3574"/>
    <x v="2"/>
    <n v="0"/>
  </r>
  <r>
    <x v="1085"/>
    <x v="54"/>
    <s v="Site 1/5, Baikonur Cosmodrome, Kazakhstan"/>
    <x v="120"/>
    <x v="4007"/>
    <x v="7"/>
    <x v="0"/>
    <x v="6"/>
    <x v="41"/>
    <d v="1899-12-30T17:11:00"/>
    <x v="3575"/>
    <x v="4"/>
    <n v="0"/>
  </r>
  <r>
    <x v="1086"/>
    <x v="54"/>
    <s v="Site 16/2, Plesetsk Cosmodrome, Russia"/>
    <x v="265"/>
    <x v="4008"/>
    <x v="3"/>
    <x v="0"/>
    <x v="6"/>
    <x v="41"/>
    <d v="1899-12-30T06:56:00"/>
    <x v="3576"/>
    <x v="2"/>
    <n v="0"/>
  </r>
  <r>
    <x v="1087"/>
    <x v="54"/>
    <s v="Site 31/6, Baikonur Cosmodrome, Kazakhstan"/>
    <x v="120"/>
    <x v="4009"/>
    <x v="7"/>
    <x v="0"/>
    <x v="2"/>
    <x v="41"/>
    <d v="1899-12-30T11:30:00"/>
    <x v="3577"/>
    <x v="4"/>
    <n v="0"/>
  </r>
  <r>
    <x v="1088"/>
    <x v="54"/>
    <s v="Site 43/3, Plesetsk Cosmodrome, Russia"/>
    <x v="120"/>
    <x v="4010"/>
    <x v="7"/>
    <x v="0"/>
    <x v="3"/>
    <x v="41"/>
    <d v="1899-12-30T11:30:00"/>
    <x v="3578"/>
    <x v="2"/>
    <n v="0"/>
  </r>
  <r>
    <x v="1089"/>
    <x v="54"/>
    <s v="Site 107/1, Kapustin Yar, Russia"/>
    <x v="159"/>
    <x v="4011"/>
    <x v="3"/>
    <x v="0"/>
    <x v="6"/>
    <x v="41"/>
    <d v="1899-12-30T19:40:00"/>
    <x v="3579"/>
    <x v="2"/>
    <n v="0"/>
  </r>
  <r>
    <x v="1090"/>
    <x v="54"/>
    <s v="Site 16/2, Plesetsk Cosmodrome, Russia"/>
    <x v="120"/>
    <x v="4012"/>
    <x v="7"/>
    <x v="0"/>
    <x v="3"/>
    <x v="41"/>
    <d v="1899-12-30T12:30:00"/>
    <x v="3580"/>
    <x v="2"/>
    <n v="0"/>
  </r>
  <r>
    <x v="1091"/>
    <x v="54"/>
    <s v="Site 200/40, Baikonur Cosmodrome, Kazakhstan"/>
    <x v="241"/>
    <x v="4013"/>
    <x v="3"/>
    <x v="2"/>
    <x v="6"/>
    <x v="41"/>
    <d v="1899-12-30T22:11:00"/>
    <x v="3581"/>
    <x v="4"/>
    <n v="1"/>
  </r>
  <r>
    <x v="1092"/>
    <x v="54"/>
    <s v="Site 1/5, Baikonur Cosmodrome, Kazakhstan"/>
    <x v="182"/>
    <x v="4014"/>
    <x v="3"/>
    <x v="0"/>
    <x v="2"/>
    <x v="41"/>
    <d v="1899-12-30T09:40:00"/>
    <x v="3582"/>
    <x v="4"/>
    <n v="0"/>
  </r>
  <r>
    <x v="1093"/>
    <x v="54"/>
    <s v="Site 132/2, Plesetsk Cosmodrome, Russia"/>
    <x v="159"/>
    <x v="4015"/>
    <x v="3"/>
    <x v="0"/>
    <x v="2"/>
    <x v="41"/>
    <d v="1899-12-30T06:31:00"/>
    <x v="3582"/>
    <x v="2"/>
    <n v="0"/>
  </r>
  <r>
    <x v="1094"/>
    <x v="53"/>
    <s v="SLC-2W, Vandenberg SFB, California, USA"/>
    <x v="285"/>
    <x v="4016"/>
    <x v="3"/>
    <x v="0"/>
    <x v="1"/>
    <x v="41"/>
    <d v="1899-12-30T17:59:00"/>
    <x v="3583"/>
    <x v="1"/>
    <n v="0"/>
  </r>
  <r>
    <x v="1095"/>
    <x v="54"/>
    <s v="Site 43/3, Plesetsk Cosmodrome, Russia"/>
    <x v="120"/>
    <x v="4017"/>
    <x v="7"/>
    <x v="0"/>
    <x v="3"/>
    <x v="41"/>
    <d v="1899-12-30T08:00:00"/>
    <x v="3584"/>
    <x v="2"/>
    <n v="0"/>
  </r>
  <r>
    <x v="1096"/>
    <x v="54"/>
    <s v="Site 1/5, Baikonur Cosmodrome, Kazakhstan"/>
    <x v="120"/>
    <x v="4018"/>
    <x v="7"/>
    <x v="0"/>
    <x v="0"/>
    <x v="41"/>
    <d v="1899-12-30T09:57:00"/>
    <x v="3585"/>
    <x v="4"/>
    <n v="0"/>
  </r>
  <r>
    <x v="1097"/>
    <x v="54"/>
    <s v="Site 132/1, Plesetsk Cosmodrome, Russia"/>
    <x v="159"/>
    <x v="4019"/>
    <x v="3"/>
    <x v="0"/>
    <x v="2"/>
    <x v="41"/>
    <d v="1899-12-30T09:47:00"/>
    <x v="3586"/>
    <x v="2"/>
    <n v="0"/>
  </r>
  <r>
    <x v="1098"/>
    <x v="54"/>
    <s v="Site 41/1, Plesetsk Cosmodrome, Russia"/>
    <x v="120"/>
    <x v="4020"/>
    <x v="7"/>
    <x v="0"/>
    <x v="3"/>
    <x v="41"/>
    <d v="1899-12-30T07:50:00"/>
    <x v="3587"/>
    <x v="2"/>
    <n v="0"/>
  </r>
  <r>
    <x v="1099"/>
    <x v="54"/>
    <s v="Site 41/1, Plesetsk Cosmodrome, Russia"/>
    <x v="120"/>
    <x v="4021"/>
    <x v="7"/>
    <x v="0"/>
    <x v="2"/>
    <x v="41"/>
    <d v="1899-12-30T15:00:00"/>
    <x v="3588"/>
    <x v="2"/>
    <n v="0"/>
  </r>
  <r>
    <x v="1100"/>
    <x v="54"/>
    <s v="Site 132/1, Plesetsk Cosmodrome, Russia"/>
    <x v="159"/>
    <x v="4022"/>
    <x v="3"/>
    <x v="0"/>
    <x v="3"/>
    <x v="41"/>
    <d v="1899-12-30T21:45:00"/>
    <x v="3589"/>
    <x v="2"/>
    <n v="0"/>
  </r>
  <r>
    <x v="1101"/>
    <x v="27"/>
    <s v="LC-39A, Kennedy Space Center, Florida, USA"/>
    <x v="204"/>
    <x v="4023"/>
    <x v="57"/>
    <x v="0"/>
    <x v="5"/>
    <x v="41"/>
    <d v="1899-12-30T15:00:00"/>
    <x v="3590"/>
    <x v="1"/>
    <n v="0"/>
  </r>
  <r>
    <x v="1102"/>
    <x v="54"/>
    <s v="Site 41/1, Plesetsk Cosmodrome, Russia"/>
    <x v="157"/>
    <x v="4024"/>
    <x v="3"/>
    <x v="0"/>
    <x v="1"/>
    <x v="41"/>
    <d v="1899-12-30T02:28:00"/>
    <x v="3591"/>
    <x v="2"/>
    <n v="0"/>
  </r>
  <r>
    <x v="1103"/>
    <x v="54"/>
    <s v="Site 1/5, Baikonur Cosmodrome, Kazakhstan"/>
    <x v="120"/>
    <x v="4025"/>
    <x v="7"/>
    <x v="0"/>
    <x v="6"/>
    <x v="41"/>
    <d v="1899-12-30T16:29:00"/>
    <x v="3592"/>
    <x v="4"/>
    <n v="0"/>
  </r>
  <r>
    <x v="1104"/>
    <x v="54"/>
    <s v="Site 31/6, Baikonur Cosmodrome, Kazakhstan"/>
    <x v="120"/>
    <x v="4026"/>
    <x v="7"/>
    <x v="0"/>
    <x v="1"/>
    <x v="41"/>
    <d v="1899-12-30T13:00:00"/>
    <x v="3593"/>
    <x v="4"/>
    <n v="0"/>
  </r>
  <r>
    <x v="1105"/>
    <x v="54"/>
    <s v="Site 132/2, Plesetsk Cosmodrome, Russia"/>
    <x v="159"/>
    <x v="4027"/>
    <x v="3"/>
    <x v="1"/>
    <x v="1"/>
    <x v="41"/>
    <d v="1899-12-30T11:58:00"/>
    <x v="3593"/>
    <x v="2"/>
    <n v="0"/>
  </r>
  <r>
    <x v="1106"/>
    <x v="54"/>
    <s v="Site 90/19, Baikonur Cosmodrome, Kazakhstan"/>
    <x v="177"/>
    <x v="4028"/>
    <x v="3"/>
    <x v="0"/>
    <x v="1"/>
    <x v="41"/>
    <d v="1899-12-30T11:04:00"/>
    <x v="3593"/>
    <x v="4"/>
    <n v="0"/>
  </r>
  <r>
    <x v="1107"/>
    <x v="54"/>
    <s v="Site 31/6, Baikonur Cosmodrome, Kazakhstan"/>
    <x v="120"/>
    <x v="4029"/>
    <x v="7"/>
    <x v="2"/>
    <x v="0"/>
    <x v="41"/>
    <d v="1899-12-30T09:00:00"/>
    <x v="3594"/>
    <x v="4"/>
    <n v="1"/>
  </r>
  <r>
    <x v="1108"/>
    <x v="54"/>
    <s v="Site 32/1, Plesetsk Cosmodrome, Russia"/>
    <x v="168"/>
    <x v="4030"/>
    <x v="3"/>
    <x v="0"/>
    <x v="6"/>
    <x v="41"/>
    <d v="1899-12-30T17:37:00"/>
    <x v="3595"/>
    <x v="2"/>
    <n v="0"/>
  </r>
  <r>
    <x v="1109"/>
    <x v="53"/>
    <s v="SLC-17A, Cape Canaveral SFS, Florida, USA"/>
    <x v="282"/>
    <x v="4031"/>
    <x v="3"/>
    <x v="0"/>
    <x v="2"/>
    <x v="41"/>
    <d v="1899-12-30T00:24:00"/>
    <x v="3596"/>
    <x v="1"/>
    <n v="0"/>
  </r>
  <r>
    <x v="1110"/>
    <x v="54"/>
    <s v="Site 31/6, Baikonur Cosmodrome, Kazakhstan"/>
    <x v="120"/>
    <x v="4032"/>
    <x v="7"/>
    <x v="0"/>
    <x v="3"/>
    <x v="41"/>
    <d v="1899-12-30T12:00:00"/>
    <x v="3597"/>
    <x v="4"/>
    <n v="0"/>
  </r>
  <r>
    <x v="1111"/>
    <x v="54"/>
    <s v="Site 43/3, Plesetsk Cosmodrome, Russia"/>
    <x v="120"/>
    <x v="4033"/>
    <x v="7"/>
    <x v="0"/>
    <x v="3"/>
    <x v="41"/>
    <d v="1899-12-30T07:45:00"/>
    <x v="3597"/>
    <x v="2"/>
    <n v="0"/>
  </r>
  <r>
    <x v="1112"/>
    <x v="54"/>
    <s v="Site 132/2, Plesetsk Cosmodrome, Russia"/>
    <x v="159"/>
    <x v="4034"/>
    <x v="3"/>
    <x v="0"/>
    <x v="5"/>
    <x v="41"/>
    <d v="1899-12-30T17:10:00"/>
    <x v="3598"/>
    <x v="2"/>
    <n v="0"/>
  </r>
  <r>
    <x v="1113"/>
    <x v="54"/>
    <s v="Site 86/1, Kapustin Yar, Russia"/>
    <x v="281"/>
    <x v="4035"/>
    <x v="3"/>
    <x v="0"/>
    <x v="6"/>
    <x v="41"/>
    <d v="1899-12-30T21:30:00"/>
    <x v="3599"/>
    <x v="2"/>
    <n v="0"/>
  </r>
  <r>
    <x v="1114"/>
    <x v="54"/>
    <s v="Site 31/6, Baikonur Cosmodrome, Kazakhstan"/>
    <x v="120"/>
    <x v="4036"/>
    <x v="7"/>
    <x v="0"/>
    <x v="2"/>
    <x v="41"/>
    <d v="1899-12-30T12:50:00"/>
    <x v="3600"/>
    <x v="4"/>
    <n v="0"/>
  </r>
  <r>
    <x v="1115"/>
    <x v="54"/>
    <s v="Site 90/20, Baikonur Cosmodrome, Kazakhstan"/>
    <x v="177"/>
    <x v="4037"/>
    <x v="3"/>
    <x v="0"/>
    <x v="3"/>
    <x v="41"/>
    <d v="1899-12-30T13:58:00"/>
    <x v="3601"/>
    <x v="4"/>
    <n v="0"/>
  </r>
  <r>
    <x v="1116"/>
    <x v="54"/>
    <s v="Site 132/1, Plesetsk Cosmodrome, Russia"/>
    <x v="159"/>
    <x v="4038"/>
    <x v="3"/>
    <x v="0"/>
    <x v="3"/>
    <x v="41"/>
    <d v="1899-12-30T04:37:00"/>
    <x v="3601"/>
    <x v="2"/>
    <n v="0"/>
  </r>
  <r>
    <x v="1117"/>
    <x v="54"/>
    <s v="Site 43/3, Plesetsk Cosmodrome, Russia"/>
    <x v="182"/>
    <x v="4039"/>
    <x v="3"/>
    <x v="0"/>
    <x v="1"/>
    <x v="41"/>
    <d v="1899-12-30T22:02:00"/>
    <x v="3602"/>
    <x v="2"/>
    <n v="0"/>
  </r>
  <r>
    <x v="1118"/>
    <x v="54"/>
    <s v="Site 31/6, Baikonur Cosmodrome, Kazakhstan"/>
    <x v="120"/>
    <x v="4040"/>
    <x v="7"/>
    <x v="0"/>
    <x v="1"/>
    <x v="41"/>
    <d v="1899-12-30T09:10:00"/>
    <x v="3602"/>
    <x v="4"/>
    <n v="0"/>
  </r>
  <r>
    <x v="1119"/>
    <x v="54"/>
    <s v="Site 43/3, Plesetsk Cosmodrome, Russia"/>
    <x v="120"/>
    <x v="4041"/>
    <x v="7"/>
    <x v="0"/>
    <x v="3"/>
    <x v="41"/>
    <d v="1899-12-30T09:00:00"/>
    <x v="3603"/>
    <x v="2"/>
    <n v="0"/>
  </r>
  <r>
    <x v="1120"/>
    <x v="54"/>
    <s v="Site 1/5, Baikonur Cosmodrome, Kazakhstan"/>
    <x v="120"/>
    <x v="4042"/>
    <x v="7"/>
    <x v="0"/>
    <x v="5"/>
    <x v="41"/>
    <d v="1899-12-30T05:56:00"/>
    <x v="3604"/>
    <x v="4"/>
    <n v="0"/>
  </r>
  <r>
    <x v="1121"/>
    <x v="54"/>
    <s v="Site 31/6, Baikonur Cosmodrome, Kazakhstan"/>
    <x v="120"/>
    <x v="4043"/>
    <x v="7"/>
    <x v="0"/>
    <x v="1"/>
    <x v="41"/>
    <d v="1899-12-30T12:40:00"/>
    <x v="3605"/>
    <x v="4"/>
    <n v="0"/>
  </r>
  <r>
    <x v="1122"/>
    <x v="54"/>
    <s v="Site 41/1, Plesetsk Cosmodrome, Russia"/>
    <x v="157"/>
    <x v="4044"/>
    <x v="3"/>
    <x v="0"/>
    <x v="6"/>
    <x v="41"/>
    <d v="1899-12-30T13:08:00"/>
    <x v="3606"/>
    <x v="2"/>
    <n v="0"/>
  </r>
  <r>
    <x v="1123"/>
    <x v="54"/>
    <s v="Site 200/39, Baikonur Cosmodrome, Kazakhstan"/>
    <x v="241"/>
    <x v="4045"/>
    <x v="3"/>
    <x v="0"/>
    <x v="4"/>
    <x v="41"/>
    <d v="1899-12-30T23:50:00"/>
    <x v="3607"/>
    <x v="4"/>
    <n v="0"/>
  </r>
  <r>
    <x v="1124"/>
    <x v="54"/>
    <s v="Site 41/1, Plesetsk Cosmodrome, Russia"/>
    <x v="120"/>
    <x v="4046"/>
    <x v="7"/>
    <x v="2"/>
    <x v="0"/>
    <x v="41"/>
    <d v="1899-12-30T14:20:00"/>
    <x v="3608"/>
    <x v="2"/>
    <n v="1"/>
  </r>
  <r>
    <x v="1125"/>
    <x v="54"/>
    <s v="Site 90/20, Baikonur Cosmodrome, Kazakhstan"/>
    <x v="177"/>
    <x v="4047"/>
    <x v="3"/>
    <x v="0"/>
    <x v="1"/>
    <x v="41"/>
    <d v="1899-12-30T19:39:00"/>
    <x v="3609"/>
    <x v="4"/>
    <n v="0"/>
  </r>
  <r>
    <x v="1126"/>
    <x v="54"/>
    <s v="Site 1/5, Baikonur Cosmodrome, Kazakhstan"/>
    <x v="120"/>
    <x v="4048"/>
    <x v="7"/>
    <x v="0"/>
    <x v="6"/>
    <x v="41"/>
    <d v="1899-12-30T09:58:00"/>
    <x v="3610"/>
    <x v="4"/>
    <n v="0"/>
  </r>
  <r>
    <x v="1127"/>
    <x v="52"/>
    <s v="SLC-4E, Vandenberg SFB, California, USA"/>
    <x v="299"/>
    <x v="4049"/>
    <x v="3"/>
    <x v="0"/>
    <x v="3"/>
    <x v="41"/>
    <d v="1899-12-30T18:35:00"/>
    <x v="3611"/>
    <x v="1"/>
    <n v="0"/>
  </r>
  <r>
    <x v="1128"/>
    <x v="54"/>
    <s v="Site 132/2, Plesetsk Cosmodrome, Russia"/>
    <x v="159"/>
    <x v="4050"/>
    <x v="3"/>
    <x v="0"/>
    <x v="6"/>
    <x v="41"/>
    <d v="1899-12-30T18:07:00"/>
    <x v="3612"/>
    <x v="2"/>
    <n v="0"/>
  </r>
  <r>
    <x v="1129"/>
    <x v="54"/>
    <s v="Site 16/2, Plesetsk Cosmodrome, Russia"/>
    <x v="265"/>
    <x v="4051"/>
    <x v="3"/>
    <x v="0"/>
    <x v="2"/>
    <x v="41"/>
    <d v="1899-12-30T08:01:00"/>
    <x v="3613"/>
    <x v="2"/>
    <n v="0"/>
  </r>
  <r>
    <x v="1130"/>
    <x v="54"/>
    <s v="Site 90/20, Baikonur Cosmodrome, Kazakhstan"/>
    <x v="177"/>
    <x v="4052"/>
    <x v="3"/>
    <x v="0"/>
    <x v="6"/>
    <x v="41"/>
    <d v="1899-12-30T09:55:00"/>
    <x v="3614"/>
    <x v="4"/>
    <n v="0"/>
  </r>
  <r>
    <x v="1131"/>
    <x v="54"/>
    <s v="Site 132/1, Plesetsk Cosmodrome, Russia"/>
    <x v="159"/>
    <x v="4053"/>
    <x v="3"/>
    <x v="0"/>
    <x v="2"/>
    <x v="41"/>
    <d v="1899-12-30T02:52:00"/>
    <x v="3615"/>
    <x v="2"/>
    <n v="0"/>
  </r>
  <r>
    <x v="1132"/>
    <x v="54"/>
    <s v="Site 41/1, Plesetsk Cosmodrome, Russia"/>
    <x v="120"/>
    <x v="4054"/>
    <x v="7"/>
    <x v="0"/>
    <x v="1"/>
    <x v="41"/>
    <d v="1899-12-30T09:40:00"/>
    <x v="3616"/>
    <x v="2"/>
    <n v="0"/>
  </r>
  <r>
    <x v="1133"/>
    <x v="54"/>
    <s v="Site 31/6, Baikonur Cosmodrome, Kazakhstan"/>
    <x v="120"/>
    <x v="4055"/>
    <x v="7"/>
    <x v="0"/>
    <x v="2"/>
    <x v="41"/>
    <d v="1899-12-30T09:15:00"/>
    <x v="3617"/>
    <x v="4"/>
    <n v="0"/>
  </r>
  <r>
    <x v="1134"/>
    <x v="54"/>
    <s v="Site 107/1, Kapustin Yar, Russia"/>
    <x v="159"/>
    <x v="4056"/>
    <x v="3"/>
    <x v="0"/>
    <x v="2"/>
    <x v="41"/>
    <d v="1899-12-30T01:40:00"/>
    <x v="3617"/>
    <x v="2"/>
    <n v="0"/>
  </r>
  <r>
    <x v="1135"/>
    <x v="54"/>
    <s v="Site 200/40, Baikonur Cosmodrome, Kazakhstan"/>
    <x v="219"/>
    <x v="4057"/>
    <x v="3"/>
    <x v="0"/>
    <x v="4"/>
    <x v="41"/>
    <d v="1899-12-30T19:45:00"/>
    <x v="3618"/>
    <x v="4"/>
    <n v="0"/>
  </r>
  <r>
    <x v="1136"/>
    <x v="54"/>
    <s v="Site 41/1, Plesetsk Cosmodrome, Russia"/>
    <x v="120"/>
    <x v="4058"/>
    <x v="7"/>
    <x v="0"/>
    <x v="6"/>
    <x v="41"/>
    <d v="1899-12-30T14:30:00"/>
    <x v="3619"/>
    <x v="2"/>
    <n v="0"/>
  </r>
  <r>
    <x v="1137"/>
    <x v="53"/>
    <s v="SLC-17A, Cape Canaveral SFS, Florida, USA"/>
    <x v="282"/>
    <x v="4059"/>
    <x v="3"/>
    <x v="0"/>
    <x v="0"/>
    <x v="41"/>
    <d v="1899-12-30T06:47:00"/>
    <x v="3620"/>
    <x v="1"/>
    <n v="0"/>
  </r>
  <r>
    <x v="1138"/>
    <x v="54"/>
    <s v="Site 132/2, Plesetsk Cosmodrome, Russia"/>
    <x v="159"/>
    <x v="4060"/>
    <x v="3"/>
    <x v="0"/>
    <x v="6"/>
    <x v="41"/>
    <d v="1899-12-30T00:15:00"/>
    <x v="3621"/>
    <x v="2"/>
    <n v="0"/>
  </r>
  <r>
    <x v="1139"/>
    <x v="54"/>
    <s v="Site 16/2, Plesetsk Cosmodrome, Russia"/>
    <x v="157"/>
    <x v="4061"/>
    <x v="3"/>
    <x v="0"/>
    <x v="2"/>
    <x v="41"/>
    <d v="1899-12-30T13:41:00"/>
    <x v="3622"/>
    <x v="2"/>
    <n v="0"/>
  </r>
  <r>
    <x v="1140"/>
    <x v="54"/>
    <s v="Site 31/6, Baikonur Cosmodrome, Kazakhstan"/>
    <x v="120"/>
    <x v="4062"/>
    <x v="7"/>
    <x v="0"/>
    <x v="1"/>
    <x v="41"/>
    <d v="1899-12-30T10:15:00"/>
    <x v="3623"/>
    <x v="4"/>
    <n v="0"/>
  </r>
  <r>
    <x v="1141"/>
    <x v="54"/>
    <s v="Site 16/2, Plesetsk Cosmodrome, Russia"/>
    <x v="265"/>
    <x v="4063"/>
    <x v="3"/>
    <x v="0"/>
    <x v="2"/>
    <x v="41"/>
    <d v="1899-12-30T16:27:00"/>
    <x v="3624"/>
    <x v="2"/>
    <n v="0"/>
  </r>
  <r>
    <x v="1142"/>
    <x v="54"/>
    <s v="Site 132/2, Plesetsk Cosmodrome, Russia"/>
    <x v="159"/>
    <x v="4064"/>
    <x v="3"/>
    <x v="0"/>
    <x v="2"/>
    <x v="41"/>
    <d v="1899-12-30T09:00:00"/>
    <x v="3624"/>
    <x v="2"/>
    <n v="0"/>
  </r>
  <r>
    <x v="1143"/>
    <x v="54"/>
    <s v="Site 32/1, Plesetsk Cosmodrome, Russia"/>
    <x v="168"/>
    <x v="4065"/>
    <x v="3"/>
    <x v="0"/>
    <x v="6"/>
    <x v="41"/>
    <d v="1899-12-30T09:50:00"/>
    <x v="3625"/>
    <x v="2"/>
    <n v="0"/>
  </r>
  <r>
    <x v="1144"/>
    <x v="54"/>
    <s v="Site 132/1, Plesetsk Cosmodrome, Russia"/>
    <x v="159"/>
    <x v="4066"/>
    <x v="3"/>
    <x v="0"/>
    <x v="2"/>
    <x v="41"/>
    <d v="1899-12-30T19:47:00"/>
    <x v="3626"/>
    <x v="2"/>
    <n v="0"/>
  </r>
  <r>
    <x v="1145"/>
    <x v="54"/>
    <s v="Site 41/1, Plesetsk Cosmodrome, Russia"/>
    <x v="182"/>
    <x v="4067"/>
    <x v="3"/>
    <x v="0"/>
    <x v="2"/>
    <x v="41"/>
    <d v="1899-12-30T00:12:00"/>
    <x v="3626"/>
    <x v="2"/>
    <n v="0"/>
  </r>
  <r>
    <x v="1146"/>
    <x v="27"/>
    <s v="LC-39A, Kennedy Space Center, Florida, USA"/>
    <x v="204"/>
    <x v="4068"/>
    <x v="57"/>
    <x v="0"/>
    <x v="4"/>
    <x v="41"/>
    <d v="1899-12-30T16:00:00"/>
    <x v="3627"/>
    <x v="1"/>
    <n v="0"/>
  </r>
  <r>
    <x v="1147"/>
    <x v="54"/>
    <s v="Site 41/1, Plesetsk Cosmodrome, Russia"/>
    <x v="120"/>
    <x v="4069"/>
    <x v="7"/>
    <x v="0"/>
    <x v="2"/>
    <x v="41"/>
    <d v="1899-12-30T10:30:00"/>
    <x v="3628"/>
    <x v="2"/>
    <n v="0"/>
  </r>
  <r>
    <x v="1148"/>
    <x v="54"/>
    <s v="Site 200/39, Baikonur Cosmodrome, Kazakhstan"/>
    <x v="241"/>
    <x v="4070"/>
    <x v="3"/>
    <x v="0"/>
    <x v="4"/>
    <x v="41"/>
    <d v="1899-12-30T04:39:00"/>
    <x v="3629"/>
    <x v="4"/>
    <n v="0"/>
  </r>
  <r>
    <x v="1149"/>
    <x v="52"/>
    <s v="SLC-40, Cape Canaveral SFS, Florida, USA"/>
    <x v="301"/>
    <x v="4071"/>
    <x v="3"/>
    <x v="0"/>
    <x v="0"/>
    <x v="41"/>
    <d v="1899-12-30T19:25:00"/>
    <x v="3630"/>
    <x v="1"/>
    <n v="0"/>
  </r>
  <r>
    <x v="1150"/>
    <x v="54"/>
    <s v="Site 41/1, Plesetsk Cosmodrome, Russia"/>
    <x v="120"/>
    <x v="4072"/>
    <x v="7"/>
    <x v="0"/>
    <x v="1"/>
    <x v="41"/>
    <d v="1899-12-30T10:50:00"/>
    <x v="3631"/>
    <x v="2"/>
    <n v="0"/>
  </r>
  <r>
    <x v="1151"/>
    <x v="51"/>
    <s v="SLC-36A, Cape Canaveral SFS, Florida, USA"/>
    <x v="297"/>
    <x v="4073"/>
    <x v="3"/>
    <x v="0"/>
    <x v="1"/>
    <x v="41"/>
    <d v="1899-12-30T00:23:00"/>
    <x v="3631"/>
    <x v="1"/>
    <n v="0"/>
  </r>
  <r>
    <x v="1152"/>
    <x v="54"/>
    <s v="Site 107/1, Kapustin Yar, Russia"/>
    <x v="159"/>
    <x v="4074"/>
    <x v="3"/>
    <x v="2"/>
    <x v="6"/>
    <x v="41"/>
    <d v="1899-12-30T16:41:00"/>
    <x v="3632"/>
    <x v="2"/>
    <n v="1"/>
  </r>
  <r>
    <x v="1153"/>
    <x v="54"/>
    <s v="Site 16/2, Plesetsk Cosmodrome, Russia"/>
    <x v="157"/>
    <x v="4075"/>
    <x v="3"/>
    <x v="0"/>
    <x v="2"/>
    <x v="41"/>
    <d v="1899-12-30T05:44:00"/>
    <x v="3633"/>
    <x v="2"/>
    <n v="0"/>
  </r>
  <r>
    <x v="1154"/>
    <x v="54"/>
    <s v="Site 41/1, Plesetsk Cosmodrome, Russia"/>
    <x v="182"/>
    <x v="4076"/>
    <x v="3"/>
    <x v="0"/>
    <x v="1"/>
    <x v="41"/>
    <d v="1899-12-30T20:10:00"/>
    <x v="3634"/>
    <x v="2"/>
    <n v="0"/>
  </r>
  <r>
    <x v="1155"/>
    <x v="53"/>
    <s v="SLC-17A, Cape Canaveral SFS, Florida, USA"/>
    <x v="282"/>
    <x v="4077"/>
    <x v="3"/>
    <x v="0"/>
    <x v="1"/>
    <x v="41"/>
    <d v="1899-12-30T00:04:00"/>
    <x v="3634"/>
    <x v="1"/>
    <n v="0"/>
  </r>
  <r>
    <x v="1156"/>
    <x v="54"/>
    <s v="Site 16/2, Plesetsk Cosmodrome, Russia"/>
    <x v="265"/>
    <x v="4078"/>
    <x v="3"/>
    <x v="0"/>
    <x v="1"/>
    <x v="41"/>
    <d v="1899-12-30T01:42:00"/>
    <x v="3635"/>
    <x v="2"/>
    <n v="0"/>
  </r>
  <r>
    <x v="1157"/>
    <x v="54"/>
    <s v="Site 132/2, Plesetsk Cosmodrome, Russia"/>
    <x v="159"/>
    <x v="4079"/>
    <x v="3"/>
    <x v="0"/>
    <x v="2"/>
    <x v="41"/>
    <d v="1899-12-30T21:56:00"/>
    <x v="3636"/>
    <x v="2"/>
    <n v="0"/>
  </r>
  <r>
    <x v="1158"/>
    <x v="54"/>
    <s v="Site 41/1, Plesetsk Cosmodrome, Russia"/>
    <x v="120"/>
    <x v="4080"/>
    <x v="7"/>
    <x v="0"/>
    <x v="3"/>
    <x v="41"/>
    <d v="1899-12-30T11:10:00"/>
    <x v="3637"/>
    <x v="2"/>
    <n v="0"/>
  </r>
  <r>
    <x v="1159"/>
    <x v="54"/>
    <s v="Site 90/19, Baikonur Cosmodrome, Kazakhstan"/>
    <x v="177"/>
    <x v="4081"/>
    <x v="3"/>
    <x v="0"/>
    <x v="6"/>
    <x v="41"/>
    <d v="1899-12-30T01:11:00"/>
    <x v="3638"/>
    <x v="4"/>
    <n v="0"/>
  </r>
  <r>
    <x v="1160"/>
    <x v="54"/>
    <s v="Site 200/40, Baikonur Cosmodrome, Kazakhstan"/>
    <x v="241"/>
    <x v="4082"/>
    <x v="3"/>
    <x v="0"/>
    <x v="1"/>
    <x v="41"/>
    <d v="1899-12-30T09:12:00"/>
    <x v="3639"/>
    <x v="4"/>
    <n v="0"/>
  </r>
  <r>
    <x v="1161"/>
    <x v="54"/>
    <s v="Site 31/6, Baikonur Cosmodrome, Kazakhstan"/>
    <x v="120"/>
    <x v="4083"/>
    <x v="7"/>
    <x v="0"/>
    <x v="0"/>
    <x v="41"/>
    <d v="1899-12-30T11:30:00"/>
    <x v="3640"/>
    <x v="4"/>
    <n v="0"/>
  </r>
  <r>
    <x v="1162"/>
    <x v="54"/>
    <s v="Site 132/1, Plesetsk Cosmodrome, Russia"/>
    <x v="159"/>
    <x v="4084"/>
    <x v="3"/>
    <x v="0"/>
    <x v="1"/>
    <x v="41"/>
    <d v="1899-12-30T11:00:00"/>
    <x v="3641"/>
    <x v="2"/>
    <n v="0"/>
  </r>
  <r>
    <x v="1163"/>
    <x v="53"/>
    <s v="SLC-4W, Vandenberg SFB, California, USA"/>
    <x v="295"/>
    <x v="4085"/>
    <x v="3"/>
    <x v="0"/>
    <x v="6"/>
    <x v="41"/>
    <d v="1899-12-30T19:30:00"/>
    <x v="3642"/>
    <x v="1"/>
    <n v="0"/>
  </r>
  <r>
    <x v="1164"/>
    <x v="54"/>
    <s v="Site 16/2, Plesetsk Cosmodrome, Russia"/>
    <x v="120"/>
    <x v="4086"/>
    <x v="7"/>
    <x v="0"/>
    <x v="2"/>
    <x v="41"/>
    <d v="1899-12-30T11:30:00"/>
    <x v="3643"/>
    <x v="2"/>
    <n v="0"/>
  </r>
  <r>
    <x v="1165"/>
    <x v="53"/>
    <s v="SLC-17A, Cape Canaveral SFS, Florida, USA"/>
    <x v="282"/>
    <x v="4087"/>
    <x v="3"/>
    <x v="0"/>
    <x v="0"/>
    <x v="41"/>
    <d v="1899-12-30T01:55:00"/>
    <x v="3644"/>
    <x v="1"/>
    <n v="0"/>
  </r>
  <r>
    <x v="1166"/>
    <x v="54"/>
    <s v="Site 132/2, Plesetsk Cosmodrome, Russia"/>
    <x v="159"/>
    <x v="4088"/>
    <x v="3"/>
    <x v="0"/>
    <x v="6"/>
    <x v="41"/>
    <d v="1899-12-30T07:51:00"/>
    <x v="3645"/>
    <x v="2"/>
    <n v="0"/>
  </r>
  <r>
    <x v="1167"/>
    <x v="54"/>
    <s v="Site 41/1, Plesetsk Cosmodrome, Russia"/>
    <x v="120"/>
    <x v="4089"/>
    <x v="7"/>
    <x v="0"/>
    <x v="3"/>
    <x v="41"/>
    <d v="1899-12-30T12:30:00"/>
    <x v="3646"/>
    <x v="2"/>
    <n v="0"/>
  </r>
  <r>
    <x v="1168"/>
    <x v="54"/>
    <s v="Site 132/2, Plesetsk Cosmodrome, Russia"/>
    <x v="159"/>
    <x v="4090"/>
    <x v="3"/>
    <x v="0"/>
    <x v="6"/>
    <x v="41"/>
    <d v="1899-12-30T15:38:00"/>
    <x v="3647"/>
    <x v="2"/>
    <n v="0"/>
  </r>
  <r>
    <x v="1169"/>
    <x v="54"/>
    <s v="Site 1/5, Baikonur Cosmodrome, Kazakhstan"/>
    <x v="182"/>
    <x v="4091"/>
    <x v="3"/>
    <x v="0"/>
    <x v="2"/>
    <x v="42"/>
    <d v="1899-12-30T13:15:00"/>
    <x v="3648"/>
    <x v="4"/>
    <n v="0"/>
  </r>
  <r>
    <x v="1170"/>
    <x v="30"/>
    <s v="ELA-1, Guiana Space Centre, French Guiana, France"/>
    <x v="289"/>
    <x v="4092"/>
    <x v="3"/>
    <x v="0"/>
    <x v="5"/>
    <x v="42"/>
    <d v="1899-12-30T01:29:00"/>
    <x v="3649"/>
    <x v="8"/>
    <n v="0"/>
  </r>
  <r>
    <x v="1171"/>
    <x v="54"/>
    <s v="Site 31/6, Baikonur Cosmodrome, Kazakhstan"/>
    <x v="120"/>
    <x v="4093"/>
    <x v="7"/>
    <x v="0"/>
    <x v="0"/>
    <x v="42"/>
    <d v="1899-12-30T11:50:00"/>
    <x v="3650"/>
    <x v="4"/>
    <n v="0"/>
  </r>
  <r>
    <x v="1172"/>
    <x v="51"/>
    <s v="SLC-3E, Vandenberg SFB, California, USA"/>
    <x v="302"/>
    <x v="4094"/>
    <x v="3"/>
    <x v="2"/>
    <x v="0"/>
    <x v="42"/>
    <d v="1899-12-30T01:10:00"/>
    <x v="3650"/>
    <x v="1"/>
    <n v="1"/>
  </r>
  <r>
    <x v="1173"/>
    <x v="54"/>
    <s v="Site 132/2, Plesetsk Cosmodrome, Russia"/>
    <x v="159"/>
    <x v="4095"/>
    <x v="3"/>
    <x v="0"/>
    <x v="6"/>
    <x v="42"/>
    <d v="1899-12-30T11:00:00"/>
    <x v="3651"/>
    <x v="2"/>
    <n v="0"/>
  </r>
  <r>
    <x v="1174"/>
    <x v="51"/>
    <s v="SLC-36B, Cape Canaveral SFS, Florida, USA"/>
    <x v="297"/>
    <x v="4096"/>
    <x v="3"/>
    <x v="0"/>
    <x v="3"/>
    <x v="42"/>
    <d v="1899-12-30T23:35:00"/>
    <x v="3652"/>
    <x v="1"/>
    <n v="0"/>
  </r>
  <r>
    <x v="1175"/>
    <x v="54"/>
    <s v="Site 31/6, Baikonur Cosmodrome, Kazakhstan"/>
    <x v="120"/>
    <x v="4097"/>
    <x v="7"/>
    <x v="0"/>
    <x v="1"/>
    <x v="42"/>
    <d v="1899-12-30T09:50:00"/>
    <x v="3653"/>
    <x v="4"/>
    <n v="0"/>
  </r>
  <r>
    <x v="1176"/>
    <x v="54"/>
    <s v="Site 32/1, Plesetsk Cosmodrome, Russia"/>
    <x v="168"/>
    <x v="4098"/>
    <x v="3"/>
    <x v="0"/>
    <x v="6"/>
    <x v="42"/>
    <d v="1899-12-30T11:47:00"/>
    <x v="3654"/>
    <x v="2"/>
    <n v="0"/>
  </r>
  <r>
    <x v="1177"/>
    <x v="54"/>
    <s v="Site 132/2, Plesetsk Cosmodrome, Russia"/>
    <x v="159"/>
    <x v="4099"/>
    <x v="3"/>
    <x v="0"/>
    <x v="0"/>
    <x v="42"/>
    <d v="1899-12-30T18:08:00"/>
    <x v="3655"/>
    <x v="2"/>
    <n v="0"/>
  </r>
  <r>
    <x v="1178"/>
    <x v="54"/>
    <s v="Site 107/1, Kapustin Yar, Russia"/>
    <x v="159"/>
    <x v="4100"/>
    <x v="3"/>
    <x v="0"/>
    <x v="1"/>
    <x v="42"/>
    <d v="1899-12-30T08:30:00"/>
    <x v="3656"/>
    <x v="2"/>
    <n v="0"/>
  </r>
  <r>
    <x v="1179"/>
    <x v="53"/>
    <s v="SLC-17A, Cape Canaveral SFS, Florida, USA"/>
    <x v="282"/>
    <x v="4101"/>
    <x v="3"/>
    <x v="0"/>
    <x v="1"/>
    <x v="42"/>
    <d v="1899-12-30T01:37:00"/>
    <x v="3656"/>
    <x v="1"/>
    <n v="0"/>
  </r>
  <r>
    <x v="1180"/>
    <x v="54"/>
    <s v="Site 41/1, Plesetsk Cosmodrome, Russia"/>
    <x v="182"/>
    <x v="4102"/>
    <x v="3"/>
    <x v="0"/>
    <x v="3"/>
    <x v="42"/>
    <d v="1899-12-30T15:25:00"/>
    <x v="3657"/>
    <x v="2"/>
    <n v="0"/>
  </r>
  <r>
    <x v="1181"/>
    <x v="54"/>
    <s v="Site 31/6, Baikonur Cosmodrome, Kazakhstan"/>
    <x v="120"/>
    <x v="4103"/>
    <x v="7"/>
    <x v="0"/>
    <x v="1"/>
    <x v="42"/>
    <d v="1899-12-30T09:30:00"/>
    <x v="3658"/>
    <x v="4"/>
    <n v="0"/>
  </r>
  <r>
    <x v="1182"/>
    <x v="27"/>
    <s v="LC-39A, Kennedy Space Center, Florida, USA"/>
    <x v="204"/>
    <x v="4104"/>
    <x v="57"/>
    <x v="0"/>
    <x v="6"/>
    <x v="42"/>
    <d v="1899-12-30T15:09:00"/>
    <x v="3659"/>
    <x v="1"/>
    <n v="0"/>
  </r>
  <r>
    <x v="1183"/>
    <x v="54"/>
    <s v="Site 200/39, Baikonur Cosmodrome, Kazakhstan"/>
    <x v="272"/>
    <x v="4105"/>
    <x v="3"/>
    <x v="0"/>
    <x v="2"/>
    <x v="42"/>
    <d v="1899-12-30T05:31:00"/>
    <x v="3660"/>
    <x v="4"/>
    <n v="0"/>
  </r>
  <r>
    <x v="1184"/>
    <x v="54"/>
    <s v="Site 41/1, Plesetsk Cosmodrome, Russia"/>
    <x v="120"/>
    <x v="4106"/>
    <x v="7"/>
    <x v="0"/>
    <x v="3"/>
    <x v="42"/>
    <d v="1899-12-30T13:00:00"/>
    <x v="3661"/>
    <x v="2"/>
    <n v="0"/>
  </r>
  <r>
    <x v="1185"/>
    <x v="54"/>
    <s v="Site 16/2, Plesetsk Cosmodrome, Russia"/>
    <x v="157"/>
    <x v="4107"/>
    <x v="3"/>
    <x v="0"/>
    <x v="0"/>
    <x v="42"/>
    <d v="1899-12-30T22:53:00"/>
    <x v="3662"/>
    <x v="2"/>
    <n v="0"/>
  </r>
  <r>
    <x v="1186"/>
    <x v="52"/>
    <s v="SLC-40, Cape Canaveral SFS, Florida, USA"/>
    <x v="301"/>
    <x v="4108"/>
    <x v="3"/>
    <x v="0"/>
    <x v="0"/>
    <x v="42"/>
    <d v="1899-12-30T09:22:00"/>
    <x v="3662"/>
    <x v="1"/>
    <n v="0"/>
  </r>
  <r>
    <x v="1187"/>
    <x v="54"/>
    <s v="Site 200/40, Baikonur Cosmodrome, Kazakhstan"/>
    <x v="272"/>
    <x v="4109"/>
    <x v="3"/>
    <x v="0"/>
    <x v="1"/>
    <x v="42"/>
    <d v="1899-12-30T06:04:00"/>
    <x v="3663"/>
    <x v="4"/>
    <n v="0"/>
  </r>
  <r>
    <x v="1188"/>
    <x v="54"/>
    <s v="Site 41/1, Plesetsk Cosmodrome, Russia"/>
    <x v="182"/>
    <x v="4110"/>
    <x v="3"/>
    <x v="0"/>
    <x v="0"/>
    <x v="42"/>
    <d v="1899-12-30T05:59:00"/>
    <x v="3664"/>
    <x v="2"/>
    <n v="0"/>
  </r>
  <r>
    <x v="1189"/>
    <x v="54"/>
    <s v="Site 31/6, Baikonur Cosmodrome, Kazakhstan"/>
    <x v="120"/>
    <x v="4111"/>
    <x v="7"/>
    <x v="0"/>
    <x v="6"/>
    <x v="42"/>
    <d v="1899-12-30T09:15:00"/>
    <x v="3665"/>
    <x v="4"/>
    <n v="0"/>
  </r>
  <r>
    <x v="1190"/>
    <x v="54"/>
    <s v="Site 43/3, Plesetsk Cosmodrome, Russia"/>
    <x v="265"/>
    <x v="4112"/>
    <x v="3"/>
    <x v="0"/>
    <x v="3"/>
    <x v="42"/>
    <d v="1899-12-30T23:01:00"/>
    <x v="3666"/>
    <x v="2"/>
    <n v="0"/>
  </r>
  <r>
    <x v="1191"/>
    <x v="54"/>
    <s v="Site 200/39, Baikonur Cosmodrome, Kazakhstan"/>
    <x v="241"/>
    <x v="4113"/>
    <x v="3"/>
    <x v="0"/>
    <x v="1"/>
    <x v="42"/>
    <d v="1899-12-30T16:59:00"/>
    <x v="3667"/>
    <x v="4"/>
    <n v="0"/>
  </r>
  <r>
    <x v="1192"/>
    <x v="54"/>
    <s v="Site 41/1, Plesetsk Cosmodrome, Russia"/>
    <x v="120"/>
    <x v="4114"/>
    <x v="7"/>
    <x v="0"/>
    <x v="1"/>
    <x v="42"/>
    <d v="1899-12-30T10:40:00"/>
    <x v="3667"/>
    <x v="2"/>
    <n v="0"/>
  </r>
  <r>
    <x v="1193"/>
    <x v="53"/>
    <s v="SLC-17A, Cape Canaveral SFS, Florida, USA"/>
    <x v="303"/>
    <x v="4115"/>
    <x v="3"/>
    <x v="0"/>
    <x v="3"/>
    <x v="42"/>
    <d v="1899-12-30T11:27:00"/>
    <x v="3668"/>
    <x v="1"/>
    <n v="0"/>
  </r>
  <r>
    <x v="1194"/>
    <x v="54"/>
    <s v="Site 31/6, Baikonur Cosmodrome, Kazakhstan"/>
    <x v="120"/>
    <x v="4116"/>
    <x v="7"/>
    <x v="0"/>
    <x v="6"/>
    <x v="42"/>
    <d v="1899-12-30T09:00:00"/>
    <x v="3669"/>
    <x v="4"/>
    <n v="0"/>
  </r>
  <r>
    <x v="1195"/>
    <x v="54"/>
    <s v="Site 32/1, Plesetsk Cosmodrome, Russia"/>
    <x v="168"/>
    <x v="4117"/>
    <x v="3"/>
    <x v="0"/>
    <x v="2"/>
    <x v="42"/>
    <d v="1899-12-30T08:00:00"/>
    <x v="3670"/>
    <x v="2"/>
    <n v="0"/>
  </r>
  <r>
    <x v="1196"/>
    <x v="54"/>
    <s v="Site 132/2, Plesetsk Cosmodrome, Russia"/>
    <x v="159"/>
    <x v="4118"/>
    <x v="3"/>
    <x v="0"/>
    <x v="4"/>
    <x v="42"/>
    <d v="1899-12-30T21:00:00"/>
    <x v="3671"/>
    <x v="2"/>
    <n v="0"/>
  </r>
  <r>
    <x v="1197"/>
    <x v="53"/>
    <s v="SLC-17A, Cape Canaveral SFS, Florida, USA"/>
    <x v="282"/>
    <x v="4119"/>
    <x v="3"/>
    <x v="0"/>
    <x v="6"/>
    <x v="42"/>
    <d v="1899-12-30T23:09:00"/>
    <x v="3672"/>
    <x v="1"/>
    <n v="0"/>
  </r>
  <r>
    <x v="1198"/>
    <x v="54"/>
    <s v="Site 132/2, Plesetsk Cosmodrome, Russia"/>
    <x v="159"/>
    <x v="4120"/>
    <x v="3"/>
    <x v="0"/>
    <x v="2"/>
    <x v="42"/>
    <d v="1899-12-30T08:00:00"/>
    <x v="3673"/>
    <x v="2"/>
    <n v="0"/>
  </r>
  <r>
    <x v="1199"/>
    <x v="54"/>
    <s v="Site 32/1, Plesetsk Cosmodrome, Russia"/>
    <x v="168"/>
    <x v="4121"/>
    <x v="3"/>
    <x v="0"/>
    <x v="4"/>
    <x v="42"/>
    <d v="1899-12-30T13:10:00"/>
    <x v="3674"/>
    <x v="2"/>
    <n v="0"/>
  </r>
  <r>
    <x v="1200"/>
    <x v="0"/>
    <s v="Site 138 (LA-2B), Jiuquan Satellite Launch Center, China"/>
    <x v="304"/>
    <x v="4122"/>
    <x v="3"/>
    <x v="0"/>
    <x v="0"/>
    <x v="42"/>
    <d v="1899-12-30T21:28:00"/>
    <x v="3675"/>
    <x v="0"/>
    <n v="0"/>
  </r>
  <r>
    <x v="1201"/>
    <x v="54"/>
    <s v="Site 43/3, Plesetsk Cosmodrome, Russia"/>
    <x v="120"/>
    <x v="4123"/>
    <x v="7"/>
    <x v="0"/>
    <x v="1"/>
    <x v="42"/>
    <d v="1899-12-30T09:30:00"/>
    <x v="3676"/>
    <x v="2"/>
    <n v="0"/>
  </r>
  <r>
    <x v="1202"/>
    <x v="54"/>
    <s v="Site 132/1, Plesetsk Cosmodrome, Russia"/>
    <x v="159"/>
    <x v="4124"/>
    <x v="3"/>
    <x v="0"/>
    <x v="1"/>
    <x v="42"/>
    <d v="1899-12-30T03:34:00"/>
    <x v="3676"/>
    <x v="2"/>
    <n v="0"/>
  </r>
  <r>
    <x v="1203"/>
    <x v="54"/>
    <s v="Site 43/3, Plesetsk Cosmodrome, Russia"/>
    <x v="120"/>
    <x v="4125"/>
    <x v="7"/>
    <x v="0"/>
    <x v="3"/>
    <x v="42"/>
    <d v="1899-12-30T11:30:00"/>
    <x v="3677"/>
    <x v="2"/>
    <n v="0"/>
  </r>
  <r>
    <x v="1204"/>
    <x v="54"/>
    <s v="Site 90/19, Baikonur Cosmodrome, Kazakhstan"/>
    <x v="177"/>
    <x v="4126"/>
    <x v="3"/>
    <x v="0"/>
    <x v="4"/>
    <x v="42"/>
    <d v="1899-12-30T20:31:00"/>
    <x v="3678"/>
    <x v="4"/>
    <n v="0"/>
  </r>
  <r>
    <x v="1205"/>
    <x v="54"/>
    <s v="Site 43/3, Plesetsk Cosmodrome, Russia"/>
    <x v="182"/>
    <x v="4127"/>
    <x v="3"/>
    <x v="1"/>
    <x v="1"/>
    <x v="42"/>
    <d v="1899-12-30T08:43:00"/>
    <x v="3679"/>
    <x v="2"/>
    <n v="0"/>
  </r>
  <r>
    <x v="1206"/>
    <x v="54"/>
    <s v="Site 132/1, Plesetsk Cosmodrome, Russia"/>
    <x v="159"/>
    <x v="4128"/>
    <x v="3"/>
    <x v="1"/>
    <x v="1"/>
    <x v="42"/>
    <d v="1899-12-30T11:06:00"/>
    <x v="3680"/>
    <x v="2"/>
    <n v="0"/>
  </r>
  <r>
    <x v="1207"/>
    <x v="54"/>
    <s v="Site 31/6, Baikonur Cosmodrome, Kazakhstan"/>
    <x v="120"/>
    <x v="4129"/>
    <x v="7"/>
    <x v="0"/>
    <x v="1"/>
    <x v="42"/>
    <d v="1899-12-30T08:00:00"/>
    <x v="3680"/>
    <x v="4"/>
    <n v="0"/>
  </r>
  <r>
    <x v="1208"/>
    <x v="52"/>
    <s v="SLC-4E, Vandenberg SFB, California, USA"/>
    <x v="299"/>
    <x v="4130"/>
    <x v="3"/>
    <x v="0"/>
    <x v="6"/>
    <x v="42"/>
    <d v="1899-12-30T18:29:00"/>
    <x v="3681"/>
    <x v="1"/>
    <n v="0"/>
  </r>
  <r>
    <x v="1209"/>
    <x v="54"/>
    <s v="Site 132/1, Plesetsk Cosmodrome, Russia"/>
    <x v="159"/>
    <x v="4131"/>
    <x v="3"/>
    <x v="0"/>
    <x v="1"/>
    <x v="42"/>
    <d v="1899-12-30T16:18:00"/>
    <x v="3682"/>
    <x v="2"/>
    <n v="0"/>
  </r>
  <r>
    <x v="1210"/>
    <x v="54"/>
    <s v="Site 41/1, Plesetsk Cosmodrome, Russia"/>
    <x v="120"/>
    <x v="4132"/>
    <x v="7"/>
    <x v="0"/>
    <x v="6"/>
    <x v="42"/>
    <d v="1899-12-30T10:30:00"/>
    <x v="3683"/>
    <x v="2"/>
    <n v="0"/>
  </r>
  <r>
    <x v="1211"/>
    <x v="54"/>
    <s v="Site 32/1, Plesetsk Cosmodrome, Russia"/>
    <x v="168"/>
    <x v="4133"/>
    <x v="3"/>
    <x v="0"/>
    <x v="4"/>
    <x v="42"/>
    <d v="1899-12-30T21:40:00"/>
    <x v="3684"/>
    <x v="2"/>
    <n v="0"/>
  </r>
  <r>
    <x v="1212"/>
    <x v="54"/>
    <s v="Site 90/20, Baikonur Cosmodrome, Kazakhstan"/>
    <x v="177"/>
    <x v="4134"/>
    <x v="3"/>
    <x v="0"/>
    <x v="4"/>
    <x v="42"/>
    <d v="1899-12-30T16:37:00"/>
    <x v="3684"/>
    <x v="4"/>
    <n v="0"/>
  </r>
  <r>
    <x v="1213"/>
    <x v="54"/>
    <s v="Site 31/6, Baikonur Cosmodrome, Kazakhstan"/>
    <x v="120"/>
    <x v="4135"/>
    <x v="7"/>
    <x v="0"/>
    <x v="1"/>
    <x v="42"/>
    <d v="1899-12-30T10:20:00"/>
    <x v="3685"/>
    <x v="4"/>
    <n v="0"/>
  </r>
  <r>
    <x v="1214"/>
    <x v="54"/>
    <s v="Site 41/1, Plesetsk Cosmodrome, Russia"/>
    <x v="120"/>
    <x v="4136"/>
    <x v="7"/>
    <x v="0"/>
    <x v="3"/>
    <x v="42"/>
    <d v="1899-12-30T09:30:00"/>
    <x v="3686"/>
    <x v="2"/>
    <n v="0"/>
  </r>
  <r>
    <x v="1215"/>
    <x v="54"/>
    <s v="Site 41/1, Plesetsk Cosmodrome, Russia"/>
    <x v="120"/>
    <x v="4137"/>
    <x v="7"/>
    <x v="0"/>
    <x v="6"/>
    <x v="42"/>
    <d v="1899-12-30T16:20:00"/>
    <x v="3687"/>
    <x v="2"/>
    <n v="0"/>
  </r>
  <r>
    <x v="1216"/>
    <x v="54"/>
    <s v="Site 132/2, Plesetsk Cosmodrome, Russia"/>
    <x v="159"/>
    <x v="4138"/>
    <x v="3"/>
    <x v="0"/>
    <x v="2"/>
    <x v="42"/>
    <d v="1899-12-30T05:46:00"/>
    <x v="3688"/>
    <x v="2"/>
    <n v="0"/>
  </r>
  <r>
    <x v="1217"/>
    <x v="17"/>
    <s v="LA-Y1, Tanegashima Space Center, Japan"/>
    <x v="290"/>
    <x v="4139"/>
    <x v="3"/>
    <x v="0"/>
    <x v="4"/>
    <x v="42"/>
    <d v="1899-12-30T20:03:00"/>
    <x v="3689"/>
    <x v="10"/>
    <n v="0"/>
  </r>
  <r>
    <x v="1218"/>
    <x v="54"/>
    <s v="Site 43/3, Plesetsk Cosmodrome, Russia"/>
    <x v="265"/>
    <x v="4140"/>
    <x v="3"/>
    <x v="0"/>
    <x v="1"/>
    <x v="42"/>
    <d v="1899-12-30T13:35:00"/>
    <x v="3690"/>
    <x v="2"/>
    <n v="0"/>
  </r>
  <r>
    <x v="1219"/>
    <x v="54"/>
    <s v="Site 132/2, Plesetsk Cosmodrome, Russia"/>
    <x v="159"/>
    <x v="4141"/>
    <x v="3"/>
    <x v="0"/>
    <x v="6"/>
    <x v="42"/>
    <d v="1899-12-30T11:49:00"/>
    <x v="3691"/>
    <x v="2"/>
    <n v="0"/>
  </r>
  <r>
    <x v="1220"/>
    <x v="51"/>
    <s v="SLC-36A, Cape Canaveral SFS, Florida, USA"/>
    <x v="297"/>
    <x v="4142"/>
    <x v="3"/>
    <x v="1"/>
    <x v="6"/>
    <x v="42"/>
    <d v="1899-12-30T08:16:00"/>
    <x v="3691"/>
    <x v="1"/>
    <n v="0"/>
  </r>
  <r>
    <x v="1221"/>
    <x v="54"/>
    <s v="Site 90/19, Baikonur Cosmodrome, Kazakhstan"/>
    <x v="177"/>
    <x v="4143"/>
    <x v="3"/>
    <x v="0"/>
    <x v="3"/>
    <x v="42"/>
    <d v="1899-12-30T08:28:00"/>
    <x v="3692"/>
    <x v="4"/>
    <n v="0"/>
  </r>
  <r>
    <x v="1222"/>
    <x v="54"/>
    <s v="Site 16/2, Plesetsk Cosmodrome, Russia"/>
    <x v="157"/>
    <x v="4144"/>
    <x v="3"/>
    <x v="0"/>
    <x v="3"/>
    <x v="42"/>
    <d v="1899-12-30T00:12:00"/>
    <x v="3692"/>
    <x v="2"/>
    <n v="0"/>
  </r>
  <r>
    <x v="1223"/>
    <x v="53"/>
    <s v="SLC-2W, Vandenberg SFB, California, USA"/>
    <x v="305"/>
    <x v="4145"/>
    <x v="3"/>
    <x v="0"/>
    <x v="4"/>
    <x v="42"/>
    <d v="1899-12-30T09:56:00"/>
    <x v="3693"/>
    <x v="1"/>
    <n v="0"/>
  </r>
  <r>
    <x v="1224"/>
    <x v="54"/>
    <s v="Site 200/39, Baikonur Cosmodrome, Kazakhstan"/>
    <x v="241"/>
    <x v="4146"/>
    <x v="3"/>
    <x v="0"/>
    <x v="6"/>
    <x v="42"/>
    <d v="1899-12-30T21:38:00"/>
    <x v="3694"/>
    <x v="4"/>
    <n v="0"/>
  </r>
  <r>
    <x v="1225"/>
    <x v="54"/>
    <s v="Site 41/1, Plesetsk Cosmodrome, Russia"/>
    <x v="120"/>
    <x v="4147"/>
    <x v="7"/>
    <x v="0"/>
    <x v="2"/>
    <x v="42"/>
    <d v="1899-12-30T11:55:00"/>
    <x v="3695"/>
    <x v="2"/>
    <n v="0"/>
  </r>
  <r>
    <x v="1226"/>
    <x v="54"/>
    <s v="Site 41/1, Plesetsk Cosmodrome, Russia"/>
    <x v="120"/>
    <x v="4148"/>
    <x v="7"/>
    <x v="0"/>
    <x v="1"/>
    <x v="42"/>
    <d v="1899-12-30T08:00:00"/>
    <x v="3696"/>
    <x v="2"/>
    <n v="0"/>
  </r>
  <r>
    <x v="1227"/>
    <x v="54"/>
    <s v="Site 31/6, Baikonur Cosmodrome, Kazakhstan"/>
    <x v="120"/>
    <x v="4149"/>
    <x v="7"/>
    <x v="0"/>
    <x v="2"/>
    <x v="42"/>
    <d v="1899-12-30T13:00:00"/>
    <x v="3697"/>
    <x v="4"/>
    <n v="0"/>
  </r>
  <r>
    <x v="1228"/>
    <x v="54"/>
    <s v="Site 31/6, Baikonur Cosmodrome, Kazakhstan"/>
    <x v="265"/>
    <x v="4150"/>
    <x v="3"/>
    <x v="0"/>
    <x v="1"/>
    <x v="42"/>
    <d v="1899-12-30T05:14:00"/>
    <x v="3698"/>
    <x v="4"/>
    <n v="0"/>
  </r>
  <r>
    <x v="1229"/>
    <x v="54"/>
    <s v="Site 43/3, Plesetsk Cosmodrome, Russia"/>
    <x v="120"/>
    <x v="4151"/>
    <x v="7"/>
    <x v="0"/>
    <x v="3"/>
    <x v="42"/>
    <d v="1899-12-30T12:30:00"/>
    <x v="3699"/>
    <x v="2"/>
    <n v="0"/>
  </r>
  <r>
    <x v="1230"/>
    <x v="54"/>
    <s v="Site 43/3, Plesetsk Cosmodrome, Russia"/>
    <x v="120"/>
    <x v="4152"/>
    <x v="7"/>
    <x v="0"/>
    <x v="6"/>
    <x v="42"/>
    <d v="1899-12-30T07:10:00"/>
    <x v="3700"/>
    <x v="2"/>
    <n v="0"/>
  </r>
  <r>
    <x v="1231"/>
    <x v="54"/>
    <s v="Site 31/6, Baikonur Cosmodrome, Kazakhstan"/>
    <x v="120"/>
    <x v="4153"/>
    <x v="7"/>
    <x v="0"/>
    <x v="2"/>
    <x v="42"/>
    <d v="1899-12-30T09:30:00"/>
    <x v="3701"/>
    <x v="4"/>
    <n v="0"/>
  </r>
  <r>
    <x v="1232"/>
    <x v="54"/>
    <s v="Site 200/40, Baikonur Cosmodrome, Kazakhstan"/>
    <x v="241"/>
    <x v="4154"/>
    <x v="3"/>
    <x v="0"/>
    <x v="6"/>
    <x v="42"/>
    <d v="1899-12-30T23:55:00"/>
    <x v="3702"/>
    <x v="4"/>
    <n v="0"/>
  </r>
  <r>
    <x v="1233"/>
    <x v="54"/>
    <s v="Site 43/3, Plesetsk Cosmodrome, Russia"/>
    <x v="182"/>
    <x v="4155"/>
    <x v="3"/>
    <x v="0"/>
    <x v="2"/>
    <x v="42"/>
    <d v="1899-12-30T17:47:00"/>
    <x v="3703"/>
    <x v="2"/>
    <n v="0"/>
  </r>
  <r>
    <x v="1234"/>
    <x v="51"/>
    <s v="SLC-3W, Vandenberg SFB, California, USA"/>
    <x v="251"/>
    <x v="4156"/>
    <x v="3"/>
    <x v="0"/>
    <x v="3"/>
    <x v="42"/>
    <d v="1899-12-30T10:52:00"/>
    <x v="3704"/>
    <x v="1"/>
    <n v="0"/>
  </r>
  <r>
    <x v="1235"/>
    <x v="54"/>
    <s v="Site 43/3, Plesetsk Cosmodrome, Russia"/>
    <x v="157"/>
    <x v="4157"/>
    <x v="3"/>
    <x v="0"/>
    <x v="1"/>
    <x v="42"/>
    <d v="1899-12-30T19:37:00"/>
    <x v="3705"/>
    <x v="2"/>
    <n v="0"/>
  </r>
  <r>
    <x v="1236"/>
    <x v="30"/>
    <s v="ELA-1, Guiana Space Centre, French Guiana, France"/>
    <x v="289"/>
    <x v="4158"/>
    <x v="3"/>
    <x v="0"/>
    <x v="1"/>
    <x v="42"/>
    <d v="1899-12-30T12:32:00"/>
    <x v="3705"/>
    <x v="8"/>
    <n v="0"/>
  </r>
  <r>
    <x v="1237"/>
    <x v="54"/>
    <s v="Site 31/6, Baikonur Cosmodrome, Kazakhstan"/>
    <x v="120"/>
    <x v="4159"/>
    <x v="7"/>
    <x v="0"/>
    <x v="2"/>
    <x v="42"/>
    <d v="1899-12-30T09:30:00"/>
    <x v="3706"/>
    <x v="4"/>
    <n v="0"/>
  </r>
  <r>
    <x v="1238"/>
    <x v="54"/>
    <s v="Site 43/3, Plesetsk Cosmodrome, Russia"/>
    <x v="120"/>
    <x v="4160"/>
    <x v="7"/>
    <x v="0"/>
    <x v="3"/>
    <x v="42"/>
    <d v="1899-12-30T07:00:00"/>
    <x v="3707"/>
    <x v="2"/>
    <n v="0"/>
  </r>
  <r>
    <x v="1239"/>
    <x v="54"/>
    <s v="Site 41/1, Plesetsk Cosmodrome, Russia"/>
    <x v="182"/>
    <x v="4161"/>
    <x v="3"/>
    <x v="0"/>
    <x v="3"/>
    <x v="42"/>
    <d v="1899-12-30T03:33:00"/>
    <x v="3708"/>
    <x v="2"/>
    <n v="0"/>
  </r>
  <r>
    <x v="1240"/>
    <x v="54"/>
    <s v="Site 132/2, Plesetsk Cosmodrome, Russia"/>
    <x v="159"/>
    <x v="4162"/>
    <x v="3"/>
    <x v="0"/>
    <x v="6"/>
    <x v="42"/>
    <d v="1899-12-30T15:41:00"/>
    <x v="3709"/>
    <x v="2"/>
    <n v="0"/>
  </r>
  <r>
    <x v="1241"/>
    <x v="54"/>
    <s v="Site 41/1, Plesetsk Cosmodrome, Russia"/>
    <x v="120"/>
    <x v="4163"/>
    <x v="7"/>
    <x v="0"/>
    <x v="2"/>
    <x v="42"/>
    <d v="1899-12-30T14:00:00"/>
    <x v="3710"/>
    <x v="2"/>
    <n v="0"/>
  </r>
  <r>
    <x v="1242"/>
    <x v="18"/>
    <s v="SLV LP, Satish Dhawan Space Centre, India"/>
    <x v="298"/>
    <x v="4164"/>
    <x v="3"/>
    <x v="1"/>
    <x v="5"/>
    <x v="42"/>
    <d v="1899-12-30T03:33:00"/>
    <x v="3711"/>
    <x v="11"/>
    <n v="0"/>
  </r>
  <r>
    <x v="1243"/>
    <x v="51"/>
    <s v="SLC-36B, Cape Canaveral SFS, Florida, USA"/>
    <x v="297"/>
    <x v="4165"/>
    <x v="3"/>
    <x v="0"/>
    <x v="0"/>
    <x v="42"/>
    <d v="1899-12-30T22:42:00"/>
    <x v="3712"/>
    <x v="1"/>
    <n v="0"/>
  </r>
  <r>
    <x v="1244"/>
    <x v="53"/>
    <s v="SLC-17A, Cape Canaveral SFS, Florida, USA"/>
    <x v="286"/>
    <x v="4166"/>
    <x v="3"/>
    <x v="0"/>
    <x v="1"/>
    <x v="42"/>
    <d v="1899-12-30T22:29:00"/>
    <x v="3713"/>
    <x v="1"/>
    <n v="0"/>
  </r>
  <r>
    <x v="1245"/>
    <x v="54"/>
    <s v="Site 41/1, Plesetsk Cosmodrome, Russia"/>
    <x v="120"/>
    <x v="4167"/>
    <x v="7"/>
    <x v="0"/>
    <x v="1"/>
    <x v="42"/>
    <d v="1899-12-30T07:10:00"/>
    <x v="3713"/>
    <x v="2"/>
    <n v="0"/>
  </r>
  <r>
    <x v="1246"/>
    <x v="54"/>
    <s v="Site 31/6, Baikonur Cosmodrome, Kazakhstan"/>
    <x v="120"/>
    <x v="4168"/>
    <x v="7"/>
    <x v="0"/>
    <x v="6"/>
    <x v="42"/>
    <d v="1899-12-30T09:10:00"/>
    <x v="3714"/>
    <x v="4"/>
    <n v="0"/>
  </r>
  <r>
    <x v="1247"/>
    <x v="54"/>
    <s v="Site 43/3, Plesetsk Cosmodrome, Russia"/>
    <x v="265"/>
    <x v="4169"/>
    <x v="3"/>
    <x v="0"/>
    <x v="3"/>
    <x v="42"/>
    <d v="1899-12-30T03:49:00"/>
    <x v="3715"/>
    <x v="2"/>
    <n v="0"/>
  </r>
  <r>
    <x v="1248"/>
    <x v="54"/>
    <s v="Site 31/6, Baikonur Cosmodrome, Kazakhstan"/>
    <x v="120"/>
    <x v="4170"/>
    <x v="7"/>
    <x v="0"/>
    <x v="4"/>
    <x v="42"/>
    <d v="1899-12-30T11:50:00"/>
    <x v="3716"/>
    <x v="4"/>
    <n v="0"/>
  </r>
  <r>
    <x v="1249"/>
    <x v="53"/>
    <s v="SLC-5, Vandenberg SFB, California, USA"/>
    <x v="257"/>
    <x v="3297"/>
    <x v="3"/>
    <x v="0"/>
    <x v="1"/>
    <x v="42"/>
    <d v="1899-12-30T06:07:00"/>
    <x v="3717"/>
    <x v="1"/>
    <n v="0"/>
  </r>
  <r>
    <x v="1250"/>
    <x v="54"/>
    <s v="Site 43/3, Plesetsk Cosmodrome, Russia"/>
    <x v="265"/>
    <x v="4171"/>
    <x v="3"/>
    <x v="0"/>
    <x v="6"/>
    <x v="42"/>
    <d v="1899-12-30T21:45:00"/>
    <x v="3718"/>
    <x v="2"/>
    <n v="0"/>
  </r>
  <r>
    <x v="1251"/>
    <x v="54"/>
    <s v="Site 1/5, Baikonur Cosmodrome, Kazakhstan"/>
    <x v="120"/>
    <x v="4172"/>
    <x v="7"/>
    <x v="0"/>
    <x v="6"/>
    <x v="42"/>
    <d v="1899-12-30T17:16:00"/>
    <x v="3718"/>
    <x v="4"/>
    <n v="0"/>
  </r>
  <r>
    <x v="1252"/>
    <x v="54"/>
    <s v="Site 132/1, Plesetsk Cosmodrome, Russia"/>
    <x v="159"/>
    <x v="4173"/>
    <x v="3"/>
    <x v="0"/>
    <x v="6"/>
    <x v="42"/>
    <d v="1899-12-30T13:21:00"/>
    <x v="3719"/>
    <x v="2"/>
    <n v="0"/>
  </r>
  <r>
    <x v="1253"/>
    <x v="54"/>
    <s v="Site 31/6, Baikonur Cosmodrome, Kazakhstan"/>
    <x v="120"/>
    <x v="4174"/>
    <x v="7"/>
    <x v="0"/>
    <x v="3"/>
    <x v="42"/>
    <d v="1899-12-30T09:00:00"/>
    <x v="3720"/>
    <x v="4"/>
    <n v="0"/>
  </r>
  <r>
    <x v="1254"/>
    <x v="54"/>
    <s v="Site 200/39, Baikonur Cosmodrome, Kazakhstan"/>
    <x v="219"/>
    <x v="4175"/>
    <x v="3"/>
    <x v="0"/>
    <x v="0"/>
    <x v="42"/>
    <d v="1899-12-30T02:01:00"/>
    <x v="3721"/>
    <x v="4"/>
    <n v="0"/>
  </r>
  <r>
    <x v="1255"/>
    <x v="52"/>
    <s v="SLC-4W, Vandenberg SFB, California, USA"/>
    <x v="288"/>
    <x v="4176"/>
    <x v="3"/>
    <x v="0"/>
    <x v="1"/>
    <x v="42"/>
    <d v="1899-12-30T21:32:00"/>
    <x v="3722"/>
    <x v="1"/>
    <n v="0"/>
  </r>
  <r>
    <x v="1256"/>
    <x v="54"/>
    <s v="Site 90/20, Baikonur Cosmodrome, Kazakhstan"/>
    <x v="177"/>
    <x v="4177"/>
    <x v="3"/>
    <x v="0"/>
    <x v="3"/>
    <x v="42"/>
    <d v="1899-12-30T03:45:00"/>
    <x v="3723"/>
    <x v="4"/>
    <n v="0"/>
  </r>
  <r>
    <x v="1257"/>
    <x v="54"/>
    <s v="Site 41/1, Plesetsk Cosmodrome, Russia"/>
    <x v="120"/>
    <x v="4178"/>
    <x v="7"/>
    <x v="0"/>
    <x v="6"/>
    <x v="42"/>
    <d v="1899-12-30T11:30:00"/>
    <x v="3724"/>
    <x v="2"/>
    <n v="0"/>
  </r>
  <r>
    <x v="1258"/>
    <x v="54"/>
    <s v="Site 31/6, Baikonur Cosmodrome, Kazakhstan"/>
    <x v="120"/>
    <x v="4179"/>
    <x v="7"/>
    <x v="0"/>
    <x v="2"/>
    <x v="42"/>
    <d v="1899-12-30T10:30:00"/>
    <x v="3725"/>
    <x v="4"/>
    <n v="0"/>
  </r>
  <r>
    <x v="1259"/>
    <x v="27"/>
    <s v="LC-39A, Kennedy Space Center, Florida, USA"/>
    <x v="204"/>
    <x v="4180"/>
    <x v="57"/>
    <x v="0"/>
    <x v="5"/>
    <x v="42"/>
    <d v="1899-12-30T12:00:00"/>
    <x v="3726"/>
    <x v="1"/>
    <n v="0"/>
  </r>
  <r>
    <x v="1260"/>
    <x v="54"/>
    <s v="Site 132/1, Plesetsk Cosmodrome, Russia"/>
    <x v="159"/>
    <x v="4181"/>
    <x v="3"/>
    <x v="0"/>
    <x v="6"/>
    <x v="42"/>
    <d v="1899-12-30T12:00:00"/>
    <x v="3727"/>
    <x v="2"/>
    <n v="0"/>
  </r>
  <r>
    <x v="1261"/>
    <x v="54"/>
    <s v="Site 43/3, Plesetsk Cosmodrome, Russia"/>
    <x v="120"/>
    <x v="4182"/>
    <x v="7"/>
    <x v="0"/>
    <x v="3"/>
    <x v="42"/>
    <d v="1899-12-30T10:51:00"/>
    <x v="3728"/>
    <x v="2"/>
    <n v="0"/>
  </r>
  <r>
    <x v="1262"/>
    <x v="54"/>
    <s v="Site 41/1, Plesetsk Cosmodrome, Russia"/>
    <x v="157"/>
    <x v="4183"/>
    <x v="3"/>
    <x v="0"/>
    <x v="3"/>
    <x v="42"/>
    <d v="1899-12-30T09:39:00"/>
    <x v="3729"/>
    <x v="2"/>
    <n v="0"/>
  </r>
  <r>
    <x v="1263"/>
    <x v="54"/>
    <s v="Site 31/6, Baikonur Cosmodrome, Kazakhstan"/>
    <x v="120"/>
    <x v="4184"/>
    <x v="7"/>
    <x v="2"/>
    <x v="0"/>
    <x v="42"/>
    <d v="1899-12-30T09:30:00"/>
    <x v="3730"/>
    <x v="4"/>
    <n v="1"/>
  </r>
  <r>
    <x v="1264"/>
    <x v="54"/>
    <s v="Site 41/1, Plesetsk Cosmodrome, Russia"/>
    <x v="182"/>
    <x v="4185"/>
    <x v="3"/>
    <x v="0"/>
    <x v="3"/>
    <x v="42"/>
    <d v="1899-12-30T03:31:00"/>
    <x v="3731"/>
    <x v="2"/>
    <n v="0"/>
  </r>
  <r>
    <x v="1265"/>
    <x v="54"/>
    <s v="Site 1/5, Baikonur Cosmodrome, Kazakhstan"/>
    <x v="120"/>
    <x v="4186"/>
    <x v="7"/>
    <x v="0"/>
    <x v="5"/>
    <x v="42"/>
    <d v="1899-12-30T14:58:00"/>
    <x v="3732"/>
    <x v="4"/>
    <n v="0"/>
  </r>
  <r>
    <x v="1266"/>
    <x v="54"/>
    <s v="Site 90/19, Baikonur Cosmodrome, Kazakhstan"/>
    <x v="177"/>
    <x v="4187"/>
    <x v="3"/>
    <x v="0"/>
    <x v="1"/>
    <x v="42"/>
    <d v="1899-12-30T23:45:00"/>
    <x v="3733"/>
    <x v="4"/>
    <n v="0"/>
  </r>
  <r>
    <x v="1267"/>
    <x v="54"/>
    <s v="Site 200/40, Baikonur Cosmodrome, Kazakhstan"/>
    <x v="241"/>
    <x v="4188"/>
    <x v="3"/>
    <x v="0"/>
    <x v="2"/>
    <x v="42"/>
    <d v="1899-12-30T04:40:00"/>
    <x v="3734"/>
    <x v="4"/>
    <n v="0"/>
  </r>
  <r>
    <x v="1268"/>
    <x v="54"/>
    <s v="Site 31/6, Baikonur Cosmodrome, Kazakhstan"/>
    <x v="120"/>
    <x v="4189"/>
    <x v="7"/>
    <x v="0"/>
    <x v="3"/>
    <x v="42"/>
    <d v="1899-12-30T08:40:00"/>
    <x v="3735"/>
    <x v="4"/>
    <n v="0"/>
  </r>
  <r>
    <x v="1269"/>
    <x v="52"/>
    <s v="SLC-40, Cape Canaveral SFS, Florida, USA"/>
    <x v="301"/>
    <x v="4190"/>
    <x v="3"/>
    <x v="0"/>
    <x v="4"/>
    <x v="42"/>
    <d v="1899-12-30T19:24:00"/>
    <x v="3736"/>
    <x v="1"/>
    <n v="0"/>
  </r>
  <r>
    <x v="1270"/>
    <x v="54"/>
    <s v="Site 90/20, Baikonur Cosmodrome, Kazakhstan"/>
    <x v="177"/>
    <x v="4191"/>
    <x v="3"/>
    <x v="0"/>
    <x v="0"/>
    <x v="42"/>
    <d v="1899-12-30T16:55:00"/>
    <x v="3737"/>
    <x v="4"/>
    <n v="0"/>
  </r>
  <r>
    <x v="1271"/>
    <x v="54"/>
    <s v="Site 1/5, Baikonur Cosmodrome, Kazakhstan"/>
    <x v="120"/>
    <x v="4192"/>
    <x v="7"/>
    <x v="0"/>
    <x v="6"/>
    <x v="42"/>
    <d v="1899-12-30T19:00:00"/>
    <x v="3738"/>
    <x v="4"/>
    <n v="0"/>
  </r>
  <r>
    <x v="1272"/>
    <x v="54"/>
    <s v="Site 132/2, Plesetsk Cosmodrome, Russia"/>
    <x v="159"/>
    <x v="4193"/>
    <x v="3"/>
    <x v="0"/>
    <x v="1"/>
    <x v="42"/>
    <d v="1899-12-30T11:31:00"/>
    <x v="3739"/>
    <x v="2"/>
    <n v="0"/>
  </r>
  <r>
    <x v="1273"/>
    <x v="54"/>
    <s v="Site 90/19, Baikonur Cosmodrome, Kazakhstan"/>
    <x v="177"/>
    <x v="4194"/>
    <x v="3"/>
    <x v="0"/>
    <x v="6"/>
    <x v="42"/>
    <d v="1899-12-30T18:09:00"/>
    <x v="3740"/>
    <x v="4"/>
    <n v="0"/>
  </r>
  <r>
    <x v="1274"/>
    <x v="54"/>
    <s v="Site 41/1, Plesetsk Cosmodrome, Russia"/>
    <x v="120"/>
    <x v="4195"/>
    <x v="7"/>
    <x v="0"/>
    <x v="6"/>
    <x v="42"/>
    <d v="1899-12-30T15:00:00"/>
    <x v="3740"/>
    <x v="2"/>
    <n v="0"/>
  </r>
  <r>
    <x v="1275"/>
    <x v="53"/>
    <s v="SLC-4W, Vandenberg SFB, California, USA"/>
    <x v="295"/>
    <x v="4196"/>
    <x v="3"/>
    <x v="0"/>
    <x v="0"/>
    <x v="42"/>
    <d v="1899-12-30T19:15:00"/>
    <x v="3741"/>
    <x v="1"/>
    <n v="0"/>
  </r>
  <r>
    <x v="1276"/>
    <x v="51"/>
    <s v="SLC-36A, Cape Canaveral SFS, Florida, USA"/>
    <x v="297"/>
    <x v="4197"/>
    <x v="3"/>
    <x v="0"/>
    <x v="0"/>
    <x v="42"/>
    <d v="1899-12-30T23:23:00"/>
    <x v="3742"/>
    <x v="1"/>
    <n v="0"/>
  </r>
  <r>
    <x v="1277"/>
    <x v="44"/>
    <s v="Mu Pad, Uchinoura Space Center, Japan"/>
    <x v="296"/>
    <x v="4198"/>
    <x v="3"/>
    <x v="0"/>
    <x v="0"/>
    <x v="42"/>
    <d v="1899-12-30T00:30:00"/>
    <x v="3742"/>
    <x v="10"/>
    <n v="0"/>
  </r>
  <r>
    <x v="1278"/>
    <x v="54"/>
    <s v="Site 16/2, Plesetsk Cosmodrome, Russia"/>
    <x v="157"/>
    <x v="4199"/>
    <x v="3"/>
    <x v="0"/>
    <x v="6"/>
    <x v="42"/>
    <d v="1899-12-30T10:00:00"/>
    <x v="3743"/>
    <x v="2"/>
    <n v="0"/>
  </r>
  <r>
    <x v="1279"/>
    <x v="54"/>
    <s v="Site 31/6, Baikonur Cosmodrome, Kazakhstan"/>
    <x v="120"/>
    <x v="4200"/>
    <x v="7"/>
    <x v="0"/>
    <x v="2"/>
    <x v="42"/>
    <d v="1899-12-30T09:00:00"/>
    <x v="3744"/>
    <x v="4"/>
    <n v="0"/>
  </r>
  <r>
    <x v="1280"/>
    <x v="54"/>
    <s v="Site 43/3, Plesetsk Cosmodrome, Russia"/>
    <x v="120"/>
    <x v="4201"/>
    <x v="7"/>
    <x v="0"/>
    <x v="1"/>
    <x v="42"/>
    <d v="1899-12-30T11:15:00"/>
    <x v="3745"/>
    <x v="2"/>
    <n v="0"/>
  </r>
  <r>
    <x v="1281"/>
    <x v="54"/>
    <s v="Site 132/1, Plesetsk Cosmodrome, Russia"/>
    <x v="159"/>
    <x v="4202"/>
    <x v="3"/>
    <x v="0"/>
    <x v="6"/>
    <x v="42"/>
    <d v="1899-12-30T18:21:00"/>
    <x v="3746"/>
    <x v="2"/>
    <n v="0"/>
  </r>
  <r>
    <x v="1282"/>
    <x v="17"/>
    <s v="LA-Y1, Tanegashima Space Center, Japan"/>
    <x v="290"/>
    <x v="4203"/>
    <x v="3"/>
    <x v="0"/>
    <x v="2"/>
    <x v="42"/>
    <d v="1899-12-30T08:30:00"/>
    <x v="3747"/>
    <x v="10"/>
    <n v="0"/>
  </r>
  <r>
    <x v="1283"/>
    <x v="54"/>
    <s v="Site 132/1, Plesetsk Cosmodrome, Russia"/>
    <x v="159"/>
    <x v="4204"/>
    <x v="3"/>
    <x v="0"/>
    <x v="1"/>
    <x v="42"/>
    <d v="1899-12-30T08:00:00"/>
    <x v="3748"/>
    <x v="2"/>
    <n v="0"/>
  </r>
  <r>
    <x v="1284"/>
    <x v="54"/>
    <s v="Site 90/20, Baikonur Cosmodrome, Kazakhstan"/>
    <x v="177"/>
    <x v="4205"/>
    <x v="3"/>
    <x v="0"/>
    <x v="4"/>
    <x v="42"/>
    <d v="1899-12-30T02:19:00"/>
    <x v="3749"/>
    <x v="4"/>
    <n v="0"/>
  </r>
  <r>
    <x v="1285"/>
    <x v="54"/>
    <s v="Site 43/3, Plesetsk Cosmodrome, Russia"/>
    <x v="182"/>
    <x v="4206"/>
    <x v="3"/>
    <x v="0"/>
    <x v="1"/>
    <x v="42"/>
    <d v="1899-12-30T16:27:00"/>
    <x v="3750"/>
    <x v="2"/>
    <n v="0"/>
  </r>
  <r>
    <x v="1286"/>
    <x v="54"/>
    <s v="Site 43/3, Plesetsk Cosmodrome, Russia"/>
    <x v="265"/>
    <x v="4207"/>
    <x v="3"/>
    <x v="0"/>
    <x v="3"/>
    <x v="42"/>
    <d v="1899-12-30T14:58:00"/>
    <x v="3751"/>
    <x v="2"/>
    <n v="0"/>
  </r>
  <r>
    <x v="1287"/>
    <x v="54"/>
    <s v="Site 1/5, Baikonur Cosmodrome, Kazakhstan"/>
    <x v="120"/>
    <x v="4208"/>
    <x v="7"/>
    <x v="0"/>
    <x v="0"/>
    <x v="42"/>
    <d v="1899-12-30T14:18:00"/>
    <x v="3752"/>
    <x v="4"/>
    <n v="0"/>
  </r>
  <r>
    <x v="1288"/>
    <x v="54"/>
    <s v="Site 32/1, Plesetsk Cosmodrome, Russia"/>
    <x v="168"/>
    <x v="4209"/>
    <x v="3"/>
    <x v="2"/>
    <x v="1"/>
    <x v="42"/>
    <d v="1899-12-30T11:20:00"/>
    <x v="3753"/>
    <x v="2"/>
    <n v="1"/>
  </r>
  <r>
    <x v="1289"/>
    <x v="54"/>
    <s v="Site 132/1, Plesetsk Cosmodrome, Russia"/>
    <x v="159"/>
    <x v="4210"/>
    <x v="3"/>
    <x v="0"/>
    <x v="2"/>
    <x v="42"/>
    <d v="1899-12-30T08:29:00"/>
    <x v="3754"/>
    <x v="2"/>
    <n v="0"/>
  </r>
  <r>
    <x v="1290"/>
    <x v="54"/>
    <s v="Site 31/6, Baikonur Cosmodrome, Kazakhstan"/>
    <x v="120"/>
    <x v="4211"/>
    <x v="7"/>
    <x v="0"/>
    <x v="3"/>
    <x v="42"/>
    <d v="1899-12-30T11:00:00"/>
    <x v="3755"/>
    <x v="4"/>
    <n v="0"/>
  </r>
  <r>
    <x v="1291"/>
    <x v="54"/>
    <s v="Site 41/1, Plesetsk Cosmodrome, Russia"/>
    <x v="120"/>
    <x v="4212"/>
    <x v="7"/>
    <x v="0"/>
    <x v="1"/>
    <x v="42"/>
    <d v="1899-12-30T12:00:00"/>
    <x v="3756"/>
    <x v="2"/>
    <n v="0"/>
  </r>
  <r>
    <x v="1292"/>
    <x v="54"/>
    <s v="Site 132/1, Plesetsk Cosmodrome, Russia"/>
    <x v="159"/>
    <x v="4213"/>
    <x v="3"/>
    <x v="0"/>
    <x v="1"/>
    <x v="42"/>
    <d v="1899-12-30T09:00:00"/>
    <x v="3756"/>
    <x v="2"/>
    <n v="0"/>
  </r>
  <r>
    <x v="1293"/>
    <x v="54"/>
    <s v="Site 41/1, Plesetsk Cosmodrome, Russia"/>
    <x v="182"/>
    <x v="4214"/>
    <x v="3"/>
    <x v="0"/>
    <x v="1"/>
    <x v="42"/>
    <d v="1899-12-30T14:57:00"/>
    <x v="3757"/>
    <x v="2"/>
    <n v="0"/>
  </r>
  <r>
    <x v="1294"/>
    <x v="54"/>
    <s v="Site 41/1, Plesetsk Cosmodrome, Russia"/>
    <x v="120"/>
    <x v="4215"/>
    <x v="7"/>
    <x v="0"/>
    <x v="3"/>
    <x v="42"/>
    <d v="1899-12-30T12:15:00"/>
    <x v="3758"/>
    <x v="2"/>
    <n v="0"/>
  </r>
  <r>
    <x v="1295"/>
    <x v="54"/>
    <s v="Site 41/1, Plesetsk Cosmodrome, Russia"/>
    <x v="120"/>
    <x v="4216"/>
    <x v="7"/>
    <x v="0"/>
    <x v="1"/>
    <x v="43"/>
    <d v="1899-12-30T16:10:00"/>
    <x v="3759"/>
    <x v="2"/>
    <n v="0"/>
  </r>
  <r>
    <x v="1296"/>
    <x v="54"/>
    <s v="Site 200/40, Baikonur Cosmodrome, Kazakhstan"/>
    <x v="241"/>
    <x v="4217"/>
    <x v="3"/>
    <x v="0"/>
    <x v="1"/>
    <x v="43"/>
    <d v="1899-12-30T11:49:00"/>
    <x v="3759"/>
    <x v="4"/>
    <n v="0"/>
  </r>
  <r>
    <x v="1297"/>
    <x v="54"/>
    <s v="Site 31/6, Baikonur Cosmodrome, Kazakhstan"/>
    <x v="242"/>
    <x v="4218"/>
    <x v="3"/>
    <x v="0"/>
    <x v="6"/>
    <x v="43"/>
    <d v="1899-12-30T04:02:00"/>
    <x v="3760"/>
    <x v="4"/>
    <n v="0"/>
  </r>
  <r>
    <x v="1298"/>
    <x v="54"/>
    <s v="Site 132/1, Plesetsk Cosmodrome, Russia"/>
    <x v="159"/>
    <x v="4219"/>
    <x v="3"/>
    <x v="1"/>
    <x v="3"/>
    <x v="43"/>
    <d v="1899-12-30T22:48:00"/>
    <x v="3761"/>
    <x v="2"/>
    <n v="0"/>
  </r>
  <r>
    <x v="1299"/>
    <x v="54"/>
    <s v="Site 43/3, Plesetsk Cosmodrome, Russia"/>
    <x v="120"/>
    <x v="4220"/>
    <x v="7"/>
    <x v="0"/>
    <x v="3"/>
    <x v="43"/>
    <d v="1899-12-30T12:15:00"/>
    <x v="3762"/>
    <x v="2"/>
    <n v="0"/>
  </r>
  <r>
    <x v="1300"/>
    <x v="52"/>
    <s v="SLC-4W, Vandenberg SFB, California, USA"/>
    <x v="288"/>
    <x v="4221"/>
    <x v="3"/>
    <x v="0"/>
    <x v="0"/>
    <x v="43"/>
    <d v="1899-12-30T16:04:00"/>
    <x v="3763"/>
    <x v="1"/>
    <n v="0"/>
  </r>
  <r>
    <x v="1301"/>
    <x v="54"/>
    <s v="Site 132/1, Plesetsk Cosmodrome, Russia"/>
    <x v="159"/>
    <x v="4222"/>
    <x v="3"/>
    <x v="0"/>
    <x v="2"/>
    <x v="43"/>
    <d v="1899-12-30T20:53:00"/>
    <x v="3764"/>
    <x v="2"/>
    <n v="0"/>
  </r>
  <r>
    <x v="1302"/>
    <x v="51"/>
    <s v="SLC-3W, Vandenberg SFB, California, USA"/>
    <x v="306"/>
    <x v="4223"/>
    <x v="3"/>
    <x v="2"/>
    <x v="3"/>
    <x v="43"/>
    <d v="1899-12-30T07:18:00"/>
    <x v="3765"/>
    <x v="1"/>
    <n v="1"/>
  </r>
  <r>
    <x v="1303"/>
    <x v="51"/>
    <s v="SLC-36B, Cape Canaveral SFS, Florida, USA"/>
    <x v="297"/>
    <x v="4224"/>
    <x v="3"/>
    <x v="0"/>
    <x v="0"/>
    <x v="43"/>
    <d v="1899-12-30T23:31:00"/>
    <x v="3766"/>
    <x v="1"/>
    <n v="0"/>
  </r>
  <r>
    <x v="1304"/>
    <x v="54"/>
    <s v="Site 86/1, Kapustin Yar, Russia"/>
    <x v="281"/>
    <x v="4225"/>
    <x v="3"/>
    <x v="0"/>
    <x v="1"/>
    <x v="43"/>
    <m/>
    <x v="3767"/>
    <x v="2"/>
    <n v="0"/>
  </r>
  <r>
    <x v="1305"/>
    <x v="54"/>
    <s v="Site 132/1, Plesetsk Cosmodrome, Russia"/>
    <x v="159"/>
    <x v="4226"/>
    <x v="3"/>
    <x v="0"/>
    <x v="1"/>
    <x v="43"/>
    <d v="1899-12-30T04:23:00"/>
    <x v="3767"/>
    <x v="2"/>
    <n v="0"/>
  </r>
  <r>
    <x v="1306"/>
    <x v="54"/>
    <s v="Site 43/3, Plesetsk Cosmodrome, Russia"/>
    <x v="120"/>
    <x v="4227"/>
    <x v="7"/>
    <x v="0"/>
    <x v="4"/>
    <x v="43"/>
    <d v="1899-12-30T12:15:00"/>
    <x v="3768"/>
    <x v="2"/>
    <n v="0"/>
  </r>
  <r>
    <x v="1307"/>
    <x v="54"/>
    <s v="Site 41/1, Plesetsk Cosmodrome, Russia"/>
    <x v="157"/>
    <x v="4228"/>
    <x v="3"/>
    <x v="0"/>
    <x v="6"/>
    <x v="43"/>
    <d v="1899-12-30T21:37:00"/>
    <x v="3769"/>
    <x v="2"/>
    <n v="0"/>
  </r>
  <r>
    <x v="1308"/>
    <x v="54"/>
    <s v="Site 1/5, Baikonur Cosmodrome, Kazakhstan"/>
    <x v="120"/>
    <x v="4229"/>
    <x v="7"/>
    <x v="0"/>
    <x v="6"/>
    <x v="43"/>
    <d v="1899-12-30T14:18:00"/>
    <x v="3769"/>
    <x v="4"/>
    <n v="0"/>
  </r>
  <r>
    <x v="1309"/>
    <x v="54"/>
    <s v="Site 43/3, Plesetsk Cosmodrome, Russia"/>
    <x v="265"/>
    <x v="4230"/>
    <x v="3"/>
    <x v="0"/>
    <x v="1"/>
    <x v="43"/>
    <d v="1899-12-30T11:53:00"/>
    <x v="3770"/>
    <x v="2"/>
    <n v="0"/>
  </r>
  <r>
    <x v="1310"/>
    <x v="54"/>
    <s v="Site 41/1, Plesetsk Cosmodrome, Russia"/>
    <x v="182"/>
    <x v="4231"/>
    <x v="3"/>
    <x v="0"/>
    <x v="5"/>
    <x v="43"/>
    <d v="1899-12-30T04:18:00"/>
    <x v="3771"/>
    <x v="2"/>
    <n v="0"/>
  </r>
  <r>
    <x v="1311"/>
    <x v="53"/>
    <s v="SLC-17A, Cape Canaveral SFS, Florida, USA"/>
    <x v="282"/>
    <x v="4232"/>
    <x v="3"/>
    <x v="0"/>
    <x v="0"/>
    <x v="43"/>
    <d v="1899-12-30T22:49:00"/>
    <x v="3772"/>
    <x v="1"/>
    <n v="0"/>
  </r>
  <r>
    <x v="1312"/>
    <x v="54"/>
    <s v="Site 41/1, Plesetsk Cosmodrome, Russia"/>
    <x v="120"/>
    <x v="4233"/>
    <x v="7"/>
    <x v="0"/>
    <x v="2"/>
    <x v="43"/>
    <d v="1899-12-30T12:21:00"/>
    <x v="3773"/>
    <x v="2"/>
    <n v="0"/>
  </r>
  <r>
    <x v="1313"/>
    <x v="54"/>
    <s v="Site 90/20, Baikonur Cosmodrome, Kazakhstan"/>
    <x v="177"/>
    <x v="4234"/>
    <x v="3"/>
    <x v="0"/>
    <x v="3"/>
    <x v="43"/>
    <d v="1899-12-30T15:04:00"/>
    <x v="3774"/>
    <x v="4"/>
    <n v="0"/>
  </r>
  <r>
    <x v="1314"/>
    <x v="54"/>
    <s v="Site 41/1, Plesetsk Cosmodrome, Russia"/>
    <x v="120"/>
    <x v="4235"/>
    <x v="7"/>
    <x v="0"/>
    <x v="1"/>
    <x v="43"/>
    <d v="1899-12-30T12:00:00"/>
    <x v="3775"/>
    <x v="2"/>
    <n v="0"/>
  </r>
  <r>
    <x v="1315"/>
    <x v="51"/>
    <s v="SLC-36A, Cape Canaveral SFS, Florida, USA"/>
    <x v="297"/>
    <x v="4236"/>
    <x v="3"/>
    <x v="0"/>
    <x v="1"/>
    <x v="43"/>
    <d v="1899-12-30T03:54:00"/>
    <x v="3775"/>
    <x v="1"/>
    <n v="0"/>
  </r>
  <r>
    <x v="1316"/>
    <x v="54"/>
    <s v="Site 31/6, Baikonur Cosmodrome, Kazakhstan"/>
    <x v="120"/>
    <x v="4237"/>
    <x v="7"/>
    <x v="0"/>
    <x v="6"/>
    <x v="43"/>
    <d v="1899-12-30T10:00:00"/>
    <x v="3776"/>
    <x v="4"/>
    <n v="0"/>
  </r>
  <r>
    <x v="1317"/>
    <x v="54"/>
    <s v="Site 41/1, Plesetsk Cosmodrome, Russia"/>
    <x v="157"/>
    <x v="4238"/>
    <x v="3"/>
    <x v="0"/>
    <x v="1"/>
    <x v="43"/>
    <d v="1899-12-30T10:53:00"/>
    <x v="3777"/>
    <x v="2"/>
    <n v="0"/>
  </r>
  <r>
    <x v="1318"/>
    <x v="54"/>
    <s v="Site 41/1, Plesetsk Cosmodrome, Russia"/>
    <x v="120"/>
    <x v="4239"/>
    <x v="7"/>
    <x v="0"/>
    <x v="6"/>
    <x v="43"/>
    <d v="1899-12-30T12:20:00"/>
    <x v="3778"/>
    <x v="2"/>
    <n v="0"/>
  </r>
  <r>
    <x v="1319"/>
    <x v="54"/>
    <s v="Site 132/1, Plesetsk Cosmodrome, Russia"/>
    <x v="159"/>
    <x v="4240"/>
    <x v="3"/>
    <x v="0"/>
    <x v="3"/>
    <x v="43"/>
    <d v="1899-12-30T20:41:00"/>
    <x v="3779"/>
    <x v="2"/>
    <n v="0"/>
  </r>
  <r>
    <x v="1320"/>
    <x v="54"/>
    <s v="Site 41/1, Plesetsk Cosmodrome, Russia"/>
    <x v="120"/>
    <x v="4241"/>
    <x v="7"/>
    <x v="0"/>
    <x v="1"/>
    <x v="43"/>
    <d v="1899-12-30T13:10:00"/>
    <x v="3780"/>
    <x v="2"/>
    <n v="0"/>
  </r>
  <r>
    <x v="1321"/>
    <x v="54"/>
    <s v="Site 200/40, Baikonur Cosmodrome, Kazakhstan"/>
    <x v="241"/>
    <x v="4242"/>
    <x v="3"/>
    <x v="0"/>
    <x v="5"/>
    <x v="43"/>
    <d v="1899-12-30T17:10:00"/>
    <x v="3781"/>
    <x v="4"/>
    <n v="0"/>
  </r>
  <r>
    <x v="1322"/>
    <x v="54"/>
    <s v="Site 41/1, Plesetsk Cosmodrome, Russia"/>
    <x v="120"/>
    <x v="4243"/>
    <x v="7"/>
    <x v="0"/>
    <x v="1"/>
    <x v="43"/>
    <d v="1899-12-30T12:00:00"/>
    <x v="3782"/>
    <x v="2"/>
    <n v="0"/>
  </r>
  <r>
    <x v="1323"/>
    <x v="54"/>
    <s v="Site 1/5, Baikonur Cosmodrome, Kazakhstan"/>
    <x v="120"/>
    <x v="4244"/>
    <x v="7"/>
    <x v="0"/>
    <x v="5"/>
    <x v="43"/>
    <d v="1899-12-30T15:09:00"/>
    <x v="3783"/>
    <x v="4"/>
    <n v="0"/>
  </r>
  <r>
    <x v="1324"/>
    <x v="54"/>
    <s v="Site 41/1, Plesetsk Cosmodrome, Russia"/>
    <x v="120"/>
    <x v="4245"/>
    <x v="7"/>
    <x v="0"/>
    <x v="1"/>
    <x v="43"/>
    <d v="1899-12-30T10:10:00"/>
    <x v="3784"/>
    <x v="2"/>
    <n v="0"/>
  </r>
  <r>
    <x v="1325"/>
    <x v="54"/>
    <s v="Site 41/1, Plesetsk Cosmodrome, Russia"/>
    <x v="120"/>
    <x v="4246"/>
    <x v="7"/>
    <x v="0"/>
    <x v="3"/>
    <x v="43"/>
    <d v="1899-12-30T10:30:00"/>
    <x v="3785"/>
    <x v="2"/>
    <n v="0"/>
  </r>
  <r>
    <x v="1326"/>
    <x v="54"/>
    <s v="Site 41/1, Plesetsk Cosmodrome, Russia"/>
    <x v="120"/>
    <x v="4247"/>
    <x v="7"/>
    <x v="0"/>
    <x v="1"/>
    <x v="43"/>
    <d v="1899-12-30T10:10:00"/>
    <x v="3786"/>
    <x v="2"/>
    <n v="0"/>
  </r>
  <r>
    <x v="1327"/>
    <x v="54"/>
    <s v="Site 1/5, Baikonur Cosmodrome, Kazakhstan"/>
    <x v="120"/>
    <x v="4248"/>
    <x v="7"/>
    <x v="0"/>
    <x v="6"/>
    <x v="43"/>
    <d v="1899-12-30T19:11:00"/>
    <x v="3787"/>
    <x v="4"/>
    <n v="0"/>
  </r>
  <r>
    <x v="1328"/>
    <x v="53"/>
    <s v="SLC-17A, Cape Canaveral SFS, Florida, USA"/>
    <x v="286"/>
    <x v="4249"/>
    <x v="3"/>
    <x v="0"/>
    <x v="3"/>
    <x v="43"/>
    <d v="1899-12-30T22:27:00"/>
    <x v="3788"/>
    <x v="1"/>
    <n v="0"/>
  </r>
  <r>
    <x v="1329"/>
    <x v="54"/>
    <s v="Site 43/3, Plesetsk Cosmodrome, Russia"/>
    <x v="265"/>
    <x v="4250"/>
    <x v="3"/>
    <x v="0"/>
    <x v="3"/>
    <x v="43"/>
    <d v="1899-12-30T11:00:00"/>
    <x v="3788"/>
    <x v="2"/>
    <n v="0"/>
  </r>
  <r>
    <x v="1330"/>
    <x v="54"/>
    <s v="Site 41/1, Plesetsk Cosmodrome, Russia"/>
    <x v="120"/>
    <x v="4251"/>
    <x v="7"/>
    <x v="0"/>
    <x v="2"/>
    <x v="43"/>
    <d v="1899-12-30T10:20:00"/>
    <x v="3789"/>
    <x v="2"/>
    <n v="0"/>
  </r>
  <r>
    <x v="1331"/>
    <x v="54"/>
    <s v="Site 41/1, Plesetsk Cosmodrome, Russia"/>
    <x v="120"/>
    <x v="4252"/>
    <x v="7"/>
    <x v="0"/>
    <x v="3"/>
    <x v="43"/>
    <d v="1899-12-30T15:30:00"/>
    <x v="3790"/>
    <x v="2"/>
    <n v="0"/>
  </r>
  <r>
    <x v="1332"/>
    <x v="54"/>
    <s v="Site 41/1, Plesetsk Cosmodrome, Russia"/>
    <x v="120"/>
    <x v="4253"/>
    <x v="7"/>
    <x v="0"/>
    <x v="1"/>
    <x v="43"/>
    <d v="1899-12-30T10:00:00"/>
    <x v="3791"/>
    <x v="2"/>
    <n v="0"/>
  </r>
  <r>
    <x v="1333"/>
    <x v="54"/>
    <s v="Site 43/3, Plesetsk Cosmodrome, Russia"/>
    <x v="265"/>
    <x v="4254"/>
    <x v="3"/>
    <x v="0"/>
    <x v="1"/>
    <x v="43"/>
    <d v="1899-12-30T05:34:00"/>
    <x v="3792"/>
    <x v="2"/>
    <n v="0"/>
  </r>
  <r>
    <x v="1334"/>
    <x v="54"/>
    <s v="Site 43/3, Plesetsk Cosmodrome, Russia"/>
    <x v="120"/>
    <x v="4255"/>
    <x v="7"/>
    <x v="0"/>
    <x v="3"/>
    <x v="43"/>
    <d v="1899-12-30T11:50:00"/>
    <x v="3793"/>
    <x v="2"/>
    <n v="0"/>
  </r>
  <r>
    <x v="1335"/>
    <x v="54"/>
    <s v="Site 107/1, Kapustin Yar, Russia"/>
    <x v="159"/>
    <x v="4256"/>
    <x v="3"/>
    <x v="0"/>
    <x v="6"/>
    <x v="43"/>
    <d v="1899-12-30T10:20:00"/>
    <x v="3794"/>
    <x v="2"/>
    <n v="0"/>
  </r>
  <r>
    <x v="1336"/>
    <x v="54"/>
    <s v="Site 43/3, Plesetsk Cosmodrome, Russia"/>
    <x v="120"/>
    <x v="4257"/>
    <x v="7"/>
    <x v="0"/>
    <x v="6"/>
    <x v="43"/>
    <d v="1899-12-30T07:45:00"/>
    <x v="3794"/>
    <x v="2"/>
    <n v="0"/>
  </r>
  <r>
    <x v="1337"/>
    <x v="54"/>
    <s v="Site 43/3, Plesetsk Cosmodrome, Russia"/>
    <x v="120"/>
    <x v="4258"/>
    <x v="7"/>
    <x v="0"/>
    <x v="6"/>
    <x v="43"/>
    <d v="1899-12-30T12:40:00"/>
    <x v="3795"/>
    <x v="2"/>
    <n v="0"/>
  </r>
  <r>
    <x v="1338"/>
    <x v="54"/>
    <s v="Site 1/5, Baikonur Cosmodrome, Kazakhstan"/>
    <x v="120"/>
    <x v="4259"/>
    <x v="7"/>
    <x v="0"/>
    <x v="2"/>
    <x v="43"/>
    <d v="1899-12-30T18:33:00"/>
    <x v="3796"/>
    <x v="4"/>
    <n v="0"/>
  </r>
  <r>
    <x v="1339"/>
    <x v="54"/>
    <s v="Site 43/3, Plesetsk Cosmodrome, Russia"/>
    <x v="182"/>
    <x v="4260"/>
    <x v="3"/>
    <x v="0"/>
    <x v="1"/>
    <x v="43"/>
    <d v="1899-12-30T10:37:00"/>
    <x v="3797"/>
    <x v="2"/>
    <n v="0"/>
  </r>
  <r>
    <x v="1340"/>
    <x v="18"/>
    <s v="SLV LP, Satish Dhawan Space Centre, India"/>
    <x v="298"/>
    <x v="4261"/>
    <x v="3"/>
    <x v="0"/>
    <x v="1"/>
    <x v="43"/>
    <d v="1899-12-30T02:33:00"/>
    <x v="3797"/>
    <x v="11"/>
    <n v="0"/>
  </r>
  <r>
    <x v="1341"/>
    <x v="54"/>
    <s v="Site 43/3, Plesetsk Cosmodrome, Russia"/>
    <x v="120"/>
    <x v="4262"/>
    <x v="7"/>
    <x v="0"/>
    <x v="3"/>
    <x v="43"/>
    <d v="1899-12-30T07:30:00"/>
    <x v="3798"/>
    <x v="2"/>
    <n v="0"/>
  </r>
  <r>
    <x v="1342"/>
    <x v="53"/>
    <s v="SLC-10W (75-2-6), Vandenberg SFB, California, USA"/>
    <x v="307"/>
    <x v="4263"/>
    <x v="3"/>
    <x v="2"/>
    <x v="3"/>
    <x v="43"/>
    <d v="1899-12-30T02:22:00"/>
    <x v="3798"/>
    <x v="1"/>
    <n v="1"/>
  </r>
  <r>
    <x v="1343"/>
    <x v="54"/>
    <s v="Site 200/40, Baikonur Cosmodrome, Kazakhstan"/>
    <x v="241"/>
    <x v="4264"/>
    <x v="3"/>
    <x v="0"/>
    <x v="4"/>
    <x v="43"/>
    <d v="1899-12-30T22:35:00"/>
    <x v="3799"/>
    <x v="4"/>
    <n v="0"/>
  </r>
  <r>
    <x v="1344"/>
    <x v="54"/>
    <s v="Site 41/1, Plesetsk Cosmodrome, Russia"/>
    <x v="120"/>
    <x v="4265"/>
    <x v="7"/>
    <x v="0"/>
    <x v="2"/>
    <x v="43"/>
    <d v="1899-12-30T12:40:00"/>
    <x v="3800"/>
    <x v="2"/>
    <n v="0"/>
  </r>
  <r>
    <x v="1345"/>
    <x v="54"/>
    <s v="Site 132/2, Plesetsk Cosmodrome, Russia"/>
    <x v="159"/>
    <x v="4266"/>
    <x v="3"/>
    <x v="0"/>
    <x v="2"/>
    <x v="43"/>
    <d v="1899-12-30T00:42:00"/>
    <x v="3800"/>
    <x v="2"/>
    <n v="0"/>
  </r>
  <r>
    <x v="1346"/>
    <x v="54"/>
    <s v="Site 41/1, Plesetsk Cosmodrome, Russia"/>
    <x v="157"/>
    <x v="4267"/>
    <x v="3"/>
    <x v="0"/>
    <x v="2"/>
    <x v="43"/>
    <d v="1899-12-30T00:53:00"/>
    <x v="3801"/>
    <x v="2"/>
    <n v="0"/>
  </r>
  <r>
    <x v="1347"/>
    <x v="54"/>
    <s v="Site 132/2, Plesetsk Cosmodrome, Russia"/>
    <x v="159"/>
    <x v="4268"/>
    <x v="3"/>
    <x v="0"/>
    <x v="3"/>
    <x v="43"/>
    <d v="1899-12-30T07:12:00"/>
    <x v="3802"/>
    <x v="2"/>
    <n v="0"/>
  </r>
  <r>
    <x v="1348"/>
    <x v="54"/>
    <s v="Site 1/5, Baikonur Cosmodrome, Kazakhstan"/>
    <x v="120"/>
    <x v="4269"/>
    <x v="7"/>
    <x v="0"/>
    <x v="5"/>
    <x v="43"/>
    <d v="1899-12-30T04:40:00"/>
    <x v="3803"/>
    <x v="4"/>
    <n v="0"/>
  </r>
  <r>
    <x v="1349"/>
    <x v="54"/>
    <s v="Site 41/1, Plesetsk Cosmodrome, Russia"/>
    <x v="120"/>
    <x v="4270"/>
    <x v="7"/>
    <x v="0"/>
    <x v="6"/>
    <x v="43"/>
    <d v="1899-12-30T12:20:00"/>
    <x v="3804"/>
    <x v="2"/>
    <n v="0"/>
  </r>
  <r>
    <x v="1350"/>
    <x v="54"/>
    <s v="Site 41/1, Plesetsk Cosmodrome, Russia"/>
    <x v="182"/>
    <x v="4271"/>
    <x v="3"/>
    <x v="0"/>
    <x v="0"/>
    <x v="43"/>
    <d v="1899-12-30T18:34:00"/>
    <x v="3805"/>
    <x v="2"/>
    <n v="0"/>
  </r>
  <r>
    <x v="1351"/>
    <x v="52"/>
    <s v="SLC-4E, Vandenberg SFB, California, USA"/>
    <x v="299"/>
    <x v="4272"/>
    <x v="3"/>
    <x v="0"/>
    <x v="2"/>
    <x v="43"/>
    <d v="1899-12-30T18:30:00"/>
    <x v="3806"/>
    <x v="1"/>
    <n v="0"/>
  </r>
  <r>
    <x v="1352"/>
    <x v="54"/>
    <s v="Site 31/6, Baikonur Cosmodrome, Kazakhstan"/>
    <x v="265"/>
    <x v="4273"/>
    <x v="3"/>
    <x v="0"/>
    <x v="2"/>
    <x v="43"/>
    <d v="1899-12-30T06:14:00"/>
    <x v="3806"/>
    <x v="4"/>
    <n v="0"/>
  </r>
  <r>
    <x v="1353"/>
    <x v="54"/>
    <s v="Site 43/3, Plesetsk Cosmodrome, Russia"/>
    <x v="157"/>
    <x v="4274"/>
    <x v="3"/>
    <x v="0"/>
    <x v="0"/>
    <x v="43"/>
    <d v="1899-12-30T20:51:00"/>
    <x v="3807"/>
    <x v="2"/>
    <n v="0"/>
  </r>
  <r>
    <x v="1354"/>
    <x v="54"/>
    <s v="Site 200/39, Baikonur Cosmodrome, Kazakhstan"/>
    <x v="241"/>
    <x v="4275"/>
    <x v="3"/>
    <x v="0"/>
    <x v="0"/>
    <x v="43"/>
    <d v="1899-12-30T00:49:00"/>
    <x v="3807"/>
    <x v="4"/>
    <n v="0"/>
  </r>
  <r>
    <x v="1355"/>
    <x v="54"/>
    <s v="Site 41/1, Plesetsk Cosmodrome, Russia"/>
    <x v="120"/>
    <x v="4276"/>
    <x v="7"/>
    <x v="0"/>
    <x v="6"/>
    <x v="43"/>
    <d v="1899-12-30T12:30:00"/>
    <x v="3808"/>
    <x v="2"/>
    <n v="0"/>
  </r>
  <r>
    <x v="1356"/>
    <x v="54"/>
    <s v="Site 132/1, Plesetsk Cosmodrome, Russia"/>
    <x v="159"/>
    <x v="4277"/>
    <x v="3"/>
    <x v="0"/>
    <x v="1"/>
    <x v="43"/>
    <d v="1899-12-30T11:00:00"/>
    <x v="3809"/>
    <x v="2"/>
    <n v="0"/>
  </r>
  <r>
    <x v="1357"/>
    <x v="54"/>
    <s v="Site 41/1, Plesetsk Cosmodrome, Russia"/>
    <x v="120"/>
    <x v="4278"/>
    <x v="7"/>
    <x v="0"/>
    <x v="1"/>
    <x v="43"/>
    <d v="1899-12-30T07:00:00"/>
    <x v="3809"/>
    <x v="2"/>
    <n v="0"/>
  </r>
  <r>
    <x v="1358"/>
    <x v="54"/>
    <s v="Site 1/5, Baikonur Cosmodrome, Kazakhstan"/>
    <x v="120"/>
    <x v="4279"/>
    <x v="7"/>
    <x v="0"/>
    <x v="6"/>
    <x v="43"/>
    <d v="1899-12-30T14:19:00"/>
    <x v="3810"/>
    <x v="4"/>
    <n v="0"/>
  </r>
  <r>
    <x v="1359"/>
    <x v="54"/>
    <s v="Site 43/3, Plesetsk Cosmodrome, Russia"/>
    <x v="265"/>
    <x v="4280"/>
    <x v="3"/>
    <x v="0"/>
    <x v="2"/>
    <x v="43"/>
    <d v="1899-12-30T07:34:00"/>
    <x v="3811"/>
    <x v="2"/>
    <n v="0"/>
  </r>
  <r>
    <x v="1360"/>
    <x v="51"/>
    <s v="SLC-3W, Vandenberg SFB, California, USA"/>
    <x v="251"/>
    <x v="4281"/>
    <x v="3"/>
    <x v="2"/>
    <x v="6"/>
    <x v="43"/>
    <d v="1899-12-30T10:53:00"/>
    <x v="3812"/>
    <x v="1"/>
    <n v="1"/>
  </r>
  <r>
    <x v="1361"/>
    <x v="54"/>
    <s v="Site 41/1, Plesetsk Cosmodrome, Russia"/>
    <x v="120"/>
    <x v="4282"/>
    <x v="7"/>
    <x v="0"/>
    <x v="2"/>
    <x v="43"/>
    <d v="1899-12-30T12:00:00"/>
    <x v="3813"/>
    <x v="2"/>
    <n v="0"/>
  </r>
  <r>
    <x v="1362"/>
    <x v="54"/>
    <s v="Site 31/6, Baikonur Cosmodrome, Kazakhstan"/>
    <x v="120"/>
    <x v="4283"/>
    <x v="7"/>
    <x v="0"/>
    <x v="4"/>
    <x v="43"/>
    <d v="1899-12-30T18:20:00"/>
    <x v="3814"/>
    <x v="4"/>
    <n v="0"/>
  </r>
  <r>
    <x v="1363"/>
    <x v="30"/>
    <s v="ELA-1, Guiana Space Centre, French Guiana, France"/>
    <x v="289"/>
    <x v="4284"/>
    <x v="3"/>
    <x v="2"/>
    <x v="1"/>
    <x v="43"/>
    <d v="1899-12-30T14:29:00"/>
    <x v="3815"/>
    <x v="8"/>
    <n v="1"/>
  </r>
  <r>
    <x v="1364"/>
    <x v="54"/>
    <s v="Site 43/3, Plesetsk Cosmodrome, Russia"/>
    <x v="120"/>
    <x v="4285"/>
    <x v="7"/>
    <x v="0"/>
    <x v="1"/>
    <x v="43"/>
    <d v="1899-12-30T07:10:00"/>
    <x v="3815"/>
    <x v="2"/>
    <n v="0"/>
  </r>
  <r>
    <x v="1365"/>
    <x v="54"/>
    <s v="Site 132/2, Plesetsk Cosmodrome, Russia"/>
    <x v="159"/>
    <x v="4286"/>
    <x v="3"/>
    <x v="0"/>
    <x v="3"/>
    <x v="43"/>
    <d v="1899-12-30T09:21:00"/>
    <x v="3816"/>
    <x v="2"/>
    <n v="0"/>
  </r>
  <r>
    <x v="1366"/>
    <x v="54"/>
    <s v="Site 43/3, Plesetsk Cosmodrome, Russia"/>
    <x v="120"/>
    <x v="4287"/>
    <x v="7"/>
    <x v="0"/>
    <x v="6"/>
    <x v="43"/>
    <d v="1899-12-30T05:35:00"/>
    <x v="3817"/>
    <x v="2"/>
    <n v="0"/>
  </r>
  <r>
    <x v="1367"/>
    <x v="54"/>
    <s v="Site 132/1, Plesetsk Cosmodrome, Russia"/>
    <x v="159"/>
    <x v="4288"/>
    <x v="3"/>
    <x v="0"/>
    <x v="2"/>
    <x v="43"/>
    <d v="1899-12-30T13:00:00"/>
    <x v="3818"/>
    <x v="2"/>
    <n v="0"/>
  </r>
  <r>
    <x v="1368"/>
    <x v="54"/>
    <s v="Site 41/1, Plesetsk Cosmodrome, Russia"/>
    <x v="120"/>
    <x v="4289"/>
    <x v="7"/>
    <x v="0"/>
    <x v="2"/>
    <x v="43"/>
    <d v="1899-12-30T13:00:00"/>
    <x v="3819"/>
    <x v="2"/>
    <n v="0"/>
  </r>
  <r>
    <x v="1369"/>
    <x v="54"/>
    <s v="Site 43/3, Plesetsk Cosmodrome, Russia"/>
    <x v="120"/>
    <x v="4290"/>
    <x v="7"/>
    <x v="0"/>
    <x v="3"/>
    <x v="43"/>
    <d v="1899-12-30T13:30:00"/>
    <x v="3820"/>
    <x v="2"/>
    <n v="0"/>
  </r>
  <r>
    <x v="1370"/>
    <x v="54"/>
    <s v="Site 90/20, Baikonur Cosmodrome, Kazakhstan"/>
    <x v="177"/>
    <x v="4291"/>
    <x v="3"/>
    <x v="0"/>
    <x v="3"/>
    <x v="43"/>
    <d v="1899-12-30T11:40:00"/>
    <x v="3820"/>
    <x v="4"/>
    <n v="0"/>
  </r>
  <r>
    <x v="1371"/>
    <x v="54"/>
    <s v="Site 1/5, Baikonur Cosmodrome, Kazakhstan"/>
    <x v="120"/>
    <x v="4292"/>
    <x v="7"/>
    <x v="0"/>
    <x v="5"/>
    <x v="43"/>
    <d v="1899-12-30T06:24:00"/>
    <x v="3821"/>
    <x v="4"/>
    <n v="0"/>
  </r>
  <r>
    <x v="1372"/>
    <x v="51"/>
    <s v="SLC-3E, Vandenberg SFB, California, USA"/>
    <x v="302"/>
    <x v="4293"/>
    <x v="3"/>
    <x v="0"/>
    <x v="0"/>
    <x v="43"/>
    <d v="1899-12-30T10:00:00"/>
    <x v="3822"/>
    <x v="1"/>
    <n v="0"/>
  </r>
  <r>
    <x v="1373"/>
    <x v="54"/>
    <s v="Site 41/1, Plesetsk Cosmodrome, Russia"/>
    <x v="182"/>
    <x v="4294"/>
    <x v="3"/>
    <x v="1"/>
    <x v="1"/>
    <x v="43"/>
    <d v="1899-12-30T17:31:00"/>
    <x v="3823"/>
    <x v="2"/>
    <n v="0"/>
  </r>
  <r>
    <x v="1374"/>
    <x v="54"/>
    <s v="Site 90/20, Baikonur Cosmodrome, Kazakhstan"/>
    <x v="177"/>
    <x v="4295"/>
    <x v="3"/>
    <x v="0"/>
    <x v="1"/>
    <x v="43"/>
    <d v="1899-12-30T00:51:00"/>
    <x v="3823"/>
    <x v="4"/>
    <n v="0"/>
  </r>
  <r>
    <x v="1375"/>
    <x v="54"/>
    <s v="Site 1/5, Baikonur Cosmodrome, Kazakhstan"/>
    <x v="120"/>
    <x v="4296"/>
    <x v="7"/>
    <x v="0"/>
    <x v="6"/>
    <x v="43"/>
    <d v="1899-12-30T08:30:00"/>
    <x v="3824"/>
    <x v="4"/>
    <n v="0"/>
  </r>
  <r>
    <x v="1376"/>
    <x v="54"/>
    <s v="Site 41/1, Plesetsk Cosmodrome, Russia"/>
    <x v="157"/>
    <x v="4297"/>
    <x v="3"/>
    <x v="0"/>
    <x v="0"/>
    <x v="43"/>
    <d v="1899-12-30T20:17:00"/>
    <x v="3825"/>
    <x v="2"/>
    <n v="0"/>
  </r>
  <r>
    <x v="1377"/>
    <x v="54"/>
    <s v="Site 31/6, Baikonur Cosmodrome, Kazakhstan"/>
    <x v="120"/>
    <x v="4298"/>
    <x v="7"/>
    <x v="0"/>
    <x v="2"/>
    <x v="43"/>
    <d v="1899-12-30T13:38:00"/>
    <x v="3826"/>
    <x v="4"/>
    <n v="0"/>
  </r>
  <r>
    <x v="1378"/>
    <x v="54"/>
    <s v="Site 132/2, Plesetsk Cosmodrome, Russia"/>
    <x v="159"/>
    <x v="4299"/>
    <x v="3"/>
    <x v="0"/>
    <x v="6"/>
    <x v="43"/>
    <d v="1899-12-30T07:40:00"/>
    <x v="3827"/>
    <x v="2"/>
    <n v="0"/>
  </r>
  <r>
    <x v="1379"/>
    <x v="54"/>
    <s v="Site 1/5, Baikonur Cosmodrome, Kazakhstan"/>
    <x v="120"/>
    <x v="4300"/>
    <x v="7"/>
    <x v="0"/>
    <x v="3"/>
    <x v="43"/>
    <d v="1899-12-30T08:00:00"/>
    <x v="3828"/>
    <x v="4"/>
    <n v="0"/>
  </r>
  <r>
    <x v="1380"/>
    <x v="54"/>
    <s v="Site 31/6, Baikonur Cosmodrome, Kazakhstan"/>
    <x v="120"/>
    <x v="4301"/>
    <x v="7"/>
    <x v="0"/>
    <x v="6"/>
    <x v="43"/>
    <d v="1899-12-30T18:53:00"/>
    <x v="3829"/>
    <x v="4"/>
    <n v="0"/>
  </r>
  <r>
    <x v="1381"/>
    <x v="54"/>
    <s v="Site 132/1, Plesetsk Cosmodrome, Russia"/>
    <x v="159"/>
    <x v="4302"/>
    <x v="3"/>
    <x v="0"/>
    <x v="6"/>
    <x v="43"/>
    <d v="1899-12-30T07:30:00"/>
    <x v="3829"/>
    <x v="2"/>
    <n v="0"/>
  </r>
  <r>
    <x v="1382"/>
    <x v="54"/>
    <s v="Site 132/1, Plesetsk Cosmodrome, Russia"/>
    <x v="159"/>
    <x v="4303"/>
    <x v="3"/>
    <x v="0"/>
    <x v="4"/>
    <x v="43"/>
    <d v="1899-12-30T21:37:00"/>
    <x v="3830"/>
    <x v="2"/>
    <n v="0"/>
  </r>
  <r>
    <x v="1383"/>
    <x v="54"/>
    <s v="Site 90/20, Baikonur Cosmodrome, Kazakhstan"/>
    <x v="177"/>
    <x v="4304"/>
    <x v="3"/>
    <x v="0"/>
    <x v="1"/>
    <x v="43"/>
    <d v="1899-12-30T10:40:00"/>
    <x v="3831"/>
    <x v="4"/>
    <n v="0"/>
  </r>
  <r>
    <x v="1384"/>
    <x v="54"/>
    <s v="Site 43/4, Plesetsk Cosmodrome, Russia"/>
    <x v="120"/>
    <x v="4305"/>
    <x v="7"/>
    <x v="0"/>
    <x v="3"/>
    <x v="43"/>
    <d v="1899-12-30T10:30:00"/>
    <x v="3832"/>
    <x v="2"/>
    <n v="0"/>
  </r>
  <r>
    <x v="1385"/>
    <x v="51"/>
    <s v="SLC-3W, Vandenberg SFB, California, USA"/>
    <x v="306"/>
    <x v="4306"/>
    <x v="3"/>
    <x v="0"/>
    <x v="4"/>
    <x v="43"/>
    <d v="1899-12-30T09:27:00"/>
    <x v="3833"/>
    <x v="1"/>
    <n v="0"/>
  </r>
  <r>
    <x v="1386"/>
    <x v="17"/>
    <s v="LA-Y1, Tanegashima Space Center, Japan"/>
    <x v="308"/>
    <x v="4307"/>
    <x v="3"/>
    <x v="0"/>
    <x v="1"/>
    <x v="43"/>
    <d v="1899-12-30T08:35:00"/>
    <x v="3834"/>
    <x v="10"/>
    <n v="0"/>
  </r>
  <r>
    <x v="1387"/>
    <x v="54"/>
    <s v="Site 43/4, Plesetsk Cosmodrome, Russia"/>
    <x v="120"/>
    <x v="4308"/>
    <x v="7"/>
    <x v="0"/>
    <x v="6"/>
    <x v="43"/>
    <d v="1899-12-30T12:00:00"/>
    <x v="3835"/>
    <x v="2"/>
    <n v="0"/>
  </r>
  <r>
    <x v="1388"/>
    <x v="54"/>
    <s v="Site 200/39, Baikonur Cosmodrome, Kazakhstan"/>
    <x v="241"/>
    <x v="4309"/>
    <x v="3"/>
    <x v="0"/>
    <x v="2"/>
    <x v="43"/>
    <d v="1899-12-30T08:05:00"/>
    <x v="3836"/>
    <x v="4"/>
    <n v="0"/>
  </r>
  <r>
    <x v="1389"/>
    <x v="44"/>
    <s v="Mu Pad, Uchinoura Space Center, Japan"/>
    <x v="296"/>
    <x v="4310"/>
    <x v="3"/>
    <x v="0"/>
    <x v="5"/>
    <x v="43"/>
    <d v="1899-12-30T00:40:00"/>
    <x v="3837"/>
    <x v="10"/>
    <n v="0"/>
  </r>
  <r>
    <x v="1390"/>
    <x v="53"/>
    <s v="SLC-17A, Cape Canaveral SFS, Florida, USA"/>
    <x v="282"/>
    <x v="4311"/>
    <x v="3"/>
    <x v="0"/>
    <x v="6"/>
    <x v="43"/>
    <d v="1899-12-30T15:57:00"/>
    <x v="3838"/>
    <x v="1"/>
    <n v="0"/>
  </r>
  <r>
    <x v="1391"/>
    <x v="54"/>
    <s v="Site 43/4, Plesetsk Cosmodrome, Russia"/>
    <x v="157"/>
    <x v="4312"/>
    <x v="3"/>
    <x v="1"/>
    <x v="3"/>
    <x v="43"/>
    <d v="1899-12-30T00:52:00"/>
    <x v="3839"/>
    <x v="2"/>
    <n v="0"/>
  </r>
  <r>
    <x v="1392"/>
    <x v="54"/>
    <s v="Site 132/2, Plesetsk Cosmodrome, Russia"/>
    <x v="159"/>
    <x v="4313"/>
    <x v="3"/>
    <x v="0"/>
    <x v="4"/>
    <x v="43"/>
    <d v="1899-12-30T23:32:00"/>
    <x v="3840"/>
    <x v="2"/>
    <n v="0"/>
  </r>
  <r>
    <x v="1393"/>
    <x v="51"/>
    <s v="SLC-3E, Vandenberg SFB, California, USA"/>
    <x v="302"/>
    <x v="4314"/>
    <x v="3"/>
    <x v="0"/>
    <x v="0"/>
    <x v="43"/>
    <d v="1899-12-30T23:08:00"/>
    <x v="3841"/>
    <x v="1"/>
    <n v="0"/>
  </r>
  <r>
    <x v="1394"/>
    <x v="52"/>
    <s v="SLC-4E, Vandenberg SFB, California, USA"/>
    <x v="299"/>
    <x v="4315"/>
    <x v="3"/>
    <x v="0"/>
    <x v="6"/>
    <x v="43"/>
    <d v="1899-12-30T21:10:00"/>
    <x v="3842"/>
    <x v="1"/>
    <n v="0"/>
  </r>
  <r>
    <x v="1395"/>
    <x v="54"/>
    <s v="Site 43/4, Plesetsk Cosmodrome, Russia"/>
    <x v="120"/>
    <x v="4316"/>
    <x v="7"/>
    <x v="0"/>
    <x v="6"/>
    <x v="43"/>
    <d v="1899-12-30T11:02:00"/>
    <x v="3842"/>
    <x v="2"/>
    <n v="0"/>
  </r>
  <r>
    <x v="1396"/>
    <x v="54"/>
    <s v="Site 43/4, Plesetsk Cosmodrome, Russia"/>
    <x v="265"/>
    <x v="4317"/>
    <x v="3"/>
    <x v="0"/>
    <x v="2"/>
    <x v="43"/>
    <d v="1899-12-30T12:51:00"/>
    <x v="3843"/>
    <x v="2"/>
    <n v="0"/>
  </r>
  <r>
    <x v="1397"/>
    <x v="54"/>
    <s v="Site 132/2, Plesetsk Cosmodrome, Russia"/>
    <x v="159"/>
    <x v="4318"/>
    <x v="3"/>
    <x v="0"/>
    <x v="1"/>
    <x v="43"/>
    <d v="1899-12-30T20:36:00"/>
    <x v="3844"/>
    <x v="2"/>
    <n v="0"/>
  </r>
  <r>
    <x v="1398"/>
    <x v="54"/>
    <s v="Site 43/3, Plesetsk Cosmodrome, Russia"/>
    <x v="120"/>
    <x v="4319"/>
    <x v="7"/>
    <x v="0"/>
    <x v="6"/>
    <x v="43"/>
    <d v="1899-12-30T15:45:00"/>
    <x v="3845"/>
    <x v="2"/>
    <n v="0"/>
  </r>
  <r>
    <x v="1399"/>
    <x v="54"/>
    <s v="Site 32/1, Plesetsk Cosmodrome, Russia"/>
    <x v="168"/>
    <x v="4320"/>
    <x v="3"/>
    <x v="0"/>
    <x v="2"/>
    <x v="43"/>
    <d v="1899-12-30T07:00:00"/>
    <x v="3846"/>
    <x v="2"/>
    <n v="0"/>
  </r>
  <r>
    <x v="1400"/>
    <x v="51"/>
    <s v="SLC-36A, Cape Canaveral SFS, Florida, USA"/>
    <x v="297"/>
    <x v="4321"/>
    <x v="3"/>
    <x v="0"/>
    <x v="1"/>
    <x v="43"/>
    <d v="1899-12-30T01:26:00"/>
    <x v="3847"/>
    <x v="1"/>
    <n v="0"/>
  </r>
  <r>
    <x v="1401"/>
    <x v="54"/>
    <s v="Site 132/2, Plesetsk Cosmodrome, Russia"/>
    <x v="159"/>
    <x v="4322"/>
    <x v="3"/>
    <x v="0"/>
    <x v="4"/>
    <x v="43"/>
    <d v="1899-12-30T19:49:00"/>
    <x v="3848"/>
    <x v="2"/>
    <n v="0"/>
  </r>
  <r>
    <x v="1402"/>
    <x v="54"/>
    <s v="Site 41/1, Plesetsk Cosmodrome, Russia"/>
    <x v="182"/>
    <x v="4323"/>
    <x v="3"/>
    <x v="0"/>
    <x v="1"/>
    <x v="43"/>
    <d v="1899-12-30T12:28:00"/>
    <x v="3849"/>
    <x v="2"/>
    <n v="0"/>
  </r>
  <r>
    <x v="1403"/>
    <x v="54"/>
    <s v="Site 43/3, Plesetsk Cosmodrome, Russia"/>
    <x v="120"/>
    <x v="4324"/>
    <x v="7"/>
    <x v="0"/>
    <x v="2"/>
    <x v="43"/>
    <d v="1899-12-30T12:15:00"/>
    <x v="3850"/>
    <x v="2"/>
    <n v="0"/>
  </r>
  <r>
    <x v="1404"/>
    <x v="54"/>
    <s v="Site 43/3, Plesetsk Cosmodrome, Russia"/>
    <x v="120"/>
    <x v="4325"/>
    <x v="7"/>
    <x v="0"/>
    <x v="1"/>
    <x v="44"/>
    <d v="1899-12-30T13:00:00"/>
    <x v="3851"/>
    <x v="2"/>
    <n v="0"/>
  </r>
  <r>
    <x v="1405"/>
    <x v="54"/>
    <s v="Site 200/40, Baikonur Cosmodrome, Kazakhstan"/>
    <x v="241"/>
    <x v="4326"/>
    <x v="3"/>
    <x v="0"/>
    <x v="1"/>
    <x v="44"/>
    <d v="1899-12-30T11:51:00"/>
    <x v="3851"/>
    <x v="4"/>
    <n v="0"/>
  </r>
  <r>
    <x v="1406"/>
    <x v="30"/>
    <s v="ELA-1, Guiana Space Centre, French Guiana, France"/>
    <x v="289"/>
    <x v="4327"/>
    <x v="3"/>
    <x v="0"/>
    <x v="4"/>
    <x v="44"/>
    <d v="1899-12-30T17:14:00"/>
    <x v="3852"/>
    <x v="8"/>
    <n v="0"/>
  </r>
  <r>
    <x v="1407"/>
    <x v="54"/>
    <s v="Site 1/5, Baikonur Cosmodrome, Kazakhstan"/>
    <x v="120"/>
    <x v="4328"/>
    <x v="7"/>
    <x v="0"/>
    <x v="5"/>
    <x v="44"/>
    <d v="1899-12-30T12:29:00"/>
    <x v="3853"/>
    <x v="4"/>
    <n v="0"/>
  </r>
  <r>
    <x v="1408"/>
    <x v="54"/>
    <s v="Site 43/3, Plesetsk Cosmodrome, Russia"/>
    <x v="120"/>
    <x v="4329"/>
    <x v="7"/>
    <x v="0"/>
    <x v="2"/>
    <x v="44"/>
    <d v="1899-12-30T12:30:00"/>
    <x v="3854"/>
    <x v="2"/>
    <n v="0"/>
  </r>
  <r>
    <x v="1409"/>
    <x v="53"/>
    <s v="SLC-17A, Cape Canaveral SFS, Florida, USA"/>
    <x v="286"/>
    <x v="4330"/>
    <x v="3"/>
    <x v="0"/>
    <x v="1"/>
    <x v="44"/>
    <d v="1899-12-30T01:35:00"/>
    <x v="3855"/>
    <x v="1"/>
    <n v="0"/>
  </r>
  <r>
    <x v="1410"/>
    <x v="54"/>
    <s v="Site 132/2, Plesetsk Cosmodrome, Russia"/>
    <x v="159"/>
    <x v="4331"/>
    <x v="3"/>
    <x v="0"/>
    <x v="2"/>
    <x v="44"/>
    <d v="1899-12-30T09:00:00"/>
    <x v="3856"/>
    <x v="2"/>
    <n v="0"/>
  </r>
  <r>
    <x v="1411"/>
    <x v="54"/>
    <s v="Site 43/4, Plesetsk Cosmodrome, Russia"/>
    <x v="265"/>
    <x v="4332"/>
    <x v="3"/>
    <x v="0"/>
    <x v="3"/>
    <x v="44"/>
    <d v="1899-12-30T09:55:00"/>
    <x v="3857"/>
    <x v="2"/>
    <n v="0"/>
  </r>
  <r>
    <x v="1412"/>
    <x v="52"/>
    <s v="SLC-40, Cape Canaveral SFS, Florida, USA"/>
    <x v="301"/>
    <x v="4333"/>
    <x v="3"/>
    <x v="0"/>
    <x v="2"/>
    <x v="44"/>
    <d v="1899-12-30T02:09:00"/>
    <x v="3858"/>
    <x v="1"/>
    <n v="0"/>
  </r>
  <r>
    <x v="1413"/>
    <x v="54"/>
    <s v="Site 43/3, Plesetsk Cosmodrome, Russia"/>
    <x v="120"/>
    <x v="4334"/>
    <x v="7"/>
    <x v="0"/>
    <x v="1"/>
    <x v="44"/>
    <d v="1899-12-30T16:00:00"/>
    <x v="3859"/>
    <x v="2"/>
    <n v="0"/>
  </r>
  <r>
    <x v="1414"/>
    <x v="54"/>
    <s v="Site 132/2, Plesetsk Cosmodrome, Russia"/>
    <x v="159"/>
    <x v="4335"/>
    <x v="3"/>
    <x v="0"/>
    <x v="6"/>
    <x v="44"/>
    <d v="1899-12-30T08:05:00"/>
    <x v="3860"/>
    <x v="2"/>
    <n v="0"/>
  </r>
  <r>
    <x v="1415"/>
    <x v="54"/>
    <s v="Site 43/4, Plesetsk Cosmodrome, Russia"/>
    <x v="265"/>
    <x v="4336"/>
    <x v="3"/>
    <x v="0"/>
    <x v="2"/>
    <x v="44"/>
    <d v="1899-12-30T09:25:00"/>
    <x v="3861"/>
    <x v="2"/>
    <n v="0"/>
  </r>
  <r>
    <x v="1416"/>
    <x v="53"/>
    <s v="SLC-5, Vandenberg SFB, California, USA"/>
    <x v="257"/>
    <x v="4337"/>
    <x v="3"/>
    <x v="0"/>
    <x v="3"/>
    <x v="44"/>
    <d v="1899-12-30T14:16:00"/>
    <x v="3862"/>
    <x v="1"/>
    <n v="0"/>
  </r>
  <r>
    <x v="1417"/>
    <x v="54"/>
    <s v="Site 43/4, Plesetsk Cosmodrome, Russia"/>
    <x v="265"/>
    <x v="4338"/>
    <x v="3"/>
    <x v="0"/>
    <x v="1"/>
    <x v="44"/>
    <d v="1899-12-30T18:12:00"/>
    <x v="3863"/>
    <x v="2"/>
    <n v="0"/>
  </r>
  <r>
    <x v="1418"/>
    <x v="54"/>
    <s v="Site 43/3, Plesetsk Cosmodrome, Russia"/>
    <x v="120"/>
    <x v="4339"/>
    <x v="7"/>
    <x v="0"/>
    <x v="4"/>
    <x v="44"/>
    <d v="1899-12-30T12:30:00"/>
    <x v="3864"/>
    <x v="2"/>
    <n v="0"/>
  </r>
  <r>
    <x v="1419"/>
    <x v="54"/>
    <s v="Site 41/1, Plesetsk Cosmodrome, Russia"/>
    <x v="182"/>
    <x v="4340"/>
    <x v="3"/>
    <x v="0"/>
    <x v="0"/>
    <x v="44"/>
    <d v="1899-12-30T07:03:00"/>
    <x v="3865"/>
    <x v="2"/>
    <n v="0"/>
  </r>
  <r>
    <x v="1420"/>
    <x v="54"/>
    <s v="Site 132/2, Plesetsk Cosmodrome, Russia"/>
    <x v="159"/>
    <x v="4341"/>
    <x v="3"/>
    <x v="0"/>
    <x v="3"/>
    <x v="44"/>
    <d v="1899-12-30T12:17:00"/>
    <x v="3866"/>
    <x v="2"/>
    <n v="0"/>
  </r>
  <r>
    <x v="1421"/>
    <x v="54"/>
    <s v="Site 43/3, Plesetsk Cosmodrome, Russia"/>
    <x v="120"/>
    <x v="4342"/>
    <x v="7"/>
    <x v="2"/>
    <x v="1"/>
    <x v="44"/>
    <d v="1899-12-30T12:30:00"/>
    <x v="3867"/>
    <x v="2"/>
    <n v="1"/>
  </r>
  <r>
    <x v="1422"/>
    <x v="54"/>
    <s v="Site 132/2, Plesetsk Cosmodrome, Russia"/>
    <x v="159"/>
    <x v="4343"/>
    <x v="3"/>
    <x v="0"/>
    <x v="6"/>
    <x v="44"/>
    <d v="1899-12-30T16:36:00"/>
    <x v="3868"/>
    <x v="2"/>
    <n v="0"/>
  </r>
  <r>
    <x v="1423"/>
    <x v="54"/>
    <s v="Site 41/1, Plesetsk Cosmodrome, Russia"/>
    <x v="120"/>
    <x v="4344"/>
    <x v="7"/>
    <x v="0"/>
    <x v="1"/>
    <x v="44"/>
    <d v="1899-12-30T11:30:00"/>
    <x v="3869"/>
    <x v="2"/>
    <n v="0"/>
  </r>
  <r>
    <x v="1424"/>
    <x v="54"/>
    <s v="Site 200/40, Baikonur Cosmodrome, Kazakhstan"/>
    <x v="241"/>
    <x v="4345"/>
    <x v="3"/>
    <x v="0"/>
    <x v="2"/>
    <x v="44"/>
    <d v="1899-12-30T17:12:00"/>
    <x v="3870"/>
    <x v="4"/>
    <n v="0"/>
  </r>
  <r>
    <x v="1425"/>
    <x v="52"/>
    <s v="SLC-40, Cape Canaveral SFS, Florida, USA"/>
    <x v="301"/>
    <x v="4346"/>
    <x v="3"/>
    <x v="0"/>
    <x v="4"/>
    <x v="44"/>
    <d v="1899-12-30T11:22:00"/>
    <x v="3871"/>
    <x v="1"/>
    <n v="0"/>
  </r>
  <r>
    <x v="1426"/>
    <x v="54"/>
    <s v="Site 43/3, Plesetsk Cosmodrome, Russia"/>
    <x v="120"/>
    <x v="4347"/>
    <x v="7"/>
    <x v="0"/>
    <x v="1"/>
    <x v="44"/>
    <d v="1899-12-30T12:20:00"/>
    <x v="3872"/>
    <x v="2"/>
    <n v="0"/>
  </r>
  <r>
    <x v="1427"/>
    <x v="54"/>
    <s v="Site 132/2, Plesetsk Cosmodrome, Russia"/>
    <x v="159"/>
    <x v="4348"/>
    <x v="3"/>
    <x v="0"/>
    <x v="3"/>
    <x v="44"/>
    <d v="1899-12-30T21:00:00"/>
    <x v="3873"/>
    <x v="2"/>
    <n v="0"/>
  </r>
  <r>
    <x v="1428"/>
    <x v="54"/>
    <s v="Site 41/1, Plesetsk Cosmodrome, Russia"/>
    <x v="120"/>
    <x v="4349"/>
    <x v="7"/>
    <x v="0"/>
    <x v="3"/>
    <x v="44"/>
    <d v="1899-12-30T15:30:00"/>
    <x v="3873"/>
    <x v="2"/>
    <n v="0"/>
  </r>
  <r>
    <x v="1429"/>
    <x v="51"/>
    <s v="SLC-36B, Cape Canaveral SFS, Florida, USA"/>
    <x v="297"/>
    <x v="4350"/>
    <x v="3"/>
    <x v="0"/>
    <x v="6"/>
    <x v="44"/>
    <d v="1899-12-30T05:28:00"/>
    <x v="3874"/>
    <x v="1"/>
    <n v="0"/>
  </r>
  <r>
    <x v="1430"/>
    <x v="54"/>
    <s v="Site 43/4, Plesetsk Cosmodrome, Russia"/>
    <x v="120"/>
    <x v="4351"/>
    <x v="7"/>
    <x v="0"/>
    <x v="1"/>
    <x v="44"/>
    <d v="1899-12-30T15:30:00"/>
    <x v="3875"/>
    <x v="2"/>
    <n v="0"/>
  </r>
  <r>
    <x v="1431"/>
    <x v="54"/>
    <s v="Site 41/1, Plesetsk Cosmodrome, Russia"/>
    <x v="120"/>
    <x v="4352"/>
    <x v="7"/>
    <x v="0"/>
    <x v="2"/>
    <x v="44"/>
    <d v="1899-12-30T10:20:00"/>
    <x v="3876"/>
    <x v="2"/>
    <n v="0"/>
  </r>
  <r>
    <x v="1432"/>
    <x v="54"/>
    <s v="Site 43/4, Plesetsk Cosmodrome, Russia"/>
    <x v="120"/>
    <x v="4353"/>
    <x v="7"/>
    <x v="0"/>
    <x v="1"/>
    <x v="44"/>
    <d v="1899-12-30T11:30:00"/>
    <x v="3877"/>
    <x v="2"/>
    <n v="0"/>
  </r>
  <r>
    <x v="1433"/>
    <x v="54"/>
    <s v="Site 132/1, Plesetsk Cosmodrome, Russia"/>
    <x v="159"/>
    <x v="4354"/>
    <x v="3"/>
    <x v="0"/>
    <x v="3"/>
    <x v="44"/>
    <d v="1899-12-30T00:55:00"/>
    <x v="3878"/>
    <x v="2"/>
    <n v="0"/>
  </r>
  <r>
    <x v="1434"/>
    <x v="54"/>
    <s v="Site 43/4, Plesetsk Cosmodrome, Russia"/>
    <x v="157"/>
    <x v="4355"/>
    <x v="3"/>
    <x v="0"/>
    <x v="3"/>
    <x v="44"/>
    <d v="1899-12-30T00:17:00"/>
    <x v="3878"/>
    <x v="2"/>
    <n v="0"/>
  </r>
  <r>
    <x v="1435"/>
    <x v="54"/>
    <s v="Site 41/1, Plesetsk Cosmodrome, Russia"/>
    <x v="120"/>
    <x v="4356"/>
    <x v="7"/>
    <x v="0"/>
    <x v="3"/>
    <x v="44"/>
    <d v="1899-12-30T11:10:00"/>
    <x v="3879"/>
    <x v="2"/>
    <n v="0"/>
  </r>
  <r>
    <x v="1436"/>
    <x v="54"/>
    <s v="Site 43/4, Plesetsk Cosmodrome, Russia"/>
    <x v="120"/>
    <x v="4357"/>
    <x v="7"/>
    <x v="0"/>
    <x v="1"/>
    <x v="44"/>
    <d v="1899-12-30T07:45:00"/>
    <x v="3880"/>
    <x v="2"/>
    <n v="0"/>
  </r>
  <r>
    <x v="1437"/>
    <x v="54"/>
    <s v="Site 43/3, Plesetsk Cosmodrome, Russia"/>
    <x v="120"/>
    <x v="4358"/>
    <x v="7"/>
    <x v="0"/>
    <x v="3"/>
    <x v="44"/>
    <d v="1899-12-30T15:30:00"/>
    <x v="3881"/>
    <x v="2"/>
    <n v="0"/>
  </r>
  <r>
    <x v="1438"/>
    <x v="54"/>
    <s v="Site 31/6, Baikonur Cosmodrome, Kazakhstan"/>
    <x v="120"/>
    <x v="4359"/>
    <x v="7"/>
    <x v="0"/>
    <x v="0"/>
    <x v="44"/>
    <d v="1899-12-30T09:15:00"/>
    <x v="3882"/>
    <x v="4"/>
    <n v="0"/>
  </r>
  <r>
    <x v="1439"/>
    <x v="18"/>
    <s v="SLV LP, Satish Dhawan Space Centre, India"/>
    <x v="298"/>
    <x v="4360"/>
    <x v="3"/>
    <x v="2"/>
    <x v="1"/>
    <x v="44"/>
    <d v="1899-12-30T02:28:00"/>
    <x v="3883"/>
    <x v="11"/>
    <n v="1"/>
  </r>
  <r>
    <x v="1440"/>
    <x v="53"/>
    <s v="SLC-17A, Cape Canaveral SFS, Florida, USA"/>
    <x v="309"/>
    <x v="4361"/>
    <x v="3"/>
    <x v="0"/>
    <x v="1"/>
    <x v="44"/>
    <d v="1899-12-30T00:20:00"/>
    <x v="3883"/>
    <x v="1"/>
    <n v="0"/>
  </r>
  <r>
    <x v="1441"/>
    <x v="54"/>
    <s v="Site 43/3, Plesetsk Cosmodrome, Russia"/>
    <x v="120"/>
    <x v="4362"/>
    <x v="7"/>
    <x v="0"/>
    <x v="1"/>
    <x v="44"/>
    <d v="1899-12-30T10:45:00"/>
    <x v="3884"/>
    <x v="2"/>
    <n v="0"/>
  </r>
  <r>
    <x v="1442"/>
    <x v="54"/>
    <s v="Site 43/3, Plesetsk Cosmodrome, Russia"/>
    <x v="182"/>
    <x v="4363"/>
    <x v="3"/>
    <x v="0"/>
    <x v="3"/>
    <x v="44"/>
    <d v="1899-12-30T03:56:00"/>
    <x v="3885"/>
    <x v="2"/>
    <n v="0"/>
  </r>
  <r>
    <x v="1443"/>
    <x v="0"/>
    <s v="Site 138 (LA-2B), Jiuquan Satellite Launch Center, China"/>
    <x v="304"/>
    <x v="4364"/>
    <x v="3"/>
    <x v="2"/>
    <x v="1"/>
    <x v="44"/>
    <d v="1899-12-30T21:28:00"/>
    <x v="3886"/>
    <x v="0"/>
    <n v="1"/>
  </r>
  <r>
    <x v="1444"/>
    <x v="54"/>
    <s v="Site 43/4, Plesetsk Cosmodrome, Russia"/>
    <x v="120"/>
    <x v="4365"/>
    <x v="7"/>
    <x v="0"/>
    <x v="1"/>
    <x v="44"/>
    <d v="1899-12-30T07:30:00"/>
    <x v="3886"/>
    <x v="2"/>
    <n v="0"/>
  </r>
  <r>
    <x v="1445"/>
    <x v="54"/>
    <s v="Site 43/3, Plesetsk Cosmodrome, Russia"/>
    <x v="120"/>
    <x v="4366"/>
    <x v="7"/>
    <x v="0"/>
    <x v="2"/>
    <x v="44"/>
    <d v="1899-12-30T15:20:00"/>
    <x v="3887"/>
    <x v="2"/>
    <n v="0"/>
  </r>
  <r>
    <x v="1446"/>
    <x v="54"/>
    <s v="Site 43/4, Plesetsk Cosmodrome, Russia"/>
    <x v="265"/>
    <x v="4367"/>
    <x v="3"/>
    <x v="0"/>
    <x v="1"/>
    <x v="44"/>
    <d v="1899-12-30T11:58:00"/>
    <x v="3888"/>
    <x v="2"/>
    <n v="0"/>
  </r>
  <r>
    <x v="1447"/>
    <x v="54"/>
    <s v="Site 43/4, Plesetsk Cosmodrome, Russia"/>
    <x v="120"/>
    <x v="4368"/>
    <x v="7"/>
    <x v="0"/>
    <x v="1"/>
    <x v="44"/>
    <d v="1899-12-30T08:25:00"/>
    <x v="3889"/>
    <x v="2"/>
    <n v="0"/>
  </r>
  <r>
    <x v="1448"/>
    <x v="54"/>
    <s v="Site 132/1, Plesetsk Cosmodrome, Russia"/>
    <x v="159"/>
    <x v="4369"/>
    <x v="3"/>
    <x v="0"/>
    <x v="2"/>
    <x v="44"/>
    <d v="1899-12-30T15:41:00"/>
    <x v="3890"/>
    <x v="2"/>
    <n v="0"/>
  </r>
  <r>
    <x v="1449"/>
    <x v="54"/>
    <s v="Site 31/6, Baikonur Cosmodrome, Kazakhstan"/>
    <x v="120"/>
    <x v="4370"/>
    <x v="7"/>
    <x v="0"/>
    <x v="3"/>
    <x v="44"/>
    <d v="1899-12-30T09:00:00"/>
    <x v="3891"/>
    <x v="4"/>
    <n v="0"/>
  </r>
  <r>
    <x v="1450"/>
    <x v="54"/>
    <s v="Site 107/1, Kapustin Yar, Russia"/>
    <x v="159"/>
    <x v="4371"/>
    <x v="3"/>
    <x v="0"/>
    <x v="1"/>
    <x v="44"/>
    <d v="1899-12-30T08:20:00"/>
    <x v="3892"/>
    <x v="2"/>
    <n v="0"/>
  </r>
  <r>
    <x v="1451"/>
    <x v="54"/>
    <s v="Site 200/40, Baikonur Cosmodrome, Kazakhstan"/>
    <x v="241"/>
    <x v="4372"/>
    <x v="3"/>
    <x v="0"/>
    <x v="6"/>
    <x v="44"/>
    <d v="1899-12-30T23:19:00"/>
    <x v="3893"/>
    <x v="4"/>
    <n v="0"/>
  </r>
  <r>
    <x v="1452"/>
    <x v="54"/>
    <s v="Site 43/3, Plesetsk Cosmodrome, Russia"/>
    <x v="120"/>
    <x v="4373"/>
    <x v="7"/>
    <x v="0"/>
    <x v="1"/>
    <x v="44"/>
    <d v="1899-12-30T16:00:00"/>
    <x v="3894"/>
    <x v="2"/>
    <n v="0"/>
  </r>
  <r>
    <x v="1453"/>
    <x v="54"/>
    <s v="Site 132/1, Plesetsk Cosmodrome, Russia"/>
    <x v="159"/>
    <x v="4374"/>
    <x v="3"/>
    <x v="0"/>
    <x v="6"/>
    <x v="44"/>
    <d v="1899-12-30T20:09:00"/>
    <x v="3895"/>
    <x v="2"/>
    <n v="0"/>
  </r>
  <r>
    <x v="1454"/>
    <x v="54"/>
    <s v="Site 31/6, Baikonur Cosmodrome, Kazakhstan"/>
    <x v="120"/>
    <x v="4375"/>
    <x v="7"/>
    <x v="0"/>
    <x v="6"/>
    <x v="44"/>
    <d v="1899-12-30T09:25:00"/>
    <x v="3895"/>
    <x v="4"/>
    <n v="0"/>
  </r>
  <r>
    <x v="1455"/>
    <x v="54"/>
    <s v="Site 41/1, Plesetsk Cosmodrome, Russia"/>
    <x v="157"/>
    <x v="4376"/>
    <x v="3"/>
    <x v="0"/>
    <x v="2"/>
    <x v="44"/>
    <d v="1899-12-30T18:11:00"/>
    <x v="3896"/>
    <x v="2"/>
    <n v="0"/>
  </r>
  <r>
    <x v="1456"/>
    <x v="51"/>
    <s v="SLC-3W, Vandenberg SFB, California, USA"/>
    <x v="251"/>
    <x v="4377"/>
    <x v="3"/>
    <x v="0"/>
    <x v="2"/>
    <x v="44"/>
    <d v="1899-12-30T15:51:00"/>
    <x v="3896"/>
    <x v="1"/>
    <n v="0"/>
  </r>
  <r>
    <x v="1457"/>
    <x v="54"/>
    <s v="Site 43/4, Plesetsk Cosmodrome, Russia"/>
    <x v="120"/>
    <x v="4378"/>
    <x v="7"/>
    <x v="0"/>
    <x v="1"/>
    <x v="44"/>
    <d v="1899-12-30T07:00:00"/>
    <x v="3897"/>
    <x v="2"/>
    <n v="0"/>
  </r>
  <r>
    <x v="1458"/>
    <x v="54"/>
    <s v="Site 43/3, Plesetsk Cosmodrome, Russia"/>
    <x v="120"/>
    <x v="4379"/>
    <x v="7"/>
    <x v="0"/>
    <x v="1"/>
    <x v="44"/>
    <d v="1899-12-30T10:50:00"/>
    <x v="3898"/>
    <x v="2"/>
    <n v="0"/>
  </r>
  <r>
    <x v="1459"/>
    <x v="54"/>
    <s v="Site 43/4, Plesetsk Cosmodrome, Russia"/>
    <x v="120"/>
    <x v="4380"/>
    <x v="7"/>
    <x v="0"/>
    <x v="3"/>
    <x v="44"/>
    <d v="1899-12-30T07:00:00"/>
    <x v="3899"/>
    <x v="2"/>
    <n v="0"/>
  </r>
  <r>
    <x v="1460"/>
    <x v="52"/>
    <s v="SLC-40, Cape Canaveral SFS, Florida, USA"/>
    <x v="301"/>
    <x v="4381"/>
    <x v="3"/>
    <x v="0"/>
    <x v="5"/>
    <x v="44"/>
    <d v="1899-12-30T13:39:00"/>
    <x v="3900"/>
    <x v="1"/>
    <n v="0"/>
  </r>
  <r>
    <x v="1461"/>
    <x v="54"/>
    <s v="Site 41/1, Plesetsk Cosmodrome, Russia"/>
    <x v="120"/>
    <x v="4382"/>
    <x v="7"/>
    <x v="0"/>
    <x v="1"/>
    <x v="44"/>
    <d v="1899-12-30T07:10:00"/>
    <x v="3901"/>
    <x v="2"/>
    <n v="0"/>
  </r>
  <r>
    <x v="1462"/>
    <x v="54"/>
    <s v="Site 107/1, Kapustin Yar, Russia"/>
    <x v="159"/>
    <x v="4383"/>
    <x v="3"/>
    <x v="0"/>
    <x v="6"/>
    <x v="44"/>
    <d v="1899-12-30T10:30:00"/>
    <x v="3902"/>
    <x v="2"/>
    <n v="0"/>
  </r>
  <r>
    <x v="1463"/>
    <x v="53"/>
    <s v="SLC-10W (75-2-6), Vandenberg SFB, California, USA"/>
    <x v="307"/>
    <x v="4384"/>
    <x v="3"/>
    <x v="0"/>
    <x v="2"/>
    <x v="44"/>
    <d v="1899-12-30T18:22:00"/>
    <x v="3903"/>
    <x v="1"/>
    <n v="0"/>
  </r>
  <r>
    <x v="1464"/>
    <x v="54"/>
    <s v="Site 31/6, Baikonur Cosmodrome, Kazakhstan"/>
    <x v="120"/>
    <x v="4385"/>
    <x v="7"/>
    <x v="0"/>
    <x v="2"/>
    <x v="44"/>
    <d v="1899-12-30T18:12:00"/>
    <x v="3903"/>
    <x v="4"/>
    <n v="0"/>
  </r>
  <r>
    <x v="1465"/>
    <x v="54"/>
    <s v="Site 43/4, Plesetsk Cosmodrome, Russia"/>
    <x v="182"/>
    <x v="4386"/>
    <x v="3"/>
    <x v="0"/>
    <x v="3"/>
    <x v="44"/>
    <d v="1899-12-30T23:28:00"/>
    <x v="3904"/>
    <x v="2"/>
    <n v="0"/>
  </r>
  <r>
    <x v="1466"/>
    <x v="27"/>
    <s v="LA-3, Wallops Flight Facility, Virginia, USA"/>
    <x v="310"/>
    <x v="4387"/>
    <x v="3"/>
    <x v="0"/>
    <x v="0"/>
    <x v="44"/>
    <d v="1899-12-30T23:26:00"/>
    <x v="3905"/>
    <x v="1"/>
    <n v="0"/>
  </r>
  <r>
    <x v="1467"/>
    <x v="54"/>
    <s v="Site 132/1, Plesetsk Cosmodrome, Russia"/>
    <x v="159"/>
    <x v="4388"/>
    <x v="3"/>
    <x v="0"/>
    <x v="6"/>
    <x v="44"/>
    <d v="1899-12-30T17:58:00"/>
    <x v="3906"/>
    <x v="2"/>
    <n v="0"/>
  </r>
  <r>
    <x v="1468"/>
    <x v="54"/>
    <s v="Site 43/3, Plesetsk Cosmodrome, Russia"/>
    <x v="120"/>
    <x v="4389"/>
    <x v="7"/>
    <x v="0"/>
    <x v="6"/>
    <x v="44"/>
    <d v="1899-12-30T16:30:00"/>
    <x v="3906"/>
    <x v="2"/>
    <n v="0"/>
  </r>
  <r>
    <x v="1469"/>
    <x v="53"/>
    <s v="SLC-4W, Vandenberg SFB, California, USA"/>
    <x v="295"/>
    <x v="4390"/>
    <x v="3"/>
    <x v="0"/>
    <x v="4"/>
    <x v="44"/>
    <d v="1899-12-30T18:30:00"/>
    <x v="3907"/>
    <x v="1"/>
    <n v="0"/>
  </r>
  <r>
    <x v="1470"/>
    <x v="54"/>
    <s v="Site 41/1, Plesetsk Cosmodrome, Russia"/>
    <x v="120"/>
    <x v="4391"/>
    <x v="7"/>
    <x v="0"/>
    <x v="1"/>
    <x v="44"/>
    <d v="1899-12-30T07:00:00"/>
    <x v="3908"/>
    <x v="2"/>
    <n v="0"/>
  </r>
  <r>
    <x v="1471"/>
    <x v="54"/>
    <s v="Site 81/24, Baikonur Cosmodrome, Kazakhstan"/>
    <x v="219"/>
    <x v="4392"/>
    <x v="3"/>
    <x v="0"/>
    <x v="3"/>
    <x v="44"/>
    <d v="1899-12-30T23:00:00"/>
    <x v="3909"/>
    <x v="4"/>
    <n v="0"/>
  </r>
  <r>
    <x v="1472"/>
    <x v="54"/>
    <s v="Site 43/4, Plesetsk Cosmodrome, Russia"/>
    <x v="120"/>
    <x v="4393"/>
    <x v="7"/>
    <x v="0"/>
    <x v="6"/>
    <x v="44"/>
    <d v="1899-12-30T07:10:00"/>
    <x v="3910"/>
    <x v="2"/>
    <n v="0"/>
  </r>
  <r>
    <x v="1473"/>
    <x v="54"/>
    <s v="Site 41/1, Plesetsk Cosmodrome, Russia"/>
    <x v="120"/>
    <x v="4394"/>
    <x v="7"/>
    <x v="0"/>
    <x v="3"/>
    <x v="44"/>
    <d v="1899-12-30T11:40:00"/>
    <x v="3911"/>
    <x v="2"/>
    <n v="0"/>
  </r>
  <r>
    <x v="1474"/>
    <x v="54"/>
    <s v="Site 31/6, Baikonur Cosmodrome, Kazakhstan"/>
    <x v="120"/>
    <x v="4395"/>
    <x v="7"/>
    <x v="0"/>
    <x v="5"/>
    <x v="44"/>
    <d v="1899-12-30T04:17:00"/>
    <x v="3912"/>
    <x v="4"/>
    <n v="0"/>
  </r>
  <r>
    <x v="1475"/>
    <x v="51"/>
    <s v="SLC-36A, Cape Canaveral SFS, Florida, USA"/>
    <x v="297"/>
    <x v="4396"/>
    <x v="3"/>
    <x v="0"/>
    <x v="1"/>
    <x v="44"/>
    <d v="1899-12-30T18:57:00"/>
    <x v="3913"/>
    <x v="1"/>
    <n v="0"/>
  </r>
  <r>
    <x v="1476"/>
    <x v="54"/>
    <s v="Site 43/3, Plesetsk Cosmodrome, Russia"/>
    <x v="120"/>
    <x v="4397"/>
    <x v="7"/>
    <x v="0"/>
    <x v="1"/>
    <x v="44"/>
    <d v="1899-12-30T17:15:00"/>
    <x v="3914"/>
    <x v="2"/>
    <n v="0"/>
  </r>
  <r>
    <x v="1477"/>
    <x v="54"/>
    <s v="Site 90/19, Baikonur Cosmodrome, Kazakhstan"/>
    <x v="177"/>
    <x v="4398"/>
    <x v="3"/>
    <x v="0"/>
    <x v="2"/>
    <x v="44"/>
    <d v="1899-12-30T10:00:00"/>
    <x v="3915"/>
    <x v="4"/>
    <n v="0"/>
  </r>
  <r>
    <x v="1478"/>
    <x v="54"/>
    <s v="Site 200/40, Baikonur Cosmodrome, Kazakhstan"/>
    <x v="241"/>
    <x v="4399"/>
    <x v="3"/>
    <x v="0"/>
    <x v="2"/>
    <x v="44"/>
    <d v="1899-12-30T03:44:00"/>
    <x v="3915"/>
    <x v="4"/>
    <n v="0"/>
  </r>
  <r>
    <x v="1479"/>
    <x v="54"/>
    <s v="Site 43/3, Plesetsk Cosmodrome, Russia"/>
    <x v="120"/>
    <x v="4400"/>
    <x v="7"/>
    <x v="0"/>
    <x v="1"/>
    <x v="44"/>
    <d v="1899-12-30T11:30:00"/>
    <x v="3916"/>
    <x v="2"/>
    <n v="0"/>
  </r>
  <r>
    <x v="1480"/>
    <x v="54"/>
    <s v="Site 90/19, Baikonur Cosmodrome, Kazakhstan"/>
    <x v="177"/>
    <x v="4401"/>
    <x v="3"/>
    <x v="0"/>
    <x v="2"/>
    <x v="44"/>
    <d v="1899-12-30T12:00:00"/>
    <x v="3917"/>
    <x v="4"/>
    <n v="0"/>
  </r>
  <r>
    <x v="1481"/>
    <x v="54"/>
    <s v="Site 43/3, Plesetsk Cosmodrome, Russia"/>
    <x v="265"/>
    <x v="4402"/>
    <x v="3"/>
    <x v="0"/>
    <x v="0"/>
    <x v="44"/>
    <d v="1899-12-30T05:27:00"/>
    <x v="3918"/>
    <x v="2"/>
    <n v="0"/>
  </r>
  <r>
    <x v="1482"/>
    <x v="54"/>
    <s v="Site 41/1, Plesetsk Cosmodrome, Russia"/>
    <x v="182"/>
    <x v="4403"/>
    <x v="3"/>
    <x v="0"/>
    <x v="6"/>
    <x v="44"/>
    <d v="1899-12-30T00:28:00"/>
    <x v="3919"/>
    <x v="2"/>
    <n v="0"/>
  </r>
  <r>
    <x v="1483"/>
    <x v="54"/>
    <s v="Site 132/1, Plesetsk Cosmodrome, Russia"/>
    <x v="159"/>
    <x v="4404"/>
    <x v="3"/>
    <x v="0"/>
    <x v="2"/>
    <x v="44"/>
    <d v="1899-12-30T21:51:00"/>
    <x v="3920"/>
    <x v="2"/>
    <n v="0"/>
  </r>
  <r>
    <x v="1484"/>
    <x v="54"/>
    <s v="Site 1/5, Baikonur Cosmodrome, Kazakhstan"/>
    <x v="120"/>
    <x v="4405"/>
    <x v="7"/>
    <x v="0"/>
    <x v="3"/>
    <x v="44"/>
    <d v="1899-12-30T17:34:00"/>
    <x v="3921"/>
    <x v="4"/>
    <n v="0"/>
  </r>
  <r>
    <x v="1485"/>
    <x v="54"/>
    <s v="Site 132/1, Plesetsk Cosmodrome, Russia"/>
    <x v="159"/>
    <x v="4406"/>
    <x v="3"/>
    <x v="0"/>
    <x v="0"/>
    <x v="44"/>
    <d v="1899-12-30T06:20:00"/>
    <x v="3922"/>
    <x v="2"/>
    <n v="0"/>
  </r>
  <r>
    <x v="1486"/>
    <x v="54"/>
    <s v="Site 41/1, Plesetsk Cosmodrome, Russia"/>
    <x v="120"/>
    <x v="4407"/>
    <x v="7"/>
    <x v="0"/>
    <x v="0"/>
    <x v="44"/>
    <d v="1899-12-30T10:45:00"/>
    <x v="3923"/>
    <x v="2"/>
    <n v="0"/>
  </r>
  <r>
    <x v="1487"/>
    <x v="54"/>
    <s v="Site 132/2, Plesetsk Cosmodrome, Russia"/>
    <x v="159"/>
    <x v="4408"/>
    <x v="3"/>
    <x v="0"/>
    <x v="2"/>
    <x v="44"/>
    <d v="1899-12-30T04:13:00"/>
    <x v="3924"/>
    <x v="2"/>
    <n v="0"/>
  </r>
  <r>
    <x v="1488"/>
    <x v="52"/>
    <s v="SLC-4E, Vandenberg SFB, California, USA"/>
    <x v="299"/>
    <x v="4409"/>
    <x v="3"/>
    <x v="0"/>
    <x v="1"/>
    <x v="44"/>
    <d v="1899-12-30T18:30:00"/>
    <x v="3925"/>
    <x v="1"/>
    <n v="0"/>
  </r>
  <r>
    <x v="1489"/>
    <x v="54"/>
    <s v="Site 132/2, Plesetsk Cosmodrome, Russia"/>
    <x v="159"/>
    <x v="4410"/>
    <x v="3"/>
    <x v="0"/>
    <x v="6"/>
    <x v="44"/>
    <d v="1899-12-30T02:58:00"/>
    <x v="3926"/>
    <x v="2"/>
    <n v="0"/>
  </r>
  <r>
    <x v="1490"/>
    <x v="54"/>
    <s v="Site 41/1, Plesetsk Cosmodrome, Russia"/>
    <x v="120"/>
    <x v="4411"/>
    <x v="7"/>
    <x v="0"/>
    <x v="2"/>
    <x v="44"/>
    <d v="1899-12-30T10:50:00"/>
    <x v="3927"/>
    <x v="2"/>
    <n v="0"/>
  </r>
  <r>
    <x v="1491"/>
    <x v="54"/>
    <s v="Site 31/6, Baikonur Cosmodrome, Kazakhstan"/>
    <x v="120"/>
    <x v="4412"/>
    <x v="7"/>
    <x v="0"/>
    <x v="4"/>
    <x v="44"/>
    <d v="1899-12-30T05:47:00"/>
    <x v="3928"/>
    <x v="4"/>
    <n v="0"/>
  </r>
  <r>
    <x v="1492"/>
    <x v="54"/>
    <s v="Site 43/4, Plesetsk Cosmodrome, Russia"/>
    <x v="265"/>
    <x v="4413"/>
    <x v="3"/>
    <x v="0"/>
    <x v="6"/>
    <x v="44"/>
    <d v="1899-12-30T18:45:00"/>
    <x v="3929"/>
    <x v="2"/>
    <n v="0"/>
  </r>
  <r>
    <x v="1493"/>
    <x v="54"/>
    <s v="Site 132/2, Plesetsk Cosmodrome, Russia"/>
    <x v="159"/>
    <x v="4414"/>
    <x v="3"/>
    <x v="0"/>
    <x v="3"/>
    <x v="44"/>
    <d v="1899-12-30T17:00:00"/>
    <x v="3930"/>
    <x v="2"/>
    <n v="0"/>
  </r>
  <r>
    <x v="1494"/>
    <x v="54"/>
    <s v="Site 43/3, Plesetsk Cosmodrome, Russia"/>
    <x v="120"/>
    <x v="4415"/>
    <x v="7"/>
    <x v="0"/>
    <x v="3"/>
    <x v="44"/>
    <d v="1899-12-30T15:00:00"/>
    <x v="3930"/>
    <x v="2"/>
    <n v="0"/>
  </r>
  <r>
    <x v="1495"/>
    <x v="54"/>
    <s v="Site 1/5, Baikonur Cosmodrome, Kazakhstan"/>
    <x v="120"/>
    <x v="4416"/>
    <x v="7"/>
    <x v="0"/>
    <x v="5"/>
    <x v="44"/>
    <d v="1899-12-30T11:53:00"/>
    <x v="3931"/>
    <x v="4"/>
    <n v="0"/>
  </r>
  <r>
    <x v="1496"/>
    <x v="51"/>
    <s v="SLC-3W, Vandenberg SFB, California, USA"/>
    <x v="293"/>
    <x v="4417"/>
    <x v="3"/>
    <x v="0"/>
    <x v="0"/>
    <x v="44"/>
    <d v="1899-12-30T08:20:00"/>
    <x v="3932"/>
    <x v="1"/>
    <n v="0"/>
  </r>
  <r>
    <x v="1497"/>
    <x v="54"/>
    <s v="Site 41/1, Plesetsk Cosmodrome, Russia"/>
    <x v="120"/>
    <x v="4418"/>
    <x v="7"/>
    <x v="0"/>
    <x v="6"/>
    <x v="44"/>
    <d v="1899-12-30T12:10:00"/>
    <x v="3933"/>
    <x v="2"/>
    <n v="0"/>
  </r>
  <r>
    <x v="1498"/>
    <x v="54"/>
    <s v="Site 200/40, Baikonur Cosmodrome, Kazakhstan"/>
    <x v="241"/>
    <x v="4419"/>
    <x v="3"/>
    <x v="0"/>
    <x v="2"/>
    <x v="44"/>
    <d v="1899-12-30T07:49:00"/>
    <x v="3934"/>
    <x v="4"/>
    <n v="0"/>
  </r>
  <r>
    <x v="1499"/>
    <x v="44"/>
    <s v="Mu Pad, Uchinoura Space Center, Japan"/>
    <x v="311"/>
    <x v="4420"/>
    <x v="3"/>
    <x v="0"/>
    <x v="2"/>
    <x v="44"/>
    <d v="1899-12-30T05:00:00"/>
    <x v="3934"/>
    <x v="10"/>
    <n v="0"/>
  </r>
  <r>
    <x v="273"/>
    <x v="27"/>
    <s v="LA-3, Wallops Flight Facility, Virginia, USA"/>
    <x v="310"/>
    <x v="4421"/>
    <x v="3"/>
    <x v="0"/>
    <x v="5"/>
    <x v="44"/>
    <d v="1899-12-30T16:18:00"/>
    <x v="3935"/>
    <x v="1"/>
    <n v="0"/>
  </r>
  <r>
    <x v="274"/>
    <x v="54"/>
    <s v="Site 41/1, Plesetsk Cosmodrome, Russia"/>
    <x v="120"/>
    <x v="4422"/>
    <x v="7"/>
    <x v="2"/>
    <x v="1"/>
    <x v="44"/>
    <d v="1899-12-30T15:00:00"/>
    <x v="3936"/>
    <x v="2"/>
    <n v="1"/>
  </r>
  <r>
    <x v="275"/>
    <x v="54"/>
    <s v="Site 43/4, Plesetsk Cosmodrome, Russia"/>
    <x v="265"/>
    <x v="4423"/>
    <x v="3"/>
    <x v="0"/>
    <x v="3"/>
    <x v="44"/>
    <d v="1899-12-30T21:41:00"/>
    <x v="3937"/>
    <x v="2"/>
    <n v="0"/>
  </r>
  <r>
    <x v="276"/>
    <x v="54"/>
    <s v="Site 32/2, Plesetsk Cosmodrome, Russia"/>
    <x v="168"/>
    <x v="4424"/>
    <x v="3"/>
    <x v="0"/>
    <x v="4"/>
    <x v="44"/>
    <d v="1899-12-30T13:00:00"/>
    <x v="3938"/>
    <x v="2"/>
    <n v="0"/>
  </r>
  <r>
    <x v="277"/>
    <x v="54"/>
    <s v="Site 132/2, Plesetsk Cosmodrome, Russia"/>
    <x v="159"/>
    <x v="4425"/>
    <x v="3"/>
    <x v="0"/>
    <x v="6"/>
    <x v="44"/>
    <d v="1899-12-30T10:00:00"/>
    <x v="3939"/>
    <x v="2"/>
    <n v="0"/>
  </r>
  <r>
    <x v="278"/>
    <x v="17"/>
    <s v="LA-Y1, Tanegashima Space Center, Japan"/>
    <x v="308"/>
    <x v="4426"/>
    <x v="3"/>
    <x v="2"/>
    <x v="3"/>
    <x v="44"/>
    <d v="1899-12-30T08:46:00"/>
    <x v="3940"/>
    <x v="10"/>
    <n v="1"/>
  </r>
  <r>
    <x v="279"/>
    <x v="54"/>
    <s v="Site 31/6, Baikonur Cosmodrome, Kazakhstan"/>
    <x v="120"/>
    <x v="4427"/>
    <x v="7"/>
    <x v="0"/>
    <x v="2"/>
    <x v="44"/>
    <d v="1899-12-30T09:00:00"/>
    <x v="3941"/>
    <x v="4"/>
    <n v="0"/>
  </r>
  <r>
    <x v="280"/>
    <x v="53"/>
    <s v="SLC-17B, Cape Canaveral SFS, Florida, USA"/>
    <x v="309"/>
    <x v="4428"/>
    <x v="3"/>
    <x v="0"/>
    <x v="3"/>
    <x v="44"/>
    <d v="1899-12-30T21:42:00"/>
    <x v="3942"/>
    <x v="1"/>
    <n v="0"/>
  </r>
  <r>
    <x v="281"/>
    <x v="54"/>
    <s v="Site 43/4, Plesetsk Cosmodrome, Russia"/>
    <x v="120"/>
    <x v="4429"/>
    <x v="7"/>
    <x v="0"/>
    <x v="3"/>
    <x v="44"/>
    <d v="1899-12-30T15:15:00"/>
    <x v="3942"/>
    <x v="2"/>
    <n v="0"/>
  </r>
  <r>
    <x v="282"/>
    <x v="54"/>
    <s v="Site 31/6, Baikonur Cosmodrome, Kazakhstan"/>
    <x v="265"/>
    <x v="4430"/>
    <x v="3"/>
    <x v="0"/>
    <x v="6"/>
    <x v="44"/>
    <d v="1899-12-30T05:43:00"/>
    <x v="3943"/>
    <x v="4"/>
    <n v="0"/>
  </r>
  <r>
    <x v="283"/>
    <x v="54"/>
    <s v="Site 43/4, Plesetsk Cosmodrome, Russia"/>
    <x v="182"/>
    <x v="4431"/>
    <x v="3"/>
    <x v="0"/>
    <x v="6"/>
    <x v="44"/>
    <d v="1899-12-30T15:42:00"/>
    <x v="3944"/>
    <x v="2"/>
    <n v="0"/>
  </r>
  <r>
    <x v="284"/>
    <x v="54"/>
    <s v="Site 132/1, Plesetsk Cosmodrome, Russia"/>
    <x v="159"/>
    <x v="4432"/>
    <x v="3"/>
    <x v="0"/>
    <x v="3"/>
    <x v="44"/>
    <d v="1899-12-30T17:37:00"/>
    <x v="3945"/>
    <x v="2"/>
    <n v="0"/>
  </r>
  <r>
    <x v="285"/>
    <x v="54"/>
    <s v="Site 43/4, Plesetsk Cosmodrome, Russia"/>
    <x v="120"/>
    <x v="4433"/>
    <x v="7"/>
    <x v="0"/>
    <x v="0"/>
    <x v="44"/>
    <d v="1899-12-30T15:30:00"/>
    <x v="3946"/>
    <x v="2"/>
    <n v="0"/>
  </r>
  <r>
    <x v="286"/>
    <x v="54"/>
    <s v="Site 43/3, Plesetsk Cosmodrome, Russia"/>
    <x v="120"/>
    <x v="4434"/>
    <x v="7"/>
    <x v="0"/>
    <x v="6"/>
    <x v="44"/>
    <d v="1899-12-30T15:00:00"/>
    <x v="3947"/>
    <x v="2"/>
    <n v="0"/>
  </r>
  <r>
    <x v="287"/>
    <x v="54"/>
    <s v="Site 41/1, Plesetsk Cosmodrome, Russia"/>
    <x v="120"/>
    <x v="4435"/>
    <x v="7"/>
    <x v="0"/>
    <x v="6"/>
    <x v="45"/>
    <d v="1899-12-30T16:30:00"/>
    <x v="3948"/>
    <x v="2"/>
    <n v="0"/>
  </r>
  <r>
    <x v="288"/>
    <x v="54"/>
    <s v="Site 43/4, Plesetsk Cosmodrome, Russia"/>
    <x v="120"/>
    <x v="4436"/>
    <x v="7"/>
    <x v="1"/>
    <x v="3"/>
    <x v="45"/>
    <d v="1899-12-30T15:30:00"/>
    <x v="3949"/>
    <x v="2"/>
    <n v="0"/>
  </r>
  <r>
    <x v="289"/>
    <x v="54"/>
    <s v="Site 132/2, Plesetsk Cosmodrome, Russia"/>
    <x v="159"/>
    <x v="4437"/>
    <x v="3"/>
    <x v="0"/>
    <x v="3"/>
    <x v="45"/>
    <d v="1899-12-30T13:30:00"/>
    <x v="3949"/>
    <x v="2"/>
    <n v="0"/>
  </r>
  <r>
    <x v="290"/>
    <x v="54"/>
    <s v="Site 43/3, Plesetsk Cosmodrome, Russia"/>
    <x v="265"/>
    <x v="4438"/>
    <x v="3"/>
    <x v="0"/>
    <x v="0"/>
    <x v="45"/>
    <d v="1899-12-30T08:39:00"/>
    <x v="3950"/>
    <x v="2"/>
    <n v="0"/>
  </r>
  <r>
    <x v="291"/>
    <x v="54"/>
    <s v="Site 107/1, Kapustin Yar, Russia"/>
    <x v="159"/>
    <x v="4439"/>
    <x v="3"/>
    <x v="0"/>
    <x v="1"/>
    <x v="45"/>
    <d v="1899-12-30T22:00:00"/>
    <x v="3951"/>
    <x v="2"/>
    <n v="0"/>
  </r>
  <r>
    <x v="292"/>
    <x v="54"/>
    <s v="Site 132/1, Plesetsk Cosmodrome, Russia"/>
    <x v="159"/>
    <x v="4440"/>
    <x v="3"/>
    <x v="1"/>
    <x v="2"/>
    <x v="45"/>
    <d v="1899-12-30T20:43:00"/>
    <x v="3952"/>
    <x v="2"/>
    <n v="0"/>
  </r>
  <r>
    <x v="293"/>
    <x v="54"/>
    <s v="Site 200/40, Baikonur Cosmodrome, Kazakhstan"/>
    <x v="241"/>
    <x v="4441"/>
    <x v="3"/>
    <x v="2"/>
    <x v="3"/>
    <x v="45"/>
    <d v="1899-12-30T12:15:00"/>
    <x v="3953"/>
    <x v="4"/>
    <n v="1"/>
  </r>
  <r>
    <x v="294"/>
    <x v="54"/>
    <s v="Site 43/4, Plesetsk Cosmodrome, Russia"/>
    <x v="265"/>
    <x v="4442"/>
    <x v="3"/>
    <x v="0"/>
    <x v="3"/>
    <x v="45"/>
    <d v="1899-12-30T01:35:00"/>
    <x v="3953"/>
    <x v="2"/>
    <n v="0"/>
  </r>
  <r>
    <x v="295"/>
    <x v="53"/>
    <s v="SLC-17A, Cape Canaveral SFS, Florida, USA"/>
    <x v="286"/>
    <x v="4443"/>
    <x v="3"/>
    <x v="0"/>
    <x v="0"/>
    <x v="45"/>
    <d v="1899-12-30T00:21:00"/>
    <x v="3954"/>
    <x v="1"/>
    <n v="0"/>
  </r>
  <r>
    <x v="296"/>
    <x v="54"/>
    <s v="Site 132/2, Plesetsk Cosmodrome, Russia"/>
    <x v="159"/>
    <x v="4444"/>
    <x v="3"/>
    <x v="0"/>
    <x v="1"/>
    <x v="45"/>
    <d v="1899-12-30T13:19:00"/>
    <x v="3955"/>
    <x v="2"/>
    <n v="0"/>
  </r>
  <r>
    <x v="297"/>
    <x v="54"/>
    <s v="Site 43/4, Plesetsk Cosmodrome, Russia"/>
    <x v="120"/>
    <x v="4445"/>
    <x v="7"/>
    <x v="0"/>
    <x v="6"/>
    <x v="45"/>
    <d v="1899-12-30T15:20:00"/>
    <x v="3956"/>
    <x v="2"/>
    <n v="0"/>
  </r>
  <r>
    <x v="298"/>
    <x v="52"/>
    <s v="SLC-40, Cape Canaveral SFS, Florida, USA"/>
    <x v="301"/>
    <x v="4446"/>
    <x v="3"/>
    <x v="0"/>
    <x v="6"/>
    <x v="45"/>
    <d v="1899-12-30T00:40:00"/>
    <x v="3956"/>
    <x v="1"/>
    <n v="0"/>
  </r>
  <r>
    <x v="299"/>
    <x v="51"/>
    <s v="SLC-3E, Vandenberg SFB, California, USA"/>
    <x v="302"/>
    <x v="4447"/>
    <x v="3"/>
    <x v="0"/>
    <x v="4"/>
    <x v="45"/>
    <d v="1899-12-30T03:59:00"/>
    <x v="3957"/>
    <x v="1"/>
    <n v="0"/>
  </r>
  <r>
    <x v="0"/>
    <x v="54"/>
    <s v="Site 31/6, Baikonur Cosmodrome, Kazakhstan"/>
    <x v="120"/>
    <x v="4448"/>
    <x v="7"/>
    <x v="0"/>
    <x v="1"/>
    <x v="45"/>
    <d v="1899-12-30T09:30:00"/>
    <x v="3958"/>
    <x v="4"/>
    <n v="0"/>
  </r>
  <r>
    <x v="1"/>
    <x v="54"/>
    <s v="Site 41/1, Plesetsk Cosmodrome, Russia"/>
    <x v="120"/>
    <x v="4449"/>
    <x v="7"/>
    <x v="0"/>
    <x v="6"/>
    <x v="45"/>
    <d v="1899-12-30T15:30:00"/>
    <x v="3959"/>
    <x v="2"/>
    <n v="0"/>
  </r>
  <r>
    <x v="2"/>
    <x v="54"/>
    <s v="Site 132/2, Plesetsk Cosmodrome, Russia"/>
    <x v="159"/>
    <x v="4450"/>
    <x v="3"/>
    <x v="0"/>
    <x v="3"/>
    <x v="45"/>
    <d v="1899-12-30T18:12:00"/>
    <x v="3960"/>
    <x v="2"/>
    <n v="0"/>
  </r>
  <r>
    <x v="3"/>
    <x v="54"/>
    <s v="Site 43/4, Plesetsk Cosmodrome, Russia"/>
    <x v="120"/>
    <x v="4451"/>
    <x v="7"/>
    <x v="0"/>
    <x v="3"/>
    <x v="45"/>
    <d v="1899-12-30T16:20:00"/>
    <x v="3961"/>
    <x v="2"/>
    <n v="0"/>
  </r>
  <r>
    <x v="4"/>
    <x v="54"/>
    <s v="Site 43/4, Plesetsk Cosmodrome, Russia"/>
    <x v="120"/>
    <x v="4452"/>
    <x v="7"/>
    <x v="0"/>
    <x v="3"/>
    <x v="45"/>
    <d v="1899-12-30T12:00:00"/>
    <x v="3962"/>
    <x v="2"/>
    <n v="0"/>
  </r>
  <r>
    <x v="5"/>
    <x v="53"/>
    <s v="SLC-17B, Cape Canaveral SFS, Florida, USA"/>
    <x v="309"/>
    <x v="4453"/>
    <x v="3"/>
    <x v="0"/>
    <x v="5"/>
    <x v="45"/>
    <d v="1899-12-30T00:46:00"/>
    <x v="3963"/>
    <x v="1"/>
    <n v="0"/>
  </r>
  <r>
    <x v="6"/>
    <x v="54"/>
    <s v="Site 132/2, Plesetsk Cosmodrome, Russia"/>
    <x v="159"/>
    <x v="4454"/>
    <x v="3"/>
    <x v="0"/>
    <x v="6"/>
    <x v="45"/>
    <d v="1899-12-30T21:45:00"/>
    <x v="3964"/>
    <x v="2"/>
    <n v="0"/>
  </r>
  <r>
    <x v="7"/>
    <x v="54"/>
    <s v="Site 41/1, Plesetsk Cosmodrome, Russia"/>
    <x v="120"/>
    <x v="4455"/>
    <x v="7"/>
    <x v="0"/>
    <x v="2"/>
    <x v="45"/>
    <d v="1899-12-30T11:45:00"/>
    <x v="3965"/>
    <x v="2"/>
    <n v="0"/>
  </r>
  <r>
    <x v="8"/>
    <x v="51"/>
    <s v="SLC-36B, Cape Canaveral SFS, Florida, USA"/>
    <x v="297"/>
    <x v="4456"/>
    <x v="3"/>
    <x v="0"/>
    <x v="4"/>
    <x v="45"/>
    <d v="1899-12-30T05:24:00"/>
    <x v="3966"/>
    <x v="1"/>
    <n v="0"/>
  </r>
  <r>
    <x v="9"/>
    <x v="54"/>
    <s v="Site 41/1, Plesetsk Cosmodrome, Russia"/>
    <x v="120"/>
    <x v="4457"/>
    <x v="7"/>
    <x v="0"/>
    <x v="2"/>
    <x v="45"/>
    <d v="1899-12-30T12:00:00"/>
    <x v="3967"/>
    <x v="2"/>
    <n v="0"/>
  </r>
  <r>
    <x v="10"/>
    <x v="54"/>
    <s v="Site 31/6, Baikonur Cosmodrome, Kazakhstan"/>
    <x v="242"/>
    <x v="4458"/>
    <x v="3"/>
    <x v="0"/>
    <x v="4"/>
    <x v="45"/>
    <d v="1899-12-30T05:23:00"/>
    <x v="3968"/>
    <x v="4"/>
    <n v="0"/>
  </r>
  <r>
    <x v="11"/>
    <x v="54"/>
    <s v="Site 32/2, Plesetsk Cosmodrome, Russia"/>
    <x v="168"/>
    <x v="4459"/>
    <x v="3"/>
    <x v="0"/>
    <x v="6"/>
    <x v="45"/>
    <d v="1899-12-30T07:00:00"/>
    <x v="3969"/>
    <x v="2"/>
    <n v="0"/>
  </r>
  <r>
    <x v="12"/>
    <x v="54"/>
    <s v="Site 132/1, Plesetsk Cosmodrome, Russia"/>
    <x v="159"/>
    <x v="4460"/>
    <x v="3"/>
    <x v="0"/>
    <x v="3"/>
    <x v="45"/>
    <d v="1899-12-30T19:00:00"/>
    <x v="3970"/>
    <x v="2"/>
    <n v="0"/>
  </r>
  <r>
    <x v="13"/>
    <x v="53"/>
    <s v="SLC-2W, Vandenberg SFB, California, USA"/>
    <x v="312"/>
    <x v="4461"/>
    <x v="3"/>
    <x v="0"/>
    <x v="3"/>
    <x v="45"/>
    <d v="1899-12-30T08:14:00"/>
    <x v="3970"/>
    <x v="1"/>
    <n v="0"/>
  </r>
  <r>
    <x v="14"/>
    <x v="54"/>
    <s v="Site 200/40, Baikonur Cosmodrome, Kazakhstan"/>
    <x v="241"/>
    <x v="4462"/>
    <x v="3"/>
    <x v="2"/>
    <x v="3"/>
    <x v="45"/>
    <d v="1899-12-30T16:04:00"/>
    <x v="3971"/>
    <x v="4"/>
    <n v="1"/>
  </r>
  <r>
    <x v="15"/>
    <x v="54"/>
    <s v="Site 43/4, Plesetsk Cosmodrome, Russia"/>
    <x v="120"/>
    <x v="4463"/>
    <x v="7"/>
    <x v="0"/>
    <x v="3"/>
    <x v="45"/>
    <d v="1899-12-30T15:00:00"/>
    <x v="3971"/>
    <x v="2"/>
    <n v="0"/>
  </r>
  <r>
    <x v="16"/>
    <x v="51"/>
    <s v="SLC-3W, Vandenberg SFB, California, USA"/>
    <x v="251"/>
    <x v="4464"/>
    <x v="3"/>
    <x v="0"/>
    <x v="1"/>
    <x v="45"/>
    <d v="1899-12-30T11:23:00"/>
    <x v="3972"/>
    <x v="1"/>
    <n v="0"/>
  </r>
  <r>
    <x v="17"/>
    <x v="54"/>
    <s v="Site 43/3, Plesetsk Cosmodrome, Russia"/>
    <x v="182"/>
    <x v="4465"/>
    <x v="3"/>
    <x v="0"/>
    <x v="1"/>
    <x v="45"/>
    <d v="1899-12-30T05:19:00"/>
    <x v="3972"/>
    <x v="2"/>
    <n v="0"/>
  </r>
  <r>
    <x v="18"/>
    <x v="54"/>
    <s v="Site 43/4, Plesetsk Cosmodrome, Russia"/>
    <x v="265"/>
    <x v="4466"/>
    <x v="3"/>
    <x v="0"/>
    <x v="3"/>
    <x v="45"/>
    <d v="1899-12-30T19:44:00"/>
    <x v="3973"/>
    <x v="2"/>
    <n v="0"/>
  </r>
  <r>
    <x v="19"/>
    <x v="51"/>
    <s v="SLC-3E, Vandenberg SFB, California, USA"/>
    <x v="302"/>
    <x v="4467"/>
    <x v="3"/>
    <x v="0"/>
    <x v="0"/>
    <x v="45"/>
    <d v="1899-12-30T00:00:00"/>
    <x v="3974"/>
    <x v="1"/>
    <n v="0"/>
  </r>
  <r>
    <x v="20"/>
    <x v="54"/>
    <s v="Site 43/3, Plesetsk Cosmodrome, Russia"/>
    <x v="120"/>
    <x v="4468"/>
    <x v="7"/>
    <x v="0"/>
    <x v="1"/>
    <x v="45"/>
    <d v="1899-12-30T15:30:00"/>
    <x v="3975"/>
    <x v="2"/>
    <n v="0"/>
  </r>
  <r>
    <x v="21"/>
    <x v="54"/>
    <s v="Site 132/1, Plesetsk Cosmodrome, Russia"/>
    <x v="159"/>
    <x v="4469"/>
    <x v="3"/>
    <x v="0"/>
    <x v="2"/>
    <x v="45"/>
    <d v="1899-12-30T03:49:00"/>
    <x v="3976"/>
    <x v="2"/>
    <n v="0"/>
  </r>
  <r>
    <x v="22"/>
    <x v="54"/>
    <s v="Site 1/5, Baikonur Cosmodrome, Kazakhstan"/>
    <x v="120"/>
    <x v="4470"/>
    <x v="7"/>
    <x v="0"/>
    <x v="3"/>
    <x v="45"/>
    <d v="1899-12-30T23:09:00"/>
    <x v="3977"/>
    <x v="4"/>
    <n v="0"/>
  </r>
  <r>
    <x v="23"/>
    <x v="54"/>
    <s v="Site 43/3, Plesetsk Cosmodrome, Russia"/>
    <x v="120"/>
    <x v="4471"/>
    <x v="7"/>
    <x v="0"/>
    <x v="3"/>
    <x v="45"/>
    <d v="1899-12-30T11:00:00"/>
    <x v="3977"/>
    <x v="2"/>
    <n v="0"/>
  </r>
  <r>
    <x v="24"/>
    <x v="54"/>
    <s v="Site 43/3, Plesetsk Cosmodrome, Russia"/>
    <x v="120"/>
    <x v="4472"/>
    <x v="7"/>
    <x v="0"/>
    <x v="3"/>
    <x v="45"/>
    <d v="1899-12-30T08:05:00"/>
    <x v="3978"/>
    <x v="2"/>
    <n v="0"/>
  </r>
  <r>
    <x v="25"/>
    <x v="44"/>
    <s v="Mu Pad, Uchinoura Space Center, Japan"/>
    <x v="313"/>
    <x v="4473"/>
    <x v="3"/>
    <x v="0"/>
    <x v="0"/>
    <x v="45"/>
    <d v="1899-12-30T05:00:00"/>
    <x v="3979"/>
    <x v="10"/>
    <n v="0"/>
  </r>
  <r>
    <x v="26"/>
    <x v="54"/>
    <s v="Site 81/24, Baikonur Cosmodrome, Kazakhstan"/>
    <x v="272"/>
    <x v="4474"/>
    <x v="3"/>
    <x v="0"/>
    <x v="6"/>
    <x v="45"/>
    <d v="1899-12-30T02:25:00"/>
    <x v="3980"/>
    <x v="4"/>
    <n v="0"/>
  </r>
  <r>
    <x v="27"/>
    <x v="54"/>
    <s v="Site 41/1, Plesetsk Cosmodrome, Russia"/>
    <x v="120"/>
    <x v="4475"/>
    <x v="7"/>
    <x v="0"/>
    <x v="0"/>
    <x v="45"/>
    <d v="1899-12-30T15:00:00"/>
    <x v="3981"/>
    <x v="2"/>
    <n v="0"/>
  </r>
  <r>
    <x v="28"/>
    <x v="54"/>
    <s v="Site 81/23, Baikonur Cosmodrome, Kazakhstan"/>
    <x v="272"/>
    <x v="4476"/>
    <x v="3"/>
    <x v="0"/>
    <x v="0"/>
    <x v="45"/>
    <d v="1899-12-30T03:25:00"/>
    <x v="3981"/>
    <x v="4"/>
    <n v="0"/>
  </r>
  <r>
    <x v="29"/>
    <x v="54"/>
    <s v="Site 43/4, Plesetsk Cosmodrome, Russia"/>
    <x v="157"/>
    <x v="4477"/>
    <x v="3"/>
    <x v="0"/>
    <x v="2"/>
    <x v="45"/>
    <d v="1899-12-30T03:04:00"/>
    <x v="3982"/>
    <x v="2"/>
    <n v="0"/>
  </r>
  <r>
    <x v="30"/>
    <x v="54"/>
    <s v="Site 43/4, Plesetsk Cosmodrome, Russia"/>
    <x v="120"/>
    <x v="4478"/>
    <x v="7"/>
    <x v="0"/>
    <x v="3"/>
    <x v="45"/>
    <d v="1899-12-30T15:00:00"/>
    <x v="3983"/>
    <x v="2"/>
    <n v="0"/>
  </r>
  <r>
    <x v="31"/>
    <x v="54"/>
    <s v="Site 1/5, Baikonur Cosmodrome, Kazakhstan"/>
    <x v="120"/>
    <x v="4479"/>
    <x v="7"/>
    <x v="0"/>
    <x v="0"/>
    <x v="45"/>
    <d v="1899-12-30T14:51:00"/>
    <x v="3984"/>
    <x v="4"/>
    <n v="0"/>
  </r>
  <r>
    <x v="32"/>
    <x v="54"/>
    <s v="Site 43/4, Plesetsk Cosmodrome, Russia"/>
    <x v="182"/>
    <x v="4480"/>
    <x v="3"/>
    <x v="0"/>
    <x v="3"/>
    <x v="45"/>
    <d v="1899-12-30T23:47:00"/>
    <x v="3985"/>
    <x v="2"/>
    <n v="0"/>
  </r>
  <r>
    <x v="33"/>
    <x v="54"/>
    <s v="Site 200/40, Baikonur Cosmodrome, Kazakhstan"/>
    <x v="241"/>
    <x v="4481"/>
    <x v="3"/>
    <x v="2"/>
    <x v="6"/>
    <x v="45"/>
    <d v="1899-12-30T20:02:00"/>
    <x v="3986"/>
    <x v="4"/>
    <n v="1"/>
  </r>
  <r>
    <x v="34"/>
    <x v="53"/>
    <s v="SLC-17B, Cape Canaveral SFS, Florida, USA"/>
    <x v="309"/>
    <x v="4482"/>
    <x v="3"/>
    <x v="0"/>
    <x v="0"/>
    <x v="45"/>
    <d v="1899-12-30T15:12:00"/>
    <x v="3987"/>
    <x v="1"/>
    <n v="0"/>
  </r>
  <r>
    <x v="35"/>
    <x v="51"/>
    <s v="SLC-36A, Cape Canaveral SFS, Florida, USA"/>
    <x v="297"/>
    <x v="4483"/>
    <x v="3"/>
    <x v="0"/>
    <x v="3"/>
    <x v="45"/>
    <d v="1899-12-30T07:33:00"/>
    <x v="3988"/>
    <x v="1"/>
    <n v="0"/>
  </r>
  <r>
    <x v="36"/>
    <x v="54"/>
    <s v="Site 31/6, Baikonur Cosmodrome, Kazakhstan"/>
    <x v="120"/>
    <x v="4484"/>
    <x v="7"/>
    <x v="0"/>
    <x v="4"/>
    <x v="45"/>
    <d v="1899-12-30T22:31:00"/>
    <x v="3989"/>
    <x v="4"/>
    <n v="0"/>
  </r>
  <r>
    <x v="37"/>
    <x v="54"/>
    <s v="Site 43/3, Plesetsk Cosmodrome, Russia"/>
    <x v="120"/>
    <x v="4485"/>
    <x v="7"/>
    <x v="0"/>
    <x v="0"/>
    <x v="45"/>
    <d v="1899-12-30T15:00:00"/>
    <x v="3990"/>
    <x v="2"/>
    <n v="0"/>
  </r>
  <r>
    <x v="38"/>
    <x v="52"/>
    <s v="SLC-4W, Vandenberg SFB, California, USA"/>
    <x v="288"/>
    <x v="4486"/>
    <x v="3"/>
    <x v="0"/>
    <x v="0"/>
    <x v="45"/>
    <m/>
    <x v="3990"/>
    <x v="1"/>
    <n v="0"/>
  </r>
  <r>
    <x v="39"/>
    <x v="54"/>
    <s v="Site 132/2, Plesetsk Cosmodrome, Russia"/>
    <x v="159"/>
    <x v="4487"/>
    <x v="3"/>
    <x v="0"/>
    <x v="6"/>
    <x v="45"/>
    <d v="1899-12-30T04:49:00"/>
    <x v="3991"/>
    <x v="2"/>
    <n v="0"/>
  </r>
  <r>
    <x v="40"/>
    <x v="54"/>
    <s v="Site 200/40, Baikonur Cosmodrome, Kazakhstan"/>
    <x v="241"/>
    <x v="4488"/>
    <x v="3"/>
    <x v="0"/>
    <x v="3"/>
    <x v="45"/>
    <d v="1899-12-30T21:59:00"/>
    <x v="3992"/>
    <x v="4"/>
    <n v="0"/>
  </r>
  <r>
    <x v="41"/>
    <x v="54"/>
    <s v="Site 43/4, Plesetsk Cosmodrome, Russia"/>
    <x v="182"/>
    <x v="4489"/>
    <x v="3"/>
    <x v="0"/>
    <x v="1"/>
    <x v="45"/>
    <d v="1899-12-30T15:00:00"/>
    <x v="3993"/>
    <x v="2"/>
    <n v="0"/>
  </r>
  <r>
    <x v="42"/>
    <x v="53"/>
    <s v="SLC-17A, Cape Canaveral SFS, Florida, USA"/>
    <x v="309"/>
    <x v="4490"/>
    <x v="3"/>
    <x v="0"/>
    <x v="1"/>
    <x v="45"/>
    <d v="1899-12-30T10:43:00"/>
    <x v="3993"/>
    <x v="1"/>
    <n v="0"/>
  </r>
  <r>
    <x v="43"/>
    <x v="54"/>
    <s v="Site 31/6, Baikonur Cosmodrome, Kazakhstan"/>
    <x v="120"/>
    <x v="4491"/>
    <x v="7"/>
    <x v="0"/>
    <x v="1"/>
    <x v="45"/>
    <d v="1899-12-30T11:26:00"/>
    <x v="3994"/>
    <x v="4"/>
    <n v="0"/>
  </r>
  <r>
    <x v="44"/>
    <x v="54"/>
    <s v="Site 31/6, Baikonur Cosmodrome, Kazakhstan"/>
    <x v="120"/>
    <x v="4492"/>
    <x v="7"/>
    <x v="0"/>
    <x v="5"/>
    <x v="45"/>
    <d v="1899-12-30T09:30:00"/>
    <x v="3995"/>
    <x v="4"/>
    <n v="0"/>
  </r>
  <r>
    <x v="45"/>
    <x v="51"/>
    <s v="SLC-36B, Cape Canaveral SFS, Florida, USA"/>
    <x v="297"/>
    <x v="4493"/>
    <x v="3"/>
    <x v="0"/>
    <x v="6"/>
    <x v="45"/>
    <d v="1899-12-30T22:24:00"/>
    <x v="3996"/>
    <x v="1"/>
    <n v="0"/>
  </r>
  <r>
    <x v="46"/>
    <x v="54"/>
    <s v="Site 32/2, Plesetsk Cosmodrome, Russia"/>
    <x v="168"/>
    <x v="4494"/>
    <x v="3"/>
    <x v="0"/>
    <x v="2"/>
    <x v="45"/>
    <d v="1899-12-30T17:35:00"/>
    <x v="3997"/>
    <x v="2"/>
    <n v="0"/>
  </r>
  <r>
    <x v="47"/>
    <x v="54"/>
    <s v="Site 43/3, Plesetsk Cosmodrome, Russia"/>
    <x v="157"/>
    <x v="4495"/>
    <x v="3"/>
    <x v="0"/>
    <x v="2"/>
    <x v="45"/>
    <d v="1899-12-30T02:58:00"/>
    <x v="3997"/>
    <x v="2"/>
    <n v="0"/>
  </r>
  <r>
    <x v="48"/>
    <x v="54"/>
    <s v="Site 1/5, Baikonur Cosmodrome, Kazakhstan"/>
    <x v="120"/>
    <x v="4496"/>
    <x v="7"/>
    <x v="0"/>
    <x v="3"/>
    <x v="45"/>
    <d v="1899-12-30T15:27:00"/>
    <x v="3998"/>
    <x v="4"/>
    <n v="0"/>
  </r>
  <r>
    <x v="49"/>
    <x v="51"/>
    <s v="SLC-3W, Vandenberg SFB, California, USA"/>
    <x v="314"/>
    <x v="4497"/>
    <x v="3"/>
    <x v="0"/>
    <x v="3"/>
    <x v="45"/>
    <d v="1899-12-30T01:12:00"/>
    <x v="3998"/>
    <x v="1"/>
    <n v="0"/>
  </r>
  <r>
    <x v="50"/>
    <x v="54"/>
    <s v="Site 132/1, Plesetsk Cosmodrome, Russia"/>
    <x v="159"/>
    <x v="4498"/>
    <x v="3"/>
    <x v="0"/>
    <x v="2"/>
    <x v="45"/>
    <d v="1899-12-30T09:27:00"/>
    <x v="3999"/>
    <x v="2"/>
    <n v="0"/>
  </r>
  <r>
    <x v="51"/>
    <x v="53"/>
    <s v="SLC-17B, Cape Canaveral SFS, Florida, USA"/>
    <x v="309"/>
    <x v="4499"/>
    <x v="3"/>
    <x v="0"/>
    <x v="1"/>
    <x v="45"/>
    <d v="1899-12-30T10:49:00"/>
    <x v="4000"/>
    <x v="1"/>
    <n v="0"/>
  </r>
  <r>
    <x v="52"/>
    <x v="54"/>
    <s v="Site 1/5, Baikonur Cosmodrome, Kazakhstan"/>
    <x v="120"/>
    <x v="4500"/>
    <x v="7"/>
    <x v="0"/>
    <x v="6"/>
    <x v="45"/>
    <d v="1899-12-30T20:16:00"/>
    <x v="4001"/>
    <x v="4"/>
    <n v="0"/>
  </r>
  <r>
    <x v="53"/>
    <x v="52"/>
    <s v="SLC-4E, Vandenberg SFB, California, USA"/>
    <x v="299"/>
    <x v="4501"/>
    <x v="3"/>
    <x v="0"/>
    <x v="2"/>
    <x v="45"/>
    <d v="1899-12-30T18:28:00"/>
    <x v="4002"/>
    <x v="1"/>
    <n v="0"/>
  </r>
  <r>
    <x v="54"/>
    <x v="54"/>
    <s v="Site 43/3, Plesetsk Cosmodrome, Russia"/>
    <x v="120"/>
    <x v="4502"/>
    <x v="7"/>
    <x v="0"/>
    <x v="4"/>
    <x v="45"/>
    <d v="1899-12-30T10:30:00"/>
    <x v="4003"/>
    <x v="2"/>
    <n v="0"/>
  </r>
  <r>
    <x v="55"/>
    <x v="52"/>
    <s v="SLC-40, Cape Canaveral SFS, Florida, USA"/>
    <x v="301"/>
    <x v="4503"/>
    <x v="3"/>
    <x v="0"/>
    <x v="0"/>
    <x v="45"/>
    <d v="1899-12-30T19:08:00"/>
    <x v="4004"/>
    <x v="1"/>
    <n v="0"/>
  </r>
  <r>
    <x v="56"/>
    <x v="54"/>
    <s v="Site 31/6, Baikonur Cosmodrome, Kazakhstan"/>
    <x v="120"/>
    <x v="4504"/>
    <x v="7"/>
    <x v="0"/>
    <x v="0"/>
    <x v="45"/>
    <d v="1899-12-30T08:35:00"/>
    <x v="4004"/>
    <x v="4"/>
    <n v="0"/>
  </r>
  <r>
    <x v="57"/>
    <x v="54"/>
    <s v="Site 132/1, Plesetsk Cosmodrome, Russia"/>
    <x v="159"/>
    <x v="4505"/>
    <x v="3"/>
    <x v="0"/>
    <x v="2"/>
    <x v="45"/>
    <d v="1899-12-30T22:00:00"/>
    <x v="4005"/>
    <x v="2"/>
    <n v="0"/>
  </r>
  <r>
    <x v="58"/>
    <x v="54"/>
    <s v="Site 43/3, Plesetsk Cosmodrome, Russia"/>
    <x v="182"/>
    <x v="4506"/>
    <x v="3"/>
    <x v="0"/>
    <x v="1"/>
    <x v="45"/>
    <d v="1899-12-30T12:12:00"/>
    <x v="4006"/>
    <x v="2"/>
    <n v="0"/>
  </r>
  <r>
    <x v="59"/>
    <x v="54"/>
    <s v="Site 200/40, Baikonur Cosmodrome, Kazakhstan"/>
    <x v="241"/>
    <x v="4507"/>
    <x v="3"/>
    <x v="2"/>
    <x v="0"/>
    <x v="45"/>
    <d v="1899-12-30T01:25:00"/>
    <x v="4007"/>
    <x v="4"/>
    <n v="1"/>
  </r>
  <r>
    <x v="60"/>
    <x v="54"/>
    <s v="Site 43/3, Plesetsk Cosmodrome, Russia"/>
    <x v="120"/>
    <x v="4508"/>
    <x v="7"/>
    <x v="0"/>
    <x v="6"/>
    <x v="45"/>
    <d v="1899-12-30T14:30:00"/>
    <x v="4008"/>
    <x v="2"/>
    <n v="0"/>
  </r>
  <r>
    <x v="61"/>
    <x v="54"/>
    <s v="Site 132/1, Plesetsk Cosmodrome, Russia"/>
    <x v="159"/>
    <x v="4509"/>
    <x v="3"/>
    <x v="0"/>
    <x v="3"/>
    <x v="45"/>
    <d v="1899-12-30T16:57:00"/>
    <x v="4009"/>
    <x v="2"/>
    <n v="0"/>
  </r>
  <r>
    <x v="62"/>
    <x v="54"/>
    <s v="Site 43/4, Plesetsk Cosmodrome, Russia"/>
    <x v="120"/>
    <x v="4510"/>
    <x v="7"/>
    <x v="0"/>
    <x v="3"/>
    <x v="45"/>
    <d v="1899-12-30T07:30:00"/>
    <x v="4009"/>
    <x v="2"/>
    <n v="0"/>
  </r>
  <r>
    <x v="63"/>
    <x v="51"/>
    <s v="SLC-36A, Cape Canaveral SFS, Florida, USA"/>
    <x v="297"/>
    <x v="4511"/>
    <x v="3"/>
    <x v="0"/>
    <x v="0"/>
    <x v="45"/>
    <d v="1899-12-30T13:13:00"/>
    <x v="4010"/>
    <x v="1"/>
    <n v="0"/>
  </r>
  <r>
    <x v="64"/>
    <x v="54"/>
    <s v="Site 90/19, Baikonur Cosmodrome, Kazakhstan"/>
    <x v="177"/>
    <x v="4512"/>
    <x v="3"/>
    <x v="0"/>
    <x v="1"/>
    <x v="45"/>
    <d v="1899-12-30T00:21:00"/>
    <x v="4011"/>
    <x v="4"/>
    <n v="0"/>
  </r>
  <r>
    <x v="65"/>
    <x v="54"/>
    <s v="Site 132/1, Plesetsk Cosmodrome, Russia"/>
    <x v="159"/>
    <x v="4513"/>
    <x v="3"/>
    <x v="0"/>
    <x v="2"/>
    <x v="45"/>
    <d v="1899-12-30T14:39:00"/>
    <x v="4012"/>
    <x v="2"/>
    <n v="0"/>
  </r>
  <r>
    <x v="66"/>
    <x v="54"/>
    <s v="Site 43/3, Plesetsk Cosmodrome, Russia"/>
    <x v="120"/>
    <x v="4514"/>
    <x v="7"/>
    <x v="0"/>
    <x v="3"/>
    <x v="45"/>
    <d v="1899-12-30T10:40:00"/>
    <x v="4013"/>
    <x v="2"/>
    <n v="0"/>
  </r>
  <r>
    <x v="67"/>
    <x v="51"/>
    <s v="SLC-3E, Vandenberg SFB, California, USA"/>
    <x v="302"/>
    <x v="4515"/>
    <x v="3"/>
    <x v="0"/>
    <x v="0"/>
    <x v="45"/>
    <d v="1899-12-30T10:34:00"/>
    <x v="4014"/>
    <x v="1"/>
    <n v="0"/>
  </r>
  <r>
    <x v="68"/>
    <x v="54"/>
    <s v="Site 132/1, Plesetsk Cosmodrome, Russia"/>
    <x v="159"/>
    <x v="4516"/>
    <x v="3"/>
    <x v="0"/>
    <x v="1"/>
    <x v="45"/>
    <d v="1899-12-30T11:00:00"/>
    <x v="4015"/>
    <x v="2"/>
    <n v="0"/>
  </r>
  <r>
    <x v="69"/>
    <x v="54"/>
    <s v="Site 43/4, Plesetsk Cosmodrome, Russia"/>
    <x v="265"/>
    <x v="4517"/>
    <x v="3"/>
    <x v="0"/>
    <x v="1"/>
    <x v="45"/>
    <d v="1899-12-30T04:07:00"/>
    <x v="4015"/>
    <x v="2"/>
    <n v="0"/>
  </r>
  <r>
    <x v="70"/>
    <x v="53"/>
    <s v="SLC-17A, Cape Canaveral SFS, Florida, USA"/>
    <x v="286"/>
    <x v="4518"/>
    <x v="3"/>
    <x v="0"/>
    <x v="6"/>
    <x v="45"/>
    <d v="1899-12-30T22:59:00"/>
    <x v="4016"/>
    <x v="1"/>
    <n v="0"/>
  </r>
  <r>
    <x v="71"/>
    <x v="54"/>
    <s v="Site 43/3, Plesetsk Cosmodrome, Russia"/>
    <x v="120"/>
    <x v="4519"/>
    <x v="7"/>
    <x v="0"/>
    <x v="1"/>
    <x v="45"/>
    <d v="1899-12-30T15:30:00"/>
    <x v="4017"/>
    <x v="2"/>
    <n v="0"/>
  </r>
  <r>
    <x v="72"/>
    <x v="53"/>
    <s v="SLC-10W (75-2-6), Vandenberg SFB, California, USA"/>
    <x v="307"/>
    <x v="4520"/>
    <x v="3"/>
    <x v="0"/>
    <x v="4"/>
    <x v="45"/>
    <d v="1899-12-30T03:05:00"/>
    <x v="4018"/>
    <x v="1"/>
    <n v="0"/>
  </r>
  <r>
    <x v="73"/>
    <x v="53"/>
    <s v="SLC-5, Vandenberg SFB, California, USA"/>
    <x v="310"/>
    <x v="4521"/>
    <x v="3"/>
    <x v="0"/>
    <x v="2"/>
    <x v="45"/>
    <d v="1899-12-30T10:20:00"/>
    <x v="4019"/>
    <x v="1"/>
    <n v="0"/>
  </r>
  <r>
    <x v="74"/>
    <x v="54"/>
    <s v="Site 43/4, Plesetsk Cosmodrome, Russia"/>
    <x v="120"/>
    <x v="4522"/>
    <x v="7"/>
    <x v="0"/>
    <x v="6"/>
    <x v="45"/>
    <d v="1899-12-30T15:30:00"/>
    <x v="4020"/>
    <x v="2"/>
    <n v="0"/>
  </r>
  <r>
    <x v="75"/>
    <x v="0"/>
    <s v="Site 138 (LA-2B), Jiuquan Satellite Launch Center, China"/>
    <x v="304"/>
    <x v="4523"/>
    <x v="3"/>
    <x v="0"/>
    <x v="0"/>
    <x v="45"/>
    <d v="1899-12-30T16:39:00"/>
    <x v="4021"/>
    <x v="0"/>
    <n v="0"/>
  </r>
  <r>
    <x v="76"/>
    <x v="53"/>
    <s v="SLC-17B, Cape Canaveral SFS, Florida, USA"/>
    <x v="309"/>
    <x v="4524"/>
    <x v="3"/>
    <x v="0"/>
    <x v="1"/>
    <x v="45"/>
    <d v="1899-12-30T22:01:00"/>
    <x v="4022"/>
    <x v="1"/>
    <n v="0"/>
  </r>
  <r>
    <x v="77"/>
    <x v="51"/>
    <s v="LC-13, Cape Canaveral SFS, Florida, USA"/>
    <x v="315"/>
    <x v="4525"/>
    <x v="3"/>
    <x v="0"/>
    <x v="1"/>
    <x v="45"/>
    <d v="1899-12-30T00:45:00"/>
    <x v="4022"/>
    <x v="1"/>
    <n v="0"/>
  </r>
  <r>
    <x v="78"/>
    <x v="54"/>
    <s v="Site 31/6, Baikonur Cosmodrome, Kazakhstan"/>
    <x v="120"/>
    <x v="4526"/>
    <x v="7"/>
    <x v="0"/>
    <x v="6"/>
    <x v="45"/>
    <d v="1899-12-30T09:10:00"/>
    <x v="4023"/>
    <x v="4"/>
    <n v="0"/>
  </r>
  <r>
    <x v="79"/>
    <x v="54"/>
    <s v="Site 1/5, Baikonur Cosmodrome, Kazakhstan"/>
    <x v="120"/>
    <x v="4527"/>
    <x v="7"/>
    <x v="0"/>
    <x v="3"/>
    <x v="45"/>
    <d v="1899-12-30T15:00:00"/>
    <x v="4024"/>
    <x v="4"/>
    <n v="0"/>
  </r>
  <r>
    <x v="80"/>
    <x v="51"/>
    <s v="SLC-36B, Cape Canaveral SFS, Florida, USA"/>
    <x v="297"/>
    <x v="4528"/>
    <x v="3"/>
    <x v="0"/>
    <x v="1"/>
    <x v="45"/>
    <d v="1899-12-30T23:36:00"/>
    <x v="4025"/>
    <x v="1"/>
    <n v="0"/>
  </r>
  <r>
    <x v="81"/>
    <x v="54"/>
    <s v="Site 132/1, Plesetsk Cosmodrome, Russia"/>
    <x v="159"/>
    <x v="4529"/>
    <x v="3"/>
    <x v="0"/>
    <x v="1"/>
    <x v="45"/>
    <d v="1899-12-30T14:01:00"/>
    <x v="4025"/>
    <x v="2"/>
    <n v="0"/>
  </r>
  <r>
    <x v="82"/>
    <x v="54"/>
    <s v="Site 31/6, Baikonur Cosmodrome, Kazakhstan"/>
    <x v="120"/>
    <x v="4530"/>
    <x v="7"/>
    <x v="0"/>
    <x v="6"/>
    <x v="45"/>
    <d v="1899-12-30T07:50:00"/>
    <x v="4026"/>
    <x v="4"/>
    <n v="0"/>
  </r>
  <r>
    <x v="83"/>
    <x v="54"/>
    <s v="Site 81/24, Baikonur Cosmodrome, Kazakhstan"/>
    <x v="219"/>
    <x v="4531"/>
    <x v="3"/>
    <x v="0"/>
    <x v="6"/>
    <x v="45"/>
    <d v="1899-12-30T00:00:00"/>
    <x v="4026"/>
    <x v="4"/>
    <n v="0"/>
  </r>
  <r>
    <x v="84"/>
    <x v="54"/>
    <s v="Site 132/1, Plesetsk Cosmodrome, Russia"/>
    <x v="159"/>
    <x v="4532"/>
    <x v="3"/>
    <x v="0"/>
    <x v="3"/>
    <x v="45"/>
    <d v="1899-12-30T01:30:00"/>
    <x v="4027"/>
    <x v="2"/>
    <n v="0"/>
  </r>
  <r>
    <x v="85"/>
    <x v="52"/>
    <s v="SLC-40, Cape Canaveral SFS, Florida, USA"/>
    <x v="301"/>
    <x v="4533"/>
    <x v="3"/>
    <x v="2"/>
    <x v="0"/>
    <x v="45"/>
    <d v="1899-12-30T18:09:00"/>
    <x v="4028"/>
    <x v="1"/>
    <n v="1"/>
  </r>
  <r>
    <x v="86"/>
    <x v="54"/>
    <s v="Site 43/3, Plesetsk Cosmodrome, Russia"/>
    <x v="120"/>
    <x v="4534"/>
    <x v="7"/>
    <x v="0"/>
    <x v="1"/>
    <x v="45"/>
    <d v="1899-12-30T10:50:00"/>
    <x v="4029"/>
    <x v="2"/>
    <n v="0"/>
  </r>
  <r>
    <x v="87"/>
    <x v="52"/>
    <s v="SLC-4E, Vandenberg SFB, California, USA"/>
    <x v="299"/>
    <x v="4535"/>
    <x v="3"/>
    <x v="0"/>
    <x v="6"/>
    <x v="45"/>
    <d v="1899-12-30T18:43:00"/>
    <x v="4030"/>
    <x v="1"/>
    <n v="0"/>
  </r>
  <r>
    <x v="88"/>
    <x v="54"/>
    <s v="Site 132/2, Plesetsk Cosmodrome, Russia"/>
    <x v="159"/>
    <x v="4536"/>
    <x v="3"/>
    <x v="0"/>
    <x v="2"/>
    <x v="45"/>
    <d v="1899-12-30T15:57:00"/>
    <x v="4031"/>
    <x v="2"/>
    <n v="0"/>
  </r>
  <r>
    <x v="89"/>
    <x v="54"/>
    <s v="Site 43/3, Plesetsk Cosmodrome, Russia"/>
    <x v="120"/>
    <x v="4537"/>
    <x v="7"/>
    <x v="0"/>
    <x v="1"/>
    <x v="45"/>
    <d v="1899-12-30T10:42:00"/>
    <x v="4032"/>
    <x v="2"/>
    <n v="0"/>
  </r>
  <r>
    <x v="90"/>
    <x v="53"/>
    <s v="SLC-2W, Vandenberg SFB, California, USA"/>
    <x v="312"/>
    <x v="4538"/>
    <x v="3"/>
    <x v="0"/>
    <x v="5"/>
    <x v="45"/>
    <d v="1899-12-30T17:54:00"/>
    <x v="4033"/>
    <x v="1"/>
    <n v="0"/>
  </r>
  <r>
    <x v="91"/>
    <x v="54"/>
    <s v="Site 31/6, Baikonur Cosmodrome, Kazakhstan"/>
    <x v="120"/>
    <x v="4539"/>
    <x v="7"/>
    <x v="0"/>
    <x v="0"/>
    <x v="45"/>
    <d v="1899-12-30T07:40:00"/>
    <x v="4034"/>
    <x v="4"/>
    <n v="0"/>
  </r>
  <r>
    <x v="92"/>
    <x v="54"/>
    <s v="Site 43/3, Plesetsk Cosmodrome, Russia"/>
    <x v="182"/>
    <x v="4540"/>
    <x v="3"/>
    <x v="0"/>
    <x v="6"/>
    <x v="45"/>
    <d v="1899-12-30T22:07:00"/>
    <x v="4035"/>
    <x v="2"/>
    <n v="0"/>
  </r>
  <r>
    <x v="93"/>
    <x v="54"/>
    <s v="Site 1/5, Baikonur Cosmodrome, Kazakhstan"/>
    <x v="120"/>
    <x v="4541"/>
    <x v="7"/>
    <x v="0"/>
    <x v="6"/>
    <x v="45"/>
    <d v="1899-12-30T15:28:00"/>
    <x v="4035"/>
    <x v="4"/>
    <n v="0"/>
  </r>
  <r>
    <x v="94"/>
    <x v="54"/>
    <s v="Site 132/2, Plesetsk Cosmodrome, Russia"/>
    <x v="159"/>
    <x v="4542"/>
    <x v="3"/>
    <x v="0"/>
    <x v="3"/>
    <x v="45"/>
    <d v="1899-12-30T06:43:00"/>
    <x v="4036"/>
    <x v="2"/>
    <n v="0"/>
  </r>
  <r>
    <x v="95"/>
    <x v="52"/>
    <s v="SLC-4W, Vandenberg SFB, California, USA"/>
    <x v="288"/>
    <x v="4543"/>
    <x v="3"/>
    <x v="0"/>
    <x v="0"/>
    <x v="45"/>
    <d v="1899-12-30T05:00:00"/>
    <x v="4037"/>
    <x v="1"/>
    <n v="0"/>
  </r>
  <r>
    <x v="96"/>
    <x v="51"/>
    <s v="SLC-3E, Vandenberg SFB, California, USA"/>
    <x v="302"/>
    <x v="4544"/>
    <x v="3"/>
    <x v="0"/>
    <x v="2"/>
    <x v="45"/>
    <d v="1899-12-30T23:44:00"/>
    <x v="4038"/>
    <x v="1"/>
    <n v="0"/>
  </r>
  <r>
    <x v="97"/>
    <x v="54"/>
    <s v="Site 132/2, Plesetsk Cosmodrome, Russia"/>
    <x v="159"/>
    <x v="4545"/>
    <x v="3"/>
    <x v="0"/>
    <x v="1"/>
    <x v="45"/>
    <d v="1899-12-30T16:33:00"/>
    <x v="4039"/>
    <x v="2"/>
    <n v="0"/>
  </r>
  <r>
    <x v="98"/>
    <x v="17"/>
    <s v="LA-Y1, Tanegashima Space Center, Japan"/>
    <x v="300"/>
    <x v="4546"/>
    <x v="3"/>
    <x v="0"/>
    <x v="6"/>
    <x v="45"/>
    <d v="1899-12-30T04:00:00"/>
    <x v="4040"/>
    <x v="10"/>
    <n v="0"/>
  </r>
  <r>
    <x v="99"/>
    <x v="54"/>
    <s v="Site 31/6, Baikonur Cosmodrome, Kazakhstan"/>
    <x v="120"/>
    <x v="4547"/>
    <x v="7"/>
    <x v="0"/>
    <x v="3"/>
    <x v="45"/>
    <d v="1899-12-30T09:30:00"/>
    <x v="4041"/>
    <x v="4"/>
    <n v="0"/>
  </r>
  <r>
    <x v="100"/>
    <x v="51"/>
    <s v="SLC-36A, Cape Canaveral SFS, Florida, USA"/>
    <x v="297"/>
    <x v="4548"/>
    <x v="3"/>
    <x v="0"/>
    <x v="6"/>
    <x v="45"/>
    <d v="1899-12-30T21:17:00"/>
    <x v="4042"/>
    <x v="1"/>
    <n v="0"/>
  </r>
  <r>
    <x v="101"/>
    <x v="54"/>
    <s v="Site 43/3, Plesetsk Cosmodrome, Russia"/>
    <x v="120"/>
    <x v="4549"/>
    <x v="7"/>
    <x v="0"/>
    <x v="2"/>
    <x v="45"/>
    <d v="1899-12-30T12:15:00"/>
    <x v="4043"/>
    <x v="2"/>
    <n v="0"/>
  </r>
  <r>
    <x v="102"/>
    <x v="44"/>
    <s v="Mu Pad, Uchinoura Space Center, Japan"/>
    <x v="313"/>
    <x v="4550"/>
    <x v="3"/>
    <x v="0"/>
    <x v="0"/>
    <x v="45"/>
    <d v="1899-12-30T07:00:00"/>
    <x v="4044"/>
    <x v="10"/>
    <n v="0"/>
  </r>
  <r>
    <x v="103"/>
    <x v="54"/>
    <s v="Site 43/4, Plesetsk Cosmodrome, Russia"/>
    <x v="120"/>
    <x v="4551"/>
    <x v="7"/>
    <x v="0"/>
    <x v="3"/>
    <x v="45"/>
    <d v="1899-12-30T14:50:00"/>
    <x v="4045"/>
    <x v="2"/>
    <n v="0"/>
  </r>
  <r>
    <x v="104"/>
    <x v="53"/>
    <s v="SLC-17A, Cape Canaveral SFS, Florida, USA"/>
    <x v="309"/>
    <x v="4552"/>
    <x v="3"/>
    <x v="0"/>
    <x v="6"/>
    <x v="45"/>
    <d v="1899-12-30T17:36:00"/>
    <x v="4046"/>
    <x v="1"/>
    <n v="0"/>
  </r>
  <r>
    <x v="105"/>
    <x v="0"/>
    <s v="Site 138 (LA-2B), Jiuquan Satellite Launch Center, China"/>
    <x v="316"/>
    <x v="4553"/>
    <x v="3"/>
    <x v="0"/>
    <x v="6"/>
    <x v="45"/>
    <d v="1899-12-30T04:58:00"/>
    <x v="4046"/>
    <x v="0"/>
    <n v="0"/>
  </r>
  <r>
    <x v="106"/>
    <x v="54"/>
    <s v="Site 31/6, Baikonur Cosmodrome, Kazakhstan"/>
    <x v="120"/>
    <x v="4554"/>
    <x v="7"/>
    <x v="0"/>
    <x v="3"/>
    <x v="45"/>
    <d v="1899-12-30T09:50:00"/>
    <x v="4047"/>
    <x v="4"/>
    <n v="0"/>
  </r>
  <r>
    <x v="107"/>
    <x v="54"/>
    <s v="Site 43/3, Plesetsk Cosmodrome, Russia"/>
    <x v="182"/>
    <x v="4555"/>
    <x v="3"/>
    <x v="0"/>
    <x v="3"/>
    <x v="45"/>
    <d v="1899-12-30T06:51:00"/>
    <x v="4047"/>
    <x v="2"/>
    <n v="0"/>
  </r>
  <r>
    <x v="108"/>
    <x v="54"/>
    <s v="Site 31/6, Baikonur Cosmodrome, Kazakhstan"/>
    <x v="120"/>
    <x v="4556"/>
    <x v="7"/>
    <x v="0"/>
    <x v="1"/>
    <x v="45"/>
    <d v="1899-12-30T08:24:00"/>
    <x v="4048"/>
    <x v="4"/>
    <n v="0"/>
  </r>
  <r>
    <x v="109"/>
    <x v="54"/>
    <s v="Site 132/1, Plesetsk Cosmodrome, Russia"/>
    <x v="159"/>
    <x v="4557"/>
    <x v="3"/>
    <x v="0"/>
    <x v="3"/>
    <x v="45"/>
    <d v="1899-12-30T03:26:00"/>
    <x v="4049"/>
    <x v="2"/>
    <n v="0"/>
  </r>
  <r>
    <x v="110"/>
    <x v="54"/>
    <s v="Site 43/3, Plesetsk Cosmodrome, Russia"/>
    <x v="120"/>
    <x v="4558"/>
    <x v="7"/>
    <x v="0"/>
    <x v="1"/>
    <x v="45"/>
    <d v="1899-12-30T15:15:00"/>
    <x v="4050"/>
    <x v="2"/>
    <n v="0"/>
  </r>
  <r>
    <x v="111"/>
    <x v="54"/>
    <s v="Site 132/2, Plesetsk Cosmodrome, Russia"/>
    <x v="159"/>
    <x v="4559"/>
    <x v="3"/>
    <x v="0"/>
    <x v="3"/>
    <x v="45"/>
    <d v="1899-12-30T20:51:00"/>
    <x v="4051"/>
    <x v="2"/>
    <n v="0"/>
  </r>
  <r>
    <x v="112"/>
    <x v="54"/>
    <s v="Site 43/4, Plesetsk Cosmodrome, Russia"/>
    <x v="265"/>
    <x v="4560"/>
    <x v="3"/>
    <x v="0"/>
    <x v="3"/>
    <x v="45"/>
    <d v="1899-12-30T13:23:00"/>
    <x v="4051"/>
    <x v="2"/>
    <n v="0"/>
  </r>
  <r>
    <x v="113"/>
    <x v="54"/>
    <s v="Site 1/5, Baikonur Cosmodrome, Kazakhstan"/>
    <x v="120"/>
    <x v="4561"/>
    <x v="7"/>
    <x v="0"/>
    <x v="3"/>
    <x v="45"/>
    <d v="1899-12-30T12:26:00"/>
    <x v="4051"/>
    <x v="4"/>
    <n v="0"/>
  </r>
  <r>
    <x v="114"/>
    <x v="51"/>
    <s v="SLC-36B, Cape Canaveral SFS, Florida, USA"/>
    <x v="297"/>
    <x v="4562"/>
    <x v="3"/>
    <x v="0"/>
    <x v="0"/>
    <x v="45"/>
    <d v="1899-12-30T00:15:00"/>
    <x v="4052"/>
    <x v="1"/>
    <n v="0"/>
  </r>
  <r>
    <x v="115"/>
    <x v="54"/>
    <s v="Site 43/3, Plesetsk Cosmodrome, Russia"/>
    <x v="120"/>
    <x v="4563"/>
    <x v="7"/>
    <x v="0"/>
    <x v="1"/>
    <x v="45"/>
    <d v="1899-12-30T15:50:00"/>
    <x v="4053"/>
    <x v="2"/>
    <n v="0"/>
  </r>
  <r>
    <x v="116"/>
    <x v="54"/>
    <s v="Site 31/6, Baikonur Cosmodrome, Kazakhstan"/>
    <x v="120"/>
    <x v="4564"/>
    <x v="7"/>
    <x v="0"/>
    <x v="3"/>
    <x v="46"/>
    <d v="1899-12-30T09:20:00"/>
    <x v="4054"/>
    <x v="4"/>
    <n v="0"/>
  </r>
  <r>
    <x v="117"/>
    <x v="54"/>
    <s v="Site 32/2, Plesetsk Cosmodrome, Russia"/>
    <x v="168"/>
    <x v="4565"/>
    <x v="3"/>
    <x v="0"/>
    <x v="3"/>
    <x v="46"/>
    <d v="1899-12-30T08:00:00"/>
    <x v="4054"/>
    <x v="2"/>
    <n v="0"/>
  </r>
  <r>
    <x v="118"/>
    <x v="54"/>
    <s v="Site 132/1, Plesetsk Cosmodrome, Russia"/>
    <x v="159"/>
    <x v="4566"/>
    <x v="3"/>
    <x v="0"/>
    <x v="1"/>
    <x v="46"/>
    <d v="1899-12-30T16:24:00"/>
    <x v="4055"/>
    <x v="2"/>
    <n v="0"/>
  </r>
  <r>
    <x v="119"/>
    <x v="54"/>
    <s v="Site 90/20, Baikonur Cosmodrome, Kazakhstan"/>
    <x v="177"/>
    <x v="4567"/>
    <x v="3"/>
    <x v="0"/>
    <x v="2"/>
    <x v="46"/>
    <d v="1899-12-30T10:35:00"/>
    <x v="4056"/>
    <x v="4"/>
    <n v="0"/>
  </r>
  <r>
    <x v="120"/>
    <x v="54"/>
    <s v="Site 43/4, Plesetsk Cosmodrome, Russia"/>
    <x v="120"/>
    <x v="4568"/>
    <x v="7"/>
    <x v="0"/>
    <x v="3"/>
    <x v="46"/>
    <d v="1899-12-30T15:50:00"/>
    <x v="4057"/>
    <x v="2"/>
    <n v="0"/>
  </r>
  <r>
    <x v="121"/>
    <x v="54"/>
    <s v="Site 132/1, Plesetsk Cosmodrome, Russia"/>
    <x v="159"/>
    <x v="4569"/>
    <x v="3"/>
    <x v="0"/>
    <x v="1"/>
    <x v="46"/>
    <d v="1899-12-30T04:25:00"/>
    <x v="4058"/>
    <x v="2"/>
    <n v="0"/>
  </r>
  <r>
    <x v="122"/>
    <x v="53"/>
    <s v="SLC-17B, Cape Canaveral SFS, Florida, USA"/>
    <x v="309"/>
    <x v="4570"/>
    <x v="3"/>
    <x v="0"/>
    <x v="6"/>
    <x v="46"/>
    <d v="1899-12-30T00:47:00"/>
    <x v="4059"/>
    <x v="1"/>
    <n v="0"/>
  </r>
  <r>
    <x v="123"/>
    <x v="54"/>
    <s v="Site 43/4, Plesetsk Cosmodrome, Russia"/>
    <x v="265"/>
    <x v="4571"/>
    <x v="3"/>
    <x v="0"/>
    <x v="2"/>
    <x v="46"/>
    <d v="1899-12-30T09:30:00"/>
    <x v="4060"/>
    <x v="2"/>
    <n v="0"/>
  </r>
  <r>
    <x v="124"/>
    <x v="54"/>
    <s v="Site 132/2, Plesetsk Cosmodrome, Russia"/>
    <x v="159"/>
    <x v="4572"/>
    <x v="3"/>
    <x v="0"/>
    <x v="3"/>
    <x v="46"/>
    <d v="1899-12-30T15:53:00"/>
    <x v="4061"/>
    <x v="2"/>
    <n v="0"/>
  </r>
  <r>
    <x v="125"/>
    <x v="54"/>
    <s v="Site 31/6, Baikonur Cosmodrome, Kazakhstan"/>
    <x v="120"/>
    <x v="4573"/>
    <x v="7"/>
    <x v="0"/>
    <x v="4"/>
    <x v="46"/>
    <d v="1899-12-30T09:40:00"/>
    <x v="4062"/>
    <x v="4"/>
    <n v="0"/>
  </r>
  <r>
    <x v="126"/>
    <x v="51"/>
    <s v="LC-13, Cape Canaveral SFS, Florida, USA"/>
    <x v="315"/>
    <x v="4574"/>
    <x v="3"/>
    <x v="0"/>
    <x v="5"/>
    <x v="46"/>
    <d v="1899-12-30T22:45:00"/>
    <x v="4063"/>
    <x v="1"/>
    <n v="0"/>
  </r>
  <r>
    <x v="127"/>
    <x v="54"/>
    <s v="Site 1/5, Baikonur Cosmodrome, Kazakhstan"/>
    <x v="120"/>
    <x v="4575"/>
    <x v="7"/>
    <x v="0"/>
    <x v="0"/>
    <x v="46"/>
    <d v="1899-12-30T01:18:00"/>
    <x v="4064"/>
    <x v="4"/>
    <n v="0"/>
  </r>
  <r>
    <x v="128"/>
    <x v="51"/>
    <s v="SLC-3W, Vandenberg SFB, California, USA"/>
    <x v="306"/>
    <x v="4576"/>
    <x v="3"/>
    <x v="0"/>
    <x v="6"/>
    <x v="46"/>
    <d v="1899-12-30T17:45:00"/>
    <x v="4065"/>
    <x v="1"/>
    <n v="0"/>
  </r>
  <r>
    <x v="129"/>
    <x v="54"/>
    <s v="Site 132/2, Plesetsk Cosmodrome, Russia"/>
    <x v="159"/>
    <x v="4577"/>
    <x v="3"/>
    <x v="0"/>
    <x v="6"/>
    <x v="46"/>
    <d v="1899-12-30T11:00:00"/>
    <x v="4065"/>
    <x v="2"/>
    <n v="0"/>
  </r>
  <r>
    <x v="130"/>
    <x v="54"/>
    <s v="Site 43/4, Plesetsk Cosmodrome, Russia"/>
    <x v="120"/>
    <x v="4578"/>
    <x v="7"/>
    <x v="0"/>
    <x v="5"/>
    <x v="46"/>
    <d v="1899-12-30T12:00:00"/>
    <x v="4066"/>
    <x v="2"/>
    <n v="0"/>
  </r>
  <r>
    <x v="131"/>
    <x v="54"/>
    <s v="Site 132/1, Plesetsk Cosmodrome, Russia"/>
    <x v="159"/>
    <x v="4579"/>
    <x v="3"/>
    <x v="2"/>
    <x v="3"/>
    <x v="46"/>
    <d v="1899-12-30T07:05:00"/>
    <x v="4067"/>
    <x v="2"/>
    <n v="1"/>
  </r>
  <r>
    <x v="132"/>
    <x v="54"/>
    <s v="Site 132/1, Plesetsk Cosmodrome, Russia"/>
    <x v="159"/>
    <x v="4580"/>
    <x v="3"/>
    <x v="0"/>
    <x v="6"/>
    <x v="46"/>
    <d v="1899-12-30T14:30:00"/>
    <x v="4068"/>
    <x v="2"/>
    <n v="0"/>
  </r>
  <r>
    <x v="133"/>
    <x v="53"/>
    <s v="SLC-17A, Cape Canaveral SFS, Florida, USA"/>
    <x v="309"/>
    <x v="4581"/>
    <x v="3"/>
    <x v="0"/>
    <x v="2"/>
    <x v="46"/>
    <d v="1899-12-30T01:35:00"/>
    <x v="4069"/>
    <x v="1"/>
    <n v="0"/>
  </r>
  <r>
    <x v="134"/>
    <x v="54"/>
    <s v="Site 132/1, Plesetsk Cosmodrome, Russia"/>
    <x v="159"/>
    <x v="4582"/>
    <x v="3"/>
    <x v="0"/>
    <x v="1"/>
    <x v="46"/>
    <d v="1899-12-30T16:00:00"/>
    <x v="4070"/>
    <x v="2"/>
    <n v="0"/>
  </r>
  <r>
    <x v="135"/>
    <x v="53"/>
    <s v="SLC-5, Vandenberg SFB, California, USA"/>
    <x v="310"/>
    <x v="4583"/>
    <x v="3"/>
    <x v="0"/>
    <x v="1"/>
    <x v="46"/>
    <d v="1899-12-30T04:52:00"/>
    <x v="4070"/>
    <x v="1"/>
    <n v="0"/>
  </r>
  <r>
    <x v="136"/>
    <x v="54"/>
    <s v="Site 43/3, Plesetsk Cosmodrome, Russia"/>
    <x v="182"/>
    <x v="4584"/>
    <x v="3"/>
    <x v="0"/>
    <x v="1"/>
    <x v="46"/>
    <d v="1899-12-30T01:37:00"/>
    <x v="4070"/>
    <x v="2"/>
    <n v="0"/>
  </r>
  <r>
    <x v="137"/>
    <x v="54"/>
    <s v="Site 90/20, Baikonur Cosmodrome, Kazakhstan"/>
    <x v="177"/>
    <x v="4585"/>
    <x v="3"/>
    <x v="0"/>
    <x v="2"/>
    <x v="46"/>
    <d v="1899-12-30T05:14:00"/>
    <x v="4071"/>
    <x v="4"/>
    <n v="0"/>
  </r>
  <r>
    <x v="138"/>
    <x v="54"/>
    <s v="Site 132/1, Plesetsk Cosmodrome, Russia"/>
    <x v="159"/>
    <x v="4586"/>
    <x v="3"/>
    <x v="0"/>
    <x v="3"/>
    <x v="46"/>
    <d v="1899-12-30T05:25:00"/>
    <x v="4072"/>
    <x v="2"/>
    <n v="0"/>
  </r>
  <r>
    <x v="139"/>
    <x v="53"/>
    <s v="SLC-17B, Cape Canaveral SFS, Florida, USA"/>
    <x v="309"/>
    <x v="4587"/>
    <x v="3"/>
    <x v="0"/>
    <x v="0"/>
    <x v="46"/>
    <d v="1899-12-30T13:53:00"/>
    <x v="4073"/>
    <x v="1"/>
    <n v="0"/>
  </r>
  <r>
    <x v="140"/>
    <x v="54"/>
    <s v="Site 132/1, Plesetsk Cosmodrome, Russia"/>
    <x v="159"/>
    <x v="4588"/>
    <x v="3"/>
    <x v="0"/>
    <x v="1"/>
    <x v="46"/>
    <d v="1899-12-30T10:05:00"/>
    <x v="4074"/>
    <x v="2"/>
    <n v="0"/>
  </r>
  <r>
    <x v="141"/>
    <x v="54"/>
    <s v="Site 43/4, Plesetsk Cosmodrome, Russia"/>
    <x v="120"/>
    <x v="4589"/>
    <x v="7"/>
    <x v="0"/>
    <x v="3"/>
    <x v="46"/>
    <d v="1899-12-30T15:14:00"/>
    <x v="4075"/>
    <x v="2"/>
    <n v="0"/>
  </r>
  <r>
    <x v="142"/>
    <x v="54"/>
    <s v="Site 1/5, Baikonur Cosmodrome, Kazakhstan"/>
    <x v="120"/>
    <x v="4590"/>
    <x v="7"/>
    <x v="0"/>
    <x v="5"/>
    <x v="46"/>
    <d v="1899-12-30T02:40:00"/>
    <x v="4076"/>
    <x v="4"/>
    <n v="0"/>
  </r>
  <r>
    <x v="143"/>
    <x v="54"/>
    <s v="Site 31/6, Baikonur Cosmodrome, Kazakhstan"/>
    <x v="120"/>
    <x v="4591"/>
    <x v="7"/>
    <x v="0"/>
    <x v="1"/>
    <x v="46"/>
    <d v="1899-12-30T09:46:00"/>
    <x v="4077"/>
    <x v="4"/>
    <n v="0"/>
  </r>
  <r>
    <x v="144"/>
    <x v="51"/>
    <s v="SLC-36A, Cape Canaveral SFS, Florida, USA"/>
    <x v="297"/>
    <x v="4592"/>
    <x v="3"/>
    <x v="2"/>
    <x v="1"/>
    <x v="46"/>
    <d v="1899-12-30T01:02:00"/>
    <x v="4077"/>
    <x v="1"/>
    <n v="1"/>
  </r>
  <r>
    <x v="145"/>
    <x v="54"/>
    <s v="Site 81/24, Baikonur Cosmodrome, Kazakhstan"/>
    <x v="219"/>
    <x v="4593"/>
    <x v="3"/>
    <x v="0"/>
    <x v="6"/>
    <x v="46"/>
    <d v="1899-12-30T06:50:00"/>
    <x v="4078"/>
    <x v="4"/>
    <n v="0"/>
  </r>
  <r>
    <x v="146"/>
    <x v="54"/>
    <s v="Site 132/1, Plesetsk Cosmodrome, Russia"/>
    <x v="159"/>
    <x v="4594"/>
    <x v="3"/>
    <x v="0"/>
    <x v="0"/>
    <x v="46"/>
    <d v="1899-12-30T16:30:00"/>
    <x v="4079"/>
    <x v="2"/>
    <n v="0"/>
  </r>
  <r>
    <x v="147"/>
    <x v="54"/>
    <s v="Site 32/2, Plesetsk Cosmodrome, Russia"/>
    <x v="168"/>
    <x v="4595"/>
    <x v="3"/>
    <x v="0"/>
    <x v="0"/>
    <x v="46"/>
    <d v="1899-12-30T10:15:00"/>
    <x v="4079"/>
    <x v="2"/>
    <n v="0"/>
  </r>
  <r>
    <x v="148"/>
    <x v="53"/>
    <s v="SLC-4W, Vandenberg SFB, California, USA"/>
    <x v="295"/>
    <x v="4596"/>
    <x v="3"/>
    <x v="0"/>
    <x v="1"/>
    <x v="46"/>
    <d v="1899-12-30T18:34:00"/>
    <x v="4080"/>
    <x v="1"/>
    <n v="0"/>
  </r>
  <r>
    <x v="149"/>
    <x v="54"/>
    <s v="Site 31/6, Baikonur Cosmodrome, Kazakhstan"/>
    <x v="242"/>
    <x v="4597"/>
    <x v="3"/>
    <x v="0"/>
    <x v="6"/>
    <x v="46"/>
    <d v="1899-12-30T00:51:00"/>
    <x v="4081"/>
    <x v="4"/>
    <n v="0"/>
  </r>
  <r>
    <x v="150"/>
    <x v="54"/>
    <s v="Site 200/40, Baikonur Cosmodrome, Kazakhstan"/>
    <x v="241"/>
    <x v="4598"/>
    <x v="3"/>
    <x v="0"/>
    <x v="3"/>
    <x v="46"/>
    <d v="1899-12-30T17:28:00"/>
    <x v="4082"/>
    <x v="4"/>
    <n v="0"/>
  </r>
  <r>
    <x v="151"/>
    <x v="54"/>
    <s v="Site 43/4, Plesetsk Cosmodrome, Russia"/>
    <x v="265"/>
    <x v="4599"/>
    <x v="3"/>
    <x v="0"/>
    <x v="3"/>
    <x v="46"/>
    <d v="1899-12-30T01:00:00"/>
    <x v="4082"/>
    <x v="2"/>
    <n v="0"/>
  </r>
  <r>
    <x v="152"/>
    <x v="54"/>
    <s v="Site 90/20, Baikonur Cosmodrome, Kazakhstan"/>
    <x v="177"/>
    <x v="4600"/>
    <x v="3"/>
    <x v="0"/>
    <x v="5"/>
    <x v="46"/>
    <d v="1899-12-30T13:48:00"/>
    <x v="4083"/>
    <x v="4"/>
    <n v="0"/>
  </r>
  <r>
    <x v="153"/>
    <x v="54"/>
    <s v="Site 43/3, Plesetsk Cosmodrome, Russia"/>
    <x v="120"/>
    <x v="4601"/>
    <x v="7"/>
    <x v="0"/>
    <x v="1"/>
    <x v="46"/>
    <d v="1899-12-30T14:30:00"/>
    <x v="4084"/>
    <x v="2"/>
    <n v="0"/>
  </r>
  <r>
    <x v="154"/>
    <x v="54"/>
    <s v="Site 90/20, Baikonur Cosmodrome, Kazakhstan"/>
    <x v="177"/>
    <x v="4602"/>
    <x v="3"/>
    <x v="0"/>
    <x v="1"/>
    <x v="46"/>
    <d v="1899-12-30T14:25:00"/>
    <x v="4084"/>
    <x v="4"/>
    <n v="0"/>
  </r>
  <r>
    <x v="155"/>
    <x v="0"/>
    <s v="Site 138 (LA-2B), Jiuquan Satellite Launch Center, China"/>
    <x v="304"/>
    <x v="4603"/>
    <x v="3"/>
    <x v="0"/>
    <x v="2"/>
    <x v="46"/>
    <d v="1899-12-30T00:15:00"/>
    <x v="4085"/>
    <x v="0"/>
    <n v="0"/>
  </r>
  <r>
    <x v="156"/>
    <x v="53"/>
    <s v="SLC-17A, Cape Canaveral SFS, Florida, USA"/>
    <x v="286"/>
    <x v="4604"/>
    <x v="3"/>
    <x v="2"/>
    <x v="3"/>
    <x v="46"/>
    <d v="1899-12-30T23:31:00"/>
    <x v="4086"/>
    <x v="1"/>
    <n v="1"/>
  </r>
  <r>
    <x v="157"/>
    <x v="54"/>
    <s v="Site 132/1, Plesetsk Cosmodrome, Russia"/>
    <x v="159"/>
    <x v="4605"/>
    <x v="3"/>
    <x v="0"/>
    <x v="3"/>
    <x v="46"/>
    <d v="1899-12-30T19:59:00"/>
    <x v="4086"/>
    <x v="2"/>
    <n v="0"/>
  </r>
  <r>
    <x v="158"/>
    <x v="54"/>
    <s v="Site 43/3, Plesetsk Cosmodrome, Russia"/>
    <x v="120"/>
    <x v="4606"/>
    <x v="7"/>
    <x v="0"/>
    <x v="3"/>
    <x v="46"/>
    <d v="1899-12-30T15:10:00"/>
    <x v="4086"/>
    <x v="2"/>
    <n v="0"/>
  </r>
  <r>
    <x v="159"/>
    <x v="54"/>
    <s v="Site 43/3, Plesetsk Cosmodrome, Russia"/>
    <x v="120"/>
    <x v="4607"/>
    <x v="7"/>
    <x v="0"/>
    <x v="3"/>
    <x v="46"/>
    <d v="1899-12-30T17:30:00"/>
    <x v="4087"/>
    <x v="2"/>
    <n v="0"/>
  </r>
  <r>
    <x v="160"/>
    <x v="52"/>
    <s v="SLC-41, Cape Canaveral SFS, Florida, USA"/>
    <x v="317"/>
    <x v="4608"/>
    <x v="3"/>
    <x v="0"/>
    <x v="4"/>
    <x v="46"/>
    <d v="1899-12-30T12:56:00"/>
    <x v="4088"/>
    <x v="1"/>
    <n v="0"/>
  </r>
  <r>
    <x v="161"/>
    <x v="54"/>
    <s v="Site 43/4, Plesetsk Cosmodrome, Russia"/>
    <x v="120"/>
    <x v="4609"/>
    <x v="7"/>
    <x v="0"/>
    <x v="1"/>
    <x v="46"/>
    <d v="1899-12-30T09:00:00"/>
    <x v="4089"/>
    <x v="2"/>
    <n v="0"/>
  </r>
  <r>
    <x v="162"/>
    <x v="54"/>
    <s v="Site 43/3, Plesetsk Cosmodrome, Russia"/>
    <x v="182"/>
    <x v="4610"/>
    <x v="3"/>
    <x v="0"/>
    <x v="3"/>
    <x v="46"/>
    <d v="1899-12-30T18:06:00"/>
    <x v="4090"/>
    <x v="2"/>
    <n v="0"/>
  </r>
  <r>
    <x v="163"/>
    <x v="54"/>
    <s v="Site 43/4, Plesetsk Cosmodrome, Russia"/>
    <x v="120"/>
    <x v="4611"/>
    <x v="7"/>
    <x v="0"/>
    <x v="0"/>
    <x v="46"/>
    <d v="1899-12-30T10:09:00"/>
    <x v="4091"/>
    <x v="2"/>
    <n v="0"/>
  </r>
  <r>
    <x v="164"/>
    <x v="53"/>
    <s v="SLC-17B, Cape Canaveral SFS, Florida, USA"/>
    <x v="318"/>
    <x v="4612"/>
    <x v="3"/>
    <x v="0"/>
    <x v="6"/>
    <x v="46"/>
    <d v="1899-12-30T23:49:00"/>
    <x v="4092"/>
    <x v="1"/>
    <n v="0"/>
  </r>
  <r>
    <x v="165"/>
    <x v="54"/>
    <s v="Site 132/1, Plesetsk Cosmodrome, Russia"/>
    <x v="159"/>
    <x v="4613"/>
    <x v="3"/>
    <x v="0"/>
    <x v="2"/>
    <x v="46"/>
    <d v="1899-12-30T18:20:00"/>
    <x v="4093"/>
    <x v="2"/>
    <n v="0"/>
  </r>
  <r>
    <x v="166"/>
    <x v="54"/>
    <s v="Site 43/4, Plesetsk Cosmodrome, Russia"/>
    <x v="120"/>
    <x v="4614"/>
    <x v="7"/>
    <x v="0"/>
    <x v="2"/>
    <x v="46"/>
    <d v="1899-12-30T14:29:00"/>
    <x v="4093"/>
    <x v="2"/>
    <n v="0"/>
  </r>
  <r>
    <x v="167"/>
    <x v="54"/>
    <s v="Site 90/20, Baikonur Cosmodrome, Kazakhstan"/>
    <x v="177"/>
    <x v="4615"/>
    <x v="3"/>
    <x v="0"/>
    <x v="2"/>
    <x v="46"/>
    <d v="1899-12-30T07:07:00"/>
    <x v="4093"/>
    <x v="4"/>
    <n v="0"/>
  </r>
  <r>
    <x v="168"/>
    <x v="52"/>
    <s v="SLC-41, Cape Canaveral SFS, Florida, USA"/>
    <x v="317"/>
    <x v="4616"/>
    <x v="3"/>
    <x v="0"/>
    <x v="0"/>
    <x v="46"/>
    <d v="1899-12-30T14:29:00"/>
    <x v="4094"/>
    <x v="1"/>
    <n v="0"/>
  </r>
  <r>
    <x v="169"/>
    <x v="51"/>
    <s v="SLC-36B, Cape Canaveral SFS, Florida, USA"/>
    <x v="297"/>
    <x v="4617"/>
    <x v="3"/>
    <x v="0"/>
    <x v="1"/>
    <x v="46"/>
    <d v="1899-12-30T06:29:00"/>
    <x v="4095"/>
    <x v="1"/>
    <n v="0"/>
  </r>
  <r>
    <x v="170"/>
    <x v="54"/>
    <s v="Site 31/6, Baikonur Cosmodrome, Kazakhstan"/>
    <x v="120"/>
    <x v="4618"/>
    <x v="7"/>
    <x v="2"/>
    <x v="2"/>
    <x v="46"/>
    <d v="1899-12-30T10:40:00"/>
    <x v="4096"/>
    <x v="4"/>
    <n v="1"/>
  </r>
  <r>
    <x v="171"/>
    <x v="54"/>
    <s v="Site 81/24, Baikonur Cosmodrome, Kazakhstan"/>
    <x v="219"/>
    <x v="4619"/>
    <x v="3"/>
    <x v="2"/>
    <x v="6"/>
    <x v="46"/>
    <d v="1899-12-30T22:00:00"/>
    <x v="4097"/>
    <x v="4"/>
    <n v="1"/>
  </r>
  <r>
    <x v="172"/>
    <x v="54"/>
    <s v="Site 43/3, Plesetsk Cosmodrome, Russia"/>
    <x v="120"/>
    <x v="4620"/>
    <x v="7"/>
    <x v="0"/>
    <x v="2"/>
    <x v="46"/>
    <d v="1899-12-30T14:01:00"/>
    <x v="4098"/>
    <x v="2"/>
    <n v="0"/>
  </r>
  <r>
    <x v="173"/>
    <x v="54"/>
    <s v="Site 43/4, Plesetsk Cosmodrome, Russia"/>
    <x v="120"/>
    <x v="4621"/>
    <x v="7"/>
    <x v="0"/>
    <x v="1"/>
    <x v="46"/>
    <d v="1899-12-30T08:00:00"/>
    <x v="4099"/>
    <x v="2"/>
    <n v="0"/>
  </r>
  <r>
    <x v="174"/>
    <x v="54"/>
    <s v="Site 43/4, Plesetsk Cosmodrome, Russia"/>
    <x v="120"/>
    <x v="4622"/>
    <x v="7"/>
    <x v="0"/>
    <x v="2"/>
    <x v="46"/>
    <d v="1899-12-30T18:07:00"/>
    <x v="4100"/>
    <x v="2"/>
    <n v="0"/>
  </r>
  <r>
    <x v="175"/>
    <x v="54"/>
    <s v="Site 200/40, Baikonur Cosmodrome, Kazakhstan"/>
    <x v="241"/>
    <x v="4623"/>
    <x v="3"/>
    <x v="0"/>
    <x v="0"/>
    <x v="46"/>
    <d v="1899-12-30T21:15:00"/>
    <x v="4101"/>
    <x v="4"/>
    <n v="0"/>
  </r>
  <r>
    <x v="176"/>
    <x v="54"/>
    <s v="Site 132/1, Plesetsk Cosmodrome, Russia"/>
    <x v="159"/>
    <x v="4624"/>
    <x v="3"/>
    <x v="0"/>
    <x v="1"/>
    <x v="46"/>
    <d v="1899-12-30T10:00:00"/>
    <x v="4102"/>
    <x v="2"/>
    <n v="0"/>
  </r>
  <r>
    <x v="177"/>
    <x v="54"/>
    <s v="Site 31/6, Baikonur Cosmodrome, Kazakhstan"/>
    <x v="120"/>
    <x v="4625"/>
    <x v="7"/>
    <x v="0"/>
    <x v="2"/>
    <x v="46"/>
    <d v="1899-12-30T07:35:00"/>
    <x v="4103"/>
    <x v="4"/>
    <n v="0"/>
  </r>
  <r>
    <x v="178"/>
    <x v="54"/>
    <s v="Site 43/4, Plesetsk Cosmodrome, Russia"/>
    <x v="157"/>
    <x v="4626"/>
    <x v="3"/>
    <x v="0"/>
    <x v="2"/>
    <x v="46"/>
    <d v="1899-12-30T04:44:00"/>
    <x v="4103"/>
    <x v="2"/>
    <n v="0"/>
  </r>
  <r>
    <x v="179"/>
    <x v="54"/>
    <s v="Site 132/2, Plesetsk Cosmodrome, Russia"/>
    <x v="159"/>
    <x v="4627"/>
    <x v="3"/>
    <x v="0"/>
    <x v="3"/>
    <x v="46"/>
    <d v="1899-12-30T08:40:00"/>
    <x v="4104"/>
    <x v="2"/>
    <n v="0"/>
  </r>
  <r>
    <x v="180"/>
    <x v="54"/>
    <s v="Site 81/23, Baikonur Cosmodrome, Kazakhstan"/>
    <x v="219"/>
    <x v="4628"/>
    <x v="3"/>
    <x v="0"/>
    <x v="5"/>
    <x v="46"/>
    <d v="1899-12-30T09:00:00"/>
    <x v="4105"/>
    <x v="4"/>
    <n v="0"/>
  </r>
  <r>
    <x v="181"/>
    <x v="53"/>
    <s v="SLC-17B, Cape Canaveral SFS, Florida, USA"/>
    <x v="309"/>
    <x v="4629"/>
    <x v="3"/>
    <x v="0"/>
    <x v="6"/>
    <x v="46"/>
    <d v="1899-12-30T10:39:00"/>
    <x v="4106"/>
    <x v="1"/>
    <n v="0"/>
  </r>
  <r>
    <x v="182"/>
    <x v="54"/>
    <s v="Site 132/1, Plesetsk Cosmodrome, Russia"/>
    <x v="159"/>
    <x v="4630"/>
    <x v="3"/>
    <x v="0"/>
    <x v="2"/>
    <x v="46"/>
    <d v="1899-12-30T05:02:00"/>
    <x v="4107"/>
    <x v="2"/>
    <n v="0"/>
  </r>
  <r>
    <x v="183"/>
    <x v="54"/>
    <s v="Site 43/4, Plesetsk Cosmodrome, Russia"/>
    <x v="120"/>
    <x v="4631"/>
    <x v="7"/>
    <x v="0"/>
    <x v="3"/>
    <x v="46"/>
    <d v="1899-12-30T09:00:00"/>
    <x v="4108"/>
    <x v="2"/>
    <n v="0"/>
  </r>
  <r>
    <x v="184"/>
    <x v="54"/>
    <s v="Site 132/2, Plesetsk Cosmodrome, Russia"/>
    <x v="159"/>
    <x v="4632"/>
    <x v="3"/>
    <x v="0"/>
    <x v="1"/>
    <x v="46"/>
    <d v="1899-12-30T17:30:00"/>
    <x v="4109"/>
    <x v="2"/>
    <n v="0"/>
  </r>
  <r>
    <x v="185"/>
    <x v="54"/>
    <s v="Site 43/4, Plesetsk Cosmodrome, Russia"/>
    <x v="265"/>
    <x v="4633"/>
    <x v="3"/>
    <x v="0"/>
    <x v="6"/>
    <x v="46"/>
    <d v="1899-12-30T07:25:00"/>
    <x v="4110"/>
    <x v="2"/>
    <n v="0"/>
  </r>
  <r>
    <x v="186"/>
    <x v="54"/>
    <s v="Site 132/2, Plesetsk Cosmodrome, Russia"/>
    <x v="159"/>
    <x v="4634"/>
    <x v="3"/>
    <x v="0"/>
    <x v="4"/>
    <x v="46"/>
    <d v="1899-12-30T22:20:00"/>
    <x v="4111"/>
    <x v="2"/>
    <n v="0"/>
  </r>
  <r>
    <x v="187"/>
    <x v="54"/>
    <s v="Site 132/1, Plesetsk Cosmodrome, Russia"/>
    <x v="159"/>
    <x v="4635"/>
    <x v="3"/>
    <x v="0"/>
    <x v="1"/>
    <x v="46"/>
    <d v="1899-12-30T11:52:00"/>
    <x v="4112"/>
    <x v="2"/>
    <n v="0"/>
  </r>
  <r>
    <x v="188"/>
    <x v="54"/>
    <s v="Site 43/4, Plesetsk Cosmodrome, Russia"/>
    <x v="120"/>
    <x v="4636"/>
    <x v="7"/>
    <x v="0"/>
    <x v="6"/>
    <x v="46"/>
    <d v="1899-12-30T14:00:00"/>
    <x v="4113"/>
    <x v="2"/>
    <n v="0"/>
  </r>
  <r>
    <x v="189"/>
    <x v="54"/>
    <s v="Site 31/6, Baikonur Cosmodrome, Kazakhstan"/>
    <x v="265"/>
    <x v="4637"/>
    <x v="3"/>
    <x v="0"/>
    <x v="2"/>
    <x v="46"/>
    <d v="1899-12-30T18:34:00"/>
    <x v="4114"/>
    <x v="4"/>
    <n v="0"/>
  </r>
  <r>
    <x v="190"/>
    <x v="52"/>
    <s v="SLC-4E, Vandenberg SFB, California, USA"/>
    <x v="299"/>
    <x v="4638"/>
    <x v="3"/>
    <x v="0"/>
    <x v="4"/>
    <x v="46"/>
    <d v="1899-12-30T18:30:00"/>
    <x v="4115"/>
    <x v="1"/>
    <n v="0"/>
  </r>
  <r>
    <x v="191"/>
    <x v="54"/>
    <s v="Site 32/2, Plesetsk Cosmodrome, Russia"/>
    <x v="168"/>
    <x v="4639"/>
    <x v="3"/>
    <x v="0"/>
    <x v="1"/>
    <x v="46"/>
    <d v="1899-12-30T10:30:00"/>
    <x v="4116"/>
    <x v="2"/>
    <n v="0"/>
  </r>
  <r>
    <x v="192"/>
    <x v="54"/>
    <s v="Site 1/5, Baikonur Cosmodrome, Kazakhstan"/>
    <x v="182"/>
    <x v="4640"/>
    <x v="3"/>
    <x v="0"/>
    <x v="1"/>
    <x v="46"/>
    <d v="1899-12-30T05:41:00"/>
    <x v="4116"/>
    <x v="4"/>
    <n v="0"/>
  </r>
  <r>
    <x v="193"/>
    <x v="51"/>
    <s v="SLC-3W, Vandenberg SFB, California, USA"/>
    <x v="302"/>
    <x v="4641"/>
    <x v="3"/>
    <x v="0"/>
    <x v="6"/>
    <x v="46"/>
    <d v="1899-12-30T08:17:00"/>
    <x v="4117"/>
    <x v="1"/>
    <n v="0"/>
  </r>
  <r>
    <x v="194"/>
    <x v="54"/>
    <s v="Site 31/6, Baikonur Cosmodrome, Kazakhstan"/>
    <x v="120"/>
    <x v="4642"/>
    <x v="7"/>
    <x v="0"/>
    <x v="2"/>
    <x v="46"/>
    <d v="1899-12-30T08:00:00"/>
    <x v="4118"/>
    <x v="4"/>
    <n v="0"/>
  </r>
  <r>
    <x v="195"/>
    <x v="54"/>
    <s v="Site 133/3, Plesetsk Cosmodrome, Russia"/>
    <x v="319"/>
    <x v="4643"/>
    <x v="3"/>
    <x v="0"/>
    <x v="0"/>
    <x v="46"/>
    <d v="1899-12-30T10:30:00"/>
    <x v="4119"/>
    <x v="2"/>
    <n v="0"/>
  </r>
  <r>
    <x v="196"/>
    <x v="54"/>
    <s v="Site 90/20, Baikonur Cosmodrome, Kazakhstan"/>
    <x v="177"/>
    <x v="4644"/>
    <x v="3"/>
    <x v="0"/>
    <x v="1"/>
    <x v="46"/>
    <d v="1899-12-30T07:23:00"/>
    <x v="4120"/>
    <x v="4"/>
    <n v="0"/>
  </r>
  <r>
    <x v="197"/>
    <x v="54"/>
    <s v="Site 107/1, Kapustin Yar, Russia"/>
    <x v="159"/>
    <x v="4645"/>
    <x v="3"/>
    <x v="0"/>
    <x v="1"/>
    <x v="46"/>
    <d v="1899-12-30T03:30:00"/>
    <x v="4120"/>
    <x v="2"/>
    <n v="0"/>
  </r>
  <r>
    <x v="198"/>
    <x v="53"/>
    <s v="SLC-17B, Cape Canaveral SFS, Florida, USA"/>
    <x v="309"/>
    <x v="4646"/>
    <x v="3"/>
    <x v="0"/>
    <x v="6"/>
    <x v="46"/>
    <d v="1899-12-30T10:51:00"/>
    <x v="4121"/>
    <x v="1"/>
    <n v="0"/>
  </r>
  <r>
    <x v="199"/>
    <x v="54"/>
    <s v="Site 43/4, Plesetsk Cosmodrome, Russia"/>
    <x v="157"/>
    <x v="4647"/>
    <x v="3"/>
    <x v="0"/>
    <x v="6"/>
    <x v="46"/>
    <d v="1899-12-30T01:58:00"/>
    <x v="4121"/>
    <x v="2"/>
    <n v="0"/>
  </r>
  <r>
    <x v="200"/>
    <x v="54"/>
    <s v="Site 43/3, Plesetsk Cosmodrome, Russia"/>
    <x v="120"/>
    <x v="4648"/>
    <x v="7"/>
    <x v="0"/>
    <x v="1"/>
    <x v="46"/>
    <d v="1899-12-30T08:00:00"/>
    <x v="4122"/>
    <x v="2"/>
    <n v="0"/>
  </r>
  <r>
    <x v="201"/>
    <x v="54"/>
    <s v="Site 43/4, Plesetsk Cosmodrome, Russia"/>
    <x v="120"/>
    <x v="4649"/>
    <x v="7"/>
    <x v="0"/>
    <x v="2"/>
    <x v="46"/>
    <d v="1899-12-30T14:00:00"/>
    <x v="4123"/>
    <x v="2"/>
    <n v="0"/>
  </r>
  <r>
    <x v="202"/>
    <x v="53"/>
    <s v="SLC-10W (75-2-6), Vandenberg SFB, California, USA"/>
    <x v="307"/>
    <x v="4650"/>
    <x v="3"/>
    <x v="0"/>
    <x v="5"/>
    <x v="46"/>
    <d v="1899-12-30T02:59:00"/>
    <x v="4124"/>
    <x v="1"/>
    <n v="0"/>
  </r>
  <r>
    <x v="203"/>
    <x v="54"/>
    <s v="Site 31/6, Baikonur Cosmodrome, Kazakhstan"/>
    <x v="120"/>
    <x v="4651"/>
    <x v="7"/>
    <x v="0"/>
    <x v="3"/>
    <x v="46"/>
    <d v="1899-12-30T07:30:00"/>
    <x v="4125"/>
    <x v="4"/>
    <n v="0"/>
  </r>
  <r>
    <x v="204"/>
    <x v="54"/>
    <s v="Site 132/1, Plesetsk Cosmodrome, Russia"/>
    <x v="159"/>
    <x v="4652"/>
    <x v="3"/>
    <x v="0"/>
    <x v="4"/>
    <x v="46"/>
    <d v="1899-12-30T22:30:00"/>
    <x v="4126"/>
    <x v="2"/>
    <n v="0"/>
  </r>
  <r>
    <x v="205"/>
    <x v="51"/>
    <s v="SLC-36A, Cape Canaveral SFS, Florida, USA"/>
    <x v="297"/>
    <x v="4653"/>
    <x v="3"/>
    <x v="0"/>
    <x v="6"/>
    <x v="46"/>
    <d v="1899-12-30T21:47:00"/>
    <x v="4127"/>
    <x v="1"/>
    <n v="0"/>
  </r>
  <r>
    <x v="206"/>
    <x v="54"/>
    <s v="Site 43/4, Plesetsk Cosmodrome, Russia"/>
    <x v="120"/>
    <x v="4654"/>
    <x v="7"/>
    <x v="0"/>
    <x v="6"/>
    <x v="46"/>
    <d v="1899-12-30T07:00:00"/>
    <x v="4127"/>
    <x v="2"/>
    <n v="0"/>
  </r>
  <r>
    <x v="207"/>
    <x v="54"/>
    <s v="Site 132/2, Plesetsk Cosmodrome, Russia"/>
    <x v="159"/>
    <x v="4655"/>
    <x v="3"/>
    <x v="0"/>
    <x v="2"/>
    <x v="46"/>
    <d v="1899-12-30T11:00:00"/>
    <x v="4128"/>
    <x v="2"/>
    <n v="0"/>
  </r>
  <r>
    <x v="208"/>
    <x v="51"/>
    <s v="LC-13, Cape Canaveral SFS, Florida, USA"/>
    <x v="315"/>
    <x v="4656"/>
    <x v="3"/>
    <x v="0"/>
    <x v="4"/>
    <x v="46"/>
    <d v="1899-12-30T18:13:00"/>
    <x v="4129"/>
    <x v="1"/>
    <n v="0"/>
  </r>
  <r>
    <x v="209"/>
    <x v="54"/>
    <s v="Site 90/20, Baikonur Cosmodrome, Kazakhstan"/>
    <x v="177"/>
    <x v="4657"/>
    <x v="3"/>
    <x v="2"/>
    <x v="4"/>
    <x v="46"/>
    <d v="1899-12-30T12:14:00"/>
    <x v="4129"/>
    <x v="4"/>
    <n v="1"/>
  </r>
  <r>
    <x v="210"/>
    <x v="54"/>
    <s v="Site 132/2, Plesetsk Cosmodrome, Russia"/>
    <x v="159"/>
    <x v="4658"/>
    <x v="3"/>
    <x v="0"/>
    <x v="6"/>
    <x v="46"/>
    <d v="1899-12-30T16:30:00"/>
    <x v="4130"/>
    <x v="2"/>
    <n v="0"/>
  </r>
  <r>
    <x v="211"/>
    <x v="54"/>
    <s v="Site 31/6, Baikonur Cosmodrome, Kazakhstan"/>
    <x v="120"/>
    <x v="4659"/>
    <x v="7"/>
    <x v="0"/>
    <x v="3"/>
    <x v="46"/>
    <d v="1899-12-30T10:10:00"/>
    <x v="4131"/>
    <x v="4"/>
    <n v="0"/>
  </r>
  <r>
    <x v="212"/>
    <x v="52"/>
    <s v="SLC-40, Cape Canaveral SFS, Florida, USA"/>
    <x v="301"/>
    <x v="4660"/>
    <x v="3"/>
    <x v="0"/>
    <x v="6"/>
    <x v="46"/>
    <d v="1899-12-30T14:26:00"/>
    <x v="4132"/>
    <x v="1"/>
    <n v="0"/>
  </r>
  <r>
    <x v="213"/>
    <x v="54"/>
    <s v="Site 43/3, Plesetsk Cosmodrome, Russia"/>
    <x v="120"/>
    <x v="4661"/>
    <x v="7"/>
    <x v="0"/>
    <x v="6"/>
    <x v="46"/>
    <d v="1899-12-30T14:00:00"/>
    <x v="4133"/>
    <x v="2"/>
    <n v="0"/>
  </r>
  <r>
    <x v="214"/>
    <x v="54"/>
    <s v="Site 43/4, Plesetsk Cosmodrome, Russia"/>
    <x v="182"/>
    <x v="4662"/>
    <x v="3"/>
    <x v="0"/>
    <x v="6"/>
    <x v="46"/>
    <d v="1899-12-30T09:10:00"/>
    <x v="4134"/>
    <x v="2"/>
    <n v="0"/>
  </r>
  <r>
    <x v="215"/>
    <x v="54"/>
    <s v="Site 107/1, Kapustin Yar, Russia"/>
    <x v="159"/>
    <x v="4663"/>
    <x v="3"/>
    <x v="0"/>
    <x v="2"/>
    <x v="46"/>
    <d v="1899-12-30T03:30:00"/>
    <x v="4135"/>
    <x v="2"/>
    <n v="0"/>
  </r>
  <r>
    <x v="216"/>
    <x v="54"/>
    <s v="Site 43/3, Plesetsk Cosmodrome, Russia"/>
    <x v="120"/>
    <x v="4664"/>
    <x v="7"/>
    <x v="0"/>
    <x v="3"/>
    <x v="46"/>
    <d v="1899-12-30T14:45:00"/>
    <x v="4136"/>
    <x v="2"/>
    <n v="0"/>
  </r>
  <r>
    <x v="217"/>
    <x v="53"/>
    <s v="SLC-17A, Cape Canaveral SFS, Florida, USA"/>
    <x v="309"/>
    <x v="4665"/>
    <x v="3"/>
    <x v="1"/>
    <x v="2"/>
    <x v="46"/>
    <d v="1899-12-30T10:15:00"/>
    <x v="4137"/>
    <x v="1"/>
    <n v="0"/>
  </r>
  <r>
    <x v="218"/>
    <x v="54"/>
    <s v="Site 31/6, Baikonur Cosmodrome, Kazakhstan"/>
    <x v="120"/>
    <x v="4666"/>
    <x v="7"/>
    <x v="0"/>
    <x v="2"/>
    <x v="46"/>
    <d v="1899-12-30T09:00:00"/>
    <x v="4137"/>
    <x v="4"/>
    <n v="0"/>
  </r>
  <r>
    <x v="219"/>
    <x v="54"/>
    <s v="Site 43/3, Plesetsk Cosmodrome, Russia"/>
    <x v="157"/>
    <x v="4667"/>
    <x v="3"/>
    <x v="0"/>
    <x v="4"/>
    <x v="46"/>
    <d v="1899-12-30T01:38:00"/>
    <x v="4138"/>
    <x v="2"/>
    <n v="0"/>
  </r>
  <r>
    <x v="220"/>
    <x v="54"/>
    <s v="Site 43/4, Plesetsk Cosmodrome, Russia"/>
    <x v="120"/>
    <x v="4668"/>
    <x v="7"/>
    <x v="0"/>
    <x v="6"/>
    <x v="46"/>
    <d v="1899-12-30T08:59:00"/>
    <x v="4139"/>
    <x v="2"/>
    <n v="0"/>
  </r>
  <r>
    <x v="221"/>
    <x v="54"/>
    <s v="Site 133/3, Plesetsk Cosmodrome, Russia"/>
    <x v="319"/>
    <x v="4669"/>
    <x v="3"/>
    <x v="0"/>
    <x v="3"/>
    <x v="46"/>
    <d v="1899-12-30T10:30:00"/>
    <x v="4140"/>
    <x v="2"/>
    <n v="0"/>
  </r>
  <r>
    <x v="222"/>
    <x v="54"/>
    <s v="Site 43/3, Plesetsk Cosmodrome, Russia"/>
    <x v="265"/>
    <x v="4670"/>
    <x v="3"/>
    <x v="0"/>
    <x v="3"/>
    <x v="46"/>
    <d v="1899-12-30T02:05:00"/>
    <x v="4140"/>
    <x v="2"/>
    <n v="0"/>
  </r>
  <r>
    <x v="223"/>
    <x v="54"/>
    <s v="Site 132/2, Plesetsk Cosmodrome, Russia"/>
    <x v="159"/>
    <x v="4671"/>
    <x v="3"/>
    <x v="0"/>
    <x v="3"/>
    <x v="46"/>
    <d v="1899-12-30T23:00:00"/>
    <x v="4141"/>
    <x v="2"/>
    <n v="0"/>
  </r>
  <r>
    <x v="224"/>
    <x v="54"/>
    <s v="Site 132/2, Plesetsk Cosmodrome, Russia"/>
    <x v="159"/>
    <x v="4672"/>
    <x v="3"/>
    <x v="0"/>
    <x v="6"/>
    <x v="46"/>
    <d v="1899-12-30T22:11:00"/>
    <x v="4142"/>
    <x v="2"/>
    <n v="0"/>
  </r>
  <r>
    <x v="225"/>
    <x v="54"/>
    <s v="Site 43/4, Plesetsk Cosmodrome, Russia"/>
    <x v="182"/>
    <x v="4673"/>
    <x v="3"/>
    <x v="0"/>
    <x v="6"/>
    <x v="46"/>
    <d v="1899-12-30T11:51:00"/>
    <x v="4142"/>
    <x v="2"/>
    <n v="0"/>
  </r>
  <r>
    <x v="226"/>
    <x v="54"/>
    <s v="Site 43/3, Plesetsk Cosmodrome, Russia"/>
    <x v="120"/>
    <x v="4674"/>
    <x v="7"/>
    <x v="0"/>
    <x v="6"/>
    <x v="46"/>
    <d v="1899-12-30T08:30:00"/>
    <x v="4143"/>
    <x v="2"/>
    <n v="0"/>
  </r>
  <r>
    <x v="227"/>
    <x v="53"/>
    <s v="SLC-4W, Vandenberg SFB, California, USA"/>
    <x v="295"/>
    <x v="4675"/>
    <x v="3"/>
    <x v="0"/>
    <x v="5"/>
    <x v="46"/>
    <d v="1899-12-30T18:41:00"/>
    <x v="4144"/>
    <x v="1"/>
    <n v="0"/>
  </r>
  <r>
    <x v="228"/>
    <x v="53"/>
    <s v="SLC-17A, Cape Canaveral SFS, Florida, USA"/>
    <x v="309"/>
    <x v="4676"/>
    <x v="3"/>
    <x v="0"/>
    <x v="6"/>
    <x v="46"/>
    <d v="1899-12-30T23:16:00"/>
    <x v="4145"/>
    <x v="1"/>
    <n v="0"/>
  </r>
  <r>
    <x v="229"/>
    <x v="54"/>
    <s v="Site 43/3, Plesetsk Cosmodrome, Russia"/>
    <x v="120"/>
    <x v="4677"/>
    <x v="7"/>
    <x v="0"/>
    <x v="6"/>
    <x v="46"/>
    <d v="1899-12-30T11:00:00"/>
    <x v="4145"/>
    <x v="2"/>
    <n v="0"/>
  </r>
  <r>
    <x v="230"/>
    <x v="54"/>
    <s v="Site 43/4, Plesetsk Cosmodrome, Russia"/>
    <x v="120"/>
    <x v="4678"/>
    <x v="7"/>
    <x v="0"/>
    <x v="6"/>
    <x v="46"/>
    <d v="1899-12-30T10:30:00"/>
    <x v="4146"/>
    <x v="2"/>
    <n v="0"/>
  </r>
  <r>
    <x v="231"/>
    <x v="54"/>
    <s v="Site 43/4, Plesetsk Cosmodrome, Russia"/>
    <x v="265"/>
    <x v="4679"/>
    <x v="3"/>
    <x v="0"/>
    <x v="0"/>
    <x v="46"/>
    <d v="1899-12-30T21:18:00"/>
    <x v="4147"/>
    <x v="2"/>
    <n v="0"/>
  </r>
  <r>
    <x v="232"/>
    <x v="17"/>
    <s v="LA-Y1, Tanegashima Space Center, Japan"/>
    <x v="308"/>
    <x v="4680"/>
    <x v="3"/>
    <x v="0"/>
    <x v="2"/>
    <x v="46"/>
    <d v="1899-12-30T08:50:00"/>
    <x v="4148"/>
    <x v="10"/>
    <n v="0"/>
  </r>
  <r>
    <x v="233"/>
    <x v="54"/>
    <s v="Site 31/6, Baikonur Cosmodrome, Kazakhstan"/>
    <x v="120"/>
    <x v="4681"/>
    <x v="7"/>
    <x v="2"/>
    <x v="3"/>
    <x v="46"/>
    <d v="1899-12-30T09:19:00"/>
    <x v="4149"/>
    <x v="4"/>
    <n v="1"/>
  </r>
  <r>
    <x v="234"/>
    <x v="54"/>
    <s v="Site 132/1, Plesetsk Cosmodrome, Russia"/>
    <x v="159"/>
    <x v="4682"/>
    <x v="3"/>
    <x v="0"/>
    <x v="4"/>
    <x v="46"/>
    <d v="1899-12-30T17:20:00"/>
    <x v="4150"/>
    <x v="2"/>
    <n v="0"/>
  </r>
  <r>
    <x v="235"/>
    <x v="44"/>
    <s v="Mu Pad, Uchinoura Space Center, Japan"/>
    <x v="313"/>
    <x v="4683"/>
    <x v="3"/>
    <x v="0"/>
    <x v="0"/>
    <x v="46"/>
    <d v="1899-12-30T05:15:00"/>
    <x v="4151"/>
    <x v="10"/>
    <n v="0"/>
  </r>
  <r>
    <x v="236"/>
    <x v="54"/>
    <s v="Site 132/2, Plesetsk Cosmodrome, Russia"/>
    <x v="159"/>
    <x v="4684"/>
    <x v="3"/>
    <x v="0"/>
    <x v="3"/>
    <x v="46"/>
    <d v="1899-12-30T11:00:00"/>
    <x v="4152"/>
    <x v="2"/>
    <n v="0"/>
  </r>
  <r>
    <x v="237"/>
    <x v="54"/>
    <s v="Site 43/4, Plesetsk Cosmodrome, Russia"/>
    <x v="182"/>
    <x v="4685"/>
    <x v="3"/>
    <x v="0"/>
    <x v="1"/>
    <x v="46"/>
    <d v="1899-12-30T14:57:00"/>
    <x v="4153"/>
    <x v="2"/>
    <n v="0"/>
  </r>
  <r>
    <x v="238"/>
    <x v="54"/>
    <s v="Site 43/3, Plesetsk Cosmodrome, Russia"/>
    <x v="120"/>
    <x v="4686"/>
    <x v="7"/>
    <x v="0"/>
    <x v="2"/>
    <x v="46"/>
    <d v="1899-12-30T11:30:00"/>
    <x v="4154"/>
    <x v="2"/>
    <n v="0"/>
  </r>
  <r>
    <x v="239"/>
    <x v="54"/>
    <s v="Site 1/5, Baikonur Cosmodrome, Kazakhstan"/>
    <x v="120"/>
    <x v="4687"/>
    <x v="7"/>
    <x v="0"/>
    <x v="4"/>
    <x v="46"/>
    <d v="1899-12-30T16:11:00"/>
    <x v="4155"/>
    <x v="4"/>
    <n v="0"/>
  </r>
  <r>
    <x v="240"/>
    <x v="52"/>
    <s v="SLC-40, Cape Canaveral SFS, Florida, USA"/>
    <x v="301"/>
    <x v="4688"/>
    <x v="3"/>
    <x v="0"/>
    <x v="5"/>
    <x v="46"/>
    <d v="1899-12-30T06:00:00"/>
    <x v="4156"/>
    <x v="1"/>
    <n v="0"/>
  </r>
  <r>
    <x v="241"/>
    <x v="54"/>
    <s v="Site 132/2, Plesetsk Cosmodrome, Russia"/>
    <x v="159"/>
    <x v="4689"/>
    <x v="3"/>
    <x v="0"/>
    <x v="2"/>
    <x v="46"/>
    <d v="1899-12-30T12:30:00"/>
    <x v="4157"/>
    <x v="2"/>
    <n v="0"/>
  </r>
  <r>
    <x v="242"/>
    <x v="53"/>
    <s v="SLC-17A, Cape Canaveral SFS, Florida, USA"/>
    <x v="309"/>
    <x v="4690"/>
    <x v="3"/>
    <x v="0"/>
    <x v="1"/>
    <x v="46"/>
    <d v="1899-12-30T00:50:00"/>
    <x v="4158"/>
    <x v="1"/>
    <n v="0"/>
  </r>
  <r>
    <x v="243"/>
    <x v="54"/>
    <s v="Site 132/1, Plesetsk Cosmodrome, Russia"/>
    <x v="159"/>
    <x v="4691"/>
    <x v="3"/>
    <x v="0"/>
    <x v="6"/>
    <x v="46"/>
    <d v="1899-12-30T20:05:00"/>
    <x v="4159"/>
    <x v="2"/>
    <n v="0"/>
  </r>
  <r>
    <x v="244"/>
    <x v="54"/>
    <s v="Site 31/6, Baikonur Cosmodrome, Kazakhstan"/>
    <x v="120"/>
    <x v="4692"/>
    <x v="7"/>
    <x v="0"/>
    <x v="6"/>
    <x v="46"/>
    <d v="1899-12-30T08:30:00"/>
    <x v="4159"/>
    <x v="4"/>
    <n v="0"/>
  </r>
  <r>
    <x v="245"/>
    <x v="54"/>
    <s v="Site 43/4, Plesetsk Cosmodrome, Russia"/>
    <x v="265"/>
    <x v="4693"/>
    <x v="3"/>
    <x v="0"/>
    <x v="6"/>
    <x v="46"/>
    <d v="1899-12-30T23:17:00"/>
    <x v="4160"/>
    <x v="2"/>
    <n v="0"/>
  </r>
  <r>
    <x v="246"/>
    <x v="54"/>
    <s v="Site 31/6, Baikonur Cosmodrome, Kazakhstan"/>
    <x v="120"/>
    <x v="4694"/>
    <x v="7"/>
    <x v="0"/>
    <x v="6"/>
    <x v="46"/>
    <d v="1899-12-30T09:40:00"/>
    <x v="4160"/>
    <x v="4"/>
    <n v="0"/>
  </r>
  <r>
    <x v="247"/>
    <x v="54"/>
    <s v="Site 132/1, Plesetsk Cosmodrome, Russia"/>
    <x v="159"/>
    <x v="4695"/>
    <x v="3"/>
    <x v="0"/>
    <x v="3"/>
    <x v="47"/>
    <d v="1899-12-30T07:49:00"/>
    <x v="4161"/>
    <x v="2"/>
    <n v="0"/>
  </r>
  <r>
    <x v="248"/>
    <x v="54"/>
    <s v="Site 43/4, Plesetsk Cosmodrome, Russia"/>
    <x v="182"/>
    <x v="4696"/>
    <x v="3"/>
    <x v="0"/>
    <x v="3"/>
    <x v="47"/>
    <d v="1899-12-30T06:38:00"/>
    <x v="4161"/>
    <x v="2"/>
    <n v="0"/>
  </r>
  <r>
    <x v="249"/>
    <x v="54"/>
    <s v="Site 90/19, Baikonur Cosmodrome, Kazakhstan"/>
    <x v="177"/>
    <x v="4697"/>
    <x v="3"/>
    <x v="0"/>
    <x v="4"/>
    <x v="47"/>
    <d v="1899-12-30T12:05:00"/>
    <x v="4162"/>
    <x v="4"/>
    <n v="0"/>
  </r>
  <r>
    <x v="250"/>
    <x v="52"/>
    <s v="SLC-4E, Vandenberg SFB, California, USA"/>
    <x v="299"/>
    <x v="4698"/>
    <x v="3"/>
    <x v="0"/>
    <x v="5"/>
    <x v="47"/>
    <d v="1899-12-30T18:19:00"/>
    <x v="4163"/>
    <x v="1"/>
    <n v="0"/>
  </r>
  <r>
    <x v="251"/>
    <x v="54"/>
    <s v="Site 132/2, Plesetsk Cosmodrome, Russia"/>
    <x v="159"/>
    <x v="4699"/>
    <x v="3"/>
    <x v="0"/>
    <x v="1"/>
    <x v="47"/>
    <d v="1899-12-30T12:00:00"/>
    <x v="4164"/>
    <x v="2"/>
    <n v="0"/>
  </r>
  <r>
    <x v="252"/>
    <x v="54"/>
    <s v="Site 31/6, Baikonur Cosmodrome, Kazakhstan"/>
    <x v="120"/>
    <x v="4700"/>
    <x v="7"/>
    <x v="0"/>
    <x v="1"/>
    <x v="47"/>
    <d v="1899-12-30T09:30:00"/>
    <x v="4164"/>
    <x v="4"/>
    <n v="0"/>
  </r>
  <r>
    <x v="253"/>
    <x v="54"/>
    <s v="Site 132/1, Plesetsk Cosmodrome, Russia"/>
    <x v="159"/>
    <x v="4701"/>
    <x v="3"/>
    <x v="0"/>
    <x v="2"/>
    <x v="47"/>
    <d v="1899-12-30T13:59:00"/>
    <x v="4165"/>
    <x v="2"/>
    <n v="0"/>
  </r>
  <r>
    <x v="254"/>
    <x v="54"/>
    <s v="Site 81/24, Baikonur Cosmodrome, Kazakhstan"/>
    <x v="219"/>
    <x v="4702"/>
    <x v="3"/>
    <x v="0"/>
    <x v="2"/>
    <x v="47"/>
    <d v="1899-12-30T01:30:00"/>
    <x v="4165"/>
    <x v="4"/>
    <n v="0"/>
  </r>
  <r>
    <x v="255"/>
    <x v="54"/>
    <s v="Site 132/2, Plesetsk Cosmodrome, Russia"/>
    <x v="159"/>
    <x v="4703"/>
    <x v="3"/>
    <x v="0"/>
    <x v="6"/>
    <x v="47"/>
    <d v="1899-12-30T20:00:00"/>
    <x v="4166"/>
    <x v="2"/>
    <n v="0"/>
  </r>
  <r>
    <x v="256"/>
    <x v="54"/>
    <s v="Site 43/4, Plesetsk Cosmodrome, Russia"/>
    <x v="120"/>
    <x v="4704"/>
    <x v="7"/>
    <x v="0"/>
    <x v="6"/>
    <x v="47"/>
    <d v="1899-12-30T10:00:00"/>
    <x v="4166"/>
    <x v="2"/>
    <n v="0"/>
  </r>
  <r>
    <x v="257"/>
    <x v="54"/>
    <s v="Site 132/1, Plesetsk Cosmodrome, Russia"/>
    <x v="159"/>
    <x v="4705"/>
    <x v="3"/>
    <x v="0"/>
    <x v="3"/>
    <x v="47"/>
    <d v="1899-12-30T10:23:00"/>
    <x v="4167"/>
    <x v="2"/>
    <n v="0"/>
  </r>
  <r>
    <x v="258"/>
    <x v="0"/>
    <s v="Site 138 (LA-2B), Jiuquan Satellite Launch Center, China"/>
    <x v="316"/>
    <x v="4706"/>
    <x v="3"/>
    <x v="0"/>
    <x v="3"/>
    <x v="47"/>
    <d v="1899-12-30T04:38:00"/>
    <x v="4167"/>
    <x v="0"/>
    <n v="0"/>
  </r>
  <r>
    <x v="259"/>
    <x v="54"/>
    <s v="Site 43/4, Plesetsk Cosmodrome, Russia"/>
    <x v="182"/>
    <x v="4707"/>
    <x v="3"/>
    <x v="0"/>
    <x v="6"/>
    <x v="47"/>
    <d v="1899-12-30T02:44:00"/>
    <x v="4168"/>
    <x v="2"/>
    <n v="0"/>
  </r>
  <r>
    <x v="260"/>
    <x v="54"/>
    <s v="Site 132/2, Plesetsk Cosmodrome, Russia"/>
    <x v="159"/>
    <x v="4708"/>
    <x v="3"/>
    <x v="0"/>
    <x v="6"/>
    <x v="47"/>
    <d v="1899-12-30T00:17:00"/>
    <x v="4168"/>
    <x v="2"/>
    <n v="0"/>
  </r>
  <r>
    <x v="261"/>
    <x v="54"/>
    <s v="Site 1/5, Baikonur Cosmodrome, Kazakhstan"/>
    <x v="120"/>
    <x v="4709"/>
    <x v="7"/>
    <x v="0"/>
    <x v="4"/>
    <x v="47"/>
    <d v="1899-12-30T16:04:00"/>
    <x v="4169"/>
    <x v="4"/>
    <n v="0"/>
  </r>
  <r>
    <x v="262"/>
    <x v="54"/>
    <s v="Site 90/20, Baikonur Cosmodrome, Kazakhstan"/>
    <x v="177"/>
    <x v="4710"/>
    <x v="3"/>
    <x v="0"/>
    <x v="1"/>
    <x v="47"/>
    <d v="1899-12-30T14:30:00"/>
    <x v="4170"/>
    <x v="4"/>
    <n v="0"/>
  </r>
  <r>
    <x v="263"/>
    <x v="54"/>
    <s v="Site 31/6, Baikonur Cosmodrome, Kazakhstan"/>
    <x v="242"/>
    <x v="4711"/>
    <x v="3"/>
    <x v="0"/>
    <x v="6"/>
    <x v="47"/>
    <d v="1899-12-30T03:59:00"/>
    <x v="4171"/>
    <x v="4"/>
    <n v="0"/>
  </r>
  <r>
    <x v="264"/>
    <x v="54"/>
    <s v="Site 43/4, Plesetsk Cosmodrome, Russia"/>
    <x v="120"/>
    <x v="4712"/>
    <x v="7"/>
    <x v="0"/>
    <x v="3"/>
    <x v="47"/>
    <d v="1899-12-30T16:27:00"/>
    <x v="4172"/>
    <x v="2"/>
    <n v="0"/>
  </r>
  <r>
    <x v="265"/>
    <x v="54"/>
    <s v="Site 31/6, Baikonur Cosmodrome, Kazakhstan"/>
    <x v="120"/>
    <x v="4713"/>
    <x v="7"/>
    <x v="0"/>
    <x v="6"/>
    <x v="47"/>
    <d v="1899-12-30T10:45:00"/>
    <x v="4173"/>
    <x v="4"/>
    <n v="0"/>
  </r>
  <r>
    <x v="266"/>
    <x v="0"/>
    <s v="Site 138 (LA-2B), Jiuquan Satellite Launch Center, China"/>
    <x v="304"/>
    <x v="4714"/>
    <x v="3"/>
    <x v="2"/>
    <x v="2"/>
    <x v="47"/>
    <d v="1899-12-30T09:05:00"/>
    <x v="4174"/>
    <x v="0"/>
    <n v="1"/>
  </r>
  <r>
    <x v="267"/>
    <x v="54"/>
    <s v="Site 43/4, Plesetsk Cosmodrome, Russia"/>
    <x v="120"/>
    <x v="4715"/>
    <x v="7"/>
    <x v="0"/>
    <x v="4"/>
    <x v="47"/>
    <d v="1899-12-30T11:20:00"/>
    <x v="4175"/>
    <x v="2"/>
    <n v="0"/>
  </r>
  <r>
    <x v="268"/>
    <x v="54"/>
    <s v="Site 132/2, Plesetsk Cosmodrome, Russia"/>
    <x v="159"/>
    <x v="4716"/>
    <x v="3"/>
    <x v="0"/>
    <x v="1"/>
    <x v="47"/>
    <d v="1899-12-30T12:39:00"/>
    <x v="4176"/>
    <x v="2"/>
    <n v="0"/>
  </r>
  <r>
    <x v="269"/>
    <x v="54"/>
    <s v="Site 81/24, Baikonur Cosmodrome, Kazakhstan"/>
    <x v="241"/>
    <x v="4717"/>
    <x v="3"/>
    <x v="0"/>
    <x v="3"/>
    <x v="47"/>
    <d v="1899-12-30T14:50:00"/>
    <x v="4177"/>
    <x v="4"/>
    <n v="0"/>
  </r>
  <r>
    <x v="270"/>
    <x v="54"/>
    <s v="Site 43/4, Plesetsk Cosmodrome, Russia"/>
    <x v="120"/>
    <x v="4718"/>
    <x v="7"/>
    <x v="0"/>
    <x v="4"/>
    <x v="47"/>
    <d v="1899-12-30T14:30:00"/>
    <x v="4178"/>
    <x v="2"/>
    <n v="0"/>
  </r>
  <r>
    <x v="271"/>
    <x v="54"/>
    <s v="Site 43/4, Plesetsk Cosmodrome, Russia"/>
    <x v="157"/>
    <x v="4719"/>
    <x v="3"/>
    <x v="0"/>
    <x v="1"/>
    <x v="47"/>
    <d v="1899-12-30T09:11:00"/>
    <x v="4179"/>
    <x v="2"/>
    <n v="0"/>
  </r>
  <r>
    <x v="272"/>
    <x v="54"/>
    <s v="Site 90/19, Baikonur Cosmodrome, Kazakhstan"/>
    <x v="177"/>
    <x v="4720"/>
    <x v="3"/>
    <x v="0"/>
    <x v="6"/>
    <x v="47"/>
    <d v="1899-12-30T16:53:00"/>
    <x v="4180"/>
    <x v="4"/>
    <n v="0"/>
  </r>
  <r>
    <x v="300"/>
    <x v="54"/>
    <s v="Site 90/19, Baikonur Cosmodrome, Kazakhstan"/>
    <x v="177"/>
    <x v="4721"/>
    <x v="3"/>
    <x v="0"/>
    <x v="5"/>
    <x v="47"/>
    <d v="1899-12-30T18:06:00"/>
    <x v="4181"/>
    <x v="4"/>
    <n v="0"/>
  </r>
  <r>
    <x v="301"/>
    <x v="54"/>
    <s v="Site 43/3, Plesetsk Cosmodrome, Russia"/>
    <x v="265"/>
    <x v="4722"/>
    <x v="3"/>
    <x v="0"/>
    <x v="1"/>
    <x v="47"/>
    <d v="1899-12-30T22:59:00"/>
    <x v="4182"/>
    <x v="2"/>
    <n v="0"/>
  </r>
  <r>
    <x v="302"/>
    <x v="53"/>
    <s v="SLC-17A, Cape Canaveral SFS, Florida, USA"/>
    <x v="309"/>
    <x v="4723"/>
    <x v="3"/>
    <x v="0"/>
    <x v="6"/>
    <x v="47"/>
    <d v="1899-12-30T22:44:00"/>
    <x v="4183"/>
    <x v="1"/>
    <n v="0"/>
  </r>
  <r>
    <x v="303"/>
    <x v="54"/>
    <s v="Site 1/5, Baikonur Cosmodrome, Kazakhstan"/>
    <x v="320"/>
    <x v="4724"/>
    <x v="3"/>
    <x v="0"/>
    <x v="6"/>
    <x v="47"/>
    <d v="1899-12-30T17:39:00"/>
    <x v="4183"/>
    <x v="4"/>
    <n v="0"/>
  </r>
  <r>
    <x v="304"/>
    <x v="54"/>
    <s v="Site 31/6, Baikonur Cosmodrome, Kazakhstan"/>
    <x v="120"/>
    <x v="4725"/>
    <x v="7"/>
    <x v="0"/>
    <x v="5"/>
    <x v="47"/>
    <d v="1899-12-30T09:35:00"/>
    <x v="4184"/>
    <x v="4"/>
    <n v="0"/>
  </r>
  <r>
    <x v="305"/>
    <x v="54"/>
    <s v="Site 43/4, Plesetsk Cosmodrome, Russia"/>
    <x v="120"/>
    <x v="4726"/>
    <x v="7"/>
    <x v="2"/>
    <x v="4"/>
    <x v="47"/>
    <d v="1899-12-30T11:00:00"/>
    <x v="4185"/>
    <x v="2"/>
    <n v="1"/>
  </r>
  <r>
    <x v="306"/>
    <x v="54"/>
    <s v="Site 132/2, Plesetsk Cosmodrome, Russia"/>
    <x v="159"/>
    <x v="4727"/>
    <x v="3"/>
    <x v="0"/>
    <x v="2"/>
    <x v="47"/>
    <d v="1899-12-30T07:04:00"/>
    <x v="4186"/>
    <x v="2"/>
    <n v="0"/>
  </r>
  <r>
    <x v="307"/>
    <x v="54"/>
    <s v="Site 43/3, Plesetsk Cosmodrome, Russia"/>
    <x v="120"/>
    <x v="4728"/>
    <x v="7"/>
    <x v="0"/>
    <x v="1"/>
    <x v="47"/>
    <d v="1899-12-30T15:00:00"/>
    <x v="4187"/>
    <x v="2"/>
    <n v="0"/>
  </r>
  <r>
    <x v="308"/>
    <x v="54"/>
    <s v="Site 31/6, Baikonur Cosmodrome, Kazakhstan"/>
    <x v="120"/>
    <x v="4729"/>
    <x v="7"/>
    <x v="0"/>
    <x v="2"/>
    <x v="47"/>
    <d v="1899-12-30T09:30:00"/>
    <x v="4188"/>
    <x v="4"/>
    <n v="0"/>
  </r>
  <r>
    <x v="309"/>
    <x v="54"/>
    <s v="Site 43/3, Plesetsk Cosmodrome, Russia"/>
    <x v="120"/>
    <x v="4730"/>
    <x v="7"/>
    <x v="0"/>
    <x v="3"/>
    <x v="47"/>
    <d v="1899-12-30T11:40:00"/>
    <x v="4189"/>
    <x v="2"/>
    <n v="0"/>
  </r>
  <r>
    <x v="310"/>
    <x v="53"/>
    <s v="SLC-4W, Vandenberg SFB, California, USA"/>
    <x v="295"/>
    <x v="4731"/>
    <x v="3"/>
    <x v="0"/>
    <x v="2"/>
    <x v="47"/>
    <d v="1899-12-30T18:50:00"/>
    <x v="4190"/>
    <x v="1"/>
    <n v="0"/>
  </r>
  <r>
    <x v="311"/>
    <x v="54"/>
    <s v="Site 1/5, Baikonur Cosmodrome, Kazakhstan"/>
    <x v="120"/>
    <x v="4732"/>
    <x v="7"/>
    <x v="0"/>
    <x v="2"/>
    <x v="47"/>
    <d v="1899-12-30T09:48:00"/>
    <x v="4190"/>
    <x v="4"/>
    <n v="0"/>
  </r>
  <r>
    <x v="312"/>
    <x v="54"/>
    <s v="Site 81/24, Baikonur Cosmodrome, Kazakhstan"/>
    <x v="241"/>
    <x v="4733"/>
    <x v="3"/>
    <x v="0"/>
    <x v="0"/>
    <x v="47"/>
    <d v="1899-12-30T18:24:00"/>
    <x v="4191"/>
    <x v="4"/>
    <n v="0"/>
  </r>
  <r>
    <x v="313"/>
    <x v="53"/>
    <s v="SLC-10W (75-2-6), Vandenberg SFB, California, USA"/>
    <x v="307"/>
    <x v="4734"/>
    <x v="3"/>
    <x v="0"/>
    <x v="0"/>
    <x v="47"/>
    <d v="1899-12-30T08:00:00"/>
    <x v="4191"/>
    <x v="1"/>
    <n v="0"/>
  </r>
  <r>
    <x v="314"/>
    <x v="54"/>
    <s v="Site 43/4, Plesetsk Cosmodrome, Russia"/>
    <x v="120"/>
    <x v="4735"/>
    <x v="7"/>
    <x v="0"/>
    <x v="1"/>
    <x v="47"/>
    <d v="1899-12-30T09:20:00"/>
    <x v="4192"/>
    <x v="2"/>
    <n v="0"/>
  </r>
  <r>
    <x v="315"/>
    <x v="53"/>
    <s v="SLC-5, Vandenberg SFB, California, USA"/>
    <x v="310"/>
    <x v="4736"/>
    <x v="3"/>
    <x v="0"/>
    <x v="2"/>
    <x v="47"/>
    <d v="1899-12-30T21:14:00"/>
    <x v="4193"/>
    <x v="1"/>
    <n v="0"/>
  </r>
  <r>
    <x v="316"/>
    <x v="54"/>
    <s v="Site 43/3, Plesetsk Cosmodrome, Russia"/>
    <x v="182"/>
    <x v="4737"/>
    <x v="3"/>
    <x v="1"/>
    <x v="2"/>
    <x v="47"/>
    <d v="1899-12-30T03:23:00"/>
    <x v="4193"/>
    <x v="2"/>
    <n v="0"/>
  </r>
  <r>
    <x v="317"/>
    <x v="0"/>
    <s v="Site 138 (LA-2B), Jiuquan Satellite Launch Center, China"/>
    <x v="304"/>
    <x v="4738"/>
    <x v="3"/>
    <x v="0"/>
    <x v="4"/>
    <x v="47"/>
    <d v="1899-12-30T11:45:00"/>
    <x v="4194"/>
    <x v="0"/>
    <n v="0"/>
  </r>
  <r>
    <x v="318"/>
    <x v="54"/>
    <s v="Site 31/6, Baikonur Cosmodrome, Kazakhstan"/>
    <x v="120"/>
    <x v="4739"/>
    <x v="7"/>
    <x v="0"/>
    <x v="0"/>
    <x v="47"/>
    <d v="1899-12-30T09:00:00"/>
    <x v="4195"/>
    <x v="4"/>
    <n v="0"/>
  </r>
  <r>
    <x v="319"/>
    <x v="54"/>
    <s v="Site 43/4, Plesetsk Cosmodrome, Russia"/>
    <x v="265"/>
    <x v="4740"/>
    <x v="3"/>
    <x v="0"/>
    <x v="1"/>
    <x v="47"/>
    <d v="1899-12-30T14:34:00"/>
    <x v="4196"/>
    <x v="2"/>
    <n v="0"/>
  </r>
  <r>
    <x v="320"/>
    <x v="54"/>
    <s v="Site 133/3, Plesetsk Cosmodrome, Russia"/>
    <x v="319"/>
    <x v="4741"/>
    <x v="3"/>
    <x v="0"/>
    <x v="6"/>
    <x v="47"/>
    <d v="1899-12-30T10:59:00"/>
    <x v="4197"/>
    <x v="2"/>
    <n v="0"/>
  </r>
  <r>
    <x v="321"/>
    <x v="54"/>
    <s v="Site 133/3, Plesetsk Cosmodrome, Russia"/>
    <x v="319"/>
    <x v="4742"/>
    <x v="3"/>
    <x v="0"/>
    <x v="2"/>
    <x v="47"/>
    <d v="1899-12-30T09:30:00"/>
    <x v="4198"/>
    <x v="2"/>
    <n v="0"/>
  </r>
  <r>
    <x v="322"/>
    <x v="54"/>
    <s v="Site 43/3, Plesetsk Cosmodrome, Russia"/>
    <x v="120"/>
    <x v="4743"/>
    <x v="7"/>
    <x v="0"/>
    <x v="6"/>
    <x v="47"/>
    <d v="1899-12-30T13:30:00"/>
    <x v="4199"/>
    <x v="2"/>
    <n v="0"/>
  </r>
  <r>
    <x v="323"/>
    <x v="54"/>
    <s v="Site 81/23, Baikonur Cosmodrome, Kazakhstan"/>
    <x v="321"/>
    <x v="4744"/>
    <x v="3"/>
    <x v="0"/>
    <x v="4"/>
    <x v="47"/>
    <d v="1899-12-30T15:04:00"/>
    <x v="4200"/>
    <x v="4"/>
    <n v="0"/>
  </r>
  <r>
    <x v="324"/>
    <x v="52"/>
    <s v="SLC-4W, Vandenberg SFB, California, USA"/>
    <x v="288"/>
    <x v="4745"/>
    <x v="3"/>
    <x v="0"/>
    <x v="1"/>
    <x v="47"/>
    <d v="1899-12-30T22:21:00"/>
    <x v="4201"/>
    <x v="1"/>
    <n v="0"/>
  </r>
  <r>
    <x v="325"/>
    <x v="54"/>
    <s v="Site 43/4, Plesetsk Cosmodrome, Russia"/>
    <x v="120"/>
    <x v="4746"/>
    <x v="7"/>
    <x v="0"/>
    <x v="2"/>
    <x v="47"/>
    <d v="1899-12-30T13:40:00"/>
    <x v="4202"/>
    <x v="2"/>
    <n v="0"/>
  </r>
  <r>
    <x v="326"/>
    <x v="54"/>
    <s v="Site 132/1, Plesetsk Cosmodrome, Russia"/>
    <x v="159"/>
    <x v="4747"/>
    <x v="3"/>
    <x v="0"/>
    <x v="6"/>
    <x v="47"/>
    <d v="1899-12-30T20:02:00"/>
    <x v="4203"/>
    <x v="2"/>
    <n v="0"/>
  </r>
  <r>
    <x v="327"/>
    <x v="53"/>
    <s v="SLC-2W, Vandenberg SFB, California, USA"/>
    <x v="303"/>
    <x v="4748"/>
    <x v="3"/>
    <x v="0"/>
    <x v="6"/>
    <x v="47"/>
    <d v="1899-12-30T17:07:00"/>
    <x v="4203"/>
    <x v="1"/>
    <n v="0"/>
  </r>
  <r>
    <x v="328"/>
    <x v="54"/>
    <s v="Site 132/2, Plesetsk Cosmodrome, Russia"/>
    <x v="159"/>
    <x v="4749"/>
    <x v="3"/>
    <x v="0"/>
    <x v="3"/>
    <x v="47"/>
    <d v="1899-12-30T12:00:00"/>
    <x v="4204"/>
    <x v="2"/>
    <n v="0"/>
  </r>
  <r>
    <x v="329"/>
    <x v="54"/>
    <s v="Site 132/1, Plesetsk Cosmodrome, Russia"/>
    <x v="159"/>
    <x v="4750"/>
    <x v="3"/>
    <x v="0"/>
    <x v="3"/>
    <x v="47"/>
    <d v="1899-12-30T05:21:00"/>
    <x v="4204"/>
    <x v="2"/>
    <n v="0"/>
  </r>
  <r>
    <x v="330"/>
    <x v="54"/>
    <s v="Site 1/5, Baikonur Cosmodrome, Kazakhstan"/>
    <x v="182"/>
    <x v="4751"/>
    <x v="3"/>
    <x v="0"/>
    <x v="1"/>
    <x v="47"/>
    <d v="1899-12-30T15:49:00"/>
    <x v="4205"/>
    <x v="4"/>
    <n v="0"/>
  </r>
  <r>
    <x v="331"/>
    <x v="51"/>
    <s v="SLC-36B, Cape Canaveral SFS, Florida, USA"/>
    <x v="297"/>
    <x v="4752"/>
    <x v="3"/>
    <x v="0"/>
    <x v="6"/>
    <x v="47"/>
    <d v="1899-12-30T22:04:00"/>
    <x v="4206"/>
    <x v="1"/>
    <n v="0"/>
  </r>
  <r>
    <x v="332"/>
    <x v="54"/>
    <s v="Site 43/3, Plesetsk Cosmodrome, Russia"/>
    <x v="120"/>
    <x v="4753"/>
    <x v="7"/>
    <x v="0"/>
    <x v="6"/>
    <x v="47"/>
    <d v="1899-12-30T15:40:00"/>
    <x v="4206"/>
    <x v="2"/>
    <n v="0"/>
  </r>
  <r>
    <x v="333"/>
    <x v="54"/>
    <s v="Site 90/19, Baikonur Cosmodrome, Kazakhstan"/>
    <x v="177"/>
    <x v="4754"/>
    <x v="3"/>
    <x v="0"/>
    <x v="2"/>
    <x v="47"/>
    <d v="1899-12-30T15:14:00"/>
    <x v="4207"/>
    <x v="4"/>
    <n v="0"/>
  </r>
  <r>
    <x v="334"/>
    <x v="54"/>
    <s v="Site 132/1, Plesetsk Cosmodrome, Russia"/>
    <x v="159"/>
    <x v="4755"/>
    <x v="3"/>
    <x v="0"/>
    <x v="2"/>
    <x v="47"/>
    <d v="1899-12-30T10:20:00"/>
    <x v="4207"/>
    <x v="2"/>
    <n v="0"/>
  </r>
  <r>
    <x v="335"/>
    <x v="54"/>
    <s v="Site 132/1, Plesetsk Cosmodrome, Russia"/>
    <x v="159"/>
    <x v="4756"/>
    <x v="3"/>
    <x v="0"/>
    <x v="6"/>
    <x v="47"/>
    <d v="1899-12-30T13:11:00"/>
    <x v="4208"/>
    <x v="2"/>
    <n v="0"/>
  </r>
  <r>
    <x v="336"/>
    <x v="54"/>
    <s v="Site 43/4, Plesetsk Cosmodrome, Russia"/>
    <x v="120"/>
    <x v="4757"/>
    <x v="7"/>
    <x v="0"/>
    <x v="2"/>
    <x v="47"/>
    <d v="1899-12-30T09:00:00"/>
    <x v="4209"/>
    <x v="2"/>
    <n v="0"/>
  </r>
  <r>
    <x v="337"/>
    <x v="53"/>
    <s v="SLC-17A, Cape Canaveral SFS, Florida, USA"/>
    <x v="309"/>
    <x v="4758"/>
    <x v="3"/>
    <x v="0"/>
    <x v="6"/>
    <x v="47"/>
    <d v="1899-12-30T23:31:00"/>
    <x v="4210"/>
    <x v="1"/>
    <n v="0"/>
  </r>
  <r>
    <x v="338"/>
    <x v="54"/>
    <s v="Site 132/1, Plesetsk Cosmodrome, Russia"/>
    <x v="159"/>
    <x v="4759"/>
    <x v="3"/>
    <x v="0"/>
    <x v="6"/>
    <x v="47"/>
    <d v="1899-12-30T21:08:00"/>
    <x v="4210"/>
    <x v="2"/>
    <n v="0"/>
  </r>
  <r>
    <x v="339"/>
    <x v="52"/>
    <s v="SLC-4E, Vandenberg SFB, California, USA"/>
    <x v="299"/>
    <x v="4760"/>
    <x v="3"/>
    <x v="0"/>
    <x v="6"/>
    <x v="47"/>
    <d v="1899-12-30T18:30:00"/>
    <x v="4210"/>
    <x v="1"/>
    <n v="0"/>
  </r>
  <r>
    <x v="340"/>
    <x v="54"/>
    <s v="Site 1/5, Baikonur Cosmodrome, Kazakhstan"/>
    <x v="320"/>
    <x v="4761"/>
    <x v="3"/>
    <x v="0"/>
    <x v="3"/>
    <x v="47"/>
    <d v="1899-12-30T12:08:00"/>
    <x v="4211"/>
    <x v="4"/>
    <n v="0"/>
  </r>
  <r>
    <x v="341"/>
    <x v="54"/>
    <s v="Site 90/19, Baikonur Cosmodrome, Kazakhstan"/>
    <x v="177"/>
    <x v="4762"/>
    <x v="3"/>
    <x v="0"/>
    <x v="1"/>
    <x v="47"/>
    <d v="1899-12-30T10:30:00"/>
    <x v="4212"/>
    <x v="4"/>
    <n v="0"/>
  </r>
  <r>
    <x v="342"/>
    <x v="54"/>
    <s v="Site 43/4, Plesetsk Cosmodrome, Russia"/>
    <x v="182"/>
    <x v="4763"/>
    <x v="3"/>
    <x v="1"/>
    <x v="6"/>
    <x v="47"/>
    <d v="1899-12-30T08:05:00"/>
    <x v="4213"/>
    <x v="2"/>
    <n v="0"/>
  </r>
  <r>
    <x v="343"/>
    <x v="54"/>
    <s v="Site 132/2, Plesetsk Cosmodrome, Russia"/>
    <x v="159"/>
    <x v="4764"/>
    <x v="3"/>
    <x v="0"/>
    <x v="3"/>
    <x v="47"/>
    <d v="1899-12-30T08:12:00"/>
    <x v="4214"/>
    <x v="2"/>
    <n v="0"/>
  </r>
  <r>
    <x v="344"/>
    <x v="54"/>
    <s v="Site 31/6, Baikonur Cosmodrome, Kazakhstan"/>
    <x v="322"/>
    <x v="4765"/>
    <x v="3"/>
    <x v="0"/>
    <x v="3"/>
    <x v="47"/>
    <d v="1899-12-30T07:20:00"/>
    <x v="4214"/>
    <x v="4"/>
    <n v="0"/>
  </r>
  <r>
    <x v="345"/>
    <x v="52"/>
    <s v="SLC-40, Cape Canaveral SFS, Florida, USA"/>
    <x v="301"/>
    <x v="4766"/>
    <x v="3"/>
    <x v="0"/>
    <x v="0"/>
    <x v="47"/>
    <d v="1899-12-30T03:00:00"/>
    <x v="4215"/>
    <x v="1"/>
    <n v="0"/>
  </r>
  <r>
    <x v="346"/>
    <x v="54"/>
    <s v="Site 43/3, Plesetsk Cosmodrome, Russia"/>
    <x v="120"/>
    <x v="4767"/>
    <x v="7"/>
    <x v="0"/>
    <x v="6"/>
    <x v="47"/>
    <d v="1899-12-30T07:10:00"/>
    <x v="4216"/>
    <x v="2"/>
    <n v="0"/>
  </r>
  <r>
    <x v="347"/>
    <x v="54"/>
    <s v="Site 81/23, Baikonur Cosmodrome, Kazakhstan"/>
    <x v="219"/>
    <x v="4768"/>
    <x v="3"/>
    <x v="0"/>
    <x v="3"/>
    <x v="47"/>
    <d v="1899-12-30T18:04:00"/>
    <x v="4217"/>
    <x v="4"/>
    <n v="0"/>
  </r>
  <r>
    <x v="348"/>
    <x v="54"/>
    <s v="Site 132/1, Plesetsk Cosmodrome, Russia"/>
    <x v="159"/>
    <x v="4769"/>
    <x v="3"/>
    <x v="0"/>
    <x v="0"/>
    <x v="47"/>
    <d v="1899-12-30T16:00:00"/>
    <x v="4218"/>
    <x v="2"/>
    <n v="0"/>
  </r>
  <r>
    <x v="349"/>
    <x v="54"/>
    <s v="Site 43/3, Plesetsk Cosmodrome, Russia"/>
    <x v="322"/>
    <x v="4770"/>
    <x v="3"/>
    <x v="0"/>
    <x v="2"/>
    <x v="47"/>
    <d v="1899-12-30T13:09:00"/>
    <x v="4219"/>
    <x v="2"/>
    <n v="0"/>
  </r>
  <r>
    <x v="350"/>
    <x v="54"/>
    <s v="Site 132/2, Plesetsk Cosmodrome, Russia"/>
    <x v="159"/>
    <x v="4771"/>
    <x v="3"/>
    <x v="0"/>
    <x v="3"/>
    <x v="47"/>
    <d v="1899-12-30T13:19:00"/>
    <x v="4220"/>
    <x v="2"/>
    <n v="0"/>
  </r>
  <r>
    <x v="351"/>
    <x v="53"/>
    <s v="SLC-17A, Cape Canaveral SFS, Florida, USA"/>
    <x v="309"/>
    <x v="4772"/>
    <x v="3"/>
    <x v="0"/>
    <x v="6"/>
    <x v="47"/>
    <d v="1899-12-30T00:09:00"/>
    <x v="4221"/>
    <x v="1"/>
    <n v="0"/>
  </r>
  <r>
    <x v="352"/>
    <x v="54"/>
    <s v="Site 31/6, Baikonur Cosmodrome, Kazakhstan"/>
    <x v="322"/>
    <x v="4773"/>
    <x v="3"/>
    <x v="0"/>
    <x v="3"/>
    <x v="47"/>
    <d v="1899-12-30T07:00:00"/>
    <x v="4222"/>
    <x v="4"/>
    <n v="0"/>
  </r>
  <r>
    <x v="353"/>
    <x v="54"/>
    <s v="Site 132/2, Plesetsk Cosmodrome, Russia"/>
    <x v="159"/>
    <x v="4774"/>
    <x v="3"/>
    <x v="0"/>
    <x v="2"/>
    <x v="47"/>
    <d v="1899-12-30T22:30:00"/>
    <x v="4223"/>
    <x v="2"/>
    <n v="0"/>
  </r>
  <r>
    <x v="354"/>
    <x v="52"/>
    <s v="SLC-4W, Vandenberg SFB, California, USA"/>
    <x v="288"/>
    <x v="4775"/>
    <x v="3"/>
    <x v="0"/>
    <x v="2"/>
    <x v="47"/>
    <d v="1899-12-30T20:56:00"/>
    <x v="4223"/>
    <x v="1"/>
    <n v="0"/>
  </r>
  <r>
    <x v="355"/>
    <x v="54"/>
    <s v="Site 132/1, Plesetsk Cosmodrome, Russia"/>
    <x v="159"/>
    <x v="4776"/>
    <x v="3"/>
    <x v="0"/>
    <x v="1"/>
    <x v="47"/>
    <d v="1899-12-30T15:00:00"/>
    <x v="4224"/>
    <x v="2"/>
    <n v="0"/>
  </r>
  <r>
    <x v="356"/>
    <x v="54"/>
    <s v="Site 43/3, Plesetsk Cosmodrome, Russia"/>
    <x v="322"/>
    <x v="4777"/>
    <x v="3"/>
    <x v="0"/>
    <x v="2"/>
    <x v="47"/>
    <d v="1899-12-30T09:00:00"/>
    <x v="4225"/>
    <x v="2"/>
    <n v="0"/>
  </r>
  <r>
    <x v="357"/>
    <x v="53"/>
    <s v="SLC-5, Vandenberg SFB, California, USA"/>
    <x v="323"/>
    <x v="4778"/>
    <x v="3"/>
    <x v="0"/>
    <x v="0"/>
    <x v="47"/>
    <d v="1899-12-30T07:42:00"/>
    <x v="4226"/>
    <x v="1"/>
    <n v="0"/>
  </r>
  <r>
    <x v="358"/>
    <x v="54"/>
    <s v="Site 43/3, Plesetsk Cosmodrome, Russia"/>
    <x v="120"/>
    <x v="4779"/>
    <x v="7"/>
    <x v="0"/>
    <x v="1"/>
    <x v="47"/>
    <d v="1899-12-30T07:00:00"/>
    <x v="4227"/>
    <x v="2"/>
    <n v="0"/>
  </r>
  <r>
    <x v="359"/>
    <x v="54"/>
    <s v="Site 31/6, Baikonur Cosmodrome, Kazakhstan"/>
    <x v="322"/>
    <x v="4780"/>
    <x v="3"/>
    <x v="0"/>
    <x v="6"/>
    <x v="47"/>
    <d v="1899-12-30T09:00:00"/>
    <x v="4228"/>
    <x v="4"/>
    <n v="0"/>
  </r>
  <r>
    <x v="360"/>
    <x v="54"/>
    <s v="Site 133/3, Plesetsk Cosmodrome, Russia"/>
    <x v="319"/>
    <x v="4781"/>
    <x v="3"/>
    <x v="0"/>
    <x v="3"/>
    <x v="47"/>
    <d v="1899-12-30T10:59:00"/>
    <x v="4229"/>
    <x v="2"/>
    <n v="0"/>
  </r>
  <r>
    <x v="361"/>
    <x v="54"/>
    <s v="Site 43/3, Plesetsk Cosmodrome, Russia"/>
    <x v="265"/>
    <x v="4782"/>
    <x v="3"/>
    <x v="0"/>
    <x v="0"/>
    <x v="47"/>
    <d v="1899-12-30T13:30:00"/>
    <x v="4230"/>
    <x v="2"/>
    <n v="0"/>
  </r>
  <r>
    <x v="362"/>
    <x v="51"/>
    <s v="SLC-36A, Cape Canaveral SFS, Florida, USA"/>
    <x v="297"/>
    <x v="4783"/>
    <x v="3"/>
    <x v="0"/>
    <x v="6"/>
    <x v="47"/>
    <d v="1899-12-30T22:28:00"/>
    <x v="4231"/>
    <x v="1"/>
    <n v="0"/>
  </r>
  <r>
    <x v="363"/>
    <x v="54"/>
    <s v="Site 41/1, Plesetsk Cosmodrome, Russia"/>
    <x v="182"/>
    <x v="4784"/>
    <x v="3"/>
    <x v="0"/>
    <x v="2"/>
    <x v="47"/>
    <d v="1899-12-30T17:57:00"/>
    <x v="4232"/>
    <x v="2"/>
    <n v="0"/>
  </r>
  <r>
    <x v="364"/>
    <x v="54"/>
    <s v="Site 31/6, Baikonur Cosmodrome, Kazakhstan"/>
    <x v="322"/>
    <x v="4785"/>
    <x v="3"/>
    <x v="0"/>
    <x v="2"/>
    <x v="47"/>
    <d v="1899-12-30T07:50:00"/>
    <x v="4233"/>
    <x v="4"/>
    <n v="0"/>
  </r>
  <r>
    <x v="365"/>
    <x v="53"/>
    <s v="SLC-2W, Vandenberg SFB, California, USA"/>
    <x v="324"/>
    <x v="4786"/>
    <x v="3"/>
    <x v="0"/>
    <x v="3"/>
    <x v="47"/>
    <d v="1899-12-30T08:00:00"/>
    <x v="4234"/>
    <x v="1"/>
    <n v="0"/>
  </r>
  <r>
    <x v="366"/>
    <x v="51"/>
    <s v="SLC-3W, Vandenberg SFB, California, USA"/>
    <x v="306"/>
    <x v="4787"/>
    <x v="3"/>
    <x v="0"/>
    <x v="1"/>
    <x v="47"/>
    <d v="1899-12-30T19:12:00"/>
    <x v="4235"/>
    <x v="1"/>
    <n v="0"/>
  </r>
  <r>
    <x v="367"/>
    <x v="54"/>
    <s v="Site 132/1, Plesetsk Cosmodrome, Russia"/>
    <x v="159"/>
    <x v="4788"/>
    <x v="3"/>
    <x v="0"/>
    <x v="2"/>
    <x v="47"/>
    <d v="1899-12-30T13:30:00"/>
    <x v="4236"/>
    <x v="2"/>
    <n v="0"/>
  </r>
  <r>
    <x v="368"/>
    <x v="54"/>
    <s v="Site 43/3, Plesetsk Cosmodrome, Russia"/>
    <x v="322"/>
    <x v="4789"/>
    <x v="3"/>
    <x v="0"/>
    <x v="2"/>
    <x v="47"/>
    <d v="1899-12-30T09:30:00"/>
    <x v="4236"/>
    <x v="2"/>
    <n v="0"/>
  </r>
  <r>
    <x v="369"/>
    <x v="53"/>
    <s v="SLC-17B, Cape Canaveral SFS, Florida, USA"/>
    <x v="309"/>
    <x v="4790"/>
    <x v="3"/>
    <x v="0"/>
    <x v="6"/>
    <x v="47"/>
    <d v="1899-12-30T20:46:00"/>
    <x v="4237"/>
    <x v="1"/>
    <n v="0"/>
  </r>
  <r>
    <x v="370"/>
    <x v="54"/>
    <s v="Site 90/20, Baikonur Cosmodrome, Kazakhstan"/>
    <x v="177"/>
    <x v="4791"/>
    <x v="3"/>
    <x v="0"/>
    <x v="3"/>
    <x v="47"/>
    <d v="1899-12-30T17:15:00"/>
    <x v="4238"/>
    <x v="4"/>
    <n v="0"/>
  </r>
  <r>
    <x v="371"/>
    <x v="54"/>
    <s v="Site 43/3, Plesetsk Cosmodrome, Russia"/>
    <x v="322"/>
    <x v="4792"/>
    <x v="3"/>
    <x v="0"/>
    <x v="1"/>
    <x v="47"/>
    <d v="1899-12-30T08:30:00"/>
    <x v="4239"/>
    <x v="2"/>
    <n v="0"/>
  </r>
  <r>
    <x v="372"/>
    <x v="54"/>
    <s v="Site 41/1, Plesetsk Cosmodrome, Russia"/>
    <x v="265"/>
    <x v="4793"/>
    <x v="3"/>
    <x v="0"/>
    <x v="2"/>
    <x v="47"/>
    <d v="1899-12-30T13:05:00"/>
    <x v="4240"/>
    <x v="2"/>
    <n v="0"/>
  </r>
  <r>
    <x v="373"/>
    <x v="54"/>
    <s v="Site 132/1, Plesetsk Cosmodrome, Russia"/>
    <x v="159"/>
    <x v="4794"/>
    <x v="3"/>
    <x v="0"/>
    <x v="3"/>
    <x v="47"/>
    <d v="1899-12-30T04:14:00"/>
    <x v="4241"/>
    <x v="2"/>
    <n v="0"/>
  </r>
  <r>
    <x v="374"/>
    <x v="54"/>
    <s v="Site 41/1, Plesetsk Cosmodrome, Russia"/>
    <x v="325"/>
    <x v="4795"/>
    <x v="3"/>
    <x v="0"/>
    <x v="2"/>
    <x v="47"/>
    <d v="1899-12-30T12:50:00"/>
    <x v="4242"/>
    <x v="2"/>
    <n v="0"/>
  </r>
  <r>
    <x v="375"/>
    <x v="53"/>
    <s v="SLC-17A, Cape Canaveral SFS, Florida, USA"/>
    <x v="286"/>
    <x v="4796"/>
    <x v="3"/>
    <x v="0"/>
    <x v="1"/>
    <x v="47"/>
    <d v="1899-12-30T22:47:00"/>
    <x v="4243"/>
    <x v="1"/>
    <n v="0"/>
  </r>
  <r>
    <x v="376"/>
    <x v="54"/>
    <s v="Site 43/3, Plesetsk Cosmodrome, Russia"/>
    <x v="322"/>
    <x v="4797"/>
    <x v="3"/>
    <x v="0"/>
    <x v="1"/>
    <x v="47"/>
    <d v="1899-12-30T15:00:00"/>
    <x v="4243"/>
    <x v="2"/>
    <n v="0"/>
  </r>
  <r>
    <x v="377"/>
    <x v="53"/>
    <s v="SLC-4W, Vandenberg SFB, California, USA"/>
    <x v="295"/>
    <x v="4798"/>
    <x v="3"/>
    <x v="0"/>
    <x v="4"/>
    <x v="47"/>
    <d v="1899-12-30T18:14:00"/>
    <x v="4244"/>
    <x v="1"/>
    <n v="0"/>
  </r>
  <r>
    <x v="378"/>
    <x v="54"/>
    <s v="Site 1/5, Baikonur Cosmodrome, Kazakhstan"/>
    <x v="182"/>
    <x v="4799"/>
    <x v="3"/>
    <x v="0"/>
    <x v="1"/>
    <x v="47"/>
    <d v="1899-12-30T19:31:00"/>
    <x v="4245"/>
    <x v="4"/>
    <n v="0"/>
  </r>
  <r>
    <x v="379"/>
    <x v="54"/>
    <s v="Site 31/6, Baikonur Cosmodrome, Kazakhstan"/>
    <x v="120"/>
    <x v="4800"/>
    <x v="7"/>
    <x v="0"/>
    <x v="6"/>
    <x v="47"/>
    <d v="1899-12-30T09:15:00"/>
    <x v="4246"/>
    <x v="4"/>
    <n v="0"/>
  </r>
  <r>
    <x v="380"/>
    <x v="54"/>
    <s v="Site 41/1, Plesetsk Cosmodrome, Russia"/>
    <x v="265"/>
    <x v="4801"/>
    <x v="3"/>
    <x v="0"/>
    <x v="3"/>
    <x v="47"/>
    <d v="1899-12-30T17:22:00"/>
    <x v="4247"/>
    <x v="2"/>
    <n v="0"/>
  </r>
  <r>
    <x v="381"/>
    <x v="52"/>
    <s v="SLC-40, Cape Canaveral SFS, Florida, USA"/>
    <x v="301"/>
    <x v="4802"/>
    <x v="3"/>
    <x v="0"/>
    <x v="4"/>
    <x v="47"/>
    <d v="1899-12-30T01:25:00"/>
    <x v="4248"/>
    <x v="1"/>
    <n v="0"/>
  </r>
  <r>
    <x v="382"/>
    <x v="54"/>
    <s v="Site 132/1, Plesetsk Cosmodrome, Russia"/>
    <x v="159"/>
    <x v="4803"/>
    <x v="3"/>
    <x v="0"/>
    <x v="1"/>
    <x v="47"/>
    <d v="1899-12-30T13:30:00"/>
    <x v="4249"/>
    <x v="2"/>
    <n v="0"/>
  </r>
  <r>
    <x v="383"/>
    <x v="54"/>
    <s v="Site 41/1, Plesetsk Cosmodrome, Russia"/>
    <x v="182"/>
    <x v="4804"/>
    <x v="3"/>
    <x v="0"/>
    <x v="6"/>
    <x v="47"/>
    <d v="1899-12-30T19:45:00"/>
    <x v="4250"/>
    <x v="2"/>
    <n v="0"/>
  </r>
  <r>
    <x v="384"/>
    <x v="54"/>
    <s v="Site 31/6, Baikonur Cosmodrome, Kazakhstan"/>
    <x v="120"/>
    <x v="4805"/>
    <x v="7"/>
    <x v="0"/>
    <x v="2"/>
    <x v="47"/>
    <d v="1899-12-30T08:00:00"/>
    <x v="4251"/>
    <x v="4"/>
    <n v="0"/>
  </r>
  <r>
    <x v="385"/>
    <x v="17"/>
    <s v="LA-Y1, Tanegashima Space Center, Japan"/>
    <x v="300"/>
    <x v="4806"/>
    <x v="3"/>
    <x v="0"/>
    <x v="5"/>
    <x v="47"/>
    <d v="1899-12-30T03:30:00"/>
    <x v="4252"/>
    <x v="10"/>
    <n v="0"/>
  </r>
  <r>
    <x v="386"/>
    <x v="54"/>
    <s v="Site 43/3, Plesetsk Cosmodrome, Russia"/>
    <x v="120"/>
    <x v="4807"/>
    <x v="7"/>
    <x v="0"/>
    <x v="1"/>
    <x v="47"/>
    <d v="1899-12-30T14:01:00"/>
    <x v="4253"/>
    <x v="2"/>
    <n v="0"/>
  </r>
  <r>
    <x v="387"/>
    <x v="53"/>
    <s v="SLC-17B, Cape Canaveral SFS, Florida, USA"/>
    <x v="309"/>
    <x v="4808"/>
    <x v="3"/>
    <x v="0"/>
    <x v="6"/>
    <x v="47"/>
    <d v="1899-12-30T22:32:00"/>
    <x v="4254"/>
    <x v="1"/>
    <n v="0"/>
  </r>
  <r>
    <x v="388"/>
    <x v="53"/>
    <s v="SLC-10W (75-2-6), Vandenberg SFB, California, USA"/>
    <x v="326"/>
    <x v="4809"/>
    <x v="3"/>
    <x v="2"/>
    <x v="6"/>
    <x v="47"/>
    <d v="1899-12-30T07:52:00"/>
    <x v="4254"/>
    <x v="1"/>
    <n v="1"/>
  </r>
  <r>
    <x v="389"/>
    <x v="54"/>
    <s v="Site 90/20, Baikonur Cosmodrome, Kazakhstan"/>
    <x v="177"/>
    <x v="4810"/>
    <x v="3"/>
    <x v="0"/>
    <x v="4"/>
    <x v="47"/>
    <d v="1899-12-30T08:29:00"/>
    <x v="4255"/>
    <x v="4"/>
    <n v="0"/>
  </r>
  <r>
    <x v="390"/>
    <x v="54"/>
    <s v="Site 132/2, Plesetsk Cosmodrome, Russia"/>
    <x v="159"/>
    <x v="4811"/>
    <x v="3"/>
    <x v="0"/>
    <x v="6"/>
    <x v="47"/>
    <d v="1899-12-30T13:00:00"/>
    <x v="4256"/>
    <x v="2"/>
    <n v="0"/>
  </r>
  <r>
    <x v="391"/>
    <x v="54"/>
    <s v="Site 31/6, Baikonur Cosmodrome, Kazakhstan"/>
    <x v="322"/>
    <x v="4812"/>
    <x v="3"/>
    <x v="0"/>
    <x v="2"/>
    <x v="47"/>
    <d v="1899-12-30T08:50:00"/>
    <x v="4257"/>
    <x v="4"/>
    <n v="0"/>
  </r>
  <r>
    <x v="392"/>
    <x v="54"/>
    <s v="Site 133/3, Plesetsk Cosmodrome, Russia"/>
    <x v="319"/>
    <x v="4813"/>
    <x v="3"/>
    <x v="0"/>
    <x v="6"/>
    <x v="47"/>
    <d v="1899-12-30T14:30:00"/>
    <x v="4258"/>
    <x v="2"/>
    <n v="0"/>
  </r>
  <r>
    <x v="393"/>
    <x v="44"/>
    <s v="Mu Pad, Uchinoura Space Center, Japan"/>
    <x v="311"/>
    <x v="4814"/>
    <x v="3"/>
    <x v="2"/>
    <x v="2"/>
    <x v="47"/>
    <d v="1899-12-30T06:00:00"/>
    <x v="4259"/>
    <x v="10"/>
    <n v="1"/>
  </r>
  <r>
    <x v="394"/>
    <x v="54"/>
    <s v="Site 132/1, Plesetsk Cosmodrome, Russia"/>
    <x v="159"/>
    <x v="4815"/>
    <x v="3"/>
    <x v="0"/>
    <x v="3"/>
    <x v="47"/>
    <d v="1899-12-30T08:16:00"/>
    <x v="4260"/>
    <x v="2"/>
    <n v="0"/>
  </r>
  <r>
    <x v="395"/>
    <x v="51"/>
    <s v="SLC-36B, Cape Canaveral SFS, Florida, USA"/>
    <x v="297"/>
    <x v="4816"/>
    <x v="3"/>
    <x v="0"/>
    <x v="6"/>
    <x v="47"/>
    <d v="1899-12-30T23:56:00"/>
    <x v="4261"/>
    <x v="1"/>
    <n v="0"/>
  </r>
  <r>
    <x v="396"/>
    <x v="54"/>
    <s v="Site 31/6, Baikonur Cosmodrome, Kazakhstan"/>
    <x v="322"/>
    <x v="4817"/>
    <x v="3"/>
    <x v="0"/>
    <x v="6"/>
    <x v="47"/>
    <d v="1899-12-30T08:30:00"/>
    <x v="4261"/>
    <x v="4"/>
    <n v="0"/>
  </r>
  <r>
    <x v="397"/>
    <x v="54"/>
    <s v="Site 132/1, Plesetsk Cosmodrome, Russia"/>
    <x v="159"/>
    <x v="4818"/>
    <x v="3"/>
    <x v="0"/>
    <x v="2"/>
    <x v="47"/>
    <d v="1899-12-30T10:39:00"/>
    <x v="4262"/>
    <x v="2"/>
    <n v="0"/>
  </r>
  <r>
    <x v="398"/>
    <x v="54"/>
    <s v="Site 132/1, Plesetsk Cosmodrome, Russia"/>
    <x v="159"/>
    <x v="4819"/>
    <x v="3"/>
    <x v="0"/>
    <x v="6"/>
    <x v="47"/>
    <d v="1899-12-30T22:26:00"/>
    <x v="4263"/>
    <x v="2"/>
    <n v="0"/>
  </r>
  <r>
    <x v="399"/>
    <x v="54"/>
    <s v="Site 1/5, Baikonur Cosmodrome, Kazakhstan"/>
    <x v="182"/>
    <x v="4820"/>
    <x v="3"/>
    <x v="0"/>
    <x v="6"/>
    <x v="47"/>
    <d v="1899-12-30T11:38:00"/>
    <x v="4263"/>
    <x v="4"/>
    <n v="0"/>
  </r>
  <r>
    <x v="400"/>
    <x v="54"/>
    <s v="Site 132/1, Plesetsk Cosmodrome, Russia"/>
    <x v="159"/>
    <x v="4821"/>
    <x v="3"/>
    <x v="0"/>
    <x v="3"/>
    <x v="47"/>
    <d v="1899-12-30T17:07:00"/>
    <x v="4264"/>
    <x v="2"/>
    <n v="0"/>
  </r>
  <r>
    <x v="401"/>
    <x v="53"/>
    <s v="SLC-17B, Cape Canaveral SFS, Florida, USA"/>
    <x v="309"/>
    <x v="4822"/>
    <x v="3"/>
    <x v="0"/>
    <x v="0"/>
    <x v="47"/>
    <d v="1899-12-30T23:27:00"/>
    <x v="4265"/>
    <x v="1"/>
    <n v="0"/>
  </r>
  <r>
    <x v="402"/>
    <x v="52"/>
    <s v="SLC-41, Cape Canaveral SFS, Florida, USA"/>
    <x v="317"/>
    <x v="4823"/>
    <x v="3"/>
    <x v="0"/>
    <x v="6"/>
    <x v="47"/>
    <d v="1899-12-30T05:34:00"/>
    <x v="4266"/>
    <x v="1"/>
    <n v="0"/>
  </r>
  <r>
    <x v="403"/>
    <x v="54"/>
    <s v="Site 43/3, Plesetsk Cosmodrome, Russia"/>
    <x v="322"/>
    <x v="4824"/>
    <x v="3"/>
    <x v="0"/>
    <x v="2"/>
    <x v="47"/>
    <d v="1899-12-30T15:34:00"/>
    <x v="4267"/>
    <x v="2"/>
    <n v="0"/>
  </r>
  <r>
    <x v="404"/>
    <x v="54"/>
    <s v="Site 132/1, Plesetsk Cosmodrome, Russia"/>
    <x v="159"/>
    <x v="4825"/>
    <x v="3"/>
    <x v="0"/>
    <x v="3"/>
    <x v="47"/>
    <d v="1899-12-30T04:52:00"/>
    <x v="4268"/>
    <x v="2"/>
    <n v="0"/>
  </r>
  <r>
    <x v="405"/>
    <x v="54"/>
    <s v="Site 43/3, Plesetsk Cosmodrome, Russia"/>
    <x v="182"/>
    <x v="4826"/>
    <x v="3"/>
    <x v="0"/>
    <x v="0"/>
    <x v="48"/>
    <d v="1899-12-30T10:22:00"/>
    <x v="4269"/>
    <x v="2"/>
    <n v="0"/>
  </r>
  <r>
    <x v="406"/>
    <x v="54"/>
    <s v="Site 41/1, Plesetsk Cosmodrome, Russia"/>
    <x v="265"/>
    <x v="4827"/>
    <x v="3"/>
    <x v="0"/>
    <x v="6"/>
    <x v="48"/>
    <d v="1899-12-30T19:00:00"/>
    <x v="4270"/>
    <x v="2"/>
    <n v="0"/>
  </r>
  <r>
    <x v="407"/>
    <x v="54"/>
    <s v="Site 81/24, Baikonur Cosmodrome, Kazakhstan"/>
    <x v="241"/>
    <x v="4828"/>
    <x v="3"/>
    <x v="0"/>
    <x v="4"/>
    <x v="48"/>
    <d v="1899-12-30T13:00:00"/>
    <x v="4271"/>
    <x v="4"/>
    <n v="0"/>
  </r>
  <r>
    <x v="408"/>
    <x v="54"/>
    <s v="Site 31/6, Baikonur Cosmodrome, Kazakhstan"/>
    <x v="242"/>
    <x v="4829"/>
    <x v="3"/>
    <x v="0"/>
    <x v="4"/>
    <x v="48"/>
    <d v="1899-12-30T02:08:00"/>
    <x v="4271"/>
    <x v="4"/>
    <n v="0"/>
  </r>
  <r>
    <x v="409"/>
    <x v="54"/>
    <s v="Site 132/1, Plesetsk Cosmodrome, Russia"/>
    <x v="159"/>
    <x v="4830"/>
    <x v="3"/>
    <x v="2"/>
    <x v="1"/>
    <x v="48"/>
    <d v="1899-12-30T14:00:00"/>
    <x v="4272"/>
    <x v="2"/>
    <n v="1"/>
  </r>
  <r>
    <x v="410"/>
    <x v="54"/>
    <s v="Site 43/3, Plesetsk Cosmodrome, Russia"/>
    <x v="182"/>
    <x v="4831"/>
    <x v="3"/>
    <x v="0"/>
    <x v="2"/>
    <x v="48"/>
    <d v="1899-12-30T11:06:00"/>
    <x v="4273"/>
    <x v="2"/>
    <n v="0"/>
  </r>
  <r>
    <x v="411"/>
    <x v="54"/>
    <s v="Site 31/6, Baikonur Cosmodrome, Kazakhstan"/>
    <x v="322"/>
    <x v="4832"/>
    <x v="3"/>
    <x v="0"/>
    <x v="3"/>
    <x v="48"/>
    <d v="1899-12-30T09:50:00"/>
    <x v="4274"/>
    <x v="4"/>
    <n v="0"/>
  </r>
  <r>
    <x v="412"/>
    <x v="0"/>
    <s v="Site 138 (LA-2B), Jiuquan Satellite Launch Center, China"/>
    <x v="304"/>
    <x v="4833"/>
    <x v="3"/>
    <x v="0"/>
    <x v="3"/>
    <x v="48"/>
    <d v="1899-12-30T09:21:00"/>
    <x v="4274"/>
    <x v="0"/>
    <n v="0"/>
  </r>
  <r>
    <x v="413"/>
    <x v="52"/>
    <s v="SLC-40, Cape Canaveral SFS, Florida, USA"/>
    <x v="301"/>
    <x v="4834"/>
    <x v="3"/>
    <x v="0"/>
    <x v="5"/>
    <x v="48"/>
    <d v="1899-12-30T05:15:00"/>
    <x v="4275"/>
    <x v="1"/>
    <n v="0"/>
  </r>
  <r>
    <x v="414"/>
    <x v="53"/>
    <s v="SLC-17A, Cape Canaveral SFS, Florida, USA"/>
    <x v="286"/>
    <x v="4835"/>
    <x v="3"/>
    <x v="0"/>
    <x v="0"/>
    <x v="48"/>
    <d v="1899-12-30T01:56:00"/>
    <x v="4276"/>
    <x v="1"/>
    <n v="0"/>
  </r>
  <r>
    <x v="415"/>
    <x v="54"/>
    <s v="Site 90/19, Baikonur Cosmodrome, Kazakhstan"/>
    <x v="177"/>
    <x v="4836"/>
    <x v="3"/>
    <x v="0"/>
    <x v="1"/>
    <x v="48"/>
    <d v="1899-12-30T12:45:00"/>
    <x v="4277"/>
    <x v="4"/>
    <n v="0"/>
  </r>
  <r>
    <x v="416"/>
    <x v="54"/>
    <s v="Site 132/1, Plesetsk Cosmodrome, Russia"/>
    <x v="159"/>
    <x v="4837"/>
    <x v="3"/>
    <x v="0"/>
    <x v="6"/>
    <x v="48"/>
    <d v="1899-12-30T17:00:00"/>
    <x v="4278"/>
    <x v="2"/>
    <n v="0"/>
  </r>
  <r>
    <x v="417"/>
    <x v="53"/>
    <s v="SLC-5, Vandenberg SFB, California, USA"/>
    <x v="327"/>
    <x v="4838"/>
    <x v="3"/>
    <x v="0"/>
    <x v="0"/>
    <x v="48"/>
    <d v="1899-12-30T03:35:00"/>
    <x v="4279"/>
    <x v="1"/>
    <n v="0"/>
  </r>
  <r>
    <x v="418"/>
    <x v="52"/>
    <s v="SLC-4E, Vandenberg SFB, California, USA"/>
    <x v="299"/>
    <x v="4839"/>
    <x v="3"/>
    <x v="0"/>
    <x v="6"/>
    <x v="48"/>
    <d v="1899-12-30T20:38:00"/>
    <x v="4280"/>
    <x v="1"/>
    <n v="0"/>
  </r>
  <r>
    <x v="419"/>
    <x v="54"/>
    <s v="Site 43/3, Plesetsk Cosmodrome, Russia"/>
    <x v="322"/>
    <x v="4840"/>
    <x v="3"/>
    <x v="0"/>
    <x v="2"/>
    <x v="48"/>
    <d v="1899-12-30T10:00:00"/>
    <x v="4281"/>
    <x v="2"/>
    <n v="0"/>
  </r>
  <r>
    <x v="420"/>
    <x v="54"/>
    <s v="Site 132/1, Plesetsk Cosmodrome, Russia"/>
    <x v="159"/>
    <x v="4841"/>
    <x v="3"/>
    <x v="0"/>
    <x v="1"/>
    <x v="48"/>
    <d v="1899-12-30T00:10:00"/>
    <x v="4282"/>
    <x v="2"/>
    <n v="0"/>
  </r>
  <r>
    <x v="421"/>
    <x v="0"/>
    <s v="Site 138 (LA-2B), Jiuquan Satellite Launch Center, China"/>
    <x v="316"/>
    <x v="4842"/>
    <x v="3"/>
    <x v="0"/>
    <x v="2"/>
    <x v="48"/>
    <d v="1899-12-30T03:27:00"/>
    <x v="4283"/>
    <x v="0"/>
    <n v="0"/>
  </r>
  <r>
    <x v="422"/>
    <x v="54"/>
    <s v="Site 43/3, Plesetsk Cosmodrome, Russia"/>
    <x v="120"/>
    <x v="4843"/>
    <x v="7"/>
    <x v="0"/>
    <x v="3"/>
    <x v="48"/>
    <d v="1899-12-30T17:00:00"/>
    <x v="4284"/>
    <x v="2"/>
    <n v="0"/>
  </r>
  <r>
    <x v="423"/>
    <x v="54"/>
    <s v="Site 132/1, Plesetsk Cosmodrome, Russia"/>
    <x v="159"/>
    <x v="4844"/>
    <x v="3"/>
    <x v="0"/>
    <x v="1"/>
    <x v="48"/>
    <d v="1899-12-30T17:11:00"/>
    <x v="4285"/>
    <x v="2"/>
    <n v="0"/>
  </r>
  <r>
    <x v="424"/>
    <x v="54"/>
    <s v="Site 31/6, Baikonur Cosmodrome, Kazakhstan"/>
    <x v="322"/>
    <x v="4845"/>
    <x v="3"/>
    <x v="0"/>
    <x v="1"/>
    <x v="48"/>
    <d v="1899-12-30T09:20:00"/>
    <x v="4285"/>
    <x v="4"/>
    <n v="0"/>
  </r>
  <r>
    <x v="425"/>
    <x v="53"/>
    <s v="SLC-17B, Cape Canaveral SFS, Florida, USA"/>
    <x v="312"/>
    <x v="4846"/>
    <x v="3"/>
    <x v="0"/>
    <x v="6"/>
    <x v="48"/>
    <d v="1899-12-30T02:06:00"/>
    <x v="4286"/>
    <x v="1"/>
    <n v="0"/>
  </r>
  <r>
    <x v="426"/>
    <x v="54"/>
    <s v="Site 1/5, Baikonur Cosmodrome, Kazakhstan"/>
    <x v="120"/>
    <x v="4847"/>
    <x v="7"/>
    <x v="0"/>
    <x v="4"/>
    <x v="48"/>
    <d v="1899-12-30T14:36:00"/>
    <x v="4287"/>
    <x v="4"/>
    <n v="0"/>
  </r>
  <r>
    <x v="427"/>
    <x v="54"/>
    <s v="Site 43/3, Plesetsk Cosmodrome, Russia"/>
    <x v="182"/>
    <x v="4848"/>
    <x v="3"/>
    <x v="0"/>
    <x v="1"/>
    <x v="48"/>
    <d v="1899-12-30T19:13:00"/>
    <x v="4288"/>
    <x v="2"/>
    <n v="0"/>
  </r>
  <r>
    <x v="428"/>
    <x v="54"/>
    <s v="Site 43/3, Plesetsk Cosmodrome, Russia"/>
    <x v="322"/>
    <x v="4849"/>
    <x v="3"/>
    <x v="0"/>
    <x v="3"/>
    <x v="48"/>
    <d v="1899-12-30T15:19:00"/>
    <x v="4289"/>
    <x v="2"/>
    <n v="0"/>
  </r>
  <r>
    <x v="429"/>
    <x v="54"/>
    <s v="Site 132/1, Plesetsk Cosmodrome, Russia"/>
    <x v="159"/>
    <x v="4850"/>
    <x v="3"/>
    <x v="0"/>
    <x v="3"/>
    <x v="48"/>
    <d v="1899-12-30T10:12:00"/>
    <x v="4289"/>
    <x v="2"/>
    <n v="0"/>
  </r>
  <r>
    <x v="430"/>
    <x v="54"/>
    <s v="Site 90/20, Baikonur Cosmodrome, Kazakhstan"/>
    <x v="177"/>
    <x v="4851"/>
    <x v="3"/>
    <x v="0"/>
    <x v="2"/>
    <x v="48"/>
    <d v="1899-12-30T11:00:00"/>
    <x v="4290"/>
    <x v="4"/>
    <n v="0"/>
  </r>
  <r>
    <x v="431"/>
    <x v="54"/>
    <s v="Site 41/1, Plesetsk Cosmodrome, Russia"/>
    <x v="322"/>
    <x v="4852"/>
    <x v="3"/>
    <x v="0"/>
    <x v="1"/>
    <x v="48"/>
    <d v="1899-12-30T14:29:00"/>
    <x v="4291"/>
    <x v="2"/>
    <n v="0"/>
  </r>
  <r>
    <x v="432"/>
    <x v="53"/>
    <s v="SLC-17B, Cape Canaveral SFS, Florida, USA"/>
    <x v="309"/>
    <x v="4853"/>
    <x v="3"/>
    <x v="0"/>
    <x v="6"/>
    <x v="48"/>
    <d v="1899-12-30T22:40:00"/>
    <x v="4292"/>
    <x v="1"/>
    <n v="0"/>
  </r>
  <r>
    <x v="433"/>
    <x v="54"/>
    <s v="Site 81/23, Baikonur Cosmodrome, Kazakhstan"/>
    <x v="321"/>
    <x v="4854"/>
    <x v="3"/>
    <x v="2"/>
    <x v="6"/>
    <x v="48"/>
    <d v="1899-12-30T04:04:00"/>
    <x v="4292"/>
    <x v="4"/>
    <n v="1"/>
  </r>
  <r>
    <x v="434"/>
    <x v="53"/>
    <s v="SLC-5, Vandenberg SFB, California, USA"/>
    <x v="310"/>
    <x v="4855"/>
    <x v="3"/>
    <x v="0"/>
    <x v="5"/>
    <x v="48"/>
    <d v="1899-12-30T06:39:00"/>
    <x v="4293"/>
    <x v="1"/>
    <n v="0"/>
  </r>
  <r>
    <x v="435"/>
    <x v="53"/>
    <s v="SLC-4W, Vandenberg SFB, California, USA"/>
    <x v="295"/>
    <x v="4856"/>
    <x v="3"/>
    <x v="0"/>
    <x v="6"/>
    <x v="48"/>
    <d v="1899-12-30T19:15:00"/>
    <x v="4294"/>
    <x v="1"/>
    <n v="0"/>
  </r>
  <r>
    <x v="436"/>
    <x v="54"/>
    <s v="Site 81/24, Baikonur Cosmodrome, Kazakhstan"/>
    <x v="241"/>
    <x v="4857"/>
    <x v="3"/>
    <x v="0"/>
    <x v="2"/>
    <x v="48"/>
    <d v="1899-12-30T00:30:00"/>
    <x v="4295"/>
    <x v="4"/>
    <n v="0"/>
  </r>
  <r>
    <x v="437"/>
    <x v="53"/>
    <s v="SLC-2W, Vandenberg SFB, California, USA"/>
    <x v="312"/>
    <x v="4858"/>
    <x v="3"/>
    <x v="0"/>
    <x v="4"/>
    <x v="48"/>
    <d v="1899-12-30T09:00:00"/>
    <x v="4296"/>
    <x v="1"/>
    <n v="0"/>
  </r>
  <r>
    <x v="438"/>
    <x v="54"/>
    <s v="Site 31/6, Baikonur Cosmodrome, Kazakhstan"/>
    <x v="322"/>
    <x v="4859"/>
    <x v="3"/>
    <x v="0"/>
    <x v="2"/>
    <x v="48"/>
    <d v="1899-12-30T08:30:00"/>
    <x v="4297"/>
    <x v="4"/>
    <n v="0"/>
  </r>
  <r>
    <x v="439"/>
    <x v="54"/>
    <s v="Site 132/1, Plesetsk Cosmodrome, Russia"/>
    <x v="159"/>
    <x v="4860"/>
    <x v="3"/>
    <x v="0"/>
    <x v="3"/>
    <x v="48"/>
    <d v="1899-12-30T18:37:00"/>
    <x v="4298"/>
    <x v="2"/>
    <n v="0"/>
  </r>
  <r>
    <x v="440"/>
    <x v="54"/>
    <s v="Site 1/5, Baikonur Cosmodrome, Kazakhstan"/>
    <x v="120"/>
    <x v="4861"/>
    <x v="7"/>
    <x v="0"/>
    <x v="4"/>
    <x v="48"/>
    <d v="1899-12-30T04:15:00"/>
    <x v="4299"/>
    <x v="4"/>
    <n v="0"/>
  </r>
  <r>
    <x v="441"/>
    <x v="57"/>
    <s v="ELD, Guiana Space Centre, French Guiana, France"/>
    <x v="328"/>
    <x v="1961"/>
    <x v="3"/>
    <x v="0"/>
    <x v="0"/>
    <x v="48"/>
    <d v="1899-12-30T08:37:00"/>
    <x v="4300"/>
    <x v="8"/>
    <n v="0"/>
  </r>
  <r>
    <x v="442"/>
    <x v="51"/>
    <s v="SLC-36B, Cape Canaveral SFS, Florida, USA"/>
    <x v="297"/>
    <x v="4862"/>
    <x v="3"/>
    <x v="0"/>
    <x v="1"/>
    <x v="48"/>
    <d v="1899-12-30T00:17:00"/>
    <x v="4301"/>
    <x v="1"/>
    <n v="0"/>
  </r>
  <r>
    <x v="443"/>
    <x v="54"/>
    <s v="Site 43/3, Plesetsk Cosmodrome, Russia"/>
    <x v="120"/>
    <x v="4863"/>
    <x v="7"/>
    <x v="0"/>
    <x v="6"/>
    <x v="48"/>
    <d v="1899-12-30T09:49:00"/>
    <x v="4302"/>
    <x v="2"/>
    <n v="0"/>
  </r>
  <r>
    <x v="444"/>
    <x v="54"/>
    <s v="Site 132/1, Plesetsk Cosmodrome, Russia"/>
    <x v="159"/>
    <x v="4864"/>
    <x v="3"/>
    <x v="0"/>
    <x v="2"/>
    <x v="48"/>
    <d v="1899-12-30T12:00:00"/>
    <x v="4303"/>
    <x v="2"/>
    <n v="0"/>
  </r>
  <r>
    <x v="445"/>
    <x v="54"/>
    <s v="Site 41/1, Plesetsk Cosmodrome, Russia"/>
    <x v="322"/>
    <x v="4865"/>
    <x v="3"/>
    <x v="0"/>
    <x v="3"/>
    <x v="48"/>
    <d v="1899-12-30T09:59:00"/>
    <x v="4304"/>
    <x v="2"/>
    <n v="0"/>
  </r>
  <r>
    <x v="446"/>
    <x v="54"/>
    <s v="Site 41/1, Plesetsk Cosmodrome, Russia"/>
    <x v="265"/>
    <x v="4866"/>
    <x v="3"/>
    <x v="0"/>
    <x v="6"/>
    <x v="48"/>
    <d v="1899-12-30T00:12:00"/>
    <x v="4305"/>
    <x v="2"/>
    <n v="0"/>
  </r>
  <r>
    <x v="447"/>
    <x v="54"/>
    <s v="Site 132/1, Plesetsk Cosmodrome, Russia"/>
    <x v="159"/>
    <x v="4867"/>
    <x v="3"/>
    <x v="0"/>
    <x v="2"/>
    <x v="48"/>
    <d v="1899-12-30T07:10:00"/>
    <x v="4306"/>
    <x v="2"/>
    <n v="0"/>
  </r>
  <r>
    <x v="448"/>
    <x v="54"/>
    <s v="Site 31/6, Baikonur Cosmodrome, Kazakhstan"/>
    <x v="322"/>
    <x v="4868"/>
    <x v="3"/>
    <x v="0"/>
    <x v="3"/>
    <x v="48"/>
    <d v="1899-12-30T09:00:00"/>
    <x v="4307"/>
    <x v="4"/>
    <n v="0"/>
  </r>
  <r>
    <x v="449"/>
    <x v="54"/>
    <s v="Site 43/3, Plesetsk Cosmodrome, Russia"/>
    <x v="120"/>
    <x v="4869"/>
    <x v="7"/>
    <x v="0"/>
    <x v="1"/>
    <x v="48"/>
    <d v="1899-12-30T05:30:00"/>
    <x v="4308"/>
    <x v="2"/>
    <n v="0"/>
  </r>
  <r>
    <x v="450"/>
    <x v="52"/>
    <s v="SLC-41, Cape Canaveral SFS, Florida, USA"/>
    <x v="317"/>
    <x v="4870"/>
    <x v="3"/>
    <x v="0"/>
    <x v="3"/>
    <x v="48"/>
    <d v="1899-12-30T18:39:00"/>
    <x v="4309"/>
    <x v="1"/>
    <n v="0"/>
  </r>
  <r>
    <x v="451"/>
    <x v="17"/>
    <s v="LA-Y1, Tanegashima Space Center, Japan"/>
    <x v="300"/>
    <x v="4871"/>
    <x v="3"/>
    <x v="0"/>
    <x v="3"/>
    <x v="48"/>
    <d v="1899-12-30T05:30:00"/>
    <x v="4309"/>
    <x v="10"/>
    <n v="0"/>
  </r>
  <r>
    <x v="452"/>
    <x v="54"/>
    <s v="Site 41/1, Plesetsk Cosmodrome, Russia"/>
    <x v="182"/>
    <x v="4872"/>
    <x v="3"/>
    <x v="0"/>
    <x v="3"/>
    <x v="48"/>
    <d v="1899-12-30T00:19:00"/>
    <x v="4309"/>
    <x v="2"/>
    <n v="0"/>
  </r>
  <r>
    <x v="453"/>
    <x v="54"/>
    <s v="Site 43/3, Plesetsk Cosmodrome, Russia"/>
    <x v="120"/>
    <x v="4873"/>
    <x v="7"/>
    <x v="0"/>
    <x v="1"/>
    <x v="48"/>
    <d v="1899-12-30T14:49:00"/>
    <x v="4310"/>
    <x v="2"/>
    <n v="0"/>
  </r>
  <r>
    <x v="454"/>
    <x v="54"/>
    <s v="Site 41/1, Plesetsk Cosmodrome, Russia"/>
    <x v="182"/>
    <x v="4874"/>
    <x v="3"/>
    <x v="0"/>
    <x v="3"/>
    <x v="48"/>
    <d v="1899-12-30T13:09:00"/>
    <x v="4311"/>
    <x v="2"/>
    <n v="0"/>
  </r>
  <r>
    <x v="455"/>
    <x v="54"/>
    <s v="Site 41/1, Plesetsk Cosmodrome, Russia"/>
    <x v="322"/>
    <x v="4875"/>
    <x v="3"/>
    <x v="0"/>
    <x v="2"/>
    <x v="48"/>
    <d v="1899-12-30T14:45:00"/>
    <x v="4312"/>
    <x v="2"/>
    <n v="0"/>
  </r>
  <r>
    <x v="456"/>
    <x v="53"/>
    <s v="SLC-17A, Cape Canaveral SFS, Florida, USA"/>
    <x v="309"/>
    <x v="4876"/>
    <x v="3"/>
    <x v="0"/>
    <x v="2"/>
    <x v="48"/>
    <d v="1899-12-30T01:42:00"/>
    <x v="4312"/>
    <x v="1"/>
    <n v="0"/>
  </r>
  <r>
    <x v="457"/>
    <x v="54"/>
    <s v="Site 41/1, Plesetsk Cosmodrome, Russia"/>
    <x v="265"/>
    <x v="4877"/>
    <x v="3"/>
    <x v="0"/>
    <x v="1"/>
    <x v="48"/>
    <d v="1899-12-30T02:10:00"/>
    <x v="4313"/>
    <x v="2"/>
    <n v="0"/>
  </r>
  <r>
    <x v="458"/>
    <x v="52"/>
    <s v="SLC-41, Cape Canaveral SFS, Florida, USA"/>
    <x v="317"/>
    <x v="4878"/>
    <x v="3"/>
    <x v="0"/>
    <x v="2"/>
    <x v="48"/>
    <d v="1899-12-30T21:22:00"/>
    <x v="4314"/>
    <x v="1"/>
    <n v="0"/>
  </r>
  <r>
    <x v="459"/>
    <x v="54"/>
    <s v="Site 132/1, Plesetsk Cosmodrome, Russia"/>
    <x v="159"/>
    <x v="4879"/>
    <x v="3"/>
    <x v="0"/>
    <x v="6"/>
    <x v="48"/>
    <d v="1899-12-30T13:29:00"/>
    <x v="4315"/>
    <x v="2"/>
    <n v="0"/>
  </r>
  <r>
    <x v="460"/>
    <x v="54"/>
    <s v="Site 31/6, Baikonur Cosmodrome, Kazakhstan"/>
    <x v="322"/>
    <x v="4880"/>
    <x v="3"/>
    <x v="0"/>
    <x v="2"/>
    <x v="48"/>
    <d v="1899-12-30T07:21:00"/>
    <x v="4316"/>
    <x v="4"/>
    <n v="0"/>
  </r>
  <r>
    <x v="461"/>
    <x v="53"/>
    <s v="SLC-2W, Vandenberg SFB, California, USA"/>
    <x v="324"/>
    <x v="4881"/>
    <x v="3"/>
    <x v="0"/>
    <x v="0"/>
    <x v="48"/>
    <d v="1899-12-30T01:50:00"/>
    <x v="4317"/>
    <x v="1"/>
    <n v="0"/>
  </r>
  <r>
    <x v="462"/>
    <x v="54"/>
    <s v="Site 43/3, Plesetsk Cosmodrome, Russia"/>
    <x v="322"/>
    <x v="4882"/>
    <x v="3"/>
    <x v="0"/>
    <x v="6"/>
    <x v="48"/>
    <d v="1899-12-30T13:00:00"/>
    <x v="4318"/>
    <x v="2"/>
    <n v="0"/>
  </r>
  <r>
    <x v="463"/>
    <x v="0"/>
    <s v="Site 138 (LA-2B), Jiuquan Satellite Launch Center, China"/>
    <x v="304"/>
    <x v="4883"/>
    <x v="3"/>
    <x v="0"/>
    <x v="0"/>
    <x v="48"/>
    <d v="1899-12-30T13:30:00"/>
    <x v="4319"/>
    <x v="0"/>
    <n v="0"/>
  </r>
  <r>
    <x v="464"/>
    <x v="54"/>
    <s v="Site 132/1, Plesetsk Cosmodrome, Russia"/>
    <x v="159"/>
    <x v="4884"/>
    <x v="3"/>
    <x v="0"/>
    <x v="6"/>
    <x v="48"/>
    <d v="1899-12-30T19:00:00"/>
    <x v="4320"/>
    <x v="2"/>
    <n v="0"/>
  </r>
  <r>
    <x v="465"/>
    <x v="54"/>
    <s v="Site 43/3, Plesetsk Cosmodrome, Russia"/>
    <x v="322"/>
    <x v="4885"/>
    <x v="3"/>
    <x v="0"/>
    <x v="2"/>
    <x v="48"/>
    <d v="1899-12-30T13:00:00"/>
    <x v="4321"/>
    <x v="2"/>
    <n v="0"/>
  </r>
  <r>
    <x v="466"/>
    <x v="54"/>
    <s v="Site 133/3, Plesetsk Cosmodrome, Russia"/>
    <x v="319"/>
    <x v="4886"/>
    <x v="3"/>
    <x v="0"/>
    <x v="6"/>
    <x v="48"/>
    <d v="1899-12-30T09:10:00"/>
    <x v="4322"/>
    <x v="2"/>
    <n v="0"/>
  </r>
  <r>
    <x v="467"/>
    <x v="27"/>
    <s v="LC-39B, Kennedy Space Center, Florida, USA"/>
    <x v="329"/>
    <x v="4887"/>
    <x v="3"/>
    <x v="0"/>
    <x v="3"/>
    <x v="48"/>
    <d v="1899-12-30T19:50:00"/>
    <x v="4323"/>
    <x v="1"/>
    <n v="0"/>
  </r>
  <r>
    <x v="468"/>
    <x v="54"/>
    <s v="Site 1/5, Baikonur Cosmodrome, Kazakhstan"/>
    <x v="120"/>
    <x v="4888"/>
    <x v="7"/>
    <x v="0"/>
    <x v="3"/>
    <x v="48"/>
    <d v="1899-12-30T12:20:00"/>
    <x v="4323"/>
    <x v="4"/>
    <n v="0"/>
  </r>
  <r>
    <x v="469"/>
    <x v="54"/>
    <s v="Site 41/1, Plesetsk Cosmodrome, Russia"/>
    <x v="265"/>
    <x v="4889"/>
    <x v="3"/>
    <x v="0"/>
    <x v="1"/>
    <x v="48"/>
    <d v="1899-12-30T04:15:00"/>
    <x v="4324"/>
    <x v="2"/>
    <n v="0"/>
  </r>
  <r>
    <x v="470"/>
    <x v="54"/>
    <s v="Site 41/1, Plesetsk Cosmodrome, Russia"/>
    <x v="182"/>
    <x v="4890"/>
    <x v="3"/>
    <x v="0"/>
    <x v="3"/>
    <x v="48"/>
    <d v="1899-12-30T05:05:00"/>
    <x v="4325"/>
    <x v="2"/>
    <n v="0"/>
  </r>
  <r>
    <x v="471"/>
    <x v="54"/>
    <s v="Site 132/1, Plesetsk Cosmodrome, Russia"/>
    <x v="159"/>
    <x v="4891"/>
    <x v="3"/>
    <x v="0"/>
    <x v="1"/>
    <x v="48"/>
    <d v="1899-12-30T00:56:00"/>
    <x v="4326"/>
    <x v="2"/>
    <n v="0"/>
  </r>
  <r>
    <x v="472"/>
    <x v="54"/>
    <s v="Site 41/1, Plesetsk Cosmodrome, Russia"/>
    <x v="322"/>
    <x v="4892"/>
    <x v="3"/>
    <x v="0"/>
    <x v="6"/>
    <x v="48"/>
    <d v="1899-12-30T13:40:00"/>
    <x v="4327"/>
    <x v="2"/>
    <n v="0"/>
  </r>
  <r>
    <x v="473"/>
    <x v="54"/>
    <s v="Site 41/1, Plesetsk Cosmodrome, Russia"/>
    <x v="322"/>
    <x v="4893"/>
    <x v="3"/>
    <x v="0"/>
    <x v="1"/>
    <x v="48"/>
    <d v="1899-12-30T13:00:00"/>
    <x v="4328"/>
    <x v="2"/>
    <n v="0"/>
  </r>
  <r>
    <x v="474"/>
    <x v="54"/>
    <s v="Site 43/3, Plesetsk Cosmodrome, Russia"/>
    <x v="322"/>
    <x v="4894"/>
    <x v="3"/>
    <x v="0"/>
    <x v="2"/>
    <x v="48"/>
    <d v="1899-12-30T12:59:00"/>
    <x v="4329"/>
    <x v="2"/>
    <n v="0"/>
  </r>
  <r>
    <x v="475"/>
    <x v="54"/>
    <s v="Site 133/3, Plesetsk Cosmodrome, Russia"/>
    <x v="319"/>
    <x v="4895"/>
    <x v="3"/>
    <x v="0"/>
    <x v="3"/>
    <x v="48"/>
    <d v="1899-12-30T12:04:00"/>
    <x v="4330"/>
    <x v="2"/>
    <n v="0"/>
  </r>
  <r>
    <x v="476"/>
    <x v="53"/>
    <s v="SLC-17B, Cape Canaveral SFS, Florida, USA"/>
    <x v="330"/>
    <x v="4896"/>
    <x v="3"/>
    <x v="0"/>
    <x v="0"/>
    <x v="48"/>
    <d v="1899-12-30T11:43:00"/>
    <x v="4331"/>
    <x v="1"/>
    <n v="0"/>
  </r>
  <r>
    <x v="477"/>
    <x v="54"/>
    <s v="Site 41/1, Plesetsk Cosmodrome, Russia"/>
    <x v="265"/>
    <x v="4897"/>
    <x v="3"/>
    <x v="0"/>
    <x v="1"/>
    <x v="48"/>
    <d v="1899-12-30T06:54:00"/>
    <x v="4332"/>
    <x v="2"/>
    <n v="0"/>
  </r>
  <r>
    <x v="478"/>
    <x v="51"/>
    <s v="LC-13, Cape Canaveral SFS, Florida, USA"/>
    <x v="315"/>
    <x v="4898"/>
    <x v="3"/>
    <x v="0"/>
    <x v="2"/>
    <x v="48"/>
    <d v="1899-12-30T09:00:00"/>
    <x v="4333"/>
    <x v="1"/>
    <n v="0"/>
  </r>
  <r>
    <x v="479"/>
    <x v="54"/>
    <s v="Site 81/24, Baikonur Cosmodrome, Kazakhstan"/>
    <x v="272"/>
    <x v="4899"/>
    <x v="3"/>
    <x v="0"/>
    <x v="0"/>
    <x v="48"/>
    <d v="1899-12-30T03:00:00"/>
    <x v="4334"/>
    <x v="4"/>
    <n v="0"/>
  </r>
  <r>
    <x v="480"/>
    <x v="54"/>
    <s v="Site 43/3, Plesetsk Cosmodrome, Russia"/>
    <x v="120"/>
    <x v="4900"/>
    <x v="7"/>
    <x v="0"/>
    <x v="6"/>
    <x v="48"/>
    <d v="1899-12-30T12:30:00"/>
    <x v="4335"/>
    <x v="2"/>
    <n v="0"/>
  </r>
  <r>
    <x v="481"/>
    <x v="53"/>
    <s v="SLC-2W, Vandenberg SFB, California, USA"/>
    <x v="312"/>
    <x v="4901"/>
    <x v="3"/>
    <x v="0"/>
    <x v="6"/>
    <x v="48"/>
    <d v="1899-12-30T08:12:00"/>
    <x v="4335"/>
    <x v="1"/>
    <n v="0"/>
  </r>
  <r>
    <x v="482"/>
    <x v="52"/>
    <s v="SLC-4E, Vandenberg SFB, California, USA"/>
    <x v="299"/>
    <x v="4902"/>
    <x v="3"/>
    <x v="0"/>
    <x v="5"/>
    <x v="48"/>
    <d v="1899-12-30T18:30:00"/>
    <x v="4336"/>
    <x v="1"/>
    <n v="0"/>
  </r>
  <r>
    <x v="483"/>
    <x v="54"/>
    <s v="Site 81/24, Baikonur Cosmodrome, Kazakhstan"/>
    <x v="272"/>
    <x v="4903"/>
    <x v="3"/>
    <x v="0"/>
    <x v="5"/>
    <x v="48"/>
    <d v="1899-12-30T02:37:00"/>
    <x v="4336"/>
    <x v="4"/>
    <n v="0"/>
  </r>
  <r>
    <x v="484"/>
    <x v="54"/>
    <s v="Site 41/1, Plesetsk Cosmodrome, Russia"/>
    <x v="182"/>
    <x v="4904"/>
    <x v="3"/>
    <x v="0"/>
    <x v="6"/>
    <x v="48"/>
    <d v="1899-12-30T01:37:00"/>
    <x v="4337"/>
    <x v="2"/>
    <n v="0"/>
  </r>
  <r>
    <x v="485"/>
    <x v="54"/>
    <s v="Site 43/3, Plesetsk Cosmodrome, Russia"/>
    <x v="322"/>
    <x v="4905"/>
    <x v="3"/>
    <x v="0"/>
    <x v="3"/>
    <x v="48"/>
    <d v="1899-12-30T13:20:00"/>
    <x v="4338"/>
    <x v="2"/>
    <n v="0"/>
  </r>
  <r>
    <x v="486"/>
    <x v="54"/>
    <s v="Site 107/1, Kapustin Yar, Russia"/>
    <x v="159"/>
    <x v="4906"/>
    <x v="3"/>
    <x v="2"/>
    <x v="3"/>
    <x v="48"/>
    <d v="1899-12-30T09:00:00"/>
    <x v="4338"/>
    <x v="2"/>
    <n v="1"/>
  </r>
  <r>
    <x v="487"/>
    <x v="54"/>
    <s v="Site 43/3, Plesetsk Cosmodrome, Russia"/>
    <x v="322"/>
    <x v="4907"/>
    <x v="3"/>
    <x v="0"/>
    <x v="1"/>
    <x v="48"/>
    <d v="1899-12-30T06:45:00"/>
    <x v="4339"/>
    <x v="2"/>
    <n v="0"/>
  </r>
  <r>
    <x v="488"/>
    <x v="54"/>
    <s v="Site 31/6, Baikonur Cosmodrome, Kazakhstan"/>
    <x v="322"/>
    <x v="4908"/>
    <x v="3"/>
    <x v="0"/>
    <x v="2"/>
    <x v="48"/>
    <d v="1899-12-30T07:29:00"/>
    <x v="4340"/>
    <x v="4"/>
    <n v="0"/>
  </r>
  <r>
    <x v="489"/>
    <x v="54"/>
    <s v="Site 132/1, Plesetsk Cosmodrome, Russia"/>
    <x v="159"/>
    <x v="4909"/>
    <x v="3"/>
    <x v="0"/>
    <x v="2"/>
    <x v="48"/>
    <d v="1899-12-30T00:25:00"/>
    <x v="4340"/>
    <x v="2"/>
    <n v="0"/>
  </r>
  <r>
    <x v="490"/>
    <x v="54"/>
    <s v="Site 1/5, Baikonur Cosmodrome, Kazakhstan"/>
    <x v="320"/>
    <x v="4910"/>
    <x v="3"/>
    <x v="0"/>
    <x v="0"/>
    <x v="48"/>
    <d v="1899-12-30T14:58:00"/>
    <x v="4341"/>
    <x v="4"/>
    <n v="0"/>
  </r>
  <r>
    <x v="491"/>
    <x v="53"/>
    <s v="SLC-10W (75-2-6), Vandenberg SFB, California, USA"/>
    <x v="326"/>
    <x v="4911"/>
    <x v="3"/>
    <x v="0"/>
    <x v="0"/>
    <x v="48"/>
    <d v="1899-12-30T03:22:00"/>
    <x v="4341"/>
    <x v="1"/>
    <n v="0"/>
  </r>
  <r>
    <x v="492"/>
    <x v="51"/>
    <s v="SLC-36A, Cape Canaveral SFS, Florida, USA"/>
    <x v="331"/>
    <x v="4912"/>
    <x v="3"/>
    <x v="0"/>
    <x v="6"/>
    <x v="48"/>
    <d v="1899-12-30T22:04:00"/>
    <x v="4342"/>
    <x v="1"/>
    <n v="0"/>
  </r>
  <r>
    <x v="493"/>
    <x v="54"/>
    <s v="Site 31/6, Baikonur Cosmodrome, Kazakhstan"/>
    <x v="322"/>
    <x v="4913"/>
    <x v="3"/>
    <x v="0"/>
    <x v="2"/>
    <x v="48"/>
    <d v="1899-12-30T06:59:00"/>
    <x v="4343"/>
    <x v="4"/>
    <n v="0"/>
  </r>
  <r>
    <x v="494"/>
    <x v="52"/>
    <s v="SLC-40, Cape Canaveral SFS, Florida, USA"/>
    <x v="301"/>
    <x v="4914"/>
    <x v="3"/>
    <x v="2"/>
    <x v="3"/>
    <x v="48"/>
    <d v="1899-12-30T14:03:00"/>
    <x v="4344"/>
    <x v="1"/>
    <n v="1"/>
  </r>
  <r>
    <x v="495"/>
    <x v="57"/>
    <s v="ELD, Guiana Space Centre, French Guiana, France"/>
    <x v="328"/>
    <x v="4915"/>
    <x v="3"/>
    <x v="0"/>
    <x v="0"/>
    <x v="48"/>
    <d v="1899-12-30T10:32:00"/>
    <x v="4345"/>
    <x v="8"/>
    <n v="0"/>
  </r>
  <r>
    <x v="496"/>
    <x v="53"/>
    <s v="SLC-17B, Cape Canaveral SFS, Florida, USA"/>
    <x v="309"/>
    <x v="4916"/>
    <x v="3"/>
    <x v="0"/>
    <x v="2"/>
    <x v="48"/>
    <d v="1899-12-30T23:35:00"/>
    <x v="4346"/>
    <x v="1"/>
    <n v="0"/>
  </r>
  <r>
    <x v="497"/>
    <x v="56"/>
    <s v="SM Launch Tab, San Marco Launch Platform, Kenya"/>
    <x v="327"/>
    <x v="4917"/>
    <x v="3"/>
    <x v="0"/>
    <x v="2"/>
    <x v="48"/>
    <d v="1899-12-30T22:45:00"/>
    <x v="4346"/>
    <x v="20"/>
    <n v="0"/>
  </r>
  <r>
    <x v="498"/>
    <x v="54"/>
    <s v="Site 41/1, Plesetsk Cosmodrome, Russia"/>
    <x v="182"/>
    <x v="4918"/>
    <x v="3"/>
    <x v="0"/>
    <x v="3"/>
    <x v="48"/>
    <d v="1899-12-30T10:23:00"/>
    <x v="4347"/>
    <x v="2"/>
    <n v="0"/>
  </r>
  <r>
    <x v="499"/>
    <x v="54"/>
    <s v="Site 43/3, Plesetsk Cosmodrome, Russia"/>
    <x v="322"/>
    <x v="4919"/>
    <x v="3"/>
    <x v="0"/>
    <x v="6"/>
    <x v="48"/>
    <d v="1899-12-30T08:04:00"/>
    <x v="4348"/>
    <x v="2"/>
    <n v="0"/>
  </r>
  <r>
    <x v="500"/>
    <x v="54"/>
    <s v="Site 132/1, Plesetsk Cosmodrome, Russia"/>
    <x v="159"/>
    <x v="4920"/>
    <x v="3"/>
    <x v="0"/>
    <x v="3"/>
    <x v="48"/>
    <d v="1899-12-30T21:10:00"/>
    <x v="4349"/>
    <x v="2"/>
    <n v="0"/>
  </r>
  <r>
    <x v="501"/>
    <x v="54"/>
    <s v="Site 132/2, Plesetsk Cosmodrome, Russia"/>
    <x v="159"/>
    <x v="4921"/>
    <x v="3"/>
    <x v="0"/>
    <x v="0"/>
    <x v="48"/>
    <d v="1899-12-30T07:58:00"/>
    <x v="4350"/>
    <x v="2"/>
    <n v="0"/>
  </r>
  <r>
    <x v="502"/>
    <x v="53"/>
    <s v="SLC-4W, Vandenberg SFB, California, USA"/>
    <x v="295"/>
    <x v="4922"/>
    <x v="3"/>
    <x v="0"/>
    <x v="1"/>
    <x v="48"/>
    <d v="1899-12-30T16:48:00"/>
    <x v="4351"/>
    <x v="1"/>
    <n v="0"/>
  </r>
  <r>
    <x v="503"/>
    <x v="54"/>
    <s v="Site 41/1, Plesetsk Cosmodrome, Russia"/>
    <x v="322"/>
    <x v="4923"/>
    <x v="3"/>
    <x v="0"/>
    <x v="1"/>
    <x v="48"/>
    <d v="1899-12-30T10:00:00"/>
    <x v="4351"/>
    <x v="2"/>
    <n v="0"/>
  </r>
  <r>
    <x v="504"/>
    <x v="54"/>
    <s v="Site 31/6, Baikonur Cosmodrome, Kazakhstan"/>
    <x v="120"/>
    <x v="4924"/>
    <x v="7"/>
    <x v="0"/>
    <x v="2"/>
    <x v="48"/>
    <d v="1899-12-30T08:00:00"/>
    <x v="4352"/>
    <x v="4"/>
    <n v="0"/>
  </r>
  <r>
    <x v="505"/>
    <x v="54"/>
    <s v="Site 41/1, Plesetsk Cosmodrome, Russia"/>
    <x v="182"/>
    <x v="4925"/>
    <x v="3"/>
    <x v="0"/>
    <x v="4"/>
    <x v="48"/>
    <d v="1899-12-30T17:52:00"/>
    <x v="4353"/>
    <x v="2"/>
    <n v="0"/>
  </r>
  <r>
    <x v="506"/>
    <x v="51"/>
    <s v="SLC-3W, Vandenberg SFB, California, USA"/>
    <x v="332"/>
    <x v="4926"/>
    <x v="3"/>
    <x v="2"/>
    <x v="5"/>
    <x v="48"/>
    <d v="1899-12-30T00:51:00"/>
    <x v="4354"/>
    <x v="1"/>
    <n v="1"/>
  </r>
  <r>
    <x v="507"/>
    <x v="54"/>
    <s v="Site 132/1, Plesetsk Cosmodrome, Russia"/>
    <x v="159"/>
    <x v="4927"/>
    <x v="3"/>
    <x v="0"/>
    <x v="1"/>
    <x v="48"/>
    <d v="1899-12-30T07:57:00"/>
    <x v="4355"/>
    <x v="2"/>
    <n v="0"/>
  </r>
  <r>
    <x v="508"/>
    <x v="53"/>
    <s v="SLC-2W, Vandenberg SFB, California, USA"/>
    <x v="333"/>
    <x v="4928"/>
    <x v="3"/>
    <x v="0"/>
    <x v="2"/>
    <x v="48"/>
    <d v="1899-12-30T23:58:00"/>
    <x v="4356"/>
    <x v="1"/>
    <n v="0"/>
  </r>
  <r>
    <x v="509"/>
    <x v="54"/>
    <s v="Site 133/3, Plesetsk Cosmodrome, Russia"/>
    <x v="319"/>
    <x v="4929"/>
    <x v="3"/>
    <x v="0"/>
    <x v="3"/>
    <x v="48"/>
    <d v="1899-12-30T18:29:00"/>
    <x v="4357"/>
    <x v="2"/>
    <n v="0"/>
  </r>
  <r>
    <x v="510"/>
    <x v="54"/>
    <s v="Site 90/20, Baikonur Cosmodrome, Kazakhstan"/>
    <x v="177"/>
    <x v="4930"/>
    <x v="3"/>
    <x v="0"/>
    <x v="4"/>
    <x v="48"/>
    <d v="1899-12-30T11:00:00"/>
    <x v="4358"/>
    <x v="4"/>
    <n v="0"/>
  </r>
  <r>
    <x v="511"/>
    <x v="54"/>
    <s v="Site 1/5, Baikonur Cosmodrome, Kazakhstan"/>
    <x v="320"/>
    <x v="4931"/>
    <x v="3"/>
    <x v="2"/>
    <x v="0"/>
    <x v="48"/>
    <d v="1899-12-30T11:04:00"/>
    <x v="4359"/>
    <x v="4"/>
    <n v="1"/>
  </r>
  <r>
    <x v="512"/>
    <x v="54"/>
    <s v="Site 90/20, Baikonur Cosmodrome, Kazakhstan"/>
    <x v="177"/>
    <x v="4932"/>
    <x v="3"/>
    <x v="0"/>
    <x v="2"/>
    <x v="48"/>
    <d v="1899-12-30T11:00:00"/>
    <x v="4360"/>
    <x v="4"/>
    <n v="0"/>
  </r>
  <r>
    <x v="513"/>
    <x v="54"/>
    <s v="Site 41/1, Plesetsk Cosmodrome, Russia"/>
    <x v="265"/>
    <x v="4933"/>
    <x v="3"/>
    <x v="0"/>
    <x v="3"/>
    <x v="48"/>
    <d v="1899-12-30T12:30:00"/>
    <x v="4361"/>
    <x v="2"/>
    <n v="0"/>
  </r>
  <r>
    <x v="514"/>
    <x v="54"/>
    <s v="Site 132/1, Plesetsk Cosmodrome, Russia"/>
    <x v="159"/>
    <x v="4934"/>
    <x v="3"/>
    <x v="0"/>
    <x v="6"/>
    <x v="48"/>
    <d v="1899-12-30T14:30:00"/>
    <x v="4362"/>
    <x v="2"/>
    <n v="0"/>
  </r>
  <r>
    <x v="515"/>
    <x v="54"/>
    <s v="Site 31/6, Baikonur Cosmodrome, Kazakhstan"/>
    <x v="322"/>
    <x v="4935"/>
    <x v="3"/>
    <x v="0"/>
    <x v="6"/>
    <x v="48"/>
    <d v="1899-12-30T08:00:00"/>
    <x v="4362"/>
    <x v="4"/>
    <n v="0"/>
  </r>
  <r>
    <x v="516"/>
    <x v="54"/>
    <s v="Site 41/1, Plesetsk Cosmodrome, Russia"/>
    <x v="322"/>
    <x v="4936"/>
    <x v="3"/>
    <x v="0"/>
    <x v="2"/>
    <x v="48"/>
    <d v="1899-12-30T08:50:00"/>
    <x v="4363"/>
    <x v="2"/>
    <n v="0"/>
  </r>
  <r>
    <x v="517"/>
    <x v="54"/>
    <s v="Site 43/3, Plesetsk Cosmodrome, Russia"/>
    <x v="120"/>
    <x v="4937"/>
    <x v="7"/>
    <x v="0"/>
    <x v="1"/>
    <x v="48"/>
    <d v="1899-12-30T06:50:00"/>
    <x v="4364"/>
    <x v="2"/>
    <n v="0"/>
  </r>
  <r>
    <x v="518"/>
    <x v="54"/>
    <s v="Site 31/6, Baikonur Cosmodrome, Kazakhstan"/>
    <x v="322"/>
    <x v="4938"/>
    <x v="3"/>
    <x v="0"/>
    <x v="2"/>
    <x v="48"/>
    <d v="1899-12-30T08:55:00"/>
    <x v="4365"/>
    <x v="4"/>
    <n v="0"/>
  </r>
  <r>
    <x v="519"/>
    <x v="52"/>
    <s v="SLC-4W, Vandenberg SFB, California, USA"/>
    <x v="288"/>
    <x v="4939"/>
    <x v="3"/>
    <x v="0"/>
    <x v="4"/>
    <x v="48"/>
    <d v="1899-12-30T04:41:00"/>
    <x v="4366"/>
    <x v="1"/>
    <n v="0"/>
  </r>
  <r>
    <x v="520"/>
    <x v="54"/>
    <s v="Site 132/2, Plesetsk Cosmodrome, Russia"/>
    <x v="159"/>
    <x v="4940"/>
    <x v="3"/>
    <x v="0"/>
    <x v="1"/>
    <x v="48"/>
    <d v="1899-12-30T14:01:00"/>
    <x v="4367"/>
    <x v="2"/>
    <n v="0"/>
  </r>
  <r>
    <x v="521"/>
    <x v="54"/>
    <s v="Site 31/6, Baikonur Cosmodrome, Kazakhstan"/>
    <x v="322"/>
    <x v="4941"/>
    <x v="3"/>
    <x v="0"/>
    <x v="2"/>
    <x v="48"/>
    <d v="1899-12-30T09:00:00"/>
    <x v="4368"/>
    <x v="4"/>
    <n v="0"/>
  </r>
  <r>
    <x v="522"/>
    <x v="44"/>
    <s v="Mu Pad, Uchinoura Space Center, Japan"/>
    <x v="311"/>
    <x v="4942"/>
    <x v="3"/>
    <x v="0"/>
    <x v="4"/>
    <x v="48"/>
    <d v="1899-12-30T05:25:00"/>
    <x v="4369"/>
    <x v="10"/>
    <n v="0"/>
  </r>
  <r>
    <x v="523"/>
    <x v="51"/>
    <s v="SLC-36A, Cape Canaveral SFS, Florida, USA"/>
    <x v="331"/>
    <x v="4943"/>
    <x v="3"/>
    <x v="2"/>
    <x v="6"/>
    <x v="48"/>
    <d v="1899-12-30T23:35:00"/>
    <x v="4370"/>
    <x v="1"/>
    <n v="1"/>
  </r>
  <r>
    <x v="524"/>
    <x v="54"/>
    <s v="Site 41/1, Plesetsk Cosmodrome, Russia"/>
    <x v="322"/>
    <x v="4944"/>
    <x v="3"/>
    <x v="0"/>
    <x v="2"/>
    <x v="48"/>
    <d v="1899-12-30T14:30:00"/>
    <x v="4371"/>
    <x v="2"/>
    <n v="0"/>
  </r>
  <r>
    <x v="525"/>
    <x v="54"/>
    <s v="Site 132/1, Plesetsk Cosmodrome, Russia"/>
    <x v="159"/>
    <x v="4945"/>
    <x v="3"/>
    <x v="0"/>
    <x v="2"/>
    <x v="48"/>
    <d v="1899-12-30T03:30:00"/>
    <x v="4371"/>
    <x v="2"/>
    <n v="0"/>
  </r>
  <r>
    <x v="526"/>
    <x v="53"/>
    <s v="SLC-17B, Cape Canaveral SFS, Florida, USA"/>
    <x v="309"/>
    <x v="4946"/>
    <x v="3"/>
    <x v="0"/>
    <x v="6"/>
    <x v="48"/>
    <d v="1899-12-30T22:04:00"/>
    <x v="4372"/>
    <x v="1"/>
    <n v="0"/>
  </r>
  <r>
    <x v="527"/>
    <x v="57"/>
    <s v="ELD, Guiana Space Centre, French Guiana, France"/>
    <x v="328"/>
    <x v="4947"/>
    <x v="3"/>
    <x v="0"/>
    <x v="6"/>
    <x v="48"/>
    <d v="1899-12-30T16:35:00"/>
    <x v="4372"/>
    <x v="8"/>
    <n v="0"/>
  </r>
  <r>
    <x v="528"/>
    <x v="54"/>
    <s v="Site 41/1, Plesetsk Cosmodrome, Russia"/>
    <x v="334"/>
    <x v="4948"/>
    <x v="3"/>
    <x v="0"/>
    <x v="6"/>
    <x v="48"/>
    <d v="1899-12-30T04:49:00"/>
    <x v="4372"/>
    <x v="2"/>
    <n v="0"/>
  </r>
  <r>
    <x v="529"/>
    <x v="54"/>
    <s v="Site 132/1, Plesetsk Cosmodrome, Russia"/>
    <x v="159"/>
    <x v="4949"/>
    <x v="3"/>
    <x v="0"/>
    <x v="2"/>
    <x v="48"/>
    <d v="1899-12-30T13:15:00"/>
    <x v="4373"/>
    <x v="2"/>
    <n v="0"/>
  </r>
  <r>
    <x v="530"/>
    <x v="54"/>
    <s v="Site 41/1, Plesetsk Cosmodrome, Russia"/>
    <x v="157"/>
    <x v="4950"/>
    <x v="3"/>
    <x v="0"/>
    <x v="6"/>
    <x v="48"/>
    <d v="1899-12-30T15:02:00"/>
    <x v="4374"/>
    <x v="2"/>
    <n v="0"/>
  </r>
  <r>
    <x v="531"/>
    <x v="54"/>
    <s v="Site 133/3, Plesetsk Cosmodrome, Russia"/>
    <x v="319"/>
    <x v="4951"/>
    <x v="3"/>
    <x v="0"/>
    <x v="3"/>
    <x v="48"/>
    <d v="1899-12-30T12:05:00"/>
    <x v="4375"/>
    <x v="2"/>
    <n v="0"/>
  </r>
  <r>
    <x v="532"/>
    <x v="54"/>
    <s v="Site 41/1, Plesetsk Cosmodrome, Russia"/>
    <x v="322"/>
    <x v="4952"/>
    <x v="3"/>
    <x v="0"/>
    <x v="6"/>
    <x v="48"/>
    <d v="1899-12-30T11:00:00"/>
    <x v="4376"/>
    <x v="2"/>
    <n v="0"/>
  </r>
  <r>
    <x v="533"/>
    <x v="53"/>
    <s v="SLC-2W, Vandenberg SFB, California, USA"/>
    <x v="312"/>
    <x v="4953"/>
    <x v="3"/>
    <x v="0"/>
    <x v="2"/>
    <x v="48"/>
    <d v="1899-12-30T17:55:00"/>
    <x v="4377"/>
    <x v="1"/>
    <n v="0"/>
  </r>
  <r>
    <x v="534"/>
    <x v="54"/>
    <s v="Site 133/3, Plesetsk Cosmodrome, Russia"/>
    <x v="319"/>
    <x v="4954"/>
    <x v="3"/>
    <x v="0"/>
    <x v="3"/>
    <x v="48"/>
    <d v="1899-12-30T11:04:00"/>
    <x v="4378"/>
    <x v="2"/>
    <n v="0"/>
  </r>
  <r>
    <x v="535"/>
    <x v="54"/>
    <s v="Site 31/6, Baikonur Cosmodrome, Kazakhstan"/>
    <x v="322"/>
    <x v="4955"/>
    <x v="3"/>
    <x v="0"/>
    <x v="1"/>
    <x v="48"/>
    <d v="1899-12-30T09:00:00"/>
    <x v="4379"/>
    <x v="4"/>
    <n v="0"/>
  </r>
  <r>
    <x v="536"/>
    <x v="54"/>
    <s v="Site 1/5, Baikonur Cosmodrome, Kazakhstan"/>
    <x v="320"/>
    <x v="4956"/>
    <x v="3"/>
    <x v="0"/>
    <x v="1"/>
    <x v="48"/>
    <d v="1899-12-30T21:43:00"/>
    <x v="4380"/>
    <x v="4"/>
    <n v="0"/>
  </r>
  <r>
    <x v="537"/>
    <x v="54"/>
    <s v="Site 31/6, Baikonur Cosmodrome, Kazakhstan"/>
    <x v="322"/>
    <x v="4957"/>
    <x v="3"/>
    <x v="0"/>
    <x v="1"/>
    <x v="49"/>
    <d v="1899-12-30T09:10:00"/>
    <x v="4381"/>
    <x v="4"/>
    <n v="0"/>
  </r>
  <r>
    <x v="538"/>
    <x v="54"/>
    <s v="Site 132/1, Plesetsk Cosmodrome, Russia"/>
    <x v="159"/>
    <x v="4958"/>
    <x v="3"/>
    <x v="0"/>
    <x v="6"/>
    <x v="49"/>
    <d v="1899-12-30T11:59:00"/>
    <x v="4382"/>
    <x v="2"/>
    <n v="0"/>
  </r>
  <r>
    <x v="539"/>
    <x v="54"/>
    <s v="Site 81/24, Baikonur Cosmodrome, Kazakhstan"/>
    <x v="219"/>
    <x v="4959"/>
    <x v="3"/>
    <x v="0"/>
    <x v="6"/>
    <x v="49"/>
    <d v="1899-12-30T04:15:00"/>
    <x v="4382"/>
    <x v="4"/>
    <n v="0"/>
  </r>
  <r>
    <x v="540"/>
    <x v="54"/>
    <s v="Site 90/20, Baikonur Cosmodrome, Kazakhstan"/>
    <x v="177"/>
    <x v="4960"/>
    <x v="3"/>
    <x v="0"/>
    <x v="3"/>
    <x v="49"/>
    <d v="1899-12-30T11:00:00"/>
    <x v="4383"/>
    <x v="4"/>
    <n v="0"/>
  </r>
  <r>
    <x v="541"/>
    <x v="54"/>
    <s v="Site 41/1, Plesetsk Cosmodrome, Russia"/>
    <x v="334"/>
    <x v="4961"/>
    <x v="3"/>
    <x v="0"/>
    <x v="0"/>
    <x v="49"/>
    <d v="1899-12-30T02:19:00"/>
    <x v="4384"/>
    <x v="2"/>
    <n v="0"/>
  </r>
  <r>
    <x v="542"/>
    <x v="53"/>
    <s v="SLC-17B, Cape Canaveral SFS, Florida, USA"/>
    <x v="309"/>
    <x v="4962"/>
    <x v="3"/>
    <x v="0"/>
    <x v="6"/>
    <x v="49"/>
    <d v="1899-12-30T02:39:00"/>
    <x v="4385"/>
    <x v="1"/>
    <n v="0"/>
  </r>
  <r>
    <x v="543"/>
    <x v="54"/>
    <s v="Site 132/1, Plesetsk Cosmodrome, Russia"/>
    <x v="159"/>
    <x v="4963"/>
    <x v="3"/>
    <x v="0"/>
    <x v="2"/>
    <x v="49"/>
    <d v="1899-12-30T14:11:00"/>
    <x v="4386"/>
    <x v="2"/>
    <n v="0"/>
  </r>
  <r>
    <x v="544"/>
    <x v="54"/>
    <s v="Site 43/4, Plesetsk Cosmodrome, Russia"/>
    <x v="265"/>
    <x v="4964"/>
    <x v="3"/>
    <x v="0"/>
    <x v="3"/>
    <x v="49"/>
    <d v="1899-12-30T11:45:00"/>
    <x v="4387"/>
    <x v="2"/>
    <n v="0"/>
  </r>
  <r>
    <x v="545"/>
    <x v="54"/>
    <s v="Site 43/3, Plesetsk Cosmodrome, Russia"/>
    <x v="120"/>
    <x v="4965"/>
    <x v="7"/>
    <x v="1"/>
    <x v="1"/>
    <x v="49"/>
    <d v="1899-12-30T13:30:00"/>
    <x v="4388"/>
    <x v="2"/>
    <n v="0"/>
  </r>
  <r>
    <x v="546"/>
    <x v="52"/>
    <s v="SLC-41, Cape Canaveral SFS, Florida, USA"/>
    <x v="317"/>
    <x v="4966"/>
    <x v="3"/>
    <x v="0"/>
    <x v="3"/>
    <x v="49"/>
    <d v="1899-12-30T07:11:00"/>
    <x v="4389"/>
    <x v="1"/>
    <n v="0"/>
  </r>
  <r>
    <x v="547"/>
    <x v="54"/>
    <s v="Site 1/5, Baikonur Cosmodrome, Kazakhstan"/>
    <x v="120"/>
    <x v="4967"/>
    <x v="7"/>
    <x v="0"/>
    <x v="4"/>
    <x v="49"/>
    <d v="1899-12-30T09:40:00"/>
    <x v="4390"/>
    <x v="4"/>
    <n v="0"/>
  </r>
  <r>
    <x v="548"/>
    <x v="54"/>
    <s v="Site 43/4, Plesetsk Cosmodrome, Russia"/>
    <x v="322"/>
    <x v="4968"/>
    <x v="3"/>
    <x v="0"/>
    <x v="2"/>
    <x v="49"/>
    <d v="1899-12-30T11:44:00"/>
    <x v="4391"/>
    <x v="2"/>
    <n v="0"/>
  </r>
  <r>
    <x v="549"/>
    <x v="53"/>
    <s v="SLC-17B, Cape Canaveral SFS, Florida, USA"/>
    <x v="318"/>
    <x v="4969"/>
    <x v="3"/>
    <x v="0"/>
    <x v="0"/>
    <x v="49"/>
    <d v="1899-12-30T00:28:00"/>
    <x v="4392"/>
    <x v="1"/>
    <n v="0"/>
  </r>
  <r>
    <x v="550"/>
    <x v="51"/>
    <s v="SLC-36B, Cape Canaveral SFS, Florida, USA"/>
    <x v="331"/>
    <x v="4970"/>
    <x v="3"/>
    <x v="0"/>
    <x v="6"/>
    <x v="49"/>
    <d v="1899-12-30T23:43:00"/>
    <x v="4393"/>
    <x v="1"/>
    <n v="0"/>
  </r>
  <r>
    <x v="551"/>
    <x v="54"/>
    <s v="Site 41/1, Plesetsk Cosmodrome, Russia"/>
    <x v="334"/>
    <x v="4971"/>
    <x v="3"/>
    <x v="0"/>
    <x v="6"/>
    <x v="49"/>
    <d v="1899-12-30T10:33:00"/>
    <x v="4393"/>
    <x v="2"/>
    <n v="0"/>
  </r>
  <r>
    <x v="552"/>
    <x v="54"/>
    <s v="Site 133/3, Plesetsk Cosmodrome, Russia"/>
    <x v="319"/>
    <x v="4972"/>
    <x v="3"/>
    <x v="0"/>
    <x v="2"/>
    <x v="49"/>
    <d v="1899-12-30T11:59:00"/>
    <x v="4394"/>
    <x v="2"/>
    <n v="0"/>
  </r>
  <r>
    <x v="553"/>
    <x v="54"/>
    <s v="Site 43/4, Plesetsk Cosmodrome, Russia"/>
    <x v="322"/>
    <x v="4973"/>
    <x v="3"/>
    <x v="0"/>
    <x v="0"/>
    <x v="49"/>
    <d v="1899-12-30T11:45:00"/>
    <x v="4395"/>
    <x v="2"/>
    <n v="0"/>
  </r>
  <r>
    <x v="554"/>
    <x v="53"/>
    <s v="SLC-2W, Vandenberg SFB, California, USA"/>
    <x v="303"/>
    <x v="4974"/>
    <x v="3"/>
    <x v="0"/>
    <x v="1"/>
    <x v="49"/>
    <d v="1899-12-30T17:11:00"/>
    <x v="4396"/>
    <x v="1"/>
    <n v="0"/>
  </r>
  <r>
    <x v="555"/>
    <x v="0"/>
    <s v="Site 138 (LA-2B), Jiuquan Satellite Launch Center, China"/>
    <x v="316"/>
    <x v="4975"/>
    <x v="3"/>
    <x v="2"/>
    <x v="3"/>
    <x v="49"/>
    <d v="1899-12-30T09:40:00"/>
    <x v="4397"/>
    <x v="0"/>
    <n v="1"/>
  </r>
  <r>
    <x v="556"/>
    <x v="54"/>
    <s v="Site 41/1, Plesetsk Cosmodrome, Russia"/>
    <x v="325"/>
    <x v="4976"/>
    <x v="3"/>
    <x v="0"/>
    <x v="4"/>
    <x v="49"/>
    <d v="1899-12-30T10:40:00"/>
    <x v="4398"/>
    <x v="2"/>
    <n v="0"/>
  </r>
  <r>
    <x v="557"/>
    <x v="54"/>
    <s v="Site 43/4, Plesetsk Cosmodrome, Russia"/>
    <x v="322"/>
    <x v="4977"/>
    <x v="3"/>
    <x v="0"/>
    <x v="1"/>
    <x v="49"/>
    <d v="1899-12-30T14:20:00"/>
    <x v="4399"/>
    <x v="2"/>
    <n v="0"/>
  </r>
  <r>
    <x v="558"/>
    <x v="54"/>
    <s v="Site 132/2, Plesetsk Cosmodrome, Russia"/>
    <x v="159"/>
    <x v="4978"/>
    <x v="3"/>
    <x v="0"/>
    <x v="6"/>
    <x v="49"/>
    <d v="1899-12-30T10:00:00"/>
    <x v="4400"/>
    <x v="2"/>
    <n v="0"/>
  </r>
  <r>
    <x v="559"/>
    <x v="52"/>
    <s v="SLC-4E, Vandenberg SFB, California, USA"/>
    <x v="299"/>
    <x v="4979"/>
    <x v="3"/>
    <x v="0"/>
    <x v="3"/>
    <x v="49"/>
    <d v="1899-12-30T19:30:00"/>
    <x v="4401"/>
    <x v="1"/>
    <n v="0"/>
  </r>
  <r>
    <x v="560"/>
    <x v="54"/>
    <s v="Site 81/24, Baikonur Cosmodrome, Kazakhstan"/>
    <x v="321"/>
    <x v="4980"/>
    <x v="3"/>
    <x v="0"/>
    <x v="4"/>
    <x v="49"/>
    <d v="1899-12-30T14:30:00"/>
    <x v="4402"/>
    <x v="4"/>
    <n v="0"/>
  </r>
  <r>
    <x v="561"/>
    <x v="54"/>
    <s v="Site 43/4, Plesetsk Cosmodrome, Russia"/>
    <x v="265"/>
    <x v="4981"/>
    <x v="3"/>
    <x v="0"/>
    <x v="4"/>
    <x v="49"/>
    <d v="1899-12-30T10:17:00"/>
    <x v="4402"/>
    <x v="2"/>
    <n v="0"/>
  </r>
  <r>
    <x v="562"/>
    <x v="54"/>
    <s v="Site 31/6, Baikonur Cosmodrome, Kazakhstan"/>
    <x v="120"/>
    <x v="4982"/>
    <x v="7"/>
    <x v="0"/>
    <x v="1"/>
    <x v="49"/>
    <d v="1899-12-30T09:30:00"/>
    <x v="4403"/>
    <x v="4"/>
    <n v="0"/>
  </r>
  <r>
    <x v="563"/>
    <x v="54"/>
    <s v="Site 41/1, Plesetsk Cosmodrome, Russia"/>
    <x v="334"/>
    <x v="4983"/>
    <x v="3"/>
    <x v="0"/>
    <x v="6"/>
    <x v="49"/>
    <d v="1899-12-30T12:38:00"/>
    <x v="4404"/>
    <x v="2"/>
    <n v="0"/>
  </r>
  <r>
    <x v="564"/>
    <x v="54"/>
    <s v="Site 43/3, Plesetsk Cosmodrome, Russia"/>
    <x v="120"/>
    <x v="4984"/>
    <x v="7"/>
    <x v="0"/>
    <x v="3"/>
    <x v="49"/>
    <d v="1899-12-30T17:59:00"/>
    <x v="4405"/>
    <x v="2"/>
    <n v="0"/>
  </r>
  <r>
    <x v="565"/>
    <x v="54"/>
    <s v="Site 132/2, Plesetsk Cosmodrome, Russia"/>
    <x v="159"/>
    <x v="4985"/>
    <x v="3"/>
    <x v="0"/>
    <x v="1"/>
    <x v="49"/>
    <d v="1899-12-30T22:36:00"/>
    <x v="4406"/>
    <x v="2"/>
    <n v="0"/>
  </r>
  <r>
    <x v="566"/>
    <x v="54"/>
    <s v="Site 41/1, Plesetsk Cosmodrome, Russia"/>
    <x v="322"/>
    <x v="4986"/>
    <x v="3"/>
    <x v="0"/>
    <x v="1"/>
    <x v="49"/>
    <d v="1899-12-30T15:00:00"/>
    <x v="4406"/>
    <x v="2"/>
    <n v="0"/>
  </r>
  <r>
    <x v="567"/>
    <x v="56"/>
    <s v="SM Launch Tab, San Marco Launch Platform, Kenya"/>
    <x v="323"/>
    <x v="4987"/>
    <x v="3"/>
    <x v="0"/>
    <x v="3"/>
    <x v="49"/>
    <d v="1899-12-30T07:47:00"/>
    <x v="4407"/>
    <x v="20"/>
    <n v="0"/>
  </r>
  <r>
    <x v="568"/>
    <x v="54"/>
    <s v="Site 132/2, Plesetsk Cosmodrome, Russia"/>
    <x v="159"/>
    <x v="4988"/>
    <x v="3"/>
    <x v="0"/>
    <x v="1"/>
    <x v="49"/>
    <d v="1899-12-30T11:29:00"/>
    <x v="4408"/>
    <x v="2"/>
    <n v="0"/>
  </r>
  <r>
    <x v="569"/>
    <x v="53"/>
    <s v="SLC-17B, Cape Canaveral SFS, Florida, USA"/>
    <x v="309"/>
    <x v="4989"/>
    <x v="3"/>
    <x v="0"/>
    <x v="6"/>
    <x v="49"/>
    <d v="1899-12-30T22:53:00"/>
    <x v="4409"/>
    <x v="1"/>
    <n v="0"/>
  </r>
  <r>
    <x v="570"/>
    <x v="54"/>
    <s v="Site 133/3, Plesetsk Cosmodrome, Russia"/>
    <x v="319"/>
    <x v="4990"/>
    <x v="3"/>
    <x v="0"/>
    <x v="6"/>
    <x v="49"/>
    <d v="1899-12-30T16:34:00"/>
    <x v="4410"/>
    <x v="2"/>
    <n v="0"/>
  </r>
  <r>
    <x v="571"/>
    <x v="54"/>
    <s v="Site 31/6, Baikonur Cosmodrome, Kazakhstan"/>
    <x v="322"/>
    <x v="4991"/>
    <x v="3"/>
    <x v="0"/>
    <x v="1"/>
    <x v="49"/>
    <d v="1899-12-30T09:30:00"/>
    <x v="4411"/>
    <x v="4"/>
    <n v="0"/>
  </r>
  <r>
    <x v="572"/>
    <x v="54"/>
    <s v="Site 132/2, Plesetsk Cosmodrome, Russia"/>
    <x v="159"/>
    <x v="4992"/>
    <x v="3"/>
    <x v="0"/>
    <x v="6"/>
    <x v="49"/>
    <d v="1899-12-30T14:57:00"/>
    <x v="4412"/>
    <x v="2"/>
    <n v="0"/>
  </r>
  <r>
    <x v="573"/>
    <x v="54"/>
    <s v="Site 132/2, Plesetsk Cosmodrome, Russia"/>
    <x v="159"/>
    <x v="4993"/>
    <x v="3"/>
    <x v="0"/>
    <x v="2"/>
    <x v="49"/>
    <d v="1899-12-30T17:40:00"/>
    <x v="4413"/>
    <x v="2"/>
    <n v="0"/>
  </r>
  <r>
    <x v="574"/>
    <x v="27"/>
    <s v="SLC-5, Vandenberg SFB, California, USA"/>
    <x v="310"/>
    <x v="4994"/>
    <x v="3"/>
    <x v="0"/>
    <x v="1"/>
    <x v="49"/>
    <d v="1899-12-30T14:07:00"/>
    <x v="4414"/>
    <x v="1"/>
    <n v="0"/>
  </r>
  <r>
    <x v="575"/>
    <x v="54"/>
    <s v="Site 41/1, Plesetsk Cosmodrome, Russia"/>
    <x v="322"/>
    <x v="4995"/>
    <x v="3"/>
    <x v="2"/>
    <x v="1"/>
    <x v="49"/>
    <d v="1899-12-30T09:00:00"/>
    <x v="4414"/>
    <x v="2"/>
    <n v="1"/>
  </r>
  <r>
    <x v="576"/>
    <x v="54"/>
    <s v="Site 132/2, Plesetsk Cosmodrome, Russia"/>
    <x v="159"/>
    <x v="4996"/>
    <x v="3"/>
    <x v="0"/>
    <x v="6"/>
    <x v="49"/>
    <d v="1899-12-30T14:54:00"/>
    <x v="4415"/>
    <x v="2"/>
    <n v="0"/>
  </r>
  <r>
    <x v="577"/>
    <x v="54"/>
    <s v="Site 31/6, Baikonur Cosmodrome, Kazakhstan"/>
    <x v="322"/>
    <x v="4997"/>
    <x v="3"/>
    <x v="0"/>
    <x v="6"/>
    <x v="49"/>
    <d v="1899-12-30T07:39:00"/>
    <x v="4415"/>
    <x v="4"/>
    <n v="0"/>
  </r>
  <r>
    <x v="578"/>
    <x v="54"/>
    <s v="Site 1/5, Baikonur Cosmodrome, Kazakhstan"/>
    <x v="320"/>
    <x v="4998"/>
    <x v="3"/>
    <x v="0"/>
    <x v="4"/>
    <x v="49"/>
    <d v="1899-12-30T19:58:00"/>
    <x v="4416"/>
    <x v="4"/>
    <n v="0"/>
  </r>
  <r>
    <x v="579"/>
    <x v="54"/>
    <s v="Site 43/4, Plesetsk Cosmodrome, Russia"/>
    <x v="265"/>
    <x v="4999"/>
    <x v="3"/>
    <x v="0"/>
    <x v="1"/>
    <x v="49"/>
    <d v="1899-12-30T03:41:00"/>
    <x v="4417"/>
    <x v="2"/>
    <n v="0"/>
  </r>
  <r>
    <x v="580"/>
    <x v="53"/>
    <s v="SLC-4W, Vandenberg SFB, California, USA"/>
    <x v="295"/>
    <x v="5000"/>
    <x v="3"/>
    <x v="0"/>
    <x v="2"/>
    <x v="49"/>
    <d v="1899-12-30T15:45:00"/>
    <x v="4418"/>
    <x v="1"/>
    <n v="0"/>
  </r>
  <r>
    <x v="581"/>
    <x v="54"/>
    <s v="Site 1/5, Baikonur Cosmodrome, Kazakhstan"/>
    <x v="120"/>
    <x v="5001"/>
    <x v="7"/>
    <x v="0"/>
    <x v="4"/>
    <x v="49"/>
    <d v="1899-12-30T06:25:00"/>
    <x v="4419"/>
    <x v="4"/>
    <n v="0"/>
  </r>
  <r>
    <x v="582"/>
    <x v="53"/>
    <s v="SLC-10W (75-2-6), Vandenberg SFB, California, USA"/>
    <x v="326"/>
    <x v="5002"/>
    <x v="3"/>
    <x v="0"/>
    <x v="1"/>
    <x v="49"/>
    <d v="1899-12-30T03:22:00"/>
    <x v="4420"/>
    <x v="1"/>
    <n v="0"/>
  </r>
  <r>
    <x v="583"/>
    <x v="54"/>
    <s v="Site 43/4, Plesetsk Cosmodrome, Russia"/>
    <x v="322"/>
    <x v="5003"/>
    <x v="3"/>
    <x v="0"/>
    <x v="2"/>
    <x v="49"/>
    <d v="1899-12-30T12:49:00"/>
    <x v="4421"/>
    <x v="2"/>
    <n v="0"/>
  </r>
  <r>
    <x v="584"/>
    <x v="54"/>
    <s v="Site 1/5, Baikonur Cosmodrome, Kazakhstan"/>
    <x v="120"/>
    <x v="5004"/>
    <x v="7"/>
    <x v="0"/>
    <x v="3"/>
    <x v="49"/>
    <d v="1899-12-30T00:02:00"/>
    <x v="4422"/>
    <x v="4"/>
    <n v="0"/>
  </r>
  <r>
    <x v="585"/>
    <x v="54"/>
    <s v="Site 81/24, Baikonur Cosmodrome, Kazakhstan"/>
    <x v="241"/>
    <x v="5005"/>
    <x v="3"/>
    <x v="0"/>
    <x v="4"/>
    <x v="49"/>
    <d v="1899-12-30T12:00:00"/>
    <x v="4423"/>
    <x v="4"/>
    <n v="0"/>
  </r>
  <r>
    <x v="586"/>
    <x v="54"/>
    <s v="Site 43/4, Plesetsk Cosmodrome, Russia"/>
    <x v="322"/>
    <x v="5006"/>
    <x v="3"/>
    <x v="0"/>
    <x v="1"/>
    <x v="49"/>
    <d v="1899-12-30T06:59:00"/>
    <x v="4424"/>
    <x v="2"/>
    <n v="0"/>
  </r>
  <r>
    <x v="587"/>
    <x v="54"/>
    <s v="Site 133/3, Plesetsk Cosmodrome, Russia"/>
    <x v="319"/>
    <x v="5007"/>
    <x v="3"/>
    <x v="0"/>
    <x v="6"/>
    <x v="49"/>
    <d v="1899-12-30T12:06:00"/>
    <x v="4425"/>
    <x v="2"/>
    <n v="0"/>
  </r>
  <r>
    <x v="588"/>
    <x v="54"/>
    <s v="Site 31/6, Baikonur Cosmodrome, Kazakhstan"/>
    <x v="322"/>
    <x v="5008"/>
    <x v="3"/>
    <x v="0"/>
    <x v="6"/>
    <x v="49"/>
    <d v="1899-12-30T07:00:00"/>
    <x v="4425"/>
    <x v="4"/>
    <n v="0"/>
  </r>
  <r>
    <x v="589"/>
    <x v="54"/>
    <s v="Site 43/4, Plesetsk Cosmodrome, Russia"/>
    <x v="334"/>
    <x v="5009"/>
    <x v="3"/>
    <x v="0"/>
    <x v="3"/>
    <x v="49"/>
    <d v="1899-12-30T01:23:00"/>
    <x v="4426"/>
    <x v="2"/>
    <n v="0"/>
  </r>
  <r>
    <x v="590"/>
    <x v="53"/>
    <s v="SLC-5, Vandenberg SFB, California, USA"/>
    <x v="310"/>
    <x v="5010"/>
    <x v="3"/>
    <x v="0"/>
    <x v="3"/>
    <x v="49"/>
    <d v="1899-12-30T11:51:00"/>
    <x v="4427"/>
    <x v="1"/>
    <n v="0"/>
  </r>
  <r>
    <x v="591"/>
    <x v="51"/>
    <s v="SLC-3W, Vandenberg SFB, California, USA"/>
    <x v="335"/>
    <x v="5011"/>
    <x v="3"/>
    <x v="0"/>
    <x v="5"/>
    <x v="49"/>
    <d v="1899-12-30T05:17:00"/>
    <x v="4428"/>
    <x v="1"/>
    <n v="0"/>
  </r>
  <r>
    <x v="592"/>
    <x v="0"/>
    <s v="Site 138 (LA-2B), Jiuquan Satellite Launch Center, China"/>
    <x v="304"/>
    <x v="5012"/>
    <x v="3"/>
    <x v="2"/>
    <x v="1"/>
    <x v="49"/>
    <d v="1899-12-30T13:55:00"/>
    <x v="4429"/>
    <x v="0"/>
    <n v="1"/>
  </r>
  <r>
    <x v="593"/>
    <x v="54"/>
    <s v="Site 43/4, Plesetsk Cosmodrome, Russia"/>
    <x v="322"/>
    <x v="5013"/>
    <x v="3"/>
    <x v="0"/>
    <x v="1"/>
    <x v="49"/>
    <d v="1899-12-30T12:50:00"/>
    <x v="4429"/>
    <x v="2"/>
    <n v="0"/>
  </r>
  <r>
    <x v="594"/>
    <x v="54"/>
    <s v="Site 133/3, Plesetsk Cosmodrome, Russia"/>
    <x v="319"/>
    <x v="5014"/>
    <x v="3"/>
    <x v="2"/>
    <x v="6"/>
    <x v="49"/>
    <d v="1899-12-30T10:59:00"/>
    <x v="4430"/>
    <x v="2"/>
    <n v="1"/>
  </r>
  <r>
    <x v="595"/>
    <x v="54"/>
    <s v="Site 86/1, Kapustin Yar, Russia"/>
    <x v="281"/>
    <x v="5015"/>
    <x v="3"/>
    <x v="0"/>
    <x v="6"/>
    <x v="49"/>
    <d v="1899-12-30T05:01:00"/>
    <x v="4430"/>
    <x v="2"/>
    <n v="0"/>
  </r>
  <r>
    <x v="596"/>
    <x v="54"/>
    <s v="Site 43/4, Plesetsk Cosmodrome, Russia"/>
    <x v="265"/>
    <x v="5016"/>
    <x v="3"/>
    <x v="0"/>
    <x v="3"/>
    <x v="49"/>
    <d v="1899-12-30T14:39:00"/>
    <x v="4431"/>
    <x v="2"/>
    <n v="0"/>
  </r>
  <r>
    <x v="597"/>
    <x v="54"/>
    <s v="Site 1/5, Baikonur Cosmodrome, Kazakhstan"/>
    <x v="320"/>
    <x v="5017"/>
    <x v="3"/>
    <x v="0"/>
    <x v="2"/>
    <x v="49"/>
    <d v="1899-12-30T18:51:00"/>
    <x v="4432"/>
    <x v="4"/>
    <n v="0"/>
  </r>
  <r>
    <x v="598"/>
    <x v="54"/>
    <s v="Site 41/1, Plesetsk Cosmodrome, Russia"/>
    <x v="157"/>
    <x v="5018"/>
    <x v="3"/>
    <x v="0"/>
    <x v="0"/>
    <x v="49"/>
    <d v="1899-12-30T15:59:00"/>
    <x v="4433"/>
    <x v="2"/>
    <n v="0"/>
  </r>
  <r>
    <x v="599"/>
    <x v="54"/>
    <s v="Site 43/4, Plesetsk Cosmodrome, Russia"/>
    <x v="325"/>
    <x v="5019"/>
    <x v="3"/>
    <x v="0"/>
    <x v="0"/>
    <x v="49"/>
    <d v="1899-12-30T12:50:00"/>
    <x v="4433"/>
    <x v="2"/>
    <n v="0"/>
  </r>
  <r>
    <x v="600"/>
    <x v="54"/>
    <s v="Site 132/1, Plesetsk Cosmodrome, Russia"/>
    <x v="159"/>
    <x v="5020"/>
    <x v="3"/>
    <x v="0"/>
    <x v="6"/>
    <x v="49"/>
    <d v="1899-12-30T15:39:00"/>
    <x v="4434"/>
    <x v="2"/>
    <n v="0"/>
  </r>
  <r>
    <x v="601"/>
    <x v="54"/>
    <s v="Site 133/3, Plesetsk Cosmodrome, Russia"/>
    <x v="319"/>
    <x v="5021"/>
    <x v="3"/>
    <x v="0"/>
    <x v="2"/>
    <x v="49"/>
    <d v="1899-12-30T12:29:00"/>
    <x v="4435"/>
    <x v="2"/>
    <n v="0"/>
  </r>
  <r>
    <x v="602"/>
    <x v="54"/>
    <s v="Site 81/23, Baikonur Cosmodrome, Kazakhstan"/>
    <x v="219"/>
    <x v="5022"/>
    <x v="3"/>
    <x v="0"/>
    <x v="4"/>
    <x v="49"/>
    <d v="1899-12-30T22:38:00"/>
    <x v="4436"/>
    <x v="4"/>
    <n v="0"/>
  </r>
  <r>
    <x v="603"/>
    <x v="54"/>
    <s v="Site 132/2, Plesetsk Cosmodrome, Russia"/>
    <x v="159"/>
    <x v="5023"/>
    <x v="3"/>
    <x v="0"/>
    <x v="1"/>
    <x v="49"/>
    <d v="1899-12-30T09:03:00"/>
    <x v="4437"/>
    <x v="2"/>
    <n v="0"/>
  </r>
  <r>
    <x v="604"/>
    <x v="54"/>
    <s v="Site 132/2, Plesetsk Cosmodrome, Russia"/>
    <x v="159"/>
    <x v="5024"/>
    <x v="3"/>
    <x v="0"/>
    <x v="3"/>
    <x v="49"/>
    <d v="1899-12-30T13:00:00"/>
    <x v="4438"/>
    <x v="2"/>
    <n v="0"/>
  </r>
  <r>
    <x v="605"/>
    <x v="54"/>
    <s v="Site 43/4, Plesetsk Cosmodrome, Russia"/>
    <x v="322"/>
    <x v="5025"/>
    <x v="3"/>
    <x v="0"/>
    <x v="6"/>
    <x v="49"/>
    <d v="1899-12-30T12:29:00"/>
    <x v="4439"/>
    <x v="2"/>
    <n v="0"/>
  </r>
  <r>
    <x v="606"/>
    <x v="53"/>
    <s v="SLC-4W, Vandenberg SFB, California, USA"/>
    <x v="295"/>
    <x v="5026"/>
    <x v="3"/>
    <x v="0"/>
    <x v="6"/>
    <x v="49"/>
    <d v="1899-12-30T16:30:00"/>
    <x v="4440"/>
    <x v="1"/>
    <n v="0"/>
  </r>
  <r>
    <x v="607"/>
    <x v="54"/>
    <s v="Site 31/6, Baikonur Cosmodrome, Kazakhstan"/>
    <x v="322"/>
    <x v="5027"/>
    <x v="3"/>
    <x v="0"/>
    <x v="6"/>
    <x v="49"/>
    <d v="1899-12-30T06:20:00"/>
    <x v="4440"/>
    <x v="4"/>
    <n v="0"/>
  </r>
  <r>
    <x v="608"/>
    <x v="53"/>
    <s v="SLC-5, Vandenberg SFB, California, USA"/>
    <x v="336"/>
    <x v="5028"/>
    <x v="3"/>
    <x v="0"/>
    <x v="4"/>
    <x v="49"/>
    <d v="1899-12-30T23:09:00"/>
    <x v="4441"/>
    <x v="1"/>
    <n v="0"/>
  </r>
  <r>
    <x v="609"/>
    <x v="52"/>
    <s v="SLC-40, Cape Canaveral SFS, Florida, USA"/>
    <x v="301"/>
    <x v="5029"/>
    <x v="3"/>
    <x v="0"/>
    <x v="6"/>
    <x v="49"/>
    <d v="1899-12-30T13:00:00"/>
    <x v="4442"/>
    <x v="1"/>
    <n v="0"/>
  </r>
  <r>
    <x v="610"/>
    <x v="54"/>
    <s v="Site 43/4, Plesetsk Cosmodrome, Russia"/>
    <x v="322"/>
    <x v="5030"/>
    <x v="3"/>
    <x v="0"/>
    <x v="6"/>
    <x v="49"/>
    <d v="1899-12-30T12:44:00"/>
    <x v="4442"/>
    <x v="2"/>
    <n v="0"/>
  </r>
  <r>
    <x v="611"/>
    <x v="54"/>
    <s v="Site 81/24, Baikonur Cosmodrome, Kazakhstan"/>
    <x v="321"/>
    <x v="5031"/>
    <x v="3"/>
    <x v="0"/>
    <x v="2"/>
    <x v="49"/>
    <d v="1899-12-30T08:56:00"/>
    <x v="4443"/>
    <x v="4"/>
    <n v="0"/>
  </r>
  <r>
    <x v="612"/>
    <x v="54"/>
    <s v="Site 1/5, Baikonur Cosmodrome, Kazakhstan"/>
    <x v="320"/>
    <x v="5032"/>
    <x v="3"/>
    <x v="0"/>
    <x v="4"/>
    <x v="49"/>
    <d v="1899-12-30T07:25:00"/>
    <x v="4444"/>
    <x v="4"/>
    <n v="0"/>
  </r>
  <r>
    <x v="613"/>
    <x v="54"/>
    <s v="Site 43/3, Plesetsk Cosmodrome, Russia"/>
    <x v="120"/>
    <x v="5033"/>
    <x v="7"/>
    <x v="2"/>
    <x v="6"/>
    <x v="49"/>
    <d v="1899-12-30T12:16:00"/>
    <x v="4445"/>
    <x v="2"/>
    <n v="1"/>
  </r>
  <r>
    <x v="614"/>
    <x v="54"/>
    <s v="Site 132/2, Plesetsk Cosmodrome, Russia"/>
    <x v="159"/>
    <x v="5034"/>
    <x v="3"/>
    <x v="0"/>
    <x v="3"/>
    <x v="49"/>
    <d v="1899-12-30T06:15:00"/>
    <x v="4446"/>
    <x v="2"/>
    <n v="0"/>
  </r>
  <r>
    <x v="615"/>
    <x v="54"/>
    <s v="Site 132/1, Plesetsk Cosmodrome, Russia"/>
    <x v="159"/>
    <x v="5035"/>
    <x v="3"/>
    <x v="0"/>
    <x v="1"/>
    <x v="49"/>
    <d v="1899-12-30T11:00:00"/>
    <x v="4447"/>
    <x v="2"/>
    <n v="0"/>
  </r>
  <r>
    <x v="616"/>
    <x v="53"/>
    <s v="SLC-17B, Cape Canaveral SFS, Florida, USA"/>
    <x v="309"/>
    <x v="5036"/>
    <x v="3"/>
    <x v="0"/>
    <x v="1"/>
    <x v="49"/>
    <d v="1899-12-30T09:31:00"/>
    <x v="4447"/>
    <x v="1"/>
    <n v="0"/>
  </r>
  <r>
    <x v="617"/>
    <x v="54"/>
    <s v="Site 90/19, Baikonur Cosmodrome, Kazakhstan"/>
    <x v="177"/>
    <x v="5037"/>
    <x v="3"/>
    <x v="0"/>
    <x v="1"/>
    <x v="49"/>
    <d v="1899-12-30T06:53:00"/>
    <x v="4447"/>
    <x v="4"/>
    <n v="0"/>
  </r>
  <r>
    <x v="618"/>
    <x v="54"/>
    <s v="Site 43/4, Plesetsk Cosmodrome, Russia"/>
    <x v="322"/>
    <x v="5038"/>
    <x v="3"/>
    <x v="0"/>
    <x v="2"/>
    <x v="49"/>
    <d v="1899-12-30T12:30:00"/>
    <x v="4448"/>
    <x v="2"/>
    <n v="0"/>
  </r>
  <r>
    <x v="619"/>
    <x v="54"/>
    <s v="Site 31/6, Baikonur Cosmodrome, Kazakhstan"/>
    <x v="120"/>
    <x v="5039"/>
    <x v="7"/>
    <x v="0"/>
    <x v="2"/>
    <x v="49"/>
    <d v="1899-12-30T08:30:00"/>
    <x v="4448"/>
    <x v="4"/>
    <n v="0"/>
  </r>
  <r>
    <x v="620"/>
    <x v="54"/>
    <s v="Site 90/19, Baikonur Cosmodrome, Kazakhstan"/>
    <x v="177"/>
    <x v="5040"/>
    <x v="3"/>
    <x v="0"/>
    <x v="2"/>
    <x v="49"/>
    <d v="1899-12-30T07:30:00"/>
    <x v="4448"/>
    <x v="4"/>
    <n v="0"/>
  </r>
  <r>
    <x v="621"/>
    <x v="54"/>
    <s v="Site 132/2, Plesetsk Cosmodrome, Russia"/>
    <x v="159"/>
    <x v="5041"/>
    <x v="3"/>
    <x v="0"/>
    <x v="4"/>
    <x v="49"/>
    <d v="1899-12-30T17:10:00"/>
    <x v="4449"/>
    <x v="2"/>
    <n v="0"/>
  </r>
  <r>
    <x v="622"/>
    <x v="54"/>
    <s v="Site 43/4, Plesetsk Cosmodrome, Russia"/>
    <x v="322"/>
    <x v="5042"/>
    <x v="3"/>
    <x v="0"/>
    <x v="4"/>
    <x v="49"/>
    <d v="1899-12-30T13:29:00"/>
    <x v="4449"/>
    <x v="2"/>
    <n v="0"/>
  </r>
  <r>
    <x v="623"/>
    <x v="54"/>
    <s v="Site 41/1, Plesetsk Cosmodrome, Russia"/>
    <x v="334"/>
    <x v="5043"/>
    <x v="3"/>
    <x v="0"/>
    <x v="1"/>
    <x v="49"/>
    <d v="1899-12-30T14:22:00"/>
    <x v="4450"/>
    <x v="2"/>
    <n v="0"/>
  </r>
  <r>
    <x v="624"/>
    <x v="54"/>
    <s v="Site 43/4, Plesetsk Cosmodrome, Russia"/>
    <x v="265"/>
    <x v="5044"/>
    <x v="3"/>
    <x v="0"/>
    <x v="2"/>
    <x v="49"/>
    <d v="1899-12-30T11:50:00"/>
    <x v="4451"/>
    <x v="2"/>
    <n v="0"/>
  </r>
  <r>
    <x v="625"/>
    <x v="54"/>
    <s v="Site 132/2, Plesetsk Cosmodrome, Russia"/>
    <x v="159"/>
    <x v="5045"/>
    <x v="3"/>
    <x v="0"/>
    <x v="3"/>
    <x v="49"/>
    <d v="1899-12-30T14:14:00"/>
    <x v="4452"/>
    <x v="2"/>
    <n v="0"/>
  </r>
  <r>
    <x v="626"/>
    <x v="54"/>
    <s v="Site 43/4, Plesetsk Cosmodrome, Russia"/>
    <x v="182"/>
    <x v="5046"/>
    <x v="3"/>
    <x v="0"/>
    <x v="0"/>
    <x v="49"/>
    <d v="1899-12-30T20:53:00"/>
    <x v="4453"/>
    <x v="2"/>
    <n v="0"/>
  </r>
  <r>
    <x v="627"/>
    <x v="53"/>
    <s v="SLC-17B, Cape Canaveral SFS, Florida, USA"/>
    <x v="309"/>
    <x v="5047"/>
    <x v="3"/>
    <x v="0"/>
    <x v="0"/>
    <x v="49"/>
    <d v="1899-12-30T23:33:00"/>
    <x v="4454"/>
    <x v="1"/>
    <n v="0"/>
  </r>
  <r>
    <x v="628"/>
    <x v="54"/>
    <s v="Site 31/6, Baikonur Cosmodrome, Kazakhstan"/>
    <x v="322"/>
    <x v="5048"/>
    <x v="3"/>
    <x v="2"/>
    <x v="1"/>
    <x v="49"/>
    <d v="1899-12-30T08:00:00"/>
    <x v="4455"/>
    <x v="4"/>
    <n v="1"/>
  </r>
  <r>
    <x v="629"/>
    <x v="54"/>
    <s v="Site 43/4, Plesetsk Cosmodrome, Russia"/>
    <x v="322"/>
    <x v="5049"/>
    <x v="3"/>
    <x v="0"/>
    <x v="6"/>
    <x v="49"/>
    <d v="1899-12-30T12:22:00"/>
    <x v="4456"/>
    <x v="2"/>
    <n v="0"/>
  </r>
  <r>
    <x v="630"/>
    <x v="52"/>
    <s v="SLC-4E, Vandenberg SFB, California, USA"/>
    <x v="299"/>
    <x v="5050"/>
    <x v="3"/>
    <x v="0"/>
    <x v="2"/>
    <x v="49"/>
    <d v="1899-12-30T20:20:00"/>
    <x v="4457"/>
    <x v="1"/>
    <n v="0"/>
  </r>
  <r>
    <x v="631"/>
    <x v="54"/>
    <s v="Site 41/1, Plesetsk Cosmodrome, Russia"/>
    <x v="322"/>
    <x v="5051"/>
    <x v="3"/>
    <x v="0"/>
    <x v="6"/>
    <x v="49"/>
    <d v="1899-12-30T08:30:00"/>
    <x v="4458"/>
    <x v="2"/>
    <n v="0"/>
  </r>
  <r>
    <x v="632"/>
    <x v="54"/>
    <s v="Site 31/6, Baikonur Cosmodrome, Kazakhstan"/>
    <x v="120"/>
    <x v="5052"/>
    <x v="7"/>
    <x v="0"/>
    <x v="2"/>
    <x v="49"/>
    <d v="1899-12-30T07:30:00"/>
    <x v="4459"/>
    <x v="4"/>
    <n v="0"/>
  </r>
  <r>
    <x v="633"/>
    <x v="54"/>
    <s v="Site 81/23, Baikonur Cosmodrome, Kazakhstan"/>
    <x v="241"/>
    <x v="5053"/>
    <x v="3"/>
    <x v="0"/>
    <x v="3"/>
    <x v="49"/>
    <d v="1899-12-30T13:35:00"/>
    <x v="4460"/>
    <x v="4"/>
    <n v="0"/>
  </r>
  <r>
    <x v="634"/>
    <x v="54"/>
    <s v="Site 31/6, Baikonur Cosmodrome, Kazakhstan"/>
    <x v="120"/>
    <x v="5054"/>
    <x v="7"/>
    <x v="0"/>
    <x v="2"/>
    <x v="49"/>
    <d v="1899-12-30T08:30:00"/>
    <x v="4461"/>
    <x v="4"/>
    <n v="0"/>
  </r>
  <r>
    <x v="635"/>
    <x v="53"/>
    <s v="SLC-10W (75-2-6), Vandenberg SFB, California, USA"/>
    <x v="326"/>
    <x v="5055"/>
    <x v="3"/>
    <x v="0"/>
    <x v="0"/>
    <x v="49"/>
    <d v="1899-12-30T08:00:00"/>
    <x v="4462"/>
    <x v="1"/>
    <n v="0"/>
  </r>
  <r>
    <x v="636"/>
    <x v="54"/>
    <s v="Site 43/4, Plesetsk Cosmodrome, Russia"/>
    <x v="322"/>
    <x v="5056"/>
    <x v="3"/>
    <x v="0"/>
    <x v="6"/>
    <x v="49"/>
    <d v="1899-12-30T10:29:00"/>
    <x v="4463"/>
    <x v="2"/>
    <n v="0"/>
  </r>
  <r>
    <x v="637"/>
    <x v="53"/>
    <s v="SLC-5, Vandenberg SFB, California, USA"/>
    <x v="310"/>
    <x v="5057"/>
    <x v="3"/>
    <x v="0"/>
    <x v="0"/>
    <x v="49"/>
    <d v="1899-12-30T02:22:00"/>
    <x v="4464"/>
    <x v="1"/>
    <n v="0"/>
  </r>
  <r>
    <x v="638"/>
    <x v="54"/>
    <s v="Site 133/3, Plesetsk Cosmodrome, Russia"/>
    <x v="319"/>
    <x v="5058"/>
    <x v="3"/>
    <x v="0"/>
    <x v="3"/>
    <x v="49"/>
    <d v="1899-12-30T16:04:00"/>
    <x v="4465"/>
    <x v="2"/>
    <n v="0"/>
  </r>
  <r>
    <x v="639"/>
    <x v="54"/>
    <s v="Site 43/4, Plesetsk Cosmodrome, Russia"/>
    <x v="265"/>
    <x v="5059"/>
    <x v="3"/>
    <x v="0"/>
    <x v="3"/>
    <x v="49"/>
    <d v="1899-12-30T11:38:00"/>
    <x v="4465"/>
    <x v="2"/>
    <n v="0"/>
  </r>
  <r>
    <x v="640"/>
    <x v="54"/>
    <s v="Site 133/3, Plesetsk Cosmodrome, Russia"/>
    <x v="319"/>
    <x v="5060"/>
    <x v="3"/>
    <x v="0"/>
    <x v="2"/>
    <x v="49"/>
    <d v="1899-12-30T11:04:00"/>
    <x v="4466"/>
    <x v="2"/>
    <n v="0"/>
  </r>
  <r>
    <x v="641"/>
    <x v="56"/>
    <s v="SM Launch Tab, San Marco Launch Platform, Kenya"/>
    <x v="310"/>
    <x v="5061"/>
    <x v="3"/>
    <x v="0"/>
    <x v="4"/>
    <x v="49"/>
    <d v="1899-12-30T10:05:00"/>
    <x v="4467"/>
    <x v="20"/>
    <n v="0"/>
  </r>
  <r>
    <x v="642"/>
    <x v="44"/>
    <s v="Mu Pad, Uchinoura Space Center, Japan"/>
    <x v="311"/>
    <x v="5062"/>
    <x v="3"/>
    <x v="0"/>
    <x v="0"/>
    <x v="49"/>
    <d v="1899-12-30T05:00:00"/>
    <x v="4468"/>
    <x v="10"/>
    <n v="0"/>
  </r>
  <r>
    <x v="643"/>
    <x v="53"/>
    <s v="SLC-4W, Vandenberg SFB, California, USA"/>
    <x v="295"/>
    <x v="5063"/>
    <x v="3"/>
    <x v="0"/>
    <x v="2"/>
    <x v="49"/>
    <d v="1899-12-30T18:00:00"/>
    <x v="4469"/>
    <x v="1"/>
    <n v="0"/>
  </r>
  <r>
    <x v="644"/>
    <x v="54"/>
    <s v="Site 31/6, Baikonur Cosmodrome, Kazakhstan"/>
    <x v="322"/>
    <x v="5064"/>
    <x v="3"/>
    <x v="0"/>
    <x v="3"/>
    <x v="49"/>
    <d v="1899-12-30T08:56:00"/>
    <x v="4470"/>
    <x v="4"/>
    <n v="0"/>
  </r>
  <r>
    <x v="645"/>
    <x v="52"/>
    <s v="SLC-41, Cape Canaveral SFS, Florida, USA"/>
    <x v="317"/>
    <x v="5065"/>
    <x v="3"/>
    <x v="2"/>
    <x v="4"/>
    <x v="49"/>
    <d v="1899-12-30T13:48:00"/>
    <x v="4471"/>
    <x v="1"/>
    <n v="1"/>
  </r>
  <r>
    <x v="646"/>
    <x v="54"/>
    <s v="Site 132/2, Plesetsk Cosmodrome, Russia"/>
    <x v="159"/>
    <x v="5066"/>
    <x v="3"/>
    <x v="0"/>
    <x v="2"/>
    <x v="49"/>
    <d v="1899-12-30T00:33:00"/>
    <x v="4472"/>
    <x v="2"/>
    <n v="0"/>
  </r>
  <r>
    <x v="647"/>
    <x v="54"/>
    <s v="Site 43/4, Plesetsk Cosmodrome, Russia"/>
    <x v="322"/>
    <x v="5067"/>
    <x v="3"/>
    <x v="0"/>
    <x v="2"/>
    <x v="49"/>
    <d v="1899-12-30T11:00:00"/>
    <x v="4473"/>
    <x v="2"/>
    <n v="0"/>
  </r>
  <r>
    <x v="648"/>
    <x v="54"/>
    <s v="Site 43/4, Plesetsk Cosmodrome, Russia"/>
    <x v="322"/>
    <x v="5068"/>
    <x v="3"/>
    <x v="0"/>
    <x v="6"/>
    <x v="49"/>
    <d v="1899-12-30T15:00:00"/>
    <x v="4474"/>
    <x v="2"/>
    <n v="0"/>
  </r>
  <r>
    <x v="649"/>
    <x v="53"/>
    <s v="SLC-17B, Cape Canaveral SFS, Florida, USA"/>
    <x v="318"/>
    <x v="5069"/>
    <x v="3"/>
    <x v="2"/>
    <x v="0"/>
    <x v="49"/>
    <d v="1899-12-30T01:38:00"/>
    <x v="4475"/>
    <x v="1"/>
    <n v="1"/>
  </r>
  <r>
    <x v="650"/>
    <x v="54"/>
    <s v="Site 132/2, Plesetsk Cosmodrome, Russia"/>
    <x v="159"/>
    <x v="5070"/>
    <x v="3"/>
    <x v="0"/>
    <x v="6"/>
    <x v="49"/>
    <d v="1899-12-30T10:07:00"/>
    <x v="4476"/>
    <x v="2"/>
    <n v="0"/>
  </r>
  <r>
    <x v="651"/>
    <x v="54"/>
    <s v="Site 132/2, Plesetsk Cosmodrome, Russia"/>
    <x v="159"/>
    <x v="5071"/>
    <x v="3"/>
    <x v="0"/>
    <x v="0"/>
    <x v="50"/>
    <d v="1899-12-30T04:12:00"/>
    <x v="4477"/>
    <x v="2"/>
    <n v="0"/>
  </r>
  <r>
    <x v="652"/>
    <x v="54"/>
    <s v="Site 90/19, Baikonur Cosmodrome, Kazakhstan"/>
    <x v="177"/>
    <x v="5072"/>
    <x v="3"/>
    <x v="0"/>
    <x v="6"/>
    <x v="50"/>
    <d v="1899-12-30T20:19:00"/>
    <x v="4478"/>
    <x v="4"/>
    <n v="0"/>
  </r>
  <r>
    <x v="653"/>
    <x v="54"/>
    <s v="Site 132/1, Plesetsk Cosmodrome, Russia"/>
    <x v="159"/>
    <x v="5073"/>
    <x v="3"/>
    <x v="0"/>
    <x v="2"/>
    <x v="50"/>
    <d v="1899-12-30T16:30:00"/>
    <x v="4479"/>
    <x v="2"/>
    <n v="0"/>
  </r>
  <r>
    <x v="654"/>
    <x v="54"/>
    <s v="Site 41/1, Plesetsk Cosmodrome, Russia"/>
    <x v="334"/>
    <x v="5074"/>
    <x v="3"/>
    <x v="0"/>
    <x v="3"/>
    <x v="50"/>
    <d v="1899-12-30T11:17:00"/>
    <x v="4480"/>
    <x v="2"/>
    <n v="0"/>
  </r>
  <r>
    <x v="655"/>
    <x v="54"/>
    <s v="Site 43/4, Plesetsk Cosmodrome, Russia"/>
    <x v="322"/>
    <x v="5075"/>
    <x v="3"/>
    <x v="0"/>
    <x v="1"/>
    <x v="50"/>
    <d v="1899-12-30T12:30:00"/>
    <x v="4481"/>
    <x v="2"/>
    <n v="0"/>
  </r>
  <r>
    <x v="656"/>
    <x v="54"/>
    <s v="Site 132/2, Plesetsk Cosmodrome, Russia"/>
    <x v="159"/>
    <x v="5076"/>
    <x v="3"/>
    <x v="0"/>
    <x v="2"/>
    <x v="50"/>
    <d v="1899-12-30T09:43:00"/>
    <x v="4482"/>
    <x v="2"/>
    <n v="0"/>
  </r>
  <r>
    <x v="657"/>
    <x v="54"/>
    <s v="Site 1/5, Baikonur Cosmodrome, Kazakhstan"/>
    <x v="320"/>
    <x v="5077"/>
    <x v="3"/>
    <x v="0"/>
    <x v="3"/>
    <x v="50"/>
    <d v="1899-12-30T11:55:00"/>
    <x v="4483"/>
    <x v="4"/>
    <n v="0"/>
  </r>
  <r>
    <x v="658"/>
    <x v="54"/>
    <s v="Site 41/1, Plesetsk Cosmodrome, Russia"/>
    <x v="325"/>
    <x v="5078"/>
    <x v="3"/>
    <x v="0"/>
    <x v="4"/>
    <x v="50"/>
    <d v="1899-12-30T12:00:00"/>
    <x v="4484"/>
    <x v="2"/>
    <n v="0"/>
  </r>
  <r>
    <x v="659"/>
    <x v="53"/>
    <s v="SLC-2W, Vandenberg SFB, California, USA"/>
    <x v="337"/>
    <x v="5079"/>
    <x v="3"/>
    <x v="0"/>
    <x v="5"/>
    <x v="50"/>
    <d v="1899-12-30T06:18:00"/>
    <x v="4485"/>
    <x v="1"/>
    <n v="0"/>
  </r>
  <r>
    <x v="660"/>
    <x v="52"/>
    <s v="SLC-40, Cape Canaveral SFS, Florida, USA"/>
    <x v="301"/>
    <x v="5080"/>
    <x v="3"/>
    <x v="0"/>
    <x v="6"/>
    <x v="50"/>
    <d v="1899-12-30T23:57:00"/>
    <x v="4486"/>
    <x v="1"/>
    <n v="0"/>
  </r>
  <r>
    <x v="661"/>
    <x v="54"/>
    <s v="Site 133/3, Plesetsk Cosmodrome, Russia"/>
    <x v="319"/>
    <x v="5081"/>
    <x v="3"/>
    <x v="0"/>
    <x v="6"/>
    <x v="50"/>
    <d v="1899-12-30T11:10:00"/>
    <x v="4486"/>
    <x v="2"/>
    <n v="0"/>
  </r>
  <r>
    <x v="662"/>
    <x v="54"/>
    <s v="Site 132/2, Plesetsk Cosmodrome, Russia"/>
    <x v="159"/>
    <x v="5082"/>
    <x v="3"/>
    <x v="0"/>
    <x v="3"/>
    <x v="50"/>
    <d v="1899-12-30T15:00:00"/>
    <x v="4487"/>
    <x v="2"/>
    <n v="0"/>
  </r>
  <r>
    <x v="663"/>
    <x v="54"/>
    <s v="Site 41/1, Plesetsk Cosmodrome, Russia"/>
    <x v="334"/>
    <x v="5083"/>
    <x v="3"/>
    <x v="0"/>
    <x v="1"/>
    <x v="50"/>
    <d v="1899-12-30T13:08:00"/>
    <x v="4488"/>
    <x v="2"/>
    <n v="0"/>
  </r>
  <r>
    <x v="664"/>
    <x v="54"/>
    <s v="Site 1/5, Baikonur Cosmodrome, Kazakhstan"/>
    <x v="320"/>
    <x v="5084"/>
    <x v="3"/>
    <x v="0"/>
    <x v="1"/>
    <x v="50"/>
    <d v="1899-12-30T05:20:00"/>
    <x v="4488"/>
    <x v="4"/>
    <n v="0"/>
  </r>
  <r>
    <x v="665"/>
    <x v="54"/>
    <s v="Site 43/4, Plesetsk Cosmodrome, Russia"/>
    <x v="322"/>
    <x v="5085"/>
    <x v="3"/>
    <x v="0"/>
    <x v="2"/>
    <x v="50"/>
    <d v="1899-12-30T11:43:00"/>
    <x v="4489"/>
    <x v="2"/>
    <n v="0"/>
  </r>
  <r>
    <x v="666"/>
    <x v="54"/>
    <s v="Site 133/3, Plesetsk Cosmodrome, Russia"/>
    <x v="319"/>
    <x v="5086"/>
    <x v="3"/>
    <x v="0"/>
    <x v="2"/>
    <x v="50"/>
    <d v="1899-12-30T09:29:00"/>
    <x v="4489"/>
    <x v="2"/>
    <n v="0"/>
  </r>
  <r>
    <x v="667"/>
    <x v="54"/>
    <s v="Site 132/2, Plesetsk Cosmodrome, Russia"/>
    <x v="159"/>
    <x v="5087"/>
    <x v="3"/>
    <x v="0"/>
    <x v="3"/>
    <x v="50"/>
    <d v="1899-12-30T00:08:00"/>
    <x v="4490"/>
    <x v="2"/>
    <n v="0"/>
  </r>
  <r>
    <x v="668"/>
    <x v="54"/>
    <s v="Site 1/5, Baikonur Cosmodrome, Kazakhstan"/>
    <x v="322"/>
    <x v="5088"/>
    <x v="3"/>
    <x v="0"/>
    <x v="2"/>
    <x v="50"/>
    <d v="1899-12-30T10:00:00"/>
    <x v="4491"/>
    <x v="4"/>
    <n v="0"/>
  </r>
  <r>
    <x v="669"/>
    <x v="54"/>
    <s v="Site 133/3, Plesetsk Cosmodrome, Russia"/>
    <x v="319"/>
    <x v="5089"/>
    <x v="3"/>
    <x v="0"/>
    <x v="3"/>
    <x v="50"/>
    <d v="1899-12-30T12:29:00"/>
    <x v="4492"/>
    <x v="2"/>
    <n v="0"/>
  </r>
  <r>
    <x v="670"/>
    <x v="27"/>
    <s v="LC-39B, Kennedy Space Center, Florida, USA"/>
    <x v="329"/>
    <x v="5090"/>
    <x v="3"/>
    <x v="0"/>
    <x v="1"/>
    <x v="50"/>
    <d v="1899-12-30T14:01:00"/>
    <x v="4493"/>
    <x v="1"/>
    <n v="0"/>
  </r>
  <r>
    <x v="671"/>
    <x v="54"/>
    <s v="Site 1/5, Baikonur Cosmodrome, Kazakhstan"/>
    <x v="334"/>
    <x v="5091"/>
    <x v="3"/>
    <x v="0"/>
    <x v="2"/>
    <x v="50"/>
    <d v="1899-12-30T20:40:00"/>
    <x v="4494"/>
    <x v="4"/>
    <n v="0"/>
  </r>
  <r>
    <x v="672"/>
    <x v="52"/>
    <s v="SLC-4E, Vandenberg SFB, California, USA"/>
    <x v="299"/>
    <x v="5092"/>
    <x v="3"/>
    <x v="0"/>
    <x v="0"/>
    <x v="50"/>
    <d v="1899-12-30T20:09:00"/>
    <x v="4495"/>
    <x v="1"/>
    <n v="0"/>
  </r>
  <r>
    <x v="673"/>
    <x v="54"/>
    <s v="Site 43/4, Plesetsk Cosmodrome, Russia"/>
    <x v="322"/>
    <x v="5093"/>
    <x v="3"/>
    <x v="0"/>
    <x v="0"/>
    <x v="50"/>
    <d v="1899-12-30T12:38:00"/>
    <x v="4495"/>
    <x v="2"/>
    <n v="0"/>
  </r>
  <r>
    <x v="674"/>
    <x v="53"/>
    <s v="SLC-2W, Vandenberg SFB, California, USA"/>
    <x v="338"/>
    <x v="5094"/>
    <x v="3"/>
    <x v="0"/>
    <x v="3"/>
    <x v="50"/>
    <d v="1899-12-30T17:02:00"/>
    <x v="4496"/>
    <x v="1"/>
    <n v="0"/>
  </r>
  <r>
    <x v="675"/>
    <x v="51"/>
    <s v="SLC-36B, Cape Canaveral SFS, Florida, USA"/>
    <x v="331"/>
    <x v="5095"/>
    <x v="3"/>
    <x v="0"/>
    <x v="0"/>
    <x v="50"/>
    <d v="1899-12-30T05:45:00"/>
    <x v="4497"/>
    <x v="1"/>
    <n v="0"/>
  </r>
  <r>
    <x v="676"/>
    <x v="54"/>
    <s v="Site 41/1, Plesetsk Cosmodrome, Russia"/>
    <x v="157"/>
    <x v="5096"/>
    <x v="3"/>
    <x v="0"/>
    <x v="1"/>
    <x v="50"/>
    <d v="1899-12-30T13:01:00"/>
    <x v="4498"/>
    <x v="2"/>
    <n v="0"/>
  </r>
  <r>
    <x v="677"/>
    <x v="54"/>
    <s v="Site 43/3, Plesetsk Cosmodrome, Russia"/>
    <x v="120"/>
    <x v="5097"/>
    <x v="7"/>
    <x v="0"/>
    <x v="2"/>
    <x v="50"/>
    <d v="1899-12-30T18:24:00"/>
    <x v="4499"/>
    <x v="2"/>
    <n v="0"/>
  </r>
  <r>
    <x v="678"/>
    <x v="54"/>
    <s v="Site 132/2, Plesetsk Cosmodrome, Russia"/>
    <x v="159"/>
    <x v="5098"/>
    <x v="3"/>
    <x v="0"/>
    <x v="3"/>
    <x v="50"/>
    <d v="1899-12-30T19:00:00"/>
    <x v="4500"/>
    <x v="2"/>
    <n v="0"/>
  </r>
  <r>
    <x v="679"/>
    <x v="53"/>
    <s v="SLC-5, Vandenberg SFB, California, USA"/>
    <x v="339"/>
    <x v="5099"/>
    <x v="3"/>
    <x v="0"/>
    <x v="3"/>
    <x v="50"/>
    <d v="1899-12-30T00:37:00"/>
    <x v="4500"/>
    <x v="1"/>
    <n v="0"/>
  </r>
  <r>
    <x v="680"/>
    <x v="54"/>
    <s v="Site 43/4, Plesetsk Cosmodrome, Russia"/>
    <x v="265"/>
    <x v="5100"/>
    <x v="3"/>
    <x v="0"/>
    <x v="4"/>
    <x v="50"/>
    <d v="1899-12-30T14:00:00"/>
    <x v="4501"/>
    <x v="2"/>
    <n v="0"/>
  </r>
  <r>
    <x v="681"/>
    <x v="54"/>
    <s v="Site 41/1, Plesetsk Cosmodrome, Russia"/>
    <x v="322"/>
    <x v="5101"/>
    <x v="3"/>
    <x v="0"/>
    <x v="0"/>
    <x v="50"/>
    <d v="1899-12-30T11:09:00"/>
    <x v="4502"/>
    <x v="2"/>
    <n v="0"/>
  </r>
  <r>
    <x v="682"/>
    <x v="53"/>
    <s v="SLC-17B, Cape Canaveral SFS, Florida, USA"/>
    <x v="340"/>
    <x v="5102"/>
    <x v="3"/>
    <x v="0"/>
    <x v="1"/>
    <x v="50"/>
    <d v="1899-12-30T02:26:00"/>
    <x v="4503"/>
    <x v="1"/>
    <n v="0"/>
  </r>
  <r>
    <x v="683"/>
    <x v="54"/>
    <s v="Site 43/4, Plesetsk Cosmodrome, Russia"/>
    <x v="322"/>
    <x v="5103"/>
    <x v="3"/>
    <x v="0"/>
    <x v="0"/>
    <x v="50"/>
    <d v="1899-12-30T10:14:00"/>
    <x v="4504"/>
    <x v="2"/>
    <n v="0"/>
  </r>
  <r>
    <x v="684"/>
    <x v="54"/>
    <s v="Site 41/1, Plesetsk Cosmodrome, Russia"/>
    <x v="334"/>
    <x v="5104"/>
    <x v="3"/>
    <x v="0"/>
    <x v="1"/>
    <x v="50"/>
    <d v="1899-12-30T10:26:00"/>
    <x v="4505"/>
    <x v="2"/>
    <n v="0"/>
  </r>
  <r>
    <x v="685"/>
    <x v="54"/>
    <s v="Site 133/3, Plesetsk Cosmodrome, Russia"/>
    <x v="319"/>
    <x v="5105"/>
    <x v="3"/>
    <x v="0"/>
    <x v="3"/>
    <x v="50"/>
    <d v="1899-12-30T14:00:00"/>
    <x v="4506"/>
    <x v="2"/>
    <n v="0"/>
  </r>
  <r>
    <x v="686"/>
    <x v="54"/>
    <s v="Site 43/4, Plesetsk Cosmodrome, Russia"/>
    <x v="322"/>
    <x v="5106"/>
    <x v="3"/>
    <x v="0"/>
    <x v="3"/>
    <x v="50"/>
    <d v="1899-12-30T12:00:00"/>
    <x v="4506"/>
    <x v="2"/>
    <n v="0"/>
  </r>
  <r>
    <x v="687"/>
    <x v="54"/>
    <s v="Site 1/5, Baikonur Cosmodrome, Kazakhstan"/>
    <x v="322"/>
    <x v="5107"/>
    <x v="3"/>
    <x v="0"/>
    <x v="4"/>
    <x v="50"/>
    <d v="1899-12-30T08:45:00"/>
    <x v="4507"/>
    <x v="4"/>
    <n v="0"/>
  </r>
  <r>
    <x v="688"/>
    <x v="54"/>
    <s v="Site 41/1, Plesetsk Cosmodrome, Russia"/>
    <x v="322"/>
    <x v="5108"/>
    <x v="3"/>
    <x v="0"/>
    <x v="2"/>
    <x v="50"/>
    <d v="1899-12-30T10:45:00"/>
    <x v="4508"/>
    <x v="2"/>
    <n v="0"/>
  </r>
  <r>
    <x v="689"/>
    <x v="54"/>
    <s v="Site 41/1, Plesetsk Cosmodrome, Russia"/>
    <x v="322"/>
    <x v="5109"/>
    <x v="3"/>
    <x v="0"/>
    <x v="0"/>
    <x v="50"/>
    <d v="1899-12-30T12:30:00"/>
    <x v="4509"/>
    <x v="2"/>
    <n v="0"/>
  </r>
  <r>
    <x v="690"/>
    <x v="54"/>
    <s v="Site 41/1, Plesetsk Cosmodrome, Russia"/>
    <x v="322"/>
    <x v="5110"/>
    <x v="3"/>
    <x v="0"/>
    <x v="2"/>
    <x v="50"/>
    <d v="1899-12-30T13:00:00"/>
    <x v="4510"/>
    <x v="2"/>
    <n v="0"/>
  </r>
  <r>
    <x v="691"/>
    <x v="54"/>
    <s v="Site 132/2, Plesetsk Cosmodrome, Russia"/>
    <x v="159"/>
    <x v="5111"/>
    <x v="3"/>
    <x v="0"/>
    <x v="3"/>
    <x v="50"/>
    <d v="1899-12-30T21:46:00"/>
    <x v="4511"/>
    <x v="2"/>
    <n v="0"/>
  </r>
  <r>
    <x v="692"/>
    <x v="53"/>
    <s v="SLC-4W, Vandenberg SFB, California, USA"/>
    <x v="295"/>
    <x v="5112"/>
    <x v="3"/>
    <x v="0"/>
    <x v="6"/>
    <x v="50"/>
    <d v="1899-12-30T17:15:00"/>
    <x v="4512"/>
    <x v="1"/>
    <n v="0"/>
  </r>
  <r>
    <x v="693"/>
    <x v="54"/>
    <s v="Site 1/5, Baikonur Cosmodrome, Kazakhstan"/>
    <x v="320"/>
    <x v="5113"/>
    <x v="3"/>
    <x v="0"/>
    <x v="6"/>
    <x v="50"/>
    <d v="1899-12-30T12:18:00"/>
    <x v="4512"/>
    <x v="4"/>
    <n v="0"/>
  </r>
  <r>
    <x v="694"/>
    <x v="54"/>
    <s v="Site 43/3, Plesetsk Cosmodrome, Russia"/>
    <x v="120"/>
    <x v="5114"/>
    <x v="7"/>
    <x v="0"/>
    <x v="1"/>
    <x v="50"/>
    <d v="1899-12-30T13:05:00"/>
    <x v="4513"/>
    <x v="2"/>
    <n v="0"/>
  </r>
  <r>
    <x v="695"/>
    <x v="0"/>
    <s v="Site 138 (LA-2B), Jiuquan Satellite Launch Center, China"/>
    <x v="304"/>
    <x v="5115"/>
    <x v="3"/>
    <x v="2"/>
    <x v="3"/>
    <x v="50"/>
    <d v="1899-12-30T12:12:00"/>
    <x v="4514"/>
    <x v="0"/>
    <n v="1"/>
  </r>
  <r>
    <x v="696"/>
    <x v="54"/>
    <s v="Site 132/2, Plesetsk Cosmodrome, Russia"/>
    <x v="159"/>
    <x v="5116"/>
    <x v="3"/>
    <x v="0"/>
    <x v="1"/>
    <x v="50"/>
    <d v="1899-12-30T00:31:00"/>
    <x v="4515"/>
    <x v="2"/>
    <n v="0"/>
  </r>
  <r>
    <x v="697"/>
    <x v="54"/>
    <s v="Site 132/2, Plesetsk Cosmodrome, Russia"/>
    <x v="159"/>
    <x v="5117"/>
    <x v="3"/>
    <x v="0"/>
    <x v="0"/>
    <x v="50"/>
    <d v="1899-12-30T01:50:00"/>
    <x v="4516"/>
    <x v="2"/>
    <n v="0"/>
  </r>
  <r>
    <x v="698"/>
    <x v="54"/>
    <s v="Site 41/1, Plesetsk Cosmodrome, Russia"/>
    <x v="322"/>
    <x v="5118"/>
    <x v="3"/>
    <x v="0"/>
    <x v="6"/>
    <x v="50"/>
    <d v="1899-12-30T10:40:00"/>
    <x v="4517"/>
    <x v="2"/>
    <n v="0"/>
  </r>
  <r>
    <x v="699"/>
    <x v="54"/>
    <s v="Site 1/5, Baikonur Cosmodrome, Kazakhstan"/>
    <x v="322"/>
    <x v="5119"/>
    <x v="3"/>
    <x v="0"/>
    <x v="6"/>
    <x v="50"/>
    <d v="1899-12-30T10:30:00"/>
    <x v="4518"/>
    <x v="4"/>
    <n v="0"/>
  </r>
  <r>
    <x v="700"/>
    <x v="54"/>
    <s v="Site 41/1, Plesetsk Cosmodrome, Russia"/>
    <x v="334"/>
    <x v="5120"/>
    <x v="3"/>
    <x v="0"/>
    <x v="6"/>
    <x v="50"/>
    <d v="1899-12-30T00:07:00"/>
    <x v="4518"/>
    <x v="2"/>
    <n v="0"/>
  </r>
  <r>
    <x v="701"/>
    <x v="54"/>
    <s v="Site 132/2, Plesetsk Cosmodrome, Russia"/>
    <x v="159"/>
    <x v="5121"/>
    <x v="3"/>
    <x v="0"/>
    <x v="3"/>
    <x v="50"/>
    <d v="1899-12-30T10:08:00"/>
    <x v="4519"/>
    <x v="2"/>
    <n v="0"/>
  </r>
  <r>
    <x v="702"/>
    <x v="54"/>
    <s v="Site 1/5, Baikonur Cosmodrome, Kazakhstan"/>
    <x v="322"/>
    <x v="5122"/>
    <x v="3"/>
    <x v="0"/>
    <x v="1"/>
    <x v="50"/>
    <d v="1899-12-30T10:59:00"/>
    <x v="4520"/>
    <x v="4"/>
    <n v="0"/>
  </r>
  <r>
    <x v="703"/>
    <x v="51"/>
    <s v="SLC-36A, Cape Canaveral SFS, Florida, USA"/>
    <x v="331"/>
    <x v="5123"/>
    <x v="3"/>
    <x v="0"/>
    <x v="6"/>
    <x v="50"/>
    <d v="1899-12-30T22:57:00"/>
    <x v="4521"/>
    <x v="1"/>
    <n v="0"/>
  </r>
  <r>
    <x v="704"/>
    <x v="54"/>
    <s v="Site 133/3, Plesetsk Cosmodrome, Russia"/>
    <x v="319"/>
    <x v="5124"/>
    <x v="3"/>
    <x v="0"/>
    <x v="2"/>
    <x v="50"/>
    <d v="1899-12-30T11:24:00"/>
    <x v="4522"/>
    <x v="2"/>
    <n v="0"/>
  </r>
  <r>
    <x v="705"/>
    <x v="52"/>
    <s v="SLC-4W, Vandenberg SFB, California, USA"/>
    <x v="341"/>
    <x v="5125"/>
    <x v="3"/>
    <x v="0"/>
    <x v="3"/>
    <x v="50"/>
    <d v="1899-12-30T16:07:00"/>
    <x v="4523"/>
    <x v="1"/>
    <n v="0"/>
  </r>
  <r>
    <x v="706"/>
    <x v="54"/>
    <s v="Site 41/1, Plesetsk Cosmodrome, Russia"/>
    <x v="322"/>
    <x v="5126"/>
    <x v="3"/>
    <x v="0"/>
    <x v="3"/>
    <x v="50"/>
    <d v="1899-12-30T12:30:00"/>
    <x v="4523"/>
    <x v="2"/>
    <n v="0"/>
  </r>
  <r>
    <x v="707"/>
    <x v="53"/>
    <s v="SLC-10W (75-2-6), Vandenberg SFB, California, USA"/>
    <x v="326"/>
    <x v="5127"/>
    <x v="3"/>
    <x v="0"/>
    <x v="1"/>
    <x v="50"/>
    <d v="1899-12-30T04:49:00"/>
    <x v="4524"/>
    <x v="1"/>
    <n v="0"/>
  </r>
  <r>
    <x v="708"/>
    <x v="54"/>
    <s v="Site 81/24, Baikonur Cosmodrome, Kazakhstan"/>
    <x v="321"/>
    <x v="5128"/>
    <x v="3"/>
    <x v="0"/>
    <x v="6"/>
    <x v="50"/>
    <d v="1899-12-30T17:00:00"/>
    <x v="4525"/>
    <x v="4"/>
    <n v="0"/>
  </r>
  <r>
    <x v="709"/>
    <x v="54"/>
    <s v="Site 81/23, Baikonur Cosmodrome, Kazakhstan"/>
    <x v="321"/>
    <x v="5129"/>
    <x v="3"/>
    <x v="0"/>
    <x v="5"/>
    <x v="50"/>
    <d v="1899-12-30T17:45:00"/>
    <x v="4526"/>
    <x v="4"/>
    <n v="0"/>
  </r>
  <r>
    <x v="710"/>
    <x v="54"/>
    <s v="Site 43/4, Plesetsk Cosmodrome, Russia"/>
    <x v="322"/>
    <x v="5130"/>
    <x v="3"/>
    <x v="0"/>
    <x v="2"/>
    <x v="50"/>
    <d v="1899-12-30T14:00:00"/>
    <x v="4527"/>
    <x v="2"/>
    <n v="0"/>
  </r>
  <r>
    <x v="711"/>
    <x v="27"/>
    <s v="LC-39B, Kennedy Space Center, Florida, USA"/>
    <x v="329"/>
    <x v="5131"/>
    <x v="3"/>
    <x v="0"/>
    <x v="0"/>
    <x v="50"/>
    <d v="1899-12-30T11:10:00"/>
    <x v="4528"/>
    <x v="1"/>
    <n v="0"/>
  </r>
  <r>
    <x v="712"/>
    <x v="54"/>
    <s v="Site 81/24, Baikonur Cosmodrome, Kazakhstan"/>
    <x v="321"/>
    <x v="5132"/>
    <x v="3"/>
    <x v="0"/>
    <x v="2"/>
    <x v="50"/>
    <d v="1899-12-30T18:55:00"/>
    <x v="4529"/>
    <x v="4"/>
    <n v="0"/>
  </r>
  <r>
    <x v="713"/>
    <x v="54"/>
    <s v="Site 43/4, Plesetsk Cosmodrome, Russia"/>
    <x v="322"/>
    <x v="5133"/>
    <x v="3"/>
    <x v="0"/>
    <x v="2"/>
    <x v="50"/>
    <d v="1899-12-30T11:30:00"/>
    <x v="4529"/>
    <x v="2"/>
    <n v="0"/>
  </r>
  <r>
    <x v="714"/>
    <x v="54"/>
    <s v="Site 81/23, Baikonur Cosmodrome, Kazakhstan"/>
    <x v="321"/>
    <x v="5134"/>
    <x v="3"/>
    <x v="0"/>
    <x v="0"/>
    <x v="50"/>
    <d v="1899-12-30T19:30:00"/>
    <x v="4530"/>
    <x v="4"/>
    <n v="0"/>
  </r>
  <r>
    <x v="715"/>
    <x v="53"/>
    <s v="SLC-2W, Vandenberg SFB, California, USA"/>
    <x v="338"/>
    <x v="5135"/>
    <x v="3"/>
    <x v="2"/>
    <x v="4"/>
    <x v="50"/>
    <d v="1899-12-30T17:10:00"/>
    <x v="4531"/>
    <x v="1"/>
    <n v="1"/>
  </r>
  <r>
    <x v="716"/>
    <x v="52"/>
    <s v="SLC-4E, Vandenberg SFB, California, USA"/>
    <x v="299"/>
    <x v="5136"/>
    <x v="3"/>
    <x v="0"/>
    <x v="1"/>
    <x v="50"/>
    <d v="1899-12-30T20:22:00"/>
    <x v="4532"/>
    <x v="1"/>
    <n v="0"/>
  </r>
  <r>
    <x v="717"/>
    <x v="54"/>
    <s v="Site 41/1, Plesetsk Cosmodrome, Russia"/>
    <x v="334"/>
    <x v="5137"/>
    <x v="3"/>
    <x v="0"/>
    <x v="2"/>
    <x v="50"/>
    <d v="1899-12-30T09:58:00"/>
    <x v="4533"/>
    <x v="2"/>
    <n v="0"/>
  </r>
  <r>
    <x v="718"/>
    <x v="54"/>
    <s v="Site 43/3, Plesetsk Cosmodrome, Russia"/>
    <x v="322"/>
    <x v="5138"/>
    <x v="3"/>
    <x v="2"/>
    <x v="2"/>
    <x v="50"/>
    <d v="1899-12-30T10:59:00"/>
    <x v="4534"/>
    <x v="2"/>
    <n v="1"/>
  </r>
  <r>
    <x v="719"/>
    <x v="54"/>
    <s v="Site 41/1, Plesetsk Cosmodrome, Russia"/>
    <x v="325"/>
    <x v="5139"/>
    <x v="3"/>
    <x v="0"/>
    <x v="2"/>
    <x v="50"/>
    <d v="1899-12-30T11:50:00"/>
    <x v="4535"/>
    <x v="2"/>
    <n v="0"/>
  </r>
  <r>
    <x v="720"/>
    <x v="54"/>
    <s v="Site 132/2, Plesetsk Cosmodrome, Russia"/>
    <x v="159"/>
    <x v="5140"/>
    <x v="3"/>
    <x v="3"/>
    <x v="3"/>
    <x v="50"/>
    <m/>
    <x v="4536"/>
    <x v="2"/>
    <n v="0"/>
  </r>
  <r>
    <x v="721"/>
    <x v="53"/>
    <s v="SLC-4W, Vandenberg SFB, California, USA"/>
    <x v="295"/>
    <x v="5141"/>
    <x v="3"/>
    <x v="2"/>
    <x v="3"/>
    <x v="50"/>
    <d v="1899-12-30T17:00:00"/>
    <x v="4536"/>
    <x v="1"/>
    <n v="1"/>
  </r>
  <r>
    <x v="722"/>
    <x v="54"/>
    <s v="Site 43/4, Plesetsk Cosmodrome, Russia"/>
    <x v="322"/>
    <x v="5142"/>
    <x v="3"/>
    <x v="0"/>
    <x v="6"/>
    <x v="50"/>
    <d v="1899-12-30T13:29:00"/>
    <x v="4537"/>
    <x v="2"/>
    <n v="0"/>
  </r>
  <r>
    <x v="723"/>
    <x v="54"/>
    <s v="Site 132/1, Plesetsk Cosmodrome, Russia"/>
    <x v="159"/>
    <x v="5143"/>
    <x v="3"/>
    <x v="0"/>
    <x v="2"/>
    <x v="50"/>
    <d v="1899-12-30T06:16:00"/>
    <x v="4538"/>
    <x v="2"/>
    <n v="0"/>
  </r>
  <r>
    <x v="724"/>
    <x v="54"/>
    <s v="Site 1/5, Baikonur Cosmodrome, Kazakhstan"/>
    <x v="320"/>
    <x v="5144"/>
    <x v="3"/>
    <x v="0"/>
    <x v="1"/>
    <x v="50"/>
    <d v="1899-12-30T06:00:00"/>
    <x v="4539"/>
    <x v="4"/>
    <n v="0"/>
  </r>
  <r>
    <x v="725"/>
    <x v="52"/>
    <s v="SLC-40, Cape Canaveral SFS, Florida, USA"/>
    <x v="301"/>
    <x v="5145"/>
    <x v="3"/>
    <x v="0"/>
    <x v="3"/>
    <x v="50"/>
    <d v="1899-12-30T07:14:00"/>
    <x v="4540"/>
    <x v="1"/>
    <n v="0"/>
  </r>
  <r>
    <x v="726"/>
    <x v="53"/>
    <s v="SLC-17B, Cape Canaveral SFS, Florida, USA"/>
    <x v="342"/>
    <x v="5146"/>
    <x v="3"/>
    <x v="0"/>
    <x v="5"/>
    <x v="50"/>
    <d v="1899-12-30T14:13:00"/>
    <x v="4541"/>
    <x v="1"/>
    <n v="0"/>
  </r>
  <r>
    <x v="727"/>
    <x v="54"/>
    <s v="Site 1/5, Baikonur Cosmodrome, Kazakhstan"/>
    <x v="322"/>
    <x v="5147"/>
    <x v="3"/>
    <x v="0"/>
    <x v="5"/>
    <x v="50"/>
    <d v="1899-12-30T10:10:00"/>
    <x v="4541"/>
    <x v="4"/>
    <n v="0"/>
  </r>
  <r>
    <x v="728"/>
    <x v="54"/>
    <s v="Site 132/1, Plesetsk Cosmodrome, Russia"/>
    <x v="159"/>
    <x v="5148"/>
    <x v="3"/>
    <x v="0"/>
    <x v="1"/>
    <x v="50"/>
    <d v="1899-12-30T15:50:00"/>
    <x v="4542"/>
    <x v="2"/>
    <n v="0"/>
  </r>
  <r>
    <x v="729"/>
    <x v="54"/>
    <s v="Site 43/4, Plesetsk Cosmodrome, Russia"/>
    <x v="322"/>
    <x v="5149"/>
    <x v="3"/>
    <x v="0"/>
    <x v="2"/>
    <x v="50"/>
    <d v="1899-12-30T11:30:00"/>
    <x v="4543"/>
    <x v="2"/>
    <n v="0"/>
  </r>
  <r>
    <x v="730"/>
    <x v="54"/>
    <s v="Site 133/3, Plesetsk Cosmodrome, Russia"/>
    <x v="319"/>
    <x v="5150"/>
    <x v="3"/>
    <x v="0"/>
    <x v="3"/>
    <x v="50"/>
    <d v="1899-12-30T11:29:00"/>
    <x v="4544"/>
    <x v="2"/>
    <n v="0"/>
  </r>
  <r>
    <x v="731"/>
    <x v="54"/>
    <s v="Site 41/1, Plesetsk Cosmodrome, Russia"/>
    <x v="265"/>
    <x v="5151"/>
    <x v="3"/>
    <x v="0"/>
    <x v="3"/>
    <x v="50"/>
    <d v="1899-12-30T10:16:00"/>
    <x v="4545"/>
    <x v="2"/>
    <n v="0"/>
  </r>
  <r>
    <x v="732"/>
    <x v="54"/>
    <s v="Site 43/4, Plesetsk Cosmodrome, Russia"/>
    <x v="322"/>
    <x v="5152"/>
    <x v="3"/>
    <x v="0"/>
    <x v="1"/>
    <x v="50"/>
    <d v="1899-12-30T13:30:00"/>
    <x v="4546"/>
    <x v="2"/>
    <n v="0"/>
  </r>
  <r>
    <x v="733"/>
    <x v="27"/>
    <s v="LC-39B, Kennedy Space Center, Florida, USA"/>
    <x v="329"/>
    <x v="5153"/>
    <x v="3"/>
    <x v="0"/>
    <x v="1"/>
    <x v="50"/>
    <d v="1899-12-30T13:00:00"/>
    <x v="4546"/>
    <x v="1"/>
    <n v="0"/>
  </r>
  <r>
    <x v="734"/>
    <x v="54"/>
    <s v="Site 132/1, Plesetsk Cosmodrome, Russia"/>
    <x v="159"/>
    <x v="5154"/>
    <x v="3"/>
    <x v="2"/>
    <x v="1"/>
    <x v="50"/>
    <d v="1899-12-30T09:15:00"/>
    <x v="4546"/>
    <x v="2"/>
    <n v="1"/>
  </r>
  <r>
    <x v="735"/>
    <x v="54"/>
    <s v="Site 86/1, Kapustin Yar, Russia"/>
    <x v="281"/>
    <x v="5155"/>
    <x v="3"/>
    <x v="0"/>
    <x v="6"/>
    <x v="50"/>
    <d v="1899-12-30T03:50:00"/>
    <x v="4547"/>
    <x v="2"/>
    <n v="0"/>
  </r>
  <r>
    <x v="736"/>
    <x v="54"/>
    <s v="Site 43/4, Plesetsk Cosmodrome, Russia"/>
    <x v="322"/>
    <x v="5156"/>
    <x v="3"/>
    <x v="0"/>
    <x v="2"/>
    <x v="50"/>
    <d v="1899-12-30T10:30:00"/>
    <x v="4548"/>
    <x v="2"/>
    <n v="0"/>
  </r>
  <r>
    <x v="737"/>
    <x v="57"/>
    <s v="ELD, Guiana Space Centre, French Guiana, France"/>
    <x v="343"/>
    <x v="4915"/>
    <x v="3"/>
    <x v="2"/>
    <x v="4"/>
    <x v="50"/>
    <d v="1899-12-30T08:47:00"/>
    <x v="4549"/>
    <x v="8"/>
    <n v="1"/>
  </r>
  <r>
    <x v="738"/>
    <x v="54"/>
    <s v="Site 43/3, Plesetsk Cosmodrome, Russia"/>
    <x v="120"/>
    <x v="5157"/>
    <x v="7"/>
    <x v="0"/>
    <x v="1"/>
    <x v="50"/>
    <d v="1899-12-30T11:00:00"/>
    <x v="4550"/>
    <x v="2"/>
    <n v="0"/>
  </r>
  <r>
    <x v="739"/>
    <x v="54"/>
    <s v="Site 133/3, Plesetsk Cosmodrome, Russia"/>
    <x v="319"/>
    <x v="5158"/>
    <x v="3"/>
    <x v="0"/>
    <x v="6"/>
    <x v="50"/>
    <d v="1899-12-30T13:19:00"/>
    <x v="4551"/>
    <x v="2"/>
    <n v="0"/>
  </r>
  <r>
    <x v="740"/>
    <x v="53"/>
    <s v="SLC-4W, Vandenberg SFB, California, USA"/>
    <x v="295"/>
    <x v="5159"/>
    <x v="3"/>
    <x v="0"/>
    <x v="2"/>
    <x v="50"/>
    <d v="1899-12-30T16:40:00"/>
    <x v="4552"/>
    <x v="1"/>
    <n v="0"/>
  </r>
  <r>
    <x v="741"/>
    <x v="27"/>
    <s v="LC-39A, Kennedy Space Center, Florida, USA"/>
    <x v="344"/>
    <x v="5160"/>
    <x v="3"/>
    <x v="0"/>
    <x v="4"/>
    <x v="50"/>
    <d v="1899-12-30T17:30:00"/>
    <x v="4553"/>
    <x v="1"/>
    <n v="0"/>
  </r>
  <r>
    <x v="742"/>
    <x v="54"/>
    <s v="Site 81/23, Baikonur Cosmodrome, Kazakhstan"/>
    <x v="219"/>
    <x v="5161"/>
    <x v="3"/>
    <x v="0"/>
    <x v="1"/>
    <x v="50"/>
    <d v="1899-12-30T00:20:00"/>
    <x v="4554"/>
    <x v="4"/>
    <n v="0"/>
  </r>
  <r>
    <x v="743"/>
    <x v="54"/>
    <s v="Site 41/1, Plesetsk Cosmodrome, Russia"/>
    <x v="322"/>
    <x v="5162"/>
    <x v="3"/>
    <x v="0"/>
    <x v="0"/>
    <x v="50"/>
    <d v="1899-12-30T07:00:00"/>
    <x v="4555"/>
    <x v="2"/>
    <n v="0"/>
  </r>
  <r>
    <x v="744"/>
    <x v="54"/>
    <s v="Site 43/4, Plesetsk Cosmodrome, Russia"/>
    <x v="322"/>
    <x v="5163"/>
    <x v="3"/>
    <x v="0"/>
    <x v="2"/>
    <x v="50"/>
    <d v="1899-12-30T10:45:00"/>
    <x v="4556"/>
    <x v="2"/>
    <n v="0"/>
  </r>
  <r>
    <x v="745"/>
    <x v="54"/>
    <s v="Site 90/19, Baikonur Cosmodrome, Kazakhstan"/>
    <x v="177"/>
    <x v="5164"/>
    <x v="3"/>
    <x v="2"/>
    <x v="2"/>
    <x v="50"/>
    <d v="1899-12-30T09:10:00"/>
    <x v="4556"/>
    <x v="4"/>
    <n v="1"/>
  </r>
  <r>
    <x v="746"/>
    <x v="53"/>
    <s v="SLC-17B, Cape Canaveral SFS, Florida, USA"/>
    <x v="345"/>
    <x v="5165"/>
    <x v="3"/>
    <x v="0"/>
    <x v="1"/>
    <x v="50"/>
    <d v="1899-12-30T23:47:00"/>
    <x v="4557"/>
    <x v="1"/>
    <n v="0"/>
  </r>
  <r>
    <x v="747"/>
    <x v="54"/>
    <s v="Site 86/1, Kapustin Yar, Russia"/>
    <x v="319"/>
    <x v="5166"/>
    <x v="3"/>
    <x v="0"/>
    <x v="6"/>
    <x v="50"/>
    <d v="1899-12-30T10:19:00"/>
    <x v="4558"/>
    <x v="2"/>
    <n v="0"/>
  </r>
  <r>
    <x v="748"/>
    <x v="54"/>
    <s v="Site 43/4, Plesetsk Cosmodrome, Russia"/>
    <x v="322"/>
    <x v="5167"/>
    <x v="3"/>
    <x v="0"/>
    <x v="6"/>
    <x v="50"/>
    <d v="1899-12-30T08:59:00"/>
    <x v="4558"/>
    <x v="2"/>
    <n v="0"/>
  </r>
  <r>
    <x v="749"/>
    <x v="54"/>
    <s v="Site 133/3, Plesetsk Cosmodrome, Russia"/>
    <x v="319"/>
    <x v="5168"/>
    <x v="3"/>
    <x v="0"/>
    <x v="6"/>
    <x v="50"/>
    <d v="1899-12-30T11:49:00"/>
    <x v="4559"/>
    <x v="2"/>
    <n v="0"/>
  </r>
  <r>
    <x v="750"/>
    <x v="51"/>
    <s v="SLC-36B, Cape Canaveral SFS, Florida, USA"/>
    <x v="331"/>
    <x v="5169"/>
    <x v="3"/>
    <x v="0"/>
    <x v="1"/>
    <x v="50"/>
    <d v="1899-12-30T02:11:00"/>
    <x v="4560"/>
    <x v="1"/>
    <n v="0"/>
  </r>
  <r>
    <x v="751"/>
    <x v="54"/>
    <s v="Site 41/1, Plesetsk Cosmodrome, Russia"/>
    <x v="334"/>
    <x v="5170"/>
    <x v="3"/>
    <x v="0"/>
    <x v="6"/>
    <x v="50"/>
    <d v="1899-12-30T11:11:00"/>
    <x v="4561"/>
    <x v="2"/>
    <n v="0"/>
  </r>
  <r>
    <x v="752"/>
    <x v="54"/>
    <s v="Site 81/23, Baikonur Cosmodrome, Kazakhstan"/>
    <x v="219"/>
    <x v="5171"/>
    <x v="3"/>
    <x v="0"/>
    <x v="3"/>
    <x v="50"/>
    <d v="1899-12-30T09:00:00"/>
    <x v="4562"/>
    <x v="4"/>
    <n v="0"/>
  </r>
  <r>
    <x v="753"/>
    <x v="54"/>
    <s v="Site 43/4, Plesetsk Cosmodrome, Russia"/>
    <x v="322"/>
    <x v="5172"/>
    <x v="3"/>
    <x v="0"/>
    <x v="6"/>
    <x v="50"/>
    <d v="1899-12-30T10:00:00"/>
    <x v="4563"/>
    <x v="2"/>
    <n v="0"/>
  </r>
  <r>
    <x v="754"/>
    <x v="54"/>
    <s v="Site 41/1, Plesetsk Cosmodrome, Russia"/>
    <x v="265"/>
    <x v="5173"/>
    <x v="3"/>
    <x v="0"/>
    <x v="3"/>
    <x v="50"/>
    <d v="1899-12-30T11:20:00"/>
    <x v="4564"/>
    <x v="2"/>
    <n v="0"/>
  </r>
  <r>
    <x v="755"/>
    <x v="52"/>
    <s v="SLC-4E, Vandenberg SFB, California, USA"/>
    <x v="299"/>
    <x v="5174"/>
    <x v="3"/>
    <x v="0"/>
    <x v="1"/>
    <x v="50"/>
    <d v="1899-12-30T21:00:00"/>
    <x v="4565"/>
    <x v="1"/>
    <n v="0"/>
  </r>
  <r>
    <x v="756"/>
    <x v="51"/>
    <s v="LC-13, Cape Canaveral SFS, Florida, USA"/>
    <x v="315"/>
    <x v="5175"/>
    <x v="3"/>
    <x v="0"/>
    <x v="3"/>
    <x v="50"/>
    <d v="1899-12-30T09:30:00"/>
    <x v="4566"/>
    <x v="1"/>
    <n v="0"/>
  </r>
  <r>
    <x v="757"/>
    <x v="54"/>
    <s v="Site 31/6, Baikonur Cosmodrome, Kazakhstan"/>
    <x v="322"/>
    <x v="5176"/>
    <x v="3"/>
    <x v="0"/>
    <x v="3"/>
    <x v="50"/>
    <d v="1899-12-30T09:20:00"/>
    <x v="4566"/>
    <x v="4"/>
    <n v="0"/>
  </r>
  <r>
    <x v="758"/>
    <x v="54"/>
    <s v="Site 41/1, Plesetsk Cosmodrome, Russia"/>
    <x v="322"/>
    <x v="5177"/>
    <x v="3"/>
    <x v="0"/>
    <x v="6"/>
    <x v="50"/>
    <d v="1899-12-30T12:40:00"/>
    <x v="4567"/>
    <x v="2"/>
    <n v="0"/>
  </r>
  <r>
    <x v="759"/>
    <x v="54"/>
    <s v="Site 132/1, Plesetsk Cosmodrome, Russia"/>
    <x v="159"/>
    <x v="5178"/>
    <x v="3"/>
    <x v="0"/>
    <x v="2"/>
    <x v="50"/>
    <d v="1899-12-30T04:37:00"/>
    <x v="4568"/>
    <x v="2"/>
    <n v="0"/>
  </r>
  <r>
    <x v="760"/>
    <x v="54"/>
    <s v="Site 31/6, Baikonur Cosmodrome, Kazakhstan"/>
    <x v="242"/>
    <x v="5179"/>
    <x v="3"/>
    <x v="0"/>
    <x v="6"/>
    <x v="50"/>
    <d v="1899-12-30T01:11:00"/>
    <x v="4569"/>
    <x v="4"/>
    <n v="0"/>
  </r>
  <r>
    <x v="761"/>
    <x v="54"/>
    <s v="Site 43/4, Plesetsk Cosmodrome, Russia"/>
    <x v="322"/>
    <x v="5180"/>
    <x v="3"/>
    <x v="0"/>
    <x v="6"/>
    <x v="50"/>
    <d v="1899-12-30T13:15:00"/>
    <x v="4570"/>
    <x v="2"/>
    <n v="0"/>
  </r>
  <r>
    <x v="762"/>
    <x v="54"/>
    <s v="Site 1/5, Baikonur Cosmodrome, Kazakhstan"/>
    <x v="334"/>
    <x v="5181"/>
    <x v="3"/>
    <x v="0"/>
    <x v="0"/>
    <x v="50"/>
    <d v="1899-12-30T05:48:00"/>
    <x v="4571"/>
    <x v="4"/>
    <n v="0"/>
  </r>
  <r>
    <x v="763"/>
    <x v="54"/>
    <s v="Site 31/6, Baikonur Cosmodrome, Kazakhstan"/>
    <x v="322"/>
    <x v="5182"/>
    <x v="3"/>
    <x v="0"/>
    <x v="6"/>
    <x v="50"/>
    <d v="1899-12-30T08:30:00"/>
    <x v="4572"/>
    <x v="4"/>
    <n v="0"/>
  </r>
  <r>
    <x v="764"/>
    <x v="54"/>
    <s v="Site 107/1, Kapustin Yar, Russia"/>
    <x v="159"/>
    <x v="5183"/>
    <x v="3"/>
    <x v="0"/>
    <x v="1"/>
    <x v="50"/>
    <d v="1899-12-30T11:44:00"/>
    <x v="4573"/>
    <x v="2"/>
    <n v="0"/>
  </r>
  <r>
    <x v="765"/>
    <x v="54"/>
    <s v="Site 133/3, Plesetsk Cosmodrome, Russia"/>
    <x v="319"/>
    <x v="5184"/>
    <x v="3"/>
    <x v="0"/>
    <x v="2"/>
    <x v="50"/>
    <d v="1899-12-30T11:44:00"/>
    <x v="4574"/>
    <x v="2"/>
    <n v="0"/>
  </r>
  <r>
    <x v="766"/>
    <x v="54"/>
    <s v="Site 132/1, Plesetsk Cosmodrome, Russia"/>
    <x v="159"/>
    <x v="5185"/>
    <x v="3"/>
    <x v="0"/>
    <x v="0"/>
    <x v="50"/>
    <d v="1899-12-30T03:36:00"/>
    <x v="4575"/>
    <x v="2"/>
    <n v="0"/>
  </r>
  <r>
    <x v="767"/>
    <x v="54"/>
    <s v="Site 31/6, Baikonur Cosmodrome, Kazakhstan"/>
    <x v="322"/>
    <x v="5186"/>
    <x v="3"/>
    <x v="0"/>
    <x v="6"/>
    <x v="50"/>
    <d v="1899-12-30T10:00:00"/>
    <x v="4576"/>
    <x v="4"/>
    <n v="0"/>
  </r>
  <r>
    <x v="768"/>
    <x v="54"/>
    <s v="Site 81/23, Baikonur Cosmodrome, Kazakhstan"/>
    <x v="321"/>
    <x v="5187"/>
    <x v="3"/>
    <x v="0"/>
    <x v="4"/>
    <x v="50"/>
    <d v="1899-12-30T06:55:00"/>
    <x v="4577"/>
    <x v="4"/>
    <n v="0"/>
  </r>
  <r>
    <x v="769"/>
    <x v="54"/>
    <s v="Site 43/4, Plesetsk Cosmodrome, Russia"/>
    <x v="265"/>
    <x v="5188"/>
    <x v="3"/>
    <x v="1"/>
    <x v="6"/>
    <x v="51"/>
    <d v="1899-12-30T11:00:00"/>
    <x v="4578"/>
    <x v="2"/>
    <n v="0"/>
  </r>
  <r>
    <x v="770"/>
    <x v="54"/>
    <s v="Site 41/1, Plesetsk Cosmodrome, Russia"/>
    <x v="325"/>
    <x v="5189"/>
    <x v="3"/>
    <x v="0"/>
    <x v="2"/>
    <x v="51"/>
    <d v="1899-12-30T10:30:00"/>
    <x v="4579"/>
    <x v="2"/>
    <n v="0"/>
  </r>
  <r>
    <x v="771"/>
    <x v="54"/>
    <s v="Site 132/2, Plesetsk Cosmodrome, Russia"/>
    <x v="159"/>
    <x v="5190"/>
    <x v="3"/>
    <x v="0"/>
    <x v="4"/>
    <x v="51"/>
    <d v="1899-12-30T23:05:00"/>
    <x v="4580"/>
    <x v="2"/>
    <n v="0"/>
  </r>
  <r>
    <x v="772"/>
    <x v="53"/>
    <s v="SLC-4W, Vandenberg SFB, California, USA"/>
    <x v="295"/>
    <x v="5191"/>
    <x v="3"/>
    <x v="0"/>
    <x v="6"/>
    <x v="51"/>
    <d v="1899-12-30T17:45:00"/>
    <x v="4581"/>
    <x v="1"/>
    <n v="0"/>
  </r>
  <r>
    <x v="773"/>
    <x v="54"/>
    <s v="Site 132/2, Plesetsk Cosmodrome, Russia"/>
    <x v="159"/>
    <x v="5192"/>
    <x v="3"/>
    <x v="0"/>
    <x v="6"/>
    <x v="51"/>
    <d v="1899-12-30T02:05:00"/>
    <x v="4581"/>
    <x v="2"/>
    <n v="0"/>
  </r>
  <r>
    <x v="774"/>
    <x v="51"/>
    <s v="LC-13, Cape Canaveral SFS, Florida, USA"/>
    <x v="315"/>
    <x v="5193"/>
    <x v="3"/>
    <x v="0"/>
    <x v="2"/>
    <x v="51"/>
    <d v="1899-12-30T22:20:00"/>
    <x v="4582"/>
    <x v="1"/>
    <n v="0"/>
  </r>
  <r>
    <x v="775"/>
    <x v="53"/>
    <s v="SLC-5, Vandenberg SFB, California, USA"/>
    <x v="310"/>
    <x v="5194"/>
    <x v="3"/>
    <x v="0"/>
    <x v="0"/>
    <x v="51"/>
    <d v="1899-12-30T11:24:00"/>
    <x v="4583"/>
    <x v="1"/>
    <n v="0"/>
  </r>
  <r>
    <x v="776"/>
    <x v="54"/>
    <s v="Site 43/4, Plesetsk Cosmodrome, Russia"/>
    <x v="322"/>
    <x v="5195"/>
    <x v="3"/>
    <x v="0"/>
    <x v="6"/>
    <x v="51"/>
    <d v="1899-12-30T13:40:00"/>
    <x v="4584"/>
    <x v="2"/>
    <n v="0"/>
  </r>
  <r>
    <x v="777"/>
    <x v="54"/>
    <s v="Site 41/1, Plesetsk Cosmodrome, Russia"/>
    <x v="334"/>
    <x v="5196"/>
    <x v="3"/>
    <x v="0"/>
    <x v="3"/>
    <x v="51"/>
    <d v="1899-12-30T06:51:00"/>
    <x v="4585"/>
    <x v="2"/>
    <n v="0"/>
  </r>
  <r>
    <x v="778"/>
    <x v="53"/>
    <s v="SLC-2W, Vandenberg SFB, California, USA"/>
    <x v="346"/>
    <x v="5197"/>
    <x v="3"/>
    <x v="0"/>
    <x v="4"/>
    <x v="51"/>
    <d v="1899-12-30T07:56:00"/>
    <x v="4586"/>
    <x v="1"/>
    <n v="0"/>
  </r>
  <r>
    <x v="779"/>
    <x v="27"/>
    <s v="LC-39A, Kennedy Space Center, Florida, USA"/>
    <x v="344"/>
    <x v="5198"/>
    <x v="3"/>
    <x v="0"/>
    <x v="6"/>
    <x v="51"/>
    <d v="1899-12-30T05:33:00"/>
    <x v="4587"/>
    <x v="1"/>
    <n v="0"/>
  </r>
  <r>
    <x v="780"/>
    <x v="54"/>
    <s v="Site 1/5, Baikonur Cosmodrome, Kazakhstan"/>
    <x v="334"/>
    <x v="5199"/>
    <x v="3"/>
    <x v="0"/>
    <x v="0"/>
    <x v="51"/>
    <d v="1899-12-30T04:39:00"/>
    <x v="4588"/>
    <x v="4"/>
    <n v="0"/>
  </r>
  <r>
    <x v="781"/>
    <x v="54"/>
    <s v="Site 86/1, Kapustin Yar, Russia"/>
    <x v="319"/>
    <x v="5200"/>
    <x v="3"/>
    <x v="0"/>
    <x v="6"/>
    <x v="51"/>
    <d v="1899-12-30T21:49:00"/>
    <x v="4589"/>
    <x v="2"/>
    <n v="0"/>
  </r>
  <r>
    <x v="782"/>
    <x v="54"/>
    <s v="Site 31/6, Baikonur Cosmodrome, Kazakhstan"/>
    <x v="322"/>
    <x v="5201"/>
    <x v="3"/>
    <x v="0"/>
    <x v="0"/>
    <x v="51"/>
    <d v="1899-12-30T09:10:00"/>
    <x v="4590"/>
    <x v="4"/>
    <n v="0"/>
  </r>
  <r>
    <x v="783"/>
    <x v="54"/>
    <s v="Site 110/37, Baikonur Cosmodrome, Kazakhstan"/>
    <x v="347"/>
    <x v="5202"/>
    <x v="3"/>
    <x v="2"/>
    <x v="6"/>
    <x v="51"/>
    <d v="1899-12-30T06:11:00"/>
    <x v="4591"/>
    <x v="4"/>
    <n v="1"/>
  </r>
  <r>
    <x v="784"/>
    <x v="53"/>
    <s v="SLC-5, Vandenberg SFB, California, USA"/>
    <x v="310"/>
    <x v="5203"/>
    <x v="3"/>
    <x v="0"/>
    <x v="2"/>
    <x v="51"/>
    <d v="1899-12-30T00:17:00"/>
    <x v="4592"/>
    <x v="1"/>
    <n v="0"/>
  </r>
  <r>
    <x v="785"/>
    <x v="56"/>
    <s v="SM Launch Tab, San Marco Launch Platform, Kenya"/>
    <x v="310"/>
    <x v="5204"/>
    <x v="3"/>
    <x v="0"/>
    <x v="2"/>
    <x v="51"/>
    <d v="1899-12-30T22:13:00"/>
    <x v="4593"/>
    <x v="20"/>
    <n v="0"/>
  </r>
  <r>
    <x v="786"/>
    <x v="53"/>
    <s v="SLC-17B, Cape Canaveral SFS, Florida, USA"/>
    <x v="345"/>
    <x v="5205"/>
    <x v="3"/>
    <x v="0"/>
    <x v="1"/>
    <x v="51"/>
    <d v="1899-12-30T01:14:00"/>
    <x v="4594"/>
    <x v="1"/>
    <n v="0"/>
  </r>
  <r>
    <x v="787"/>
    <x v="53"/>
    <s v="SLC-10W (75-2-6), Vandenberg SFB, California, USA"/>
    <x v="326"/>
    <x v="5206"/>
    <x v="3"/>
    <x v="0"/>
    <x v="6"/>
    <x v="51"/>
    <d v="1899-12-30T03:23:00"/>
    <x v="4595"/>
    <x v="1"/>
    <n v="0"/>
  </r>
  <r>
    <x v="788"/>
    <x v="54"/>
    <s v="Site 132/1, Plesetsk Cosmodrome, Russia"/>
    <x v="159"/>
    <x v="5207"/>
    <x v="3"/>
    <x v="0"/>
    <x v="1"/>
    <x v="51"/>
    <d v="1899-12-30T01:34:00"/>
    <x v="4596"/>
    <x v="2"/>
    <n v="0"/>
  </r>
  <r>
    <x v="789"/>
    <x v="54"/>
    <s v="Site 132/2, Plesetsk Cosmodrome, Russia"/>
    <x v="159"/>
    <x v="5208"/>
    <x v="3"/>
    <x v="0"/>
    <x v="2"/>
    <x v="51"/>
    <d v="1899-12-30T02:08:00"/>
    <x v="4597"/>
    <x v="2"/>
    <n v="0"/>
  </r>
  <r>
    <x v="790"/>
    <x v="54"/>
    <s v="Site 43/4, Plesetsk Cosmodrome, Russia"/>
    <x v="322"/>
    <x v="5209"/>
    <x v="3"/>
    <x v="0"/>
    <x v="3"/>
    <x v="51"/>
    <d v="1899-12-30T13:29:00"/>
    <x v="4598"/>
    <x v="2"/>
    <n v="0"/>
  </r>
  <r>
    <x v="791"/>
    <x v="54"/>
    <s v="Site 43/4, Plesetsk Cosmodrome, Russia"/>
    <x v="265"/>
    <x v="5210"/>
    <x v="3"/>
    <x v="0"/>
    <x v="6"/>
    <x v="51"/>
    <d v="1899-12-30T22:05:00"/>
    <x v="4599"/>
    <x v="2"/>
    <n v="0"/>
  </r>
  <r>
    <x v="792"/>
    <x v="54"/>
    <s v="Site 133/3, Plesetsk Cosmodrome, Russia"/>
    <x v="319"/>
    <x v="5211"/>
    <x v="3"/>
    <x v="0"/>
    <x v="2"/>
    <x v="51"/>
    <d v="1899-12-30T10:39:00"/>
    <x v="4600"/>
    <x v="2"/>
    <n v="0"/>
  </r>
  <r>
    <x v="793"/>
    <x v="54"/>
    <s v="Site 43/4, Plesetsk Cosmodrome, Russia"/>
    <x v="322"/>
    <x v="5212"/>
    <x v="3"/>
    <x v="0"/>
    <x v="2"/>
    <x v="51"/>
    <d v="1899-12-30T11:59:00"/>
    <x v="4601"/>
    <x v="2"/>
    <n v="0"/>
  </r>
  <r>
    <x v="794"/>
    <x v="54"/>
    <s v="Site 132/1, Plesetsk Cosmodrome, Russia"/>
    <x v="159"/>
    <x v="4002"/>
    <x v="3"/>
    <x v="2"/>
    <x v="3"/>
    <x v="51"/>
    <d v="1899-12-30T19:59:00"/>
    <x v="4602"/>
    <x v="2"/>
    <n v="1"/>
  </r>
  <r>
    <x v="795"/>
    <x v="53"/>
    <s v="SLC-2W, Vandenberg SFB, California, USA"/>
    <x v="338"/>
    <x v="5213"/>
    <x v="3"/>
    <x v="0"/>
    <x v="5"/>
    <x v="51"/>
    <d v="1899-12-30T17:19:00"/>
    <x v="4603"/>
    <x v="1"/>
    <n v="0"/>
  </r>
  <r>
    <x v="796"/>
    <x v="54"/>
    <s v="Site 41/1, Plesetsk Cosmodrome, Russia"/>
    <x v="334"/>
    <x v="5214"/>
    <x v="3"/>
    <x v="0"/>
    <x v="0"/>
    <x v="51"/>
    <d v="1899-12-30T06:16:00"/>
    <x v="4604"/>
    <x v="2"/>
    <n v="0"/>
  </r>
  <r>
    <x v="797"/>
    <x v="54"/>
    <s v="Site 133/3, Plesetsk Cosmodrome, Russia"/>
    <x v="319"/>
    <x v="5215"/>
    <x v="3"/>
    <x v="0"/>
    <x v="2"/>
    <x v="51"/>
    <d v="1899-12-30T13:19:00"/>
    <x v="4605"/>
    <x v="2"/>
    <n v="0"/>
  </r>
  <r>
    <x v="798"/>
    <x v="52"/>
    <s v="SLC-4E, Vandenberg SFB, California, USA"/>
    <x v="299"/>
    <x v="5216"/>
    <x v="3"/>
    <x v="0"/>
    <x v="3"/>
    <x v="51"/>
    <d v="1899-12-30T18:03:00"/>
    <x v="4606"/>
    <x v="1"/>
    <n v="0"/>
  </r>
  <r>
    <x v="799"/>
    <x v="54"/>
    <s v="Site 133/3, Plesetsk Cosmodrome, Russia"/>
    <x v="319"/>
    <x v="5217"/>
    <x v="3"/>
    <x v="0"/>
    <x v="6"/>
    <x v="51"/>
    <d v="1899-12-30T11:30:00"/>
    <x v="4607"/>
    <x v="2"/>
    <n v="0"/>
  </r>
  <r>
    <x v="800"/>
    <x v="54"/>
    <s v="Site 41/1, Plesetsk Cosmodrome, Russia"/>
    <x v="322"/>
    <x v="5218"/>
    <x v="3"/>
    <x v="0"/>
    <x v="2"/>
    <x v="51"/>
    <d v="1899-12-30T12:00:00"/>
    <x v="4608"/>
    <x v="2"/>
    <n v="0"/>
  </r>
  <r>
    <x v="801"/>
    <x v="51"/>
    <s v="LC-576A1, Vandenberg SFB, California, USA"/>
    <x v="348"/>
    <x v="5219"/>
    <x v="3"/>
    <x v="0"/>
    <x v="4"/>
    <x v="51"/>
    <d v="1899-12-30T20:10:00"/>
    <x v="4609"/>
    <x v="1"/>
    <n v="0"/>
  </r>
  <r>
    <x v="802"/>
    <x v="54"/>
    <s v="Site 41/1, Plesetsk Cosmodrome, Russia"/>
    <x v="334"/>
    <x v="5220"/>
    <x v="3"/>
    <x v="0"/>
    <x v="0"/>
    <x v="51"/>
    <d v="1899-12-30T20:19:00"/>
    <x v="4610"/>
    <x v="2"/>
    <n v="0"/>
  </r>
  <r>
    <x v="803"/>
    <x v="54"/>
    <s v="Site 132/2, Plesetsk Cosmodrome, Russia"/>
    <x v="159"/>
    <x v="5221"/>
    <x v="3"/>
    <x v="0"/>
    <x v="1"/>
    <x v="51"/>
    <d v="1899-12-30T20:18:00"/>
    <x v="4611"/>
    <x v="2"/>
    <n v="0"/>
  </r>
  <r>
    <x v="804"/>
    <x v="53"/>
    <s v="SLC-17B, Cape Canaveral SFS, Florida, USA"/>
    <x v="340"/>
    <x v="5222"/>
    <x v="3"/>
    <x v="0"/>
    <x v="0"/>
    <x v="51"/>
    <d v="1899-12-30T01:20:00"/>
    <x v="4612"/>
    <x v="1"/>
    <n v="0"/>
  </r>
  <r>
    <x v="805"/>
    <x v="54"/>
    <s v="Site 41/1, Plesetsk Cosmodrome, Russia"/>
    <x v="157"/>
    <x v="5223"/>
    <x v="3"/>
    <x v="0"/>
    <x v="3"/>
    <x v="51"/>
    <d v="1899-12-30T19:19:00"/>
    <x v="4613"/>
    <x v="2"/>
    <n v="0"/>
  </r>
  <r>
    <x v="806"/>
    <x v="54"/>
    <s v="Site 31/6, Baikonur Cosmodrome, Kazakhstan"/>
    <x v="322"/>
    <x v="5224"/>
    <x v="3"/>
    <x v="0"/>
    <x v="0"/>
    <x v="51"/>
    <d v="1899-12-30T08:20:00"/>
    <x v="4614"/>
    <x v="4"/>
    <n v="0"/>
  </r>
  <r>
    <x v="807"/>
    <x v="54"/>
    <s v="Site 43/4, Plesetsk Cosmodrome, Russia"/>
    <x v="322"/>
    <x v="5225"/>
    <x v="3"/>
    <x v="0"/>
    <x v="1"/>
    <x v="51"/>
    <d v="1899-12-30T09:40:00"/>
    <x v="4615"/>
    <x v="2"/>
    <n v="0"/>
  </r>
  <r>
    <x v="808"/>
    <x v="53"/>
    <s v="SLC-5, Vandenberg SFB, California, USA"/>
    <x v="323"/>
    <x v="5226"/>
    <x v="3"/>
    <x v="0"/>
    <x v="0"/>
    <x v="51"/>
    <d v="1899-12-30T17:50:00"/>
    <x v="4616"/>
    <x v="1"/>
    <n v="0"/>
  </r>
  <r>
    <x v="809"/>
    <x v="54"/>
    <s v="Site 43/4, Plesetsk Cosmodrome, Russia"/>
    <x v="322"/>
    <x v="5227"/>
    <x v="3"/>
    <x v="2"/>
    <x v="0"/>
    <x v="51"/>
    <d v="1899-12-30T10:49:00"/>
    <x v="4616"/>
    <x v="2"/>
    <n v="1"/>
  </r>
  <r>
    <x v="810"/>
    <x v="53"/>
    <s v="SLC-4W, Vandenberg SFB, California, USA"/>
    <x v="295"/>
    <x v="5228"/>
    <x v="3"/>
    <x v="0"/>
    <x v="1"/>
    <x v="51"/>
    <d v="1899-12-30T17:36:00"/>
    <x v="4617"/>
    <x v="1"/>
    <n v="0"/>
  </r>
  <r>
    <x v="811"/>
    <x v="54"/>
    <s v="Site 31/6, Baikonur Cosmodrome, Kazakhstan"/>
    <x v="322"/>
    <x v="5229"/>
    <x v="3"/>
    <x v="0"/>
    <x v="2"/>
    <x v="51"/>
    <d v="1899-12-30T08:19:00"/>
    <x v="4618"/>
    <x v="4"/>
    <n v="0"/>
  </r>
  <r>
    <x v="812"/>
    <x v="54"/>
    <s v="Site 90/19, Baikonur Cosmodrome, Kazakhstan"/>
    <x v="177"/>
    <x v="5230"/>
    <x v="3"/>
    <x v="0"/>
    <x v="4"/>
    <x v="51"/>
    <d v="1899-12-30T10:36:00"/>
    <x v="4619"/>
    <x v="4"/>
    <n v="0"/>
  </r>
  <r>
    <x v="813"/>
    <x v="51"/>
    <s v="SLC-36B, Cape Canaveral SFS, Florida, USA"/>
    <x v="349"/>
    <x v="5231"/>
    <x v="3"/>
    <x v="0"/>
    <x v="4"/>
    <x v="51"/>
    <d v="1899-12-30T10:28:00"/>
    <x v="4619"/>
    <x v="1"/>
    <n v="0"/>
  </r>
  <r>
    <x v="814"/>
    <x v="44"/>
    <s v="Mu Pad, Uchinoura Space Center, Japan"/>
    <x v="350"/>
    <x v="5232"/>
    <x v="3"/>
    <x v="0"/>
    <x v="0"/>
    <x v="51"/>
    <d v="1899-12-30T02:40:00"/>
    <x v="4620"/>
    <x v="10"/>
    <n v="0"/>
  </r>
  <r>
    <x v="815"/>
    <x v="54"/>
    <s v="Site 43/4, Plesetsk Cosmodrome, Russia"/>
    <x v="322"/>
    <x v="5233"/>
    <x v="3"/>
    <x v="0"/>
    <x v="1"/>
    <x v="51"/>
    <d v="1899-12-30T10:00:00"/>
    <x v="4621"/>
    <x v="2"/>
    <n v="0"/>
  </r>
  <r>
    <x v="816"/>
    <x v="54"/>
    <s v="Site 132/2, Plesetsk Cosmodrome, Russia"/>
    <x v="159"/>
    <x v="5234"/>
    <x v="3"/>
    <x v="0"/>
    <x v="2"/>
    <x v="51"/>
    <d v="1899-12-30T13:40:00"/>
    <x v="4622"/>
    <x v="2"/>
    <n v="0"/>
  </r>
  <r>
    <x v="817"/>
    <x v="27"/>
    <s v="LA-3, Wallops Flight Facility, Virginia, USA"/>
    <x v="310"/>
    <x v="5235"/>
    <x v="3"/>
    <x v="0"/>
    <x v="5"/>
    <x v="51"/>
    <d v="1899-12-30T15:10:00"/>
    <x v="4623"/>
    <x v="1"/>
    <n v="0"/>
  </r>
  <r>
    <x v="818"/>
    <x v="0"/>
    <s v="Site 138 (LA-2B), Jiuquan Satellite Launch Center, China"/>
    <x v="304"/>
    <x v="5236"/>
    <x v="3"/>
    <x v="0"/>
    <x v="6"/>
    <x v="51"/>
    <d v="1899-12-30T00:32:00"/>
    <x v="4624"/>
    <x v="0"/>
    <n v="0"/>
  </r>
  <r>
    <x v="819"/>
    <x v="54"/>
    <s v="Site 31/6, Baikonur Cosmodrome, Kazakhstan"/>
    <x v="322"/>
    <x v="5237"/>
    <x v="3"/>
    <x v="0"/>
    <x v="2"/>
    <x v="51"/>
    <d v="1899-12-30T08:15:00"/>
    <x v="4625"/>
    <x v="4"/>
    <n v="0"/>
  </r>
  <r>
    <x v="820"/>
    <x v="54"/>
    <s v="Site 81/23, Baikonur Cosmodrome, Kazakhstan"/>
    <x v="321"/>
    <x v="5238"/>
    <x v="3"/>
    <x v="2"/>
    <x v="0"/>
    <x v="51"/>
    <d v="1899-12-30T03:20:00"/>
    <x v="4626"/>
    <x v="4"/>
    <n v="1"/>
  </r>
  <r>
    <x v="821"/>
    <x v="54"/>
    <s v="Site 43/4, Plesetsk Cosmodrome, Russia"/>
    <x v="322"/>
    <x v="5239"/>
    <x v="3"/>
    <x v="0"/>
    <x v="1"/>
    <x v="51"/>
    <d v="1899-12-30T10:19:00"/>
    <x v="4627"/>
    <x v="2"/>
    <n v="0"/>
  </r>
  <r>
    <x v="822"/>
    <x v="53"/>
    <s v="SLC-2W, Vandenberg SFB, California, USA"/>
    <x v="346"/>
    <x v="5240"/>
    <x v="3"/>
    <x v="0"/>
    <x v="5"/>
    <x v="51"/>
    <d v="1899-12-30T18:06:00"/>
    <x v="4628"/>
    <x v="1"/>
    <n v="0"/>
  </r>
  <r>
    <x v="823"/>
    <x v="54"/>
    <s v="Site 132/2, Plesetsk Cosmodrome, Russia"/>
    <x v="159"/>
    <x v="5241"/>
    <x v="3"/>
    <x v="0"/>
    <x v="6"/>
    <x v="51"/>
    <d v="1899-12-30T18:10:00"/>
    <x v="4629"/>
    <x v="2"/>
    <n v="0"/>
  </r>
  <r>
    <x v="824"/>
    <x v="54"/>
    <s v="Site 43/3, Plesetsk Cosmodrome, Russia"/>
    <x v="322"/>
    <x v="5242"/>
    <x v="3"/>
    <x v="0"/>
    <x v="2"/>
    <x v="51"/>
    <d v="1899-12-30T13:45:00"/>
    <x v="4630"/>
    <x v="2"/>
    <n v="0"/>
  </r>
  <r>
    <x v="825"/>
    <x v="54"/>
    <s v="Site 43/4, Plesetsk Cosmodrome, Russia"/>
    <x v="325"/>
    <x v="5243"/>
    <x v="3"/>
    <x v="1"/>
    <x v="6"/>
    <x v="51"/>
    <d v="1899-12-30T14:30:00"/>
    <x v="4631"/>
    <x v="2"/>
    <n v="0"/>
  </r>
  <r>
    <x v="826"/>
    <x v="54"/>
    <s v="Site 86/1, Kapustin Yar, Russia"/>
    <x v="319"/>
    <x v="5244"/>
    <x v="3"/>
    <x v="0"/>
    <x v="2"/>
    <x v="51"/>
    <d v="1899-12-30T05:59:00"/>
    <x v="4632"/>
    <x v="2"/>
    <n v="0"/>
  </r>
  <r>
    <x v="827"/>
    <x v="54"/>
    <s v="Site 132/2, Plesetsk Cosmodrome, Russia"/>
    <x v="159"/>
    <x v="5245"/>
    <x v="3"/>
    <x v="0"/>
    <x v="4"/>
    <x v="51"/>
    <d v="1899-12-30T16:15:00"/>
    <x v="4633"/>
    <x v="2"/>
    <n v="0"/>
  </r>
  <r>
    <x v="828"/>
    <x v="52"/>
    <s v="SLC-4E, Vandenberg SFB, California, USA"/>
    <x v="299"/>
    <x v="5246"/>
    <x v="3"/>
    <x v="0"/>
    <x v="1"/>
    <x v="51"/>
    <d v="1899-12-30T17:46:00"/>
    <x v="4634"/>
    <x v="1"/>
    <n v="0"/>
  </r>
  <r>
    <x v="829"/>
    <x v="54"/>
    <s v="Site 31/6, Baikonur Cosmodrome, Kazakhstan"/>
    <x v="322"/>
    <x v="5247"/>
    <x v="3"/>
    <x v="0"/>
    <x v="6"/>
    <x v="51"/>
    <d v="1899-12-30T10:40:00"/>
    <x v="4635"/>
    <x v="4"/>
    <n v="0"/>
  </r>
  <r>
    <x v="830"/>
    <x v="54"/>
    <s v="Site 133/3, Plesetsk Cosmodrome, Russia"/>
    <x v="319"/>
    <x v="5248"/>
    <x v="3"/>
    <x v="0"/>
    <x v="2"/>
    <x v="51"/>
    <d v="1899-12-30T09:29:00"/>
    <x v="4636"/>
    <x v="2"/>
    <n v="0"/>
  </r>
  <r>
    <x v="831"/>
    <x v="54"/>
    <s v="Site 41/1, Plesetsk Cosmodrome, Russia"/>
    <x v="265"/>
    <x v="5249"/>
    <x v="3"/>
    <x v="0"/>
    <x v="1"/>
    <x v="51"/>
    <d v="1899-12-30T18:52:00"/>
    <x v="4637"/>
    <x v="2"/>
    <n v="0"/>
  </r>
  <r>
    <x v="832"/>
    <x v="54"/>
    <s v="Site 133/3, Plesetsk Cosmodrome, Russia"/>
    <x v="319"/>
    <x v="5250"/>
    <x v="3"/>
    <x v="0"/>
    <x v="1"/>
    <x v="51"/>
    <d v="1899-12-30T09:19:00"/>
    <x v="4637"/>
    <x v="2"/>
    <n v="0"/>
  </r>
  <r>
    <x v="833"/>
    <x v="54"/>
    <s v="Site 86/1, Kapustin Yar, Russia"/>
    <x v="319"/>
    <x v="5251"/>
    <x v="3"/>
    <x v="0"/>
    <x v="1"/>
    <x v="51"/>
    <d v="1899-12-30T05:58:00"/>
    <x v="4637"/>
    <x v="2"/>
    <n v="0"/>
  </r>
  <r>
    <x v="834"/>
    <x v="54"/>
    <s v="Site 31/6, Baikonur Cosmodrome, Kazakhstan"/>
    <x v="242"/>
    <x v="5252"/>
    <x v="3"/>
    <x v="0"/>
    <x v="6"/>
    <x v="51"/>
    <d v="1899-12-30T03:47:00"/>
    <x v="4638"/>
    <x v="4"/>
    <n v="0"/>
  </r>
  <r>
    <x v="835"/>
    <x v="54"/>
    <s v="Site 1/5, Baikonur Cosmodrome, Kazakhstan"/>
    <x v="320"/>
    <x v="5253"/>
    <x v="3"/>
    <x v="0"/>
    <x v="4"/>
    <x v="51"/>
    <d v="1899-12-30T14:53:00"/>
    <x v="4639"/>
    <x v="4"/>
    <n v="0"/>
  </r>
  <r>
    <x v="836"/>
    <x v="54"/>
    <s v="Site 43/3, Plesetsk Cosmodrome, Russia"/>
    <x v="322"/>
    <x v="5254"/>
    <x v="3"/>
    <x v="0"/>
    <x v="1"/>
    <x v="51"/>
    <d v="1899-12-30T11:19:00"/>
    <x v="4640"/>
    <x v="2"/>
    <n v="0"/>
  </r>
  <r>
    <x v="837"/>
    <x v="54"/>
    <s v="Site 132/2, Plesetsk Cosmodrome, Russia"/>
    <x v="159"/>
    <x v="5255"/>
    <x v="3"/>
    <x v="0"/>
    <x v="1"/>
    <x v="51"/>
    <d v="1899-12-30T09:24:00"/>
    <x v="4640"/>
    <x v="2"/>
    <n v="0"/>
  </r>
  <r>
    <x v="838"/>
    <x v="54"/>
    <s v="Site 31/6, Baikonur Cosmodrome, Kazakhstan"/>
    <x v="322"/>
    <x v="5256"/>
    <x v="3"/>
    <x v="0"/>
    <x v="2"/>
    <x v="51"/>
    <d v="1899-12-30T06:25:00"/>
    <x v="4641"/>
    <x v="4"/>
    <n v="0"/>
  </r>
  <r>
    <x v="839"/>
    <x v="51"/>
    <s v="SLC-36B, Cape Canaveral SFS, Florida, USA"/>
    <x v="349"/>
    <x v="5257"/>
    <x v="3"/>
    <x v="0"/>
    <x v="3"/>
    <x v="51"/>
    <d v="1899-12-30T21:53:00"/>
    <x v="4642"/>
    <x v="1"/>
    <n v="0"/>
  </r>
  <r>
    <x v="840"/>
    <x v="54"/>
    <s v="Site 31/6, Baikonur Cosmodrome, Kazakhstan"/>
    <x v="322"/>
    <x v="5258"/>
    <x v="3"/>
    <x v="0"/>
    <x v="1"/>
    <x v="51"/>
    <d v="1899-12-30T06:59:00"/>
    <x v="4643"/>
    <x v="4"/>
    <n v="0"/>
  </r>
  <r>
    <x v="841"/>
    <x v="53"/>
    <s v="SLC-3W, Vandenberg SFB, California, USA"/>
    <x v="351"/>
    <x v="5259"/>
    <x v="3"/>
    <x v="0"/>
    <x v="6"/>
    <x v="51"/>
    <d v="1899-12-30T18:41:00"/>
    <x v="4644"/>
    <x v="1"/>
    <n v="0"/>
  </r>
  <r>
    <x v="842"/>
    <x v="54"/>
    <s v="Site 31/6, Baikonur Cosmodrome, Kazakhstan"/>
    <x v="322"/>
    <x v="5260"/>
    <x v="3"/>
    <x v="0"/>
    <x v="6"/>
    <x v="51"/>
    <d v="1899-12-30T06:35:00"/>
    <x v="4644"/>
    <x v="4"/>
    <n v="0"/>
  </r>
  <r>
    <x v="843"/>
    <x v="53"/>
    <s v="SLC-4W, Vandenberg SFB, California, USA"/>
    <x v="295"/>
    <x v="5261"/>
    <x v="3"/>
    <x v="2"/>
    <x v="0"/>
    <x v="51"/>
    <d v="1899-12-30T15:30:00"/>
    <x v="4645"/>
    <x v="1"/>
    <n v="1"/>
  </r>
  <r>
    <x v="844"/>
    <x v="54"/>
    <s v="Site 43/4, Plesetsk Cosmodrome, Russia"/>
    <x v="334"/>
    <x v="5262"/>
    <x v="3"/>
    <x v="0"/>
    <x v="1"/>
    <x v="51"/>
    <d v="1899-12-30T14:30:00"/>
    <x v="4646"/>
    <x v="2"/>
    <n v="0"/>
  </r>
  <r>
    <x v="845"/>
    <x v="54"/>
    <s v="Site 43/3, Plesetsk Cosmodrome, Russia"/>
    <x v="322"/>
    <x v="5263"/>
    <x v="3"/>
    <x v="0"/>
    <x v="2"/>
    <x v="51"/>
    <d v="1899-12-30T10:19:00"/>
    <x v="4647"/>
    <x v="2"/>
    <n v="0"/>
  </r>
  <r>
    <x v="846"/>
    <x v="54"/>
    <s v="Site 132/1, Plesetsk Cosmodrome, Russia"/>
    <x v="159"/>
    <x v="5264"/>
    <x v="3"/>
    <x v="0"/>
    <x v="0"/>
    <x v="51"/>
    <d v="1899-12-30T11:24:00"/>
    <x v="4648"/>
    <x v="2"/>
    <n v="0"/>
  </r>
  <r>
    <x v="847"/>
    <x v="54"/>
    <s v="Site 43/4, Plesetsk Cosmodrome, Russia"/>
    <x v="322"/>
    <x v="5265"/>
    <x v="3"/>
    <x v="0"/>
    <x v="1"/>
    <x v="51"/>
    <d v="1899-12-30T11:20:00"/>
    <x v="4649"/>
    <x v="2"/>
    <n v="0"/>
  </r>
  <r>
    <x v="848"/>
    <x v="54"/>
    <s v="Site 133/3, Plesetsk Cosmodrome, Russia"/>
    <x v="319"/>
    <x v="5266"/>
    <x v="3"/>
    <x v="2"/>
    <x v="3"/>
    <x v="51"/>
    <d v="1899-12-30T11:29:00"/>
    <x v="4650"/>
    <x v="2"/>
    <n v="1"/>
  </r>
  <r>
    <x v="849"/>
    <x v="54"/>
    <s v="Site 133/3, Plesetsk Cosmodrome, Russia"/>
    <x v="319"/>
    <x v="5267"/>
    <x v="3"/>
    <x v="0"/>
    <x v="1"/>
    <x v="51"/>
    <d v="1899-12-30T11:59:00"/>
    <x v="4651"/>
    <x v="2"/>
    <n v="0"/>
  </r>
  <r>
    <x v="850"/>
    <x v="53"/>
    <s v="SLC-3W, Vandenberg SFB, California, USA"/>
    <x v="351"/>
    <x v="5268"/>
    <x v="3"/>
    <x v="0"/>
    <x v="2"/>
    <x v="51"/>
    <d v="1899-12-30T21:43:00"/>
    <x v="4652"/>
    <x v="1"/>
    <n v="0"/>
  </r>
  <r>
    <x v="851"/>
    <x v="27"/>
    <s v="LC-39A, Kennedy Space Center, Florida, USA"/>
    <x v="344"/>
    <x v="5269"/>
    <x v="3"/>
    <x v="0"/>
    <x v="5"/>
    <x v="51"/>
    <d v="1899-12-30T17:54:00"/>
    <x v="4653"/>
    <x v="1"/>
    <n v="0"/>
  </r>
  <r>
    <x v="852"/>
    <x v="54"/>
    <s v="Site 43/3, Plesetsk Cosmodrome, Russia"/>
    <x v="322"/>
    <x v="5270"/>
    <x v="3"/>
    <x v="0"/>
    <x v="1"/>
    <x v="51"/>
    <d v="1899-12-30T08:00:00"/>
    <x v="4654"/>
    <x v="2"/>
    <n v="0"/>
  </r>
  <r>
    <x v="853"/>
    <x v="54"/>
    <s v="Site 31/6, Baikonur Cosmodrome, Kazakhstan"/>
    <x v="242"/>
    <x v="5271"/>
    <x v="3"/>
    <x v="0"/>
    <x v="1"/>
    <x v="51"/>
    <d v="1899-12-30T00:54:00"/>
    <x v="4654"/>
    <x v="4"/>
    <n v="0"/>
  </r>
  <r>
    <x v="854"/>
    <x v="54"/>
    <s v="Site 133/3, Plesetsk Cosmodrome, Russia"/>
    <x v="319"/>
    <x v="5272"/>
    <x v="3"/>
    <x v="0"/>
    <x v="3"/>
    <x v="51"/>
    <d v="1899-12-30T11:04:00"/>
    <x v="4655"/>
    <x v="2"/>
    <n v="0"/>
  </r>
  <r>
    <x v="855"/>
    <x v="54"/>
    <s v="Site 31/6, Baikonur Cosmodrome, Kazakhstan"/>
    <x v="322"/>
    <x v="5273"/>
    <x v="3"/>
    <x v="0"/>
    <x v="1"/>
    <x v="51"/>
    <d v="1899-12-30T10:00:00"/>
    <x v="4656"/>
    <x v="4"/>
    <n v="0"/>
  </r>
  <r>
    <x v="856"/>
    <x v="54"/>
    <s v="Site 43/3, Plesetsk Cosmodrome, Russia"/>
    <x v="322"/>
    <x v="5274"/>
    <x v="3"/>
    <x v="0"/>
    <x v="6"/>
    <x v="51"/>
    <d v="1899-12-30T08:00:00"/>
    <x v="4657"/>
    <x v="2"/>
    <n v="0"/>
  </r>
  <r>
    <x v="857"/>
    <x v="54"/>
    <s v="Site 43/4, Plesetsk Cosmodrome, Russia"/>
    <x v="334"/>
    <x v="5275"/>
    <x v="3"/>
    <x v="0"/>
    <x v="3"/>
    <x v="51"/>
    <d v="1899-12-30T20:38:00"/>
    <x v="4658"/>
    <x v="2"/>
    <n v="0"/>
  </r>
  <r>
    <x v="858"/>
    <x v="54"/>
    <s v="Site 41/1, Plesetsk Cosmodrome, Russia"/>
    <x v="322"/>
    <x v="5276"/>
    <x v="3"/>
    <x v="0"/>
    <x v="4"/>
    <x v="51"/>
    <d v="1899-12-30T10:15:00"/>
    <x v="4659"/>
    <x v="2"/>
    <n v="0"/>
  </r>
  <r>
    <x v="859"/>
    <x v="54"/>
    <s v="Site 31/6, Baikonur Cosmodrome, Kazakhstan"/>
    <x v="261"/>
    <x v="5277"/>
    <x v="3"/>
    <x v="1"/>
    <x v="1"/>
    <x v="51"/>
    <d v="1899-12-30T04:02:00"/>
    <x v="4660"/>
    <x v="4"/>
    <n v="0"/>
  </r>
  <r>
    <x v="860"/>
    <x v="54"/>
    <s v="Site 41/1, Plesetsk Cosmodrome, Russia"/>
    <x v="265"/>
    <x v="5278"/>
    <x v="3"/>
    <x v="0"/>
    <x v="6"/>
    <x v="51"/>
    <d v="1899-12-30T14:05:00"/>
    <x v="4661"/>
    <x v="2"/>
    <n v="0"/>
  </r>
  <r>
    <x v="861"/>
    <x v="54"/>
    <s v="Site 31/6, Baikonur Cosmodrome, Kazakhstan"/>
    <x v="261"/>
    <x v="5279"/>
    <x v="3"/>
    <x v="0"/>
    <x v="4"/>
    <x v="51"/>
    <d v="1899-12-30T04:15:00"/>
    <x v="4662"/>
    <x v="4"/>
    <n v="0"/>
  </r>
  <r>
    <x v="862"/>
    <x v="54"/>
    <s v="Site 133/3, Plesetsk Cosmodrome, Russia"/>
    <x v="319"/>
    <x v="5280"/>
    <x v="3"/>
    <x v="0"/>
    <x v="0"/>
    <x v="51"/>
    <d v="1899-12-30T10:39:00"/>
    <x v="4663"/>
    <x v="2"/>
    <n v="0"/>
  </r>
  <r>
    <x v="863"/>
    <x v="54"/>
    <s v="Site 132/2, Plesetsk Cosmodrome, Russia"/>
    <x v="159"/>
    <x v="5281"/>
    <x v="3"/>
    <x v="0"/>
    <x v="0"/>
    <x v="51"/>
    <d v="1899-12-30T02:20:00"/>
    <x v="4663"/>
    <x v="2"/>
    <n v="0"/>
  </r>
  <r>
    <x v="864"/>
    <x v="53"/>
    <s v="SLC-10W (75-2-6), Vandenberg SFB, California, USA"/>
    <x v="326"/>
    <x v="5282"/>
    <x v="3"/>
    <x v="0"/>
    <x v="1"/>
    <x v="51"/>
    <d v="1899-12-30T08:46:00"/>
    <x v="4664"/>
    <x v="1"/>
    <n v="0"/>
  </r>
  <r>
    <x v="865"/>
    <x v="54"/>
    <s v="Site 132/2, Plesetsk Cosmodrome, Russia"/>
    <x v="159"/>
    <x v="5283"/>
    <x v="3"/>
    <x v="0"/>
    <x v="2"/>
    <x v="51"/>
    <d v="1899-12-30T20:30:00"/>
    <x v="4665"/>
    <x v="2"/>
    <n v="0"/>
  </r>
  <r>
    <x v="866"/>
    <x v="53"/>
    <s v="SLC-4W, Vandenberg SFB, California, USA"/>
    <x v="295"/>
    <x v="5284"/>
    <x v="3"/>
    <x v="0"/>
    <x v="1"/>
    <x v="51"/>
    <d v="1899-12-30T17:00:00"/>
    <x v="4666"/>
    <x v="1"/>
    <n v="0"/>
  </r>
  <r>
    <x v="867"/>
    <x v="54"/>
    <s v="Site 43/3, Plesetsk Cosmodrome, Russia"/>
    <x v="322"/>
    <x v="5285"/>
    <x v="3"/>
    <x v="0"/>
    <x v="2"/>
    <x v="51"/>
    <d v="1899-12-30T13:00:00"/>
    <x v="4667"/>
    <x v="2"/>
    <n v="0"/>
  </r>
  <r>
    <x v="868"/>
    <x v="53"/>
    <s v="SLC-2E (75-1-1), Vandenberg SFB, California, USA"/>
    <x v="352"/>
    <x v="5286"/>
    <x v="3"/>
    <x v="0"/>
    <x v="5"/>
    <x v="51"/>
    <d v="1899-12-30T01:55:00"/>
    <x v="4668"/>
    <x v="1"/>
    <n v="0"/>
  </r>
  <r>
    <x v="869"/>
    <x v="54"/>
    <s v="Site 41/1, Plesetsk Cosmodrome, Russia"/>
    <x v="322"/>
    <x v="5287"/>
    <x v="3"/>
    <x v="0"/>
    <x v="0"/>
    <x v="51"/>
    <d v="1899-12-30T10:00:00"/>
    <x v="4669"/>
    <x v="2"/>
    <n v="0"/>
  </r>
  <r>
    <x v="870"/>
    <x v="51"/>
    <s v="SLC-36A, Cape Canaveral SFS, Florida, USA"/>
    <x v="349"/>
    <x v="5288"/>
    <x v="3"/>
    <x v="0"/>
    <x v="1"/>
    <x v="51"/>
    <d v="1899-12-30T01:49:00"/>
    <x v="4670"/>
    <x v="1"/>
    <n v="0"/>
  </r>
  <r>
    <x v="871"/>
    <x v="54"/>
    <s v="Site 43/4, Plesetsk Cosmodrome, Russia"/>
    <x v="265"/>
    <x v="5289"/>
    <x v="3"/>
    <x v="0"/>
    <x v="2"/>
    <x v="51"/>
    <d v="1899-12-30T11:15:00"/>
    <x v="4671"/>
    <x v="2"/>
    <n v="0"/>
  </r>
  <r>
    <x v="872"/>
    <x v="52"/>
    <s v="SLC-40, Cape Canaveral SFS, Florida, USA"/>
    <x v="301"/>
    <x v="5290"/>
    <x v="3"/>
    <x v="0"/>
    <x v="2"/>
    <x v="51"/>
    <d v="1899-12-30T09:39:00"/>
    <x v="4671"/>
    <x v="1"/>
    <n v="0"/>
  </r>
  <r>
    <x v="873"/>
    <x v="54"/>
    <s v="Site 132/2, Plesetsk Cosmodrome, Russia"/>
    <x v="159"/>
    <x v="5291"/>
    <x v="3"/>
    <x v="0"/>
    <x v="1"/>
    <x v="51"/>
    <d v="1899-12-30T07:52:00"/>
    <x v="4672"/>
    <x v="2"/>
    <n v="0"/>
  </r>
  <r>
    <x v="874"/>
    <x v="52"/>
    <s v="SLC-4W, Vandenberg SFB, California, USA"/>
    <x v="341"/>
    <x v="5292"/>
    <x v="3"/>
    <x v="2"/>
    <x v="2"/>
    <x v="51"/>
    <d v="1899-12-30T09:59:00"/>
    <x v="4673"/>
    <x v="1"/>
    <n v="1"/>
  </r>
  <r>
    <x v="875"/>
    <x v="54"/>
    <s v="Site 31/6, Baikonur Cosmodrome, Kazakhstan"/>
    <x v="322"/>
    <x v="5293"/>
    <x v="3"/>
    <x v="0"/>
    <x v="2"/>
    <x v="51"/>
    <d v="1899-12-30T09:30:00"/>
    <x v="4673"/>
    <x v="4"/>
    <n v="0"/>
  </r>
  <r>
    <x v="876"/>
    <x v="54"/>
    <s v="Site 81/24, Baikonur Cosmodrome, Kazakhstan"/>
    <x v="321"/>
    <x v="5294"/>
    <x v="3"/>
    <x v="0"/>
    <x v="4"/>
    <x v="51"/>
    <d v="1899-12-30T03:27:00"/>
    <x v="4674"/>
    <x v="4"/>
    <n v="0"/>
  </r>
  <r>
    <x v="877"/>
    <x v="54"/>
    <s v="Site 86/1, Kapustin Yar, Russia"/>
    <x v="281"/>
    <x v="5295"/>
    <x v="3"/>
    <x v="0"/>
    <x v="3"/>
    <x v="51"/>
    <d v="1899-12-30T05:59:00"/>
    <x v="4675"/>
    <x v="2"/>
    <n v="0"/>
  </r>
  <r>
    <x v="878"/>
    <x v="54"/>
    <s v="Site 31/6, Baikonur Cosmodrome, Kazakhstan"/>
    <x v="322"/>
    <x v="5296"/>
    <x v="3"/>
    <x v="0"/>
    <x v="6"/>
    <x v="51"/>
    <d v="1899-12-30T08:40:00"/>
    <x v="4676"/>
    <x v="4"/>
    <n v="0"/>
  </r>
  <r>
    <x v="879"/>
    <x v="53"/>
    <s v="SLC-2E (75-1-1), Vandenberg SFB, California, USA"/>
    <x v="353"/>
    <x v="5297"/>
    <x v="3"/>
    <x v="0"/>
    <x v="4"/>
    <x v="51"/>
    <d v="1899-12-30T17:20:00"/>
    <x v="4677"/>
    <x v="1"/>
    <n v="0"/>
  </r>
  <r>
    <x v="880"/>
    <x v="54"/>
    <s v="Site 133/3, Plesetsk Cosmodrome, Russia"/>
    <x v="319"/>
    <x v="5298"/>
    <x v="3"/>
    <x v="0"/>
    <x v="3"/>
    <x v="51"/>
    <d v="1899-12-30T11:15:00"/>
    <x v="4678"/>
    <x v="2"/>
    <n v="0"/>
  </r>
  <r>
    <x v="881"/>
    <x v="51"/>
    <s v="SLC-36B, Cape Canaveral SFS, Florida, USA"/>
    <x v="349"/>
    <x v="5299"/>
    <x v="3"/>
    <x v="0"/>
    <x v="5"/>
    <x v="51"/>
    <d v="1899-12-30T00:12:00"/>
    <x v="4679"/>
    <x v="1"/>
    <n v="0"/>
  </r>
  <r>
    <x v="882"/>
    <x v="52"/>
    <s v="SLC-4E, Vandenberg SFB, California, USA"/>
    <x v="299"/>
    <x v="5300"/>
    <x v="3"/>
    <x v="0"/>
    <x v="6"/>
    <x v="51"/>
    <d v="1899-12-30T18:36:00"/>
    <x v="4680"/>
    <x v="1"/>
    <n v="0"/>
  </r>
  <r>
    <x v="883"/>
    <x v="54"/>
    <s v="Site 31/6, Baikonur Cosmodrome, Kazakhstan"/>
    <x v="322"/>
    <x v="5301"/>
    <x v="3"/>
    <x v="0"/>
    <x v="2"/>
    <x v="51"/>
    <d v="1899-12-30T09:59:00"/>
    <x v="4681"/>
    <x v="4"/>
    <n v="0"/>
  </r>
  <r>
    <x v="884"/>
    <x v="54"/>
    <s v="Site 43/4, Plesetsk Cosmodrome, Russia"/>
    <x v="265"/>
    <x v="5302"/>
    <x v="3"/>
    <x v="0"/>
    <x v="2"/>
    <x v="52"/>
    <d v="1899-12-30T10:50:00"/>
    <x v="4682"/>
    <x v="2"/>
    <n v="0"/>
  </r>
  <r>
    <x v="885"/>
    <x v="54"/>
    <s v="Site 132/1, Plesetsk Cosmodrome, Russia"/>
    <x v="159"/>
    <x v="5303"/>
    <x v="3"/>
    <x v="0"/>
    <x v="4"/>
    <x v="52"/>
    <d v="1899-12-30T19:00:00"/>
    <x v="4683"/>
    <x v="2"/>
    <n v="0"/>
  </r>
  <r>
    <x v="886"/>
    <x v="54"/>
    <s v="Site 41/1, Plesetsk Cosmodrome, Russia"/>
    <x v="325"/>
    <x v="5304"/>
    <x v="3"/>
    <x v="1"/>
    <x v="4"/>
    <x v="52"/>
    <d v="1899-12-30T14:04:00"/>
    <x v="4683"/>
    <x v="2"/>
    <n v="0"/>
  </r>
  <r>
    <x v="887"/>
    <x v="54"/>
    <s v="Site 90/19, Baikonur Cosmodrome, Kazakhstan"/>
    <x v="177"/>
    <x v="5305"/>
    <x v="3"/>
    <x v="0"/>
    <x v="0"/>
    <x v="52"/>
    <d v="1899-12-30T11:29:00"/>
    <x v="4684"/>
    <x v="4"/>
    <n v="0"/>
  </r>
  <r>
    <x v="888"/>
    <x v="51"/>
    <s v="SLC-36A, Cape Canaveral SFS, Florida, USA"/>
    <x v="349"/>
    <x v="5306"/>
    <x v="3"/>
    <x v="0"/>
    <x v="4"/>
    <x v="52"/>
    <d v="1899-12-30T01:10:00"/>
    <x v="4685"/>
    <x v="1"/>
    <n v="0"/>
  </r>
  <r>
    <x v="889"/>
    <x v="54"/>
    <s v="Site 43/4, Plesetsk Cosmodrome, Russia"/>
    <x v="334"/>
    <x v="5307"/>
    <x v="3"/>
    <x v="0"/>
    <x v="5"/>
    <x v="52"/>
    <d v="1899-12-30T22:50:00"/>
    <x v="4686"/>
    <x v="2"/>
    <n v="0"/>
  </r>
  <r>
    <x v="890"/>
    <x v="54"/>
    <s v="Site 132/2, Plesetsk Cosmodrome, Russia"/>
    <x v="159"/>
    <x v="5308"/>
    <x v="3"/>
    <x v="0"/>
    <x v="1"/>
    <x v="52"/>
    <d v="1899-12-30T13:00:00"/>
    <x v="4687"/>
    <x v="2"/>
    <n v="0"/>
  </r>
  <r>
    <x v="891"/>
    <x v="54"/>
    <s v="Site 133/3, Plesetsk Cosmodrome, Russia"/>
    <x v="319"/>
    <x v="5309"/>
    <x v="3"/>
    <x v="0"/>
    <x v="1"/>
    <x v="52"/>
    <d v="1899-12-30T10:39:00"/>
    <x v="4687"/>
    <x v="2"/>
    <n v="0"/>
  </r>
  <r>
    <x v="892"/>
    <x v="54"/>
    <s v="Site 31/6, Baikonur Cosmodrome, Kazakhstan"/>
    <x v="322"/>
    <x v="5310"/>
    <x v="3"/>
    <x v="0"/>
    <x v="6"/>
    <x v="52"/>
    <d v="1899-12-30T09:39:00"/>
    <x v="4688"/>
    <x v="4"/>
    <n v="0"/>
  </r>
  <r>
    <x v="893"/>
    <x v="54"/>
    <s v="Site 132/2, Plesetsk Cosmodrome, Russia"/>
    <x v="159"/>
    <x v="5311"/>
    <x v="3"/>
    <x v="0"/>
    <x v="2"/>
    <x v="52"/>
    <d v="1899-12-30T04:31:00"/>
    <x v="4689"/>
    <x v="2"/>
    <n v="0"/>
  </r>
  <r>
    <x v="894"/>
    <x v="53"/>
    <s v="SLC-1W (75-3-4), Vandenberg SFB, California, USA"/>
    <x v="351"/>
    <x v="5312"/>
    <x v="3"/>
    <x v="0"/>
    <x v="3"/>
    <x v="52"/>
    <d v="1899-12-30T12:13:00"/>
    <x v="4690"/>
    <x v="1"/>
    <n v="0"/>
  </r>
  <r>
    <x v="895"/>
    <x v="53"/>
    <s v="SLC-5, Vandenberg SFB, California, USA"/>
    <x v="323"/>
    <x v="5313"/>
    <x v="3"/>
    <x v="0"/>
    <x v="0"/>
    <x v="52"/>
    <d v="1899-12-30T20:47:00"/>
    <x v="4691"/>
    <x v="1"/>
    <n v="0"/>
  </r>
  <r>
    <x v="896"/>
    <x v="54"/>
    <s v="Site 43/3, Plesetsk Cosmodrome, Russia"/>
    <x v="322"/>
    <x v="5314"/>
    <x v="3"/>
    <x v="0"/>
    <x v="1"/>
    <x v="52"/>
    <d v="1899-12-30T11:00:00"/>
    <x v="4692"/>
    <x v="2"/>
    <n v="0"/>
  </r>
  <r>
    <x v="897"/>
    <x v="54"/>
    <s v="Site 31/6, Baikonur Cosmodrome, Kazakhstan"/>
    <x v="322"/>
    <x v="5315"/>
    <x v="3"/>
    <x v="0"/>
    <x v="4"/>
    <x v="52"/>
    <d v="1899-12-30T09:50:00"/>
    <x v="4693"/>
    <x v="4"/>
    <n v="0"/>
  </r>
  <r>
    <x v="898"/>
    <x v="57"/>
    <s v="ELD, Guiana Space Centre, French Guiana, France"/>
    <x v="343"/>
    <x v="5316"/>
    <x v="3"/>
    <x v="2"/>
    <x v="5"/>
    <x v="52"/>
    <d v="1899-12-30T16:20:00"/>
    <x v="4694"/>
    <x v="8"/>
    <n v="1"/>
  </r>
  <r>
    <x v="899"/>
    <x v="51"/>
    <s v="LC-13, Cape Canaveral SFS, Florida, USA"/>
    <x v="315"/>
    <x v="5317"/>
    <x v="3"/>
    <x v="2"/>
    <x v="0"/>
    <x v="52"/>
    <d v="1899-12-30T22:33:00"/>
    <x v="4695"/>
    <x v="1"/>
    <n v="1"/>
  </r>
  <r>
    <x v="900"/>
    <x v="54"/>
    <s v="Site 90/20, Baikonur Cosmodrome, Kazakhstan"/>
    <x v="177"/>
    <x v="5318"/>
    <x v="3"/>
    <x v="0"/>
    <x v="1"/>
    <x v="52"/>
    <d v="1899-12-30T13:19:00"/>
    <x v="4696"/>
    <x v="4"/>
    <n v="0"/>
  </r>
  <r>
    <x v="901"/>
    <x v="54"/>
    <s v="Site 43/4, Plesetsk Cosmodrome, Russia"/>
    <x v="322"/>
    <x v="5319"/>
    <x v="3"/>
    <x v="2"/>
    <x v="1"/>
    <x v="52"/>
    <d v="1899-12-30T13:00:00"/>
    <x v="4696"/>
    <x v="2"/>
    <n v="1"/>
  </r>
  <r>
    <x v="902"/>
    <x v="54"/>
    <s v="Site 132/1, Plesetsk Cosmodrome, Russia"/>
    <x v="159"/>
    <x v="5320"/>
    <x v="3"/>
    <x v="0"/>
    <x v="6"/>
    <x v="52"/>
    <d v="1899-12-30T17:30:00"/>
    <x v="4697"/>
    <x v="2"/>
    <n v="0"/>
  </r>
  <r>
    <x v="903"/>
    <x v="54"/>
    <s v="Site 86/1, Kapustin Yar, Russia"/>
    <x v="319"/>
    <x v="5321"/>
    <x v="3"/>
    <x v="0"/>
    <x v="6"/>
    <x v="52"/>
    <d v="1899-12-30T08:25:00"/>
    <x v="4697"/>
    <x v="2"/>
    <n v="0"/>
  </r>
  <r>
    <x v="904"/>
    <x v="54"/>
    <s v="Site 132/2, Plesetsk Cosmodrome, Russia"/>
    <x v="159"/>
    <x v="5322"/>
    <x v="3"/>
    <x v="0"/>
    <x v="3"/>
    <x v="52"/>
    <d v="1899-12-30T16:39:00"/>
    <x v="4698"/>
    <x v="2"/>
    <n v="0"/>
  </r>
  <r>
    <x v="905"/>
    <x v="54"/>
    <s v="Site 132/1, Plesetsk Cosmodrome, Russia"/>
    <x v="159"/>
    <x v="5323"/>
    <x v="3"/>
    <x v="0"/>
    <x v="4"/>
    <x v="52"/>
    <d v="1899-12-30T17:30:00"/>
    <x v="4699"/>
    <x v="2"/>
    <n v="0"/>
  </r>
  <r>
    <x v="906"/>
    <x v="54"/>
    <s v="Site 133/3, Plesetsk Cosmodrome, Russia"/>
    <x v="319"/>
    <x v="5324"/>
    <x v="3"/>
    <x v="0"/>
    <x v="4"/>
    <x v="52"/>
    <d v="1899-12-30T10:09:00"/>
    <x v="4699"/>
    <x v="2"/>
    <n v="0"/>
  </r>
  <r>
    <x v="907"/>
    <x v="54"/>
    <s v="Site 43/4, Plesetsk Cosmodrome, Russia"/>
    <x v="334"/>
    <x v="5325"/>
    <x v="3"/>
    <x v="0"/>
    <x v="2"/>
    <x v="52"/>
    <d v="1899-12-30T09:30:00"/>
    <x v="4700"/>
    <x v="2"/>
    <n v="0"/>
  </r>
  <r>
    <x v="908"/>
    <x v="54"/>
    <s v="Site 132/2, Plesetsk Cosmodrome, Russia"/>
    <x v="159"/>
    <x v="5326"/>
    <x v="3"/>
    <x v="0"/>
    <x v="0"/>
    <x v="52"/>
    <d v="1899-12-30T18:00:00"/>
    <x v="4701"/>
    <x v="2"/>
    <n v="0"/>
  </r>
  <r>
    <x v="909"/>
    <x v="54"/>
    <s v="Site 43/3, Plesetsk Cosmodrome, Russia"/>
    <x v="322"/>
    <x v="5327"/>
    <x v="3"/>
    <x v="1"/>
    <x v="1"/>
    <x v="52"/>
    <d v="1899-12-30T12:00:00"/>
    <x v="4702"/>
    <x v="2"/>
    <n v="0"/>
  </r>
  <r>
    <x v="910"/>
    <x v="54"/>
    <s v="Site 133/3, Plesetsk Cosmodrome, Russia"/>
    <x v="319"/>
    <x v="5328"/>
    <x v="3"/>
    <x v="0"/>
    <x v="2"/>
    <x v="52"/>
    <d v="1899-12-30T11:09:00"/>
    <x v="4703"/>
    <x v="2"/>
    <n v="0"/>
  </r>
  <r>
    <x v="911"/>
    <x v="56"/>
    <s v="SM Launch Tab, San Marco Launch Platform, Kenya"/>
    <x v="354"/>
    <x v="5329"/>
    <x v="3"/>
    <x v="0"/>
    <x v="4"/>
    <x v="52"/>
    <d v="1899-12-30T05:52:00"/>
    <x v="4704"/>
    <x v="20"/>
    <n v="0"/>
  </r>
  <r>
    <x v="912"/>
    <x v="58"/>
    <s v="ELA-1, Guiana Space Centre, French Guiana, France"/>
    <x v="355"/>
    <x v="5330"/>
    <x v="3"/>
    <x v="2"/>
    <x v="1"/>
    <x v="52"/>
    <d v="1899-12-30T13:00:00"/>
    <x v="4705"/>
    <x v="8"/>
    <n v="1"/>
  </r>
  <r>
    <x v="913"/>
    <x v="52"/>
    <s v="SLC-40, Cape Canaveral SFS, Florida, USA"/>
    <x v="301"/>
    <x v="5331"/>
    <x v="3"/>
    <x v="0"/>
    <x v="2"/>
    <x v="52"/>
    <d v="1899-12-30T03:09:00"/>
    <x v="4706"/>
    <x v="1"/>
    <n v="0"/>
  </r>
  <r>
    <x v="914"/>
    <x v="54"/>
    <s v="Site 41/1, Plesetsk Cosmodrome, Russia"/>
    <x v="322"/>
    <x v="5332"/>
    <x v="3"/>
    <x v="0"/>
    <x v="3"/>
    <x v="52"/>
    <d v="1899-12-30T14:25:00"/>
    <x v="4707"/>
    <x v="2"/>
    <n v="0"/>
  </r>
  <r>
    <x v="915"/>
    <x v="59"/>
    <s v="LA-5B, RAAF Woomera Range Complex, Australia"/>
    <x v="356"/>
    <x v="5333"/>
    <x v="3"/>
    <x v="0"/>
    <x v="6"/>
    <x v="52"/>
    <d v="1899-12-30T04:09:00"/>
    <x v="4708"/>
    <x v="21"/>
    <n v="0"/>
  </r>
  <r>
    <x v="916"/>
    <x v="53"/>
    <s v="SLC-4W, Vandenberg SFB, California, USA"/>
    <x v="295"/>
    <x v="5334"/>
    <x v="3"/>
    <x v="0"/>
    <x v="0"/>
    <x v="52"/>
    <d v="1899-12-30T17:10:00"/>
    <x v="4709"/>
    <x v="1"/>
    <n v="0"/>
  </r>
  <r>
    <x v="917"/>
    <x v="53"/>
    <s v="SLC-2E (75-1-1), Vandenberg SFB, California, USA"/>
    <x v="357"/>
    <x v="5335"/>
    <x v="3"/>
    <x v="2"/>
    <x v="6"/>
    <x v="52"/>
    <d v="1899-12-30T11:32:00"/>
    <x v="4710"/>
    <x v="1"/>
    <n v="1"/>
  </r>
  <r>
    <x v="918"/>
    <x v="54"/>
    <s v="Site 133/3, Plesetsk Cosmodrome, Russia"/>
    <x v="319"/>
    <x v="5336"/>
    <x v="3"/>
    <x v="0"/>
    <x v="3"/>
    <x v="52"/>
    <d v="1899-12-30T12:40:00"/>
    <x v="4711"/>
    <x v="2"/>
    <n v="0"/>
  </r>
  <r>
    <x v="919"/>
    <x v="53"/>
    <s v="SLC-1W (75-3-4), Vandenberg SFB, California, USA"/>
    <x v="351"/>
    <x v="5337"/>
    <x v="3"/>
    <x v="0"/>
    <x v="5"/>
    <x v="52"/>
    <d v="1899-12-30T13:36:00"/>
    <x v="4712"/>
    <x v="1"/>
    <n v="0"/>
  </r>
  <r>
    <x v="920"/>
    <x v="54"/>
    <s v="Site 31/6, Baikonur Cosmodrome, Kazakhstan"/>
    <x v="322"/>
    <x v="5338"/>
    <x v="3"/>
    <x v="0"/>
    <x v="6"/>
    <x v="52"/>
    <d v="1899-12-30T09:00:00"/>
    <x v="4713"/>
    <x v="4"/>
    <n v="0"/>
  </r>
  <r>
    <x v="921"/>
    <x v="53"/>
    <s v="SLC-10W (75-2-6), Vandenberg SFB, California, USA"/>
    <x v="326"/>
    <x v="5339"/>
    <x v="3"/>
    <x v="0"/>
    <x v="6"/>
    <x v="52"/>
    <d v="1899-12-30T07:51:00"/>
    <x v="4713"/>
    <x v="1"/>
    <n v="0"/>
  </r>
  <r>
    <x v="922"/>
    <x v="54"/>
    <s v="Site 132/2, Plesetsk Cosmodrome, Russia"/>
    <x v="159"/>
    <x v="5340"/>
    <x v="3"/>
    <x v="0"/>
    <x v="2"/>
    <x v="52"/>
    <d v="1899-12-30T13:41:00"/>
    <x v="4714"/>
    <x v="2"/>
    <n v="0"/>
  </r>
  <r>
    <x v="923"/>
    <x v="54"/>
    <s v="Site 43/3, Plesetsk Cosmodrome, Russia"/>
    <x v="322"/>
    <x v="5341"/>
    <x v="3"/>
    <x v="0"/>
    <x v="6"/>
    <x v="52"/>
    <d v="1899-12-30T12:30:00"/>
    <x v="4715"/>
    <x v="2"/>
    <n v="0"/>
  </r>
  <r>
    <x v="924"/>
    <x v="54"/>
    <s v="Site 43/3, Plesetsk Cosmodrome, Russia"/>
    <x v="322"/>
    <x v="5342"/>
    <x v="3"/>
    <x v="0"/>
    <x v="2"/>
    <x v="52"/>
    <d v="1899-12-30T11:30:00"/>
    <x v="4716"/>
    <x v="2"/>
    <n v="0"/>
  </r>
  <r>
    <x v="925"/>
    <x v="53"/>
    <s v="SLC-17A, Cape Canaveral SFS, Florida, USA"/>
    <x v="352"/>
    <x v="5343"/>
    <x v="3"/>
    <x v="0"/>
    <x v="2"/>
    <x v="52"/>
    <d v="1899-12-30T09:45:00"/>
    <x v="4716"/>
    <x v="1"/>
    <n v="0"/>
  </r>
  <r>
    <x v="926"/>
    <x v="54"/>
    <s v="Site 81/24, Baikonur Cosmodrome, Kazakhstan"/>
    <x v="321"/>
    <x v="5344"/>
    <x v="3"/>
    <x v="0"/>
    <x v="3"/>
    <x v="52"/>
    <d v="1899-12-30T10:00:00"/>
    <x v="4717"/>
    <x v="4"/>
    <n v="0"/>
  </r>
  <r>
    <x v="927"/>
    <x v="54"/>
    <s v="Site 31/6, Baikonur Cosmodrome, Kazakhstan"/>
    <x v="322"/>
    <x v="5345"/>
    <x v="3"/>
    <x v="0"/>
    <x v="3"/>
    <x v="52"/>
    <d v="1899-12-30T07:40:00"/>
    <x v="4717"/>
    <x v="4"/>
    <n v="0"/>
  </r>
  <r>
    <x v="928"/>
    <x v="44"/>
    <s v="Mu Pad, Uchinoura Space Center, Japan"/>
    <x v="350"/>
    <x v="5346"/>
    <x v="3"/>
    <x v="0"/>
    <x v="3"/>
    <x v="52"/>
    <d v="1899-12-30T04:00:00"/>
    <x v="4717"/>
    <x v="10"/>
    <n v="0"/>
  </r>
  <r>
    <x v="929"/>
    <x v="54"/>
    <s v="Site 133/3, Plesetsk Cosmodrome, Russia"/>
    <x v="319"/>
    <x v="5347"/>
    <x v="3"/>
    <x v="0"/>
    <x v="1"/>
    <x v="52"/>
    <d v="1899-12-30T10:30:00"/>
    <x v="4718"/>
    <x v="2"/>
    <n v="0"/>
  </r>
  <r>
    <x v="930"/>
    <x v="54"/>
    <s v="Site 43/3, Plesetsk Cosmodrome, Russia"/>
    <x v="322"/>
    <x v="5348"/>
    <x v="3"/>
    <x v="0"/>
    <x v="3"/>
    <x v="52"/>
    <d v="1899-12-30T12:00:00"/>
    <x v="4719"/>
    <x v="2"/>
    <n v="0"/>
  </r>
  <r>
    <x v="931"/>
    <x v="54"/>
    <s v="Site 41/1, Plesetsk Cosmodrome, Russia"/>
    <x v="322"/>
    <x v="5349"/>
    <x v="3"/>
    <x v="0"/>
    <x v="3"/>
    <x v="52"/>
    <d v="1899-12-30T13:00:00"/>
    <x v="4720"/>
    <x v="2"/>
    <n v="0"/>
  </r>
  <r>
    <x v="932"/>
    <x v="53"/>
    <s v="SLC-3W, Vandenberg SFB, California, USA"/>
    <x v="351"/>
    <x v="5350"/>
    <x v="3"/>
    <x v="0"/>
    <x v="1"/>
    <x v="52"/>
    <d v="1899-12-30T21:32:00"/>
    <x v="4721"/>
    <x v="1"/>
    <n v="0"/>
  </r>
  <r>
    <x v="933"/>
    <x v="54"/>
    <s v="Site 132/2, Plesetsk Cosmodrome, Russia"/>
    <x v="159"/>
    <x v="5351"/>
    <x v="3"/>
    <x v="0"/>
    <x v="1"/>
    <x v="52"/>
    <d v="1899-12-30T03:37:00"/>
    <x v="4721"/>
    <x v="2"/>
    <n v="0"/>
  </r>
  <r>
    <x v="934"/>
    <x v="54"/>
    <s v="Site 132/2, Plesetsk Cosmodrome, Russia"/>
    <x v="159"/>
    <x v="5352"/>
    <x v="3"/>
    <x v="0"/>
    <x v="3"/>
    <x v="52"/>
    <d v="1899-12-30T01:15:00"/>
    <x v="4722"/>
    <x v="2"/>
    <n v="0"/>
  </r>
  <r>
    <x v="935"/>
    <x v="54"/>
    <s v="Site 81/24, Baikonur Cosmodrome, Kazakhstan"/>
    <x v="321"/>
    <x v="5353"/>
    <x v="3"/>
    <x v="0"/>
    <x v="6"/>
    <x v="52"/>
    <d v="1899-12-30T13:40:00"/>
    <x v="4723"/>
    <x v="4"/>
    <n v="0"/>
  </r>
  <r>
    <x v="936"/>
    <x v="54"/>
    <s v="Site 133/3, Plesetsk Cosmodrome, Russia"/>
    <x v="319"/>
    <x v="5354"/>
    <x v="3"/>
    <x v="0"/>
    <x v="1"/>
    <x v="52"/>
    <d v="1899-12-30T10:54:00"/>
    <x v="4724"/>
    <x v="2"/>
    <n v="0"/>
  </r>
  <r>
    <x v="937"/>
    <x v="54"/>
    <s v="Site 31/6, Baikonur Cosmodrome, Kazakhstan"/>
    <x v="322"/>
    <x v="5355"/>
    <x v="3"/>
    <x v="2"/>
    <x v="6"/>
    <x v="52"/>
    <d v="1899-12-30T06:30:00"/>
    <x v="4725"/>
    <x v="4"/>
    <n v="1"/>
  </r>
  <r>
    <x v="938"/>
    <x v="27"/>
    <s v="LA-3, Wallops Flight Facility, Virginia, USA"/>
    <x v="323"/>
    <x v="5356"/>
    <x v="3"/>
    <x v="0"/>
    <x v="4"/>
    <x v="52"/>
    <d v="1899-12-30T18:39:00"/>
    <x v="4726"/>
    <x v="1"/>
    <n v="0"/>
  </r>
  <r>
    <x v="939"/>
    <x v="53"/>
    <s v="SLC-4W, Vandenberg SFB, California, USA"/>
    <x v="295"/>
    <x v="5357"/>
    <x v="3"/>
    <x v="0"/>
    <x v="6"/>
    <x v="52"/>
    <d v="1899-12-30T15:30:00"/>
    <x v="4727"/>
    <x v="1"/>
    <n v="0"/>
  </r>
  <r>
    <x v="940"/>
    <x v="54"/>
    <s v="Site 31/6, Baikonur Cosmodrome, Kazakhstan"/>
    <x v="358"/>
    <x v="5358"/>
    <x v="3"/>
    <x v="0"/>
    <x v="6"/>
    <x v="52"/>
    <d v="1899-12-30T05:30:00"/>
    <x v="4727"/>
    <x v="4"/>
    <n v="0"/>
  </r>
  <r>
    <x v="941"/>
    <x v="54"/>
    <s v="Site 161/61, Baikonur Cosmodrome, Kazakhstan"/>
    <x v="359"/>
    <x v="5359"/>
    <x v="3"/>
    <x v="0"/>
    <x v="5"/>
    <x v="52"/>
    <d v="1899-12-30T23:45:00"/>
    <x v="4728"/>
    <x v="4"/>
    <n v="0"/>
  </r>
  <r>
    <x v="942"/>
    <x v="51"/>
    <s v="LC-576A2, Vandenberg SFB, California, USA"/>
    <x v="360"/>
    <x v="5360"/>
    <x v="3"/>
    <x v="0"/>
    <x v="0"/>
    <x v="52"/>
    <d v="1899-12-30T00:11:00"/>
    <x v="4729"/>
    <x v="1"/>
    <n v="0"/>
  </r>
  <r>
    <x v="943"/>
    <x v="54"/>
    <s v="Site 31/6, Baikonur Cosmodrome, Kazakhstan"/>
    <x v="322"/>
    <x v="5361"/>
    <x v="3"/>
    <x v="0"/>
    <x v="6"/>
    <x v="52"/>
    <d v="1899-12-30T10:00:00"/>
    <x v="4730"/>
    <x v="4"/>
    <n v="0"/>
  </r>
  <r>
    <x v="944"/>
    <x v="54"/>
    <s v="Site 133/3, Plesetsk Cosmodrome, Russia"/>
    <x v="319"/>
    <x v="5362"/>
    <x v="3"/>
    <x v="2"/>
    <x v="3"/>
    <x v="52"/>
    <d v="1899-12-30T11:00:00"/>
    <x v="4731"/>
    <x v="2"/>
    <n v="1"/>
  </r>
  <r>
    <x v="945"/>
    <x v="54"/>
    <s v="Site 31/6, Baikonur Cosmodrome, Kazakhstan"/>
    <x v="322"/>
    <x v="5363"/>
    <x v="3"/>
    <x v="0"/>
    <x v="1"/>
    <x v="52"/>
    <d v="1899-12-30T08:29:00"/>
    <x v="4732"/>
    <x v="4"/>
    <n v="0"/>
  </r>
  <r>
    <x v="946"/>
    <x v="54"/>
    <s v="Site 43/4, Plesetsk Cosmodrome, Russia"/>
    <x v="334"/>
    <x v="5364"/>
    <x v="3"/>
    <x v="0"/>
    <x v="2"/>
    <x v="52"/>
    <d v="1899-12-30T03:29:00"/>
    <x v="4733"/>
    <x v="2"/>
    <n v="0"/>
  </r>
  <r>
    <x v="947"/>
    <x v="27"/>
    <s v="LC-39A, Kennedy Space Center, Florida, USA"/>
    <x v="344"/>
    <x v="5365"/>
    <x v="3"/>
    <x v="0"/>
    <x v="4"/>
    <x v="52"/>
    <d v="1899-12-30T13:34:00"/>
    <x v="4734"/>
    <x v="1"/>
    <n v="0"/>
  </r>
  <r>
    <x v="948"/>
    <x v="54"/>
    <s v="Site 43/3, Plesetsk Cosmodrome, Russia"/>
    <x v="322"/>
    <x v="5366"/>
    <x v="3"/>
    <x v="0"/>
    <x v="1"/>
    <x v="52"/>
    <d v="1899-12-30T11:00:00"/>
    <x v="4735"/>
    <x v="2"/>
    <n v="0"/>
  </r>
  <r>
    <x v="949"/>
    <x v="54"/>
    <s v="Site 132/2, Plesetsk Cosmodrome, Russia"/>
    <x v="159"/>
    <x v="5367"/>
    <x v="3"/>
    <x v="2"/>
    <x v="6"/>
    <x v="52"/>
    <d v="1899-12-30T13:45:00"/>
    <x v="4736"/>
    <x v="2"/>
    <n v="1"/>
  </r>
  <r>
    <x v="950"/>
    <x v="54"/>
    <s v="Site 31/6, Baikonur Cosmodrome, Kazakhstan"/>
    <x v="322"/>
    <x v="5368"/>
    <x v="3"/>
    <x v="0"/>
    <x v="3"/>
    <x v="52"/>
    <d v="1899-12-30T10:00:00"/>
    <x v="4737"/>
    <x v="4"/>
    <n v="0"/>
  </r>
  <r>
    <x v="951"/>
    <x v="53"/>
    <s v="SLC-1W (75-3-4), Vandenberg SFB, California, USA"/>
    <x v="351"/>
    <x v="5369"/>
    <x v="3"/>
    <x v="0"/>
    <x v="1"/>
    <x v="52"/>
    <d v="1899-12-30T10:49:00"/>
    <x v="4738"/>
    <x v="1"/>
    <n v="0"/>
  </r>
  <r>
    <x v="952"/>
    <x v="54"/>
    <s v="Site 43/4, Plesetsk Cosmodrome, Russia"/>
    <x v="265"/>
    <x v="5370"/>
    <x v="3"/>
    <x v="0"/>
    <x v="1"/>
    <x v="52"/>
    <d v="1899-12-30T01:41:00"/>
    <x v="4738"/>
    <x v="2"/>
    <n v="0"/>
  </r>
  <r>
    <x v="953"/>
    <x v="27"/>
    <s v="LA-3, Wallops Flight Facility, Virginia, USA"/>
    <x v="354"/>
    <x v="5371"/>
    <x v="3"/>
    <x v="0"/>
    <x v="6"/>
    <x v="52"/>
    <d v="1899-12-30T22:58:00"/>
    <x v="4739"/>
    <x v="1"/>
    <n v="0"/>
  </r>
  <r>
    <x v="954"/>
    <x v="54"/>
    <s v="Site 110/37, Baikonur Cosmodrome, Kazakhstan"/>
    <x v="347"/>
    <x v="5372"/>
    <x v="3"/>
    <x v="2"/>
    <x v="0"/>
    <x v="52"/>
    <d v="1899-12-30T23:15:00"/>
    <x v="4740"/>
    <x v="4"/>
    <n v="1"/>
  </r>
  <r>
    <x v="955"/>
    <x v="54"/>
    <s v="Site 43/4, Plesetsk Cosmodrome, Russia"/>
    <x v="322"/>
    <x v="5373"/>
    <x v="3"/>
    <x v="2"/>
    <x v="1"/>
    <x v="52"/>
    <d v="1899-12-30T10:30:00"/>
    <x v="4741"/>
    <x v="2"/>
    <n v="1"/>
  </r>
  <r>
    <x v="956"/>
    <x v="54"/>
    <s v="Site 31/6, Baikonur Cosmodrome, Kazakhstan"/>
    <x v="322"/>
    <x v="5374"/>
    <x v="3"/>
    <x v="0"/>
    <x v="6"/>
    <x v="52"/>
    <d v="1899-12-30T07:59:00"/>
    <x v="4742"/>
    <x v="4"/>
    <n v="0"/>
  </r>
  <r>
    <x v="957"/>
    <x v="52"/>
    <s v="SLC-4E, Vandenberg SFB, California, USA"/>
    <x v="299"/>
    <x v="5375"/>
    <x v="3"/>
    <x v="0"/>
    <x v="3"/>
    <x v="52"/>
    <d v="1899-12-30T18:41:00"/>
    <x v="4743"/>
    <x v="1"/>
    <n v="0"/>
  </r>
  <r>
    <x v="958"/>
    <x v="54"/>
    <s v="Site 43/4, Plesetsk Cosmodrome, Russia"/>
    <x v="322"/>
    <x v="5376"/>
    <x v="3"/>
    <x v="0"/>
    <x v="1"/>
    <x v="52"/>
    <d v="1899-12-30T10:00:00"/>
    <x v="4744"/>
    <x v="2"/>
    <n v="0"/>
  </r>
  <r>
    <x v="959"/>
    <x v="53"/>
    <s v="SLC-10W (75-2-6), Vandenberg SFB, California, USA"/>
    <x v="326"/>
    <x v="5377"/>
    <x v="3"/>
    <x v="0"/>
    <x v="3"/>
    <x v="52"/>
    <d v="1899-12-30T14:00:00"/>
    <x v="4745"/>
    <x v="1"/>
    <n v="0"/>
  </r>
  <r>
    <x v="960"/>
    <x v="54"/>
    <s v="Site 1/5, Baikonur Cosmodrome, Kazakhstan"/>
    <x v="320"/>
    <x v="5378"/>
    <x v="3"/>
    <x v="0"/>
    <x v="5"/>
    <x v="52"/>
    <d v="1899-12-30T04:55:00"/>
    <x v="4746"/>
    <x v="4"/>
    <n v="0"/>
  </r>
  <r>
    <x v="961"/>
    <x v="54"/>
    <s v="Site 132/2, Plesetsk Cosmodrome, Russia"/>
    <x v="159"/>
    <x v="5379"/>
    <x v="3"/>
    <x v="0"/>
    <x v="1"/>
    <x v="52"/>
    <d v="1899-12-30T18:10:00"/>
    <x v="4747"/>
    <x v="2"/>
    <n v="0"/>
  </r>
  <r>
    <x v="962"/>
    <x v="51"/>
    <s v="SLC-36B, Cape Canaveral SFS, Florida, USA"/>
    <x v="349"/>
    <x v="5380"/>
    <x v="3"/>
    <x v="0"/>
    <x v="5"/>
    <x v="52"/>
    <d v="1899-12-30T22:23:00"/>
    <x v="4748"/>
    <x v="1"/>
    <n v="0"/>
  </r>
  <r>
    <x v="963"/>
    <x v="54"/>
    <s v="Site 132/1, Plesetsk Cosmodrome, Russia"/>
    <x v="159"/>
    <x v="5381"/>
    <x v="3"/>
    <x v="0"/>
    <x v="0"/>
    <x v="52"/>
    <d v="1899-12-30T03:49:00"/>
    <x v="4749"/>
    <x v="2"/>
    <n v="0"/>
  </r>
  <r>
    <x v="964"/>
    <x v="54"/>
    <s v="Site 81/23, Baikonur Cosmodrome, Kazakhstan"/>
    <x v="321"/>
    <x v="5382"/>
    <x v="3"/>
    <x v="0"/>
    <x v="1"/>
    <x v="52"/>
    <d v="1899-12-30T15:26:00"/>
    <x v="4750"/>
    <x v="4"/>
    <n v="0"/>
  </r>
  <r>
    <x v="965"/>
    <x v="54"/>
    <s v="Site 43/4, Plesetsk Cosmodrome, Russia"/>
    <x v="322"/>
    <x v="5383"/>
    <x v="3"/>
    <x v="0"/>
    <x v="1"/>
    <x v="52"/>
    <d v="1899-12-30T10:30:00"/>
    <x v="4750"/>
    <x v="2"/>
    <n v="0"/>
  </r>
  <r>
    <x v="966"/>
    <x v="54"/>
    <s v="Site 133/3, Plesetsk Cosmodrome, Russia"/>
    <x v="319"/>
    <x v="5384"/>
    <x v="3"/>
    <x v="0"/>
    <x v="6"/>
    <x v="52"/>
    <d v="1899-12-30T11:59:00"/>
    <x v="4751"/>
    <x v="2"/>
    <n v="0"/>
  </r>
  <r>
    <x v="967"/>
    <x v="54"/>
    <s v="Site 132/1, Plesetsk Cosmodrome, Russia"/>
    <x v="159"/>
    <x v="5385"/>
    <x v="3"/>
    <x v="0"/>
    <x v="0"/>
    <x v="52"/>
    <d v="1899-12-30T00:51:00"/>
    <x v="4752"/>
    <x v="2"/>
    <n v="0"/>
  </r>
  <r>
    <x v="968"/>
    <x v="54"/>
    <s v="Site 81/24, Baikonur Cosmodrome, Kazakhstan"/>
    <x v="321"/>
    <x v="5386"/>
    <x v="3"/>
    <x v="0"/>
    <x v="2"/>
    <x v="52"/>
    <d v="1899-12-30T16:22:00"/>
    <x v="4753"/>
    <x v="4"/>
    <n v="0"/>
  </r>
  <r>
    <x v="969"/>
    <x v="54"/>
    <s v="Site 133/3, Plesetsk Cosmodrome, Russia"/>
    <x v="319"/>
    <x v="5387"/>
    <x v="3"/>
    <x v="0"/>
    <x v="2"/>
    <x v="52"/>
    <d v="1899-12-30T10:20:00"/>
    <x v="4753"/>
    <x v="2"/>
    <n v="0"/>
  </r>
  <r>
    <x v="970"/>
    <x v="54"/>
    <s v="Site 31/6, Baikonur Cosmodrome, Kazakhstan"/>
    <x v="322"/>
    <x v="5388"/>
    <x v="3"/>
    <x v="0"/>
    <x v="3"/>
    <x v="52"/>
    <d v="1899-12-30T08:00:00"/>
    <x v="4754"/>
    <x v="4"/>
    <n v="0"/>
  </r>
  <r>
    <x v="971"/>
    <x v="54"/>
    <s v="Site 81/23, Baikonur Cosmodrome, Kazakhstan"/>
    <x v="321"/>
    <x v="5389"/>
    <x v="3"/>
    <x v="2"/>
    <x v="4"/>
    <x v="52"/>
    <d v="1899-12-30T16:58:00"/>
    <x v="4755"/>
    <x v="4"/>
    <n v="1"/>
  </r>
  <r>
    <x v="972"/>
    <x v="51"/>
    <s v="SLC-36A, Cape Canaveral SFS, Florida, USA"/>
    <x v="349"/>
    <x v="5390"/>
    <x v="3"/>
    <x v="2"/>
    <x v="5"/>
    <x v="52"/>
    <d v="1899-12-30T01:11:00"/>
    <x v="4756"/>
    <x v="1"/>
    <n v="1"/>
  </r>
  <r>
    <x v="973"/>
    <x v="54"/>
    <s v="Site 132/1, Plesetsk Cosmodrome, Russia"/>
    <x v="159"/>
    <x v="5391"/>
    <x v="3"/>
    <x v="0"/>
    <x v="1"/>
    <x v="52"/>
    <d v="1899-12-30T14:20:00"/>
    <x v="4757"/>
    <x v="2"/>
    <n v="0"/>
  </r>
  <r>
    <x v="974"/>
    <x v="54"/>
    <s v="Site 31/6, Baikonur Cosmodrome, Kazakhstan"/>
    <x v="322"/>
    <x v="5392"/>
    <x v="3"/>
    <x v="0"/>
    <x v="6"/>
    <x v="52"/>
    <d v="1899-12-30T06:20:00"/>
    <x v="4758"/>
    <x v="4"/>
    <n v="0"/>
  </r>
  <r>
    <x v="975"/>
    <x v="52"/>
    <s v="SLC-40, Cape Canaveral SFS, Florida, USA"/>
    <x v="301"/>
    <x v="5393"/>
    <x v="3"/>
    <x v="0"/>
    <x v="2"/>
    <x v="52"/>
    <d v="1899-12-30T07:43:00"/>
    <x v="4759"/>
    <x v="1"/>
    <n v="0"/>
  </r>
  <r>
    <x v="976"/>
    <x v="54"/>
    <s v="Site 132/1, Plesetsk Cosmodrome, Russia"/>
    <x v="159"/>
    <x v="5394"/>
    <x v="3"/>
    <x v="0"/>
    <x v="2"/>
    <x v="52"/>
    <d v="1899-12-30T14:35:00"/>
    <x v="4760"/>
    <x v="2"/>
    <n v="0"/>
  </r>
  <r>
    <x v="977"/>
    <x v="54"/>
    <s v="Site 133/3, Plesetsk Cosmodrome, Russia"/>
    <x v="319"/>
    <x v="5395"/>
    <x v="3"/>
    <x v="0"/>
    <x v="0"/>
    <x v="52"/>
    <d v="1899-12-30T11:15:00"/>
    <x v="4761"/>
    <x v="2"/>
    <n v="0"/>
  </r>
  <r>
    <x v="978"/>
    <x v="56"/>
    <s v="SM Launch Tab, San Marco Launch Platform, Kenya"/>
    <x v="354"/>
    <x v="5396"/>
    <x v="3"/>
    <x v="0"/>
    <x v="0"/>
    <x v="52"/>
    <d v="1899-12-30T07:32:00"/>
    <x v="4761"/>
    <x v="20"/>
    <n v="0"/>
  </r>
  <r>
    <x v="979"/>
    <x v="54"/>
    <s v="Site 132/1, Plesetsk Cosmodrome, Russia"/>
    <x v="159"/>
    <x v="5397"/>
    <x v="3"/>
    <x v="0"/>
    <x v="1"/>
    <x v="52"/>
    <d v="1899-12-30T11:30:00"/>
    <x v="4762"/>
    <x v="2"/>
    <n v="0"/>
  </r>
  <r>
    <x v="980"/>
    <x v="54"/>
    <s v="Site 1/5, Baikonur Cosmodrome, Kazakhstan"/>
    <x v="320"/>
    <x v="5398"/>
    <x v="3"/>
    <x v="0"/>
    <x v="6"/>
    <x v="52"/>
    <d v="1899-12-30T23:54:00"/>
    <x v="4763"/>
    <x v="4"/>
    <n v="0"/>
  </r>
  <r>
    <x v="981"/>
    <x v="53"/>
    <s v="SLC-4W, Vandenberg SFB, California, USA"/>
    <x v="361"/>
    <x v="5399"/>
    <x v="3"/>
    <x v="0"/>
    <x v="6"/>
    <x v="52"/>
    <d v="1899-12-30T15:30:00"/>
    <x v="4763"/>
    <x v="1"/>
    <n v="0"/>
  </r>
  <r>
    <x v="982"/>
    <x v="54"/>
    <s v="Site 86/1, Kapustin Yar, Russia"/>
    <x v="281"/>
    <x v="5400"/>
    <x v="3"/>
    <x v="0"/>
    <x v="6"/>
    <x v="52"/>
    <d v="1899-12-30T04:22:00"/>
    <x v="4763"/>
    <x v="2"/>
    <n v="0"/>
  </r>
  <r>
    <x v="983"/>
    <x v="54"/>
    <s v="Site 81/24, Baikonur Cosmodrome, Kazakhstan"/>
    <x v="219"/>
    <x v="5401"/>
    <x v="3"/>
    <x v="0"/>
    <x v="4"/>
    <x v="52"/>
    <d v="1899-12-30T01:40:00"/>
    <x v="4764"/>
    <x v="4"/>
    <n v="0"/>
  </r>
  <r>
    <x v="984"/>
    <x v="54"/>
    <s v="Site 43/4, Plesetsk Cosmodrome, Russia"/>
    <x v="265"/>
    <x v="5402"/>
    <x v="3"/>
    <x v="0"/>
    <x v="0"/>
    <x v="52"/>
    <d v="1899-12-30T11:44:00"/>
    <x v="4765"/>
    <x v="2"/>
    <n v="0"/>
  </r>
  <r>
    <x v="985"/>
    <x v="57"/>
    <s v="ELD, Guiana Space Centre, French Guiana, France"/>
    <x v="343"/>
    <x v="5403"/>
    <x v="3"/>
    <x v="0"/>
    <x v="6"/>
    <x v="52"/>
    <d v="1899-12-30T09:19:00"/>
    <x v="4766"/>
    <x v="8"/>
    <n v="0"/>
  </r>
  <r>
    <x v="986"/>
    <x v="54"/>
    <s v="Site 43/3, Plesetsk Cosmodrome, Russia"/>
    <x v="322"/>
    <x v="5404"/>
    <x v="3"/>
    <x v="0"/>
    <x v="2"/>
    <x v="52"/>
    <d v="1899-12-30T08:00:00"/>
    <x v="4767"/>
    <x v="2"/>
    <n v="0"/>
  </r>
  <r>
    <x v="987"/>
    <x v="54"/>
    <s v="Site 43/4, Plesetsk Cosmodrome, Russia"/>
    <x v="265"/>
    <x v="5405"/>
    <x v="3"/>
    <x v="0"/>
    <x v="2"/>
    <x v="52"/>
    <d v="1899-12-30T07:10:00"/>
    <x v="4768"/>
    <x v="2"/>
    <n v="0"/>
  </r>
  <r>
    <x v="988"/>
    <x v="54"/>
    <s v="Site 90/20, Baikonur Cosmodrome, Kazakhstan"/>
    <x v="177"/>
    <x v="5406"/>
    <x v="3"/>
    <x v="0"/>
    <x v="5"/>
    <x v="52"/>
    <d v="1899-12-30T14:27:00"/>
    <x v="4769"/>
    <x v="4"/>
    <n v="0"/>
  </r>
  <r>
    <x v="989"/>
    <x v="54"/>
    <s v="Site 43/3, Plesetsk Cosmodrome, Russia"/>
    <x v="322"/>
    <x v="5407"/>
    <x v="3"/>
    <x v="0"/>
    <x v="1"/>
    <x v="52"/>
    <d v="1899-12-30T08:20:00"/>
    <x v="4770"/>
    <x v="2"/>
    <n v="0"/>
  </r>
  <r>
    <x v="990"/>
    <x v="54"/>
    <s v="Site 90/19, Baikonur Cosmodrome, Kazakhstan"/>
    <x v="177"/>
    <x v="5408"/>
    <x v="3"/>
    <x v="0"/>
    <x v="6"/>
    <x v="52"/>
    <d v="1899-12-30T11:29:00"/>
    <x v="4771"/>
    <x v="4"/>
    <n v="0"/>
  </r>
  <r>
    <x v="991"/>
    <x v="53"/>
    <s v="SLC-2E (75-1-1), Vandenberg SFB, California, USA"/>
    <x v="362"/>
    <x v="5409"/>
    <x v="3"/>
    <x v="0"/>
    <x v="6"/>
    <x v="52"/>
    <d v="1899-12-30T02:57:00"/>
    <x v="4771"/>
    <x v="1"/>
    <n v="0"/>
  </r>
  <r>
    <x v="992"/>
    <x v="54"/>
    <s v="Site 43/4, Plesetsk Cosmodrome, Russia"/>
    <x v="322"/>
    <x v="5410"/>
    <x v="3"/>
    <x v="0"/>
    <x v="0"/>
    <x v="52"/>
    <d v="1899-12-30T10:59:00"/>
    <x v="4772"/>
    <x v="2"/>
    <n v="0"/>
  </r>
  <r>
    <x v="993"/>
    <x v="53"/>
    <s v="SLC-3W, Vandenberg SFB, California, USA"/>
    <x v="351"/>
    <x v="5411"/>
    <x v="3"/>
    <x v="0"/>
    <x v="2"/>
    <x v="52"/>
    <d v="1899-12-30T21:06:00"/>
    <x v="4773"/>
    <x v="1"/>
    <n v="0"/>
  </r>
  <r>
    <x v="994"/>
    <x v="52"/>
    <s v="SLC-4W, Vandenberg SFB, California, USA"/>
    <x v="341"/>
    <x v="5412"/>
    <x v="3"/>
    <x v="0"/>
    <x v="5"/>
    <x v="52"/>
    <d v="1899-12-30T03:45:00"/>
    <x v="4774"/>
    <x v="1"/>
    <n v="0"/>
  </r>
  <r>
    <x v="995"/>
    <x v="54"/>
    <s v="Site 132/1, Plesetsk Cosmodrome, Russia"/>
    <x v="159"/>
    <x v="5413"/>
    <x v="3"/>
    <x v="0"/>
    <x v="6"/>
    <x v="52"/>
    <d v="1899-12-30T21:45:00"/>
    <x v="4775"/>
    <x v="2"/>
    <n v="0"/>
  </r>
  <r>
    <x v="996"/>
    <x v="53"/>
    <s v="SLC-17A, Cape Canaveral SFS, Florida, USA"/>
    <x v="363"/>
    <x v="5414"/>
    <x v="3"/>
    <x v="0"/>
    <x v="0"/>
    <x v="52"/>
    <d v="1899-12-30T16:15:00"/>
    <x v="4776"/>
    <x v="1"/>
    <n v="0"/>
  </r>
  <r>
    <x v="997"/>
    <x v="54"/>
    <s v="Site 86/1, Kapustin Yar, Russia"/>
    <x v="319"/>
    <x v="5415"/>
    <x v="3"/>
    <x v="2"/>
    <x v="1"/>
    <x v="52"/>
    <d v="1899-12-30T08:15:00"/>
    <x v="4777"/>
    <x v="2"/>
    <n v="1"/>
  </r>
  <r>
    <x v="998"/>
    <x v="54"/>
    <s v="Site 43/4, Plesetsk Cosmodrome, Russia"/>
    <x v="322"/>
    <x v="5416"/>
    <x v="3"/>
    <x v="2"/>
    <x v="1"/>
    <x v="52"/>
    <d v="1899-12-30T01:02:00"/>
    <x v="4777"/>
    <x v="2"/>
    <n v="1"/>
  </r>
  <r>
    <x v="999"/>
    <x v="0"/>
    <s v="Site 5020 (LA-2A), Jiuquan Satellite Launch Center, China"/>
    <x v="364"/>
    <x v="5417"/>
    <x v="3"/>
    <x v="0"/>
    <x v="2"/>
    <x v="52"/>
    <d v="1899-12-30T12:15:00"/>
    <x v="4778"/>
    <x v="0"/>
    <n v="0"/>
  </r>
  <r>
    <x v="1000"/>
    <x v="54"/>
    <s v="Site 31/6, Baikonur Cosmodrome, Kazakhstan"/>
    <x v="322"/>
    <x v="5418"/>
    <x v="3"/>
    <x v="0"/>
    <x v="2"/>
    <x v="52"/>
    <d v="1899-12-30T09:30:00"/>
    <x v="4778"/>
    <x v="4"/>
    <n v="0"/>
  </r>
  <r>
    <x v="1001"/>
    <x v="54"/>
    <s v="Site 31/6, Baikonur Cosmodrome, Kazakhstan"/>
    <x v="358"/>
    <x v="5419"/>
    <x v="3"/>
    <x v="0"/>
    <x v="1"/>
    <x v="52"/>
    <d v="1899-12-30T05:06:00"/>
    <x v="4779"/>
    <x v="4"/>
    <n v="0"/>
  </r>
  <r>
    <x v="1002"/>
    <x v="54"/>
    <s v="Site 90/20, Baikonur Cosmodrome, Kazakhstan"/>
    <x v="177"/>
    <x v="5420"/>
    <x v="3"/>
    <x v="0"/>
    <x v="6"/>
    <x v="52"/>
    <d v="1899-12-30T11:11:00"/>
    <x v="4780"/>
    <x v="4"/>
    <n v="0"/>
  </r>
  <r>
    <x v="1003"/>
    <x v="54"/>
    <s v="Site 43/3, Plesetsk Cosmodrome, Russia"/>
    <x v="322"/>
    <x v="5421"/>
    <x v="3"/>
    <x v="0"/>
    <x v="6"/>
    <x v="52"/>
    <d v="1899-12-30T13:59:00"/>
    <x v="4781"/>
    <x v="2"/>
    <n v="0"/>
  </r>
  <r>
    <x v="1004"/>
    <x v="54"/>
    <s v="Site 132/1, Plesetsk Cosmodrome, Russia"/>
    <x v="159"/>
    <x v="5422"/>
    <x v="3"/>
    <x v="0"/>
    <x v="2"/>
    <x v="52"/>
    <d v="1899-12-30T21:09:00"/>
    <x v="4782"/>
    <x v="2"/>
    <n v="0"/>
  </r>
  <r>
    <x v="1005"/>
    <x v="53"/>
    <s v="SLC-3W, Vandenberg SFB, California, USA"/>
    <x v="351"/>
    <x v="5423"/>
    <x v="3"/>
    <x v="0"/>
    <x v="2"/>
    <x v="52"/>
    <d v="1899-12-30T20:04:00"/>
    <x v="4782"/>
    <x v="1"/>
    <n v="0"/>
  </r>
  <r>
    <x v="1006"/>
    <x v="53"/>
    <s v="SLC-10W (75-2-6), Vandenberg SFB, California, USA"/>
    <x v="326"/>
    <x v="5424"/>
    <x v="3"/>
    <x v="0"/>
    <x v="2"/>
    <x v="52"/>
    <d v="1899-12-30T03:52:00"/>
    <x v="4782"/>
    <x v="1"/>
    <n v="0"/>
  </r>
  <r>
    <x v="1007"/>
    <x v="44"/>
    <s v="Mu Pad, Uchinoura Space Center, Japan"/>
    <x v="350"/>
    <x v="5425"/>
    <x v="3"/>
    <x v="0"/>
    <x v="3"/>
    <x v="52"/>
    <d v="1899-12-30T04:00:00"/>
    <x v="4783"/>
    <x v="10"/>
    <n v="0"/>
  </r>
  <r>
    <x v="1008"/>
    <x v="54"/>
    <s v="Site 132/1, Plesetsk Cosmodrome, Russia"/>
    <x v="159"/>
    <x v="5426"/>
    <x v="3"/>
    <x v="0"/>
    <x v="3"/>
    <x v="52"/>
    <d v="1899-12-30T18:48:00"/>
    <x v="4784"/>
    <x v="2"/>
    <n v="0"/>
  </r>
  <r>
    <x v="1009"/>
    <x v="53"/>
    <s v="SLC-17A, Cape Canaveral SFS, Florida, USA"/>
    <x v="365"/>
    <x v="5427"/>
    <x v="3"/>
    <x v="0"/>
    <x v="2"/>
    <x v="52"/>
    <d v="1899-12-30T01:41:00"/>
    <x v="4785"/>
    <x v="1"/>
    <n v="0"/>
  </r>
  <r>
    <x v="1010"/>
    <x v="27"/>
    <s v="LC-39A, Kennedy Space Center, Florida, USA"/>
    <x v="344"/>
    <x v="5428"/>
    <x v="3"/>
    <x v="0"/>
    <x v="5"/>
    <x v="52"/>
    <d v="1899-12-30T21:03:00"/>
    <x v="4786"/>
    <x v="1"/>
    <n v="0"/>
  </r>
  <r>
    <x v="1011"/>
    <x v="54"/>
    <s v="Site 133/3, Plesetsk Cosmodrome, Russia"/>
    <x v="319"/>
    <x v="5429"/>
    <x v="3"/>
    <x v="0"/>
    <x v="3"/>
    <x v="52"/>
    <d v="1899-12-30T12:44:00"/>
    <x v="4787"/>
    <x v="2"/>
    <n v="0"/>
  </r>
  <r>
    <x v="1012"/>
    <x v="51"/>
    <s v="SLC-36A, Cape Canaveral SFS, Florida, USA"/>
    <x v="349"/>
    <x v="5430"/>
    <x v="3"/>
    <x v="0"/>
    <x v="3"/>
    <x v="52"/>
    <d v="1899-12-30T00:36:00"/>
    <x v="4787"/>
    <x v="1"/>
    <n v="0"/>
  </r>
  <r>
    <x v="1013"/>
    <x v="53"/>
    <s v="SLC-4W, Vandenberg SFB, California, USA"/>
    <x v="361"/>
    <x v="5431"/>
    <x v="3"/>
    <x v="0"/>
    <x v="6"/>
    <x v="52"/>
    <d v="1899-12-30T18:20:00"/>
    <x v="4788"/>
    <x v="1"/>
    <n v="0"/>
  </r>
  <r>
    <x v="1014"/>
    <x v="54"/>
    <s v="Site 31/6, Baikonur Cosmodrome, Kazakhstan"/>
    <x v="322"/>
    <x v="5432"/>
    <x v="3"/>
    <x v="0"/>
    <x v="6"/>
    <x v="52"/>
    <d v="1899-12-30T08:40:00"/>
    <x v="4788"/>
    <x v="4"/>
    <n v="0"/>
  </r>
  <r>
    <x v="1015"/>
    <x v="54"/>
    <s v="Site 41/1, Plesetsk Cosmodrome, Russia"/>
    <x v="265"/>
    <x v="5433"/>
    <x v="3"/>
    <x v="0"/>
    <x v="2"/>
    <x v="52"/>
    <d v="1899-12-30T11:24:00"/>
    <x v="4789"/>
    <x v="2"/>
    <n v="0"/>
  </r>
  <r>
    <x v="1016"/>
    <x v="54"/>
    <s v="Site 133/3, Plesetsk Cosmodrome, Russia"/>
    <x v="319"/>
    <x v="5434"/>
    <x v="3"/>
    <x v="0"/>
    <x v="6"/>
    <x v="52"/>
    <d v="1899-12-30T12:00:00"/>
    <x v="4790"/>
    <x v="2"/>
    <n v="0"/>
  </r>
  <r>
    <x v="1017"/>
    <x v="54"/>
    <s v="Site 31/6, Baikonur Cosmodrome, Kazakhstan"/>
    <x v="322"/>
    <x v="5435"/>
    <x v="3"/>
    <x v="0"/>
    <x v="3"/>
    <x v="52"/>
    <d v="1899-12-30T09:30:00"/>
    <x v="4791"/>
    <x v="4"/>
    <n v="0"/>
  </r>
  <r>
    <x v="1018"/>
    <x v="54"/>
    <s v="Site 1/5, Baikonur Cosmodrome, Kazakhstan"/>
    <x v="334"/>
    <x v="5436"/>
    <x v="3"/>
    <x v="0"/>
    <x v="1"/>
    <x v="53"/>
    <d v="1899-12-30T03:50:00"/>
    <x v="4792"/>
    <x v="4"/>
    <n v="0"/>
  </r>
  <r>
    <x v="1019"/>
    <x v="54"/>
    <s v="Site 132/2, Plesetsk Cosmodrome, Russia"/>
    <x v="159"/>
    <x v="5437"/>
    <x v="3"/>
    <x v="2"/>
    <x v="3"/>
    <x v="53"/>
    <d v="1899-12-30T21:30:00"/>
    <x v="4793"/>
    <x v="2"/>
    <n v="1"/>
  </r>
  <r>
    <x v="1020"/>
    <x v="54"/>
    <s v="Site 41/1, Plesetsk Cosmodrome, Russia"/>
    <x v="265"/>
    <x v="5438"/>
    <x v="3"/>
    <x v="0"/>
    <x v="1"/>
    <x v="53"/>
    <d v="1899-12-30T16:15:00"/>
    <x v="4794"/>
    <x v="2"/>
    <n v="0"/>
  </r>
  <r>
    <x v="1021"/>
    <x v="54"/>
    <s v="Site 133/3, Plesetsk Cosmodrome, Russia"/>
    <x v="319"/>
    <x v="5439"/>
    <x v="3"/>
    <x v="0"/>
    <x v="1"/>
    <x v="53"/>
    <d v="1899-12-30T09:39:00"/>
    <x v="4794"/>
    <x v="2"/>
    <n v="0"/>
  </r>
  <r>
    <x v="1022"/>
    <x v="54"/>
    <s v="Site 132/2, Plesetsk Cosmodrome, Russia"/>
    <x v="159"/>
    <x v="5440"/>
    <x v="3"/>
    <x v="0"/>
    <x v="2"/>
    <x v="53"/>
    <d v="1899-12-30T04:29:00"/>
    <x v="4795"/>
    <x v="2"/>
    <n v="0"/>
  </r>
  <r>
    <x v="1023"/>
    <x v="54"/>
    <s v="Site 31/6, Baikonur Cosmodrome, Kazakhstan"/>
    <x v="322"/>
    <x v="5441"/>
    <x v="3"/>
    <x v="0"/>
    <x v="3"/>
    <x v="53"/>
    <d v="1899-12-30T10:00:00"/>
    <x v="4796"/>
    <x v="4"/>
    <n v="0"/>
  </r>
  <r>
    <x v="1024"/>
    <x v="57"/>
    <s v="ELD, Guiana Space Centre, French Guiana, France"/>
    <x v="343"/>
    <x v="5442"/>
    <x v="3"/>
    <x v="0"/>
    <x v="0"/>
    <x v="53"/>
    <d v="1899-12-30T13:04:00"/>
    <x v="4797"/>
    <x v="8"/>
    <n v="0"/>
  </r>
  <r>
    <x v="1025"/>
    <x v="54"/>
    <s v="Site 132/2, Plesetsk Cosmodrome, Russia"/>
    <x v="159"/>
    <x v="5443"/>
    <x v="3"/>
    <x v="0"/>
    <x v="0"/>
    <x v="53"/>
    <d v="1899-12-30T13:00:00"/>
    <x v="4797"/>
    <x v="2"/>
    <n v="0"/>
  </r>
  <r>
    <x v="1026"/>
    <x v="56"/>
    <s v="SM Launch Tab, San Marco Launch Platform, Kenya"/>
    <x v="354"/>
    <x v="5444"/>
    <x v="3"/>
    <x v="0"/>
    <x v="0"/>
    <x v="53"/>
    <d v="1899-12-30T10:53:00"/>
    <x v="4797"/>
    <x v="20"/>
    <n v="0"/>
  </r>
  <r>
    <x v="1027"/>
    <x v="53"/>
    <s v="SLC-2W, Vandenberg SFB, California, USA"/>
    <x v="357"/>
    <x v="5445"/>
    <x v="3"/>
    <x v="0"/>
    <x v="1"/>
    <x v="53"/>
    <d v="1899-12-30T11:35:00"/>
    <x v="4798"/>
    <x v="1"/>
    <n v="0"/>
  </r>
  <r>
    <x v="1028"/>
    <x v="54"/>
    <s v="Site 41/1, Plesetsk Cosmodrome, Russia"/>
    <x v="322"/>
    <x v="5446"/>
    <x v="3"/>
    <x v="0"/>
    <x v="6"/>
    <x v="53"/>
    <d v="1899-12-30T11:10:00"/>
    <x v="4799"/>
    <x v="2"/>
    <n v="0"/>
  </r>
  <r>
    <x v="1029"/>
    <x v="54"/>
    <s v="Site 43/4, Plesetsk Cosmodrome, Russia"/>
    <x v="322"/>
    <x v="5447"/>
    <x v="3"/>
    <x v="0"/>
    <x v="6"/>
    <x v="53"/>
    <d v="1899-12-30T13:55:00"/>
    <x v="4800"/>
    <x v="2"/>
    <n v="0"/>
  </r>
  <r>
    <x v="1030"/>
    <x v="54"/>
    <s v="Site 81/23, Baikonur Cosmodrome, Kazakhstan"/>
    <x v="321"/>
    <x v="5448"/>
    <x v="3"/>
    <x v="0"/>
    <x v="2"/>
    <x v="53"/>
    <d v="1899-12-30T17:00:00"/>
    <x v="4801"/>
    <x v="4"/>
    <n v="0"/>
  </r>
  <r>
    <x v="1031"/>
    <x v="54"/>
    <s v="Site 132/2, Plesetsk Cosmodrome, Russia"/>
    <x v="159"/>
    <x v="5449"/>
    <x v="3"/>
    <x v="0"/>
    <x v="2"/>
    <x v="53"/>
    <d v="1899-12-30T04:00:00"/>
    <x v="4801"/>
    <x v="2"/>
    <n v="0"/>
  </r>
  <r>
    <x v="1032"/>
    <x v="51"/>
    <s v="SLC-36B, Cape Canaveral SFS, Florida, USA"/>
    <x v="349"/>
    <x v="5450"/>
    <x v="3"/>
    <x v="2"/>
    <x v="4"/>
    <x v="53"/>
    <d v="1899-12-30T22:40:00"/>
    <x v="4802"/>
    <x v="1"/>
    <n v="1"/>
  </r>
  <r>
    <x v="1033"/>
    <x v="54"/>
    <s v="Site 43/4, Plesetsk Cosmodrome, Russia"/>
    <x v="334"/>
    <x v="5451"/>
    <x v="3"/>
    <x v="0"/>
    <x v="1"/>
    <x v="53"/>
    <d v="1899-12-30T15:47:00"/>
    <x v="4803"/>
    <x v="2"/>
    <n v="0"/>
  </r>
  <r>
    <x v="1034"/>
    <x v="54"/>
    <s v="Site 133/3, Plesetsk Cosmodrome, Russia"/>
    <x v="319"/>
    <x v="5452"/>
    <x v="3"/>
    <x v="0"/>
    <x v="3"/>
    <x v="53"/>
    <d v="1899-12-30T10:59:00"/>
    <x v="4804"/>
    <x v="2"/>
    <n v="0"/>
  </r>
  <r>
    <x v="1035"/>
    <x v="54"/>
    <s v="Site 31/6, Baikonur Cosmodrome, Kazakhstan"/>
    <x v="358"/>
    <x v="5453"/>
    <x v="3"/>
    <x v="0"/>
    <x v="3"/>
    <x v="53"/>
    <d v="1899-12-30T05:15:00"/>
    <x v="4804"/>
    <x v="4"/>
    <n v="0"/>
  </r>
  <r>
    <x v="1036"/>
    <x v="53"/>
    <s v="SLC-3W, Vandenberg SFB, California, USA"/>
    <x v="351"/>
    <x v="5454"/>
    <x v="3"/>
    <x v="0"/>
    <x v="2"/>
    <x v="53"/>
    <d v="1899-12-30T21:28:00"/>
    <x v="4805"/>
    <x v="1"/>
    <n v="0"/>
  </r>
  <r>
    <x v="1037"/>
    <x v="54"/>
    <s v="Site 132/2, Plesetsk Cosmodrome, Russia"/>
    <x v="159"/>
    <x v="5455"/>
    <x v="3"/>
    <x v="0"/>
    <x v="3"/>
    <x v="53"/>
    <d v="1899-12-30T18:20:00"/>
    <x v="4806"/>
    <x v="2"/>
    <n v="0"/>
  </r>
  <r>
    <x v="1038"/>
    <x v="54"/>
    <s v="Site 31/6, Baikonur Cosmodrome, Kazakhstan"/>
    <x v="322"/>
    <x v="5456"/>
    <x v="3"/>
    <x v="0"/>
    <x v="2"/>
    <x v="53"/>
    <d v="1899-12-30T09:20:00"/>
    <x v="4807"/>
    <x v="4"/>
    <n v="0"/>
  </r>
  <r>
    <x v="1039"/>
    <x v="54"/>
    <s v="Site 81/23, Baikonur Cosmodrome, Kazakhstan"/>
    <x v="321"/>
    <x v="5457"/>
    <x v="3"/>
    <x v="0"/>
    <x v="3"/>
    <x v="53"/>
    <d v="1899-12-30T14:44:00"/>
    <x v="4808"/>
    <x v="4"/>
    <n v="0"/>
  </r>
  <r>
    <x v="1040"/>
    <x v="27"/>
    <s v="LA-3, Wallops Flight Facility, Virginia, USA"/>
    <x v="354"/>
    <x v="5458"/>
    <x v="3"/>
    <x v="0"/>
    <x v="4"/>
    <x v="53"/>
    <d v="1899-12-30T06:00:00"/>
    <x v="4809"/>
    <x v="1"/>
    <n v="0"/>
  </r>
  <r>
    <x v="1041"/>
    <x v="52"/>
    <s v="SLC-40, Cape Canaveral SFS, Florida, USA"/>
    <x v="301"/>
    <x v="5459"/>
    <x v="3"/>
    <x v="1"/>
    <x v="1"/>
    <x v="53"/>
    <d v="1899-12-30T10:35:00"/>
    <x v="4810"/>
    <x v="1"/>
    <n v="0"/>
  </r>
  <r>
    <x v="1042"/>
    <x v="54"/>
    <s v="Site 43/4, Plesetsk Cosmodrome, Russia"/>
    <x v="322"/>
    <x v="5460"/>
    <x v="3"/>
    <x v="0"/>
    <x v="1"/>
    <x v="53"/>
    <d v="1899-12-30T13:20:00"/>
    <x v="4811"/>
    <x v="2"/>
    <n v="0"/>
  </r>
  <r>
    <x v="1043"/>
    <x v="54"/>
    <s v="Site 90/20, Baikonur Cosmodrome, Kazakhstan"/>
    <x v="177"/>
    <x v="5461"/>
    <x v="3"/>
    <x v="0"/>
    <x v="1"/>
    <x v="53"/>
    <d v="1899-12-30T02:36:00"/>
    <x v="4811"/>
    <x v="4"/>
    <n v="0"/>
  </r>
  <r>
    <x v="1044"/>
    <x v="53"/>
    <s v="SLC-4W, Vandenberg SFB, California, USA"/>
    <x v="361"/>
    <x v="5462"/>
    <x v="3"/>
    <x v="0"/>
    <x v="1"/>
    <x v="53"/>
    <d v="1899-12-30T17:40:00"/>
    <x v="4812"/>
    <x v="1"/>
    <n v="0"/>
  </r>
  <r>
    <x v="1045"/>
    <x v="54"/>
    <s v="Site 90/20, Baikonur Cosmodrome, Kazakhstan"/>
    <x v="177"/>
    <x v="5463"/>
    <x v="3"/>
    <x v="0"/>
    <x v="1"/>
    <x v="53"/>
    <d v="1899-12-30T04:42:00"/>
    <x v="4812"/>
    <x v="4"/>
    <n v="0"/>
  </r>
  <r>
    <x v="1046"/>
    <x v="54"/>
    <s v="Site 81/23, Baikonur Cosmodrome, Kazakhstan"/>
    <x v="321"/>
    <x v="5464"/>
    <x v="3"/>
    <x v="0"/>
    <x v="3"/>
    <x v="53"/>
    <d v="1899-12-30T19:55:00"/>
    <x v="4813"/>
    <x v="4"/>
    <n v="0"/>
  </r>
  <r>
    <x v="1047"/>
    <x v="54"/>
    <s v="Site 90/19, Baikonur Cosmodrome, Kazakhstan"/>
    <x v="177"/>
    <x v="5465"/>
    <x v="3"/>
    <x v="0"/>
    <x v="3"/>
    <x v="53"/>
    <d v="1899-12-30T05:38:00"/>
    <x v="4813"/>
    <x v="4"/>
    <n v="0"/>
  </r>
  <r>
    <x v="1048"/>
    <x v="54"/>
    <s v="Site 132/1, Plesetsk Cosmodrome, Russia"/>
    <x v="159"/>
    <x v="5466"/>
    <x v="3"/>
    <x v="0"/>
    <x v="1"/>
    <x v="53"/>
    <d v="1899-12-30T14:59:00"/>
    <x v="4814"/>
    <x v="2"/>
    <n v="0"/>
  </r>
  <r>
    <x v="1049"/>
    <x v="54"/>
    <s v="Site 41/1, Plesetsk Cosmodrome, Russia"/>
    <x v="265"/>
    <x v="5467"/>
    <x v="3"/>
    <x v="0"/>
    <x v="6"/>
    <x v="53"/>
    <d v="1899-12-30T11:22:00"/>
    <x v="4815"/>
    <x v="2"/>
    <n v="0"/>
  </r>
  <r>
    <x v="1050"/>
    <x v="54"/>
    <s v="Site 133/3, Plesetsk Cosmodrome, Russia"/>
    <x v="319"/>
    <x v="5468"/>
    <x v="3"/>
    <x v="0"/>
    <x v="2"/>
    <x v="53"/>
    <d v="1899-12-30T11:29:00"/>
    <x v="4816"/>
    <x v="2"/>
    <n v="0"/>
  </r>
  <r>
    <x v="1051"/>
    <x v="54"/>
    <s v="Site 132/1, Plesetsk Cosmodrome, Russia"/>
    <x v="159"/>
    <x v="5469"/>
    <x v="3"/>
    <x v="0"/>
    <x v="4"/>
    <x v="53"/>
    <d v="1899-12-30T13:57:00"/>
    <x v="4817"/>
    <x v="2"/>
    <n v="0"/>
  </r>
  <r>
    <x v="1052"/>
    <x v="54"/>
    <s v="Site 1/5, Baikonur Cosmodrome, Kazakhstan"/>
    <x v="322"/>
    <x v="5470"/>
    <x v="3"/>
    <x v="0"/>
    <x v="1"/>
    <x v="53"/>
    <d v="1899-12-30T11:04:00"/>
    <x v="4818"/>
    <x v="4"/>
    <n v="0"/>
  </r>
  <r>
    <x v="1053"/>
    <x v="54"/>
    <s v="Site 133/3, Plesetsk Cosmodrome, Russia"/>
    <x v="319"/>
    <x v="5471"/>
    <x v="3"/>
    <x v="0"/>
    <x v="6"/>
    <x v="53"/>
    <d v="1899-12-30T15:10:00"/>
    <x v="4819"/>
    <x v="2"/>
    <n v="0"/>
  </r>
  <r>
    <x v="1054"/>
    <x v="54"/>
    <s v="Site 31/6, Baikonur Cosmodrome, Kazakhstan"/>
    <x v="322"/>
    <x v="5472"/>
    <x v="3"/>
    <x v="0"/>
    <x v="6"/>
    <x v="53"/>
    <d v="1899-12-30T12:39:00"/>
    <x v="4819"/>
    <x v="4"/>
    <n v="0"/>
  </r>
  <r>
    <x v="1055"/>
    <x v="54"/>
    <s v="Site 90/19, Baikonur Cosmodrome, Kazakhstan"/>
    <x v="177"/>
    <x v="5473"/>
    <x v="3"/>
    <x v="0"/>
    <x v="0"/>
    <x v="53"/>
    <d v="1899-12-30T10:26:00"/>
    <x v="4820"/>
    <x v="4"/>
    <n v="0"/>
  </r>
  <r>
    <x v="1056"/>
    <x v="54"/>
    <s v="Site 1/5, Baikonur Cosmodrome, Kazakhstan"/>
    <x v="322"/>
    <x v="5474"/>
    <x v="3"/>
    <x v="0"/>
    <x v="6"/>
    <x v="53"/>
    <d v="1899-12-30T08:20:00"/>
    <x v="4821"/>
    <x v="4"/>
    <n v="0"/>
  </r>
  <r>
    <x v="1057"/>
    <x v="54"/>
    <s v="Site 43/4, Plesetsk Cosmodrome, Russia"/>
    <x v="334"/>
    <x v="5475"/>
    <x v="3"/>
    <x v="0"/>
    <x v="3"/>
    <x v="53"/>
    <d v="1899-12-30T08:14:00"/>
    <x v="4822"/>
    <x v="2"/>
    <n v="0"/>
  </r>
  <r>
    <x v="1058"/>
    <x v="54"/>
    <s v="Site 161/61, Baikonur Cosmodrome, Kazakhstan"/>
    <x v="359"/>
    <x v="5476"/>
    <x v="3"/>
    <x v="0"/>
    <x v="1"/>
    <x v="53"/>
    <d v="1899-12-30T14:05:00"/>
    <x v="4823"/>
    <x v="4"/>
    <n v="0"/>
  </r>
  <r>
    <x v="1059"/>
    <x v="44"/>
    <s v="Mu Pad, Uchinoura Space Center, Japan"/>
    <x v="350"/>
    <x v="5477"/>
    <x v="3"/>
    <x v="2"/>
    <x v="1"/>
    <x v="53"/>
    <d v="1899-12-30T05:00:00"/>
    <x v="4823"/>
    <x v="10"/>
    <n v="1"/>
  </r>
  <r>
    <x v="1060"/>
    <x v="54"/>
    <s v="Site 41/1, Plesetsk Cosmodrome, Russia"/>
    <x v="322"/>
    <x v="5478"/>
    <x v="3"/>
    <x v="0"/>
    <x v="3"/>
    <x v="53"/>
    <d v="1899-12-30T13:00:00"/>
    <x v="4824"/>
    <x v="2"/>
    <n v="0"/>
  </r>
  <r>
    <x v="1061"/>
    <x v="54"/>
    <s v="Site 31/6, Baikonur Cosmodrome, Kazakhstan"/>
    <x v="322"/>
    <x v="5479"/>
    <x v="3"/>
    <x v="0"/>
    <x v="6"/>
    <x v="53"/>
    <d v="1899-12-30T08:10:00"/>
    <x v="4825"/>
    <x v="4"/>
    <n v="0"/>
  </r>
  <r>
    <x v="1062"/>
    <x v="54"/>
    <s v="Site 133/3, Plesetsk Cosmodrome, Russia"/>
    <x v="319"/>
    <x v="5480"/>
    <x v="3"/>
    <x v="0"/>
    <x v="2"/>
    <x v="53"/>
    <d v="1899-12-30T11:59:00"/>
    <x v="4826"/>
    <x v="2"/>
    <n v="0"/>
  </r>
  <r>
    <x v="1063"/>
    <x v="54"/>
    <s v="Site 81/23, Baikonur Cosmodrome, Kazakhstan"/>
    <x v="321"/>
    <x v="5481"/>
    <x v="3"/>
    <x v="0"/>
    <x v="0"/>
    <x v="53"/>
    <d v="1899-12-30T13:25:00"/>
    <x v="4827"/>
    <x v="4"/>
    <n v="0"/>
  </r>
  <r>
    <x v="1064"/>
    <x v="54"/>
    <s v="Site 41/1, Plesetsk Cosmodrome, Russia"/>
    <x v="322"/>
    <x v="5482"/>
    <x v="3"/>
    <x v="0"/>
    <x v="3"/>
    <x v="53"/>
    <d v="1899-12-30T10:30:00"/>
    <x v="4828"/>
    <x v="2"/>
    <n v="0"/>
  </r>
  <r>
    <x v="1065"/>
    <x v="53"/>
    <s v="SLC-10W (75-2-6), Vandenberg SFB, California, USA"/>
    <x v="326"/>
    <x v="5483"/>
    <x v="3"/>
    <x v="0"/>
    <x v="6"/>
    <x v="53"/>
    <d v="1899-12-30T08:39:00"/>
    <x v="4829"/>
    <x v="1"/>
    <n v="0"/>
  </r>
  <r>
    <x v="1066"/>
    <x v="59"/>
    <s v="LA-5B, RAAF Woomera Range Complex, Australia"/>
    <x v="356"/>
    <x v="5484"/>
    <x v="3"/>
    <x v="2"/>
    <x v="2"/>
    <x v="53"/>
    <d v="1899-12-30T00:34:00"/>
    <x v="4830"/>
    <x v="21"/>
    <n v="1"/>
  </r>
  <r>
    <x v="1067"/>
    <x v="51"/>
    <s v="LC-13, Cape Canaveral SFS, Florida, USA"/>
    <x v="315"/>
    <x v="5485"/>
    <x v="3"/>
    <x v="0"/>
    <x v="3"/>
    <x v="53"/>
    <d v="1899-12-30T01:00:00"/>
    <x v="4831"/>
    <x v="1"/>
    <n v="0"/>
  </r>
  <r>
    <x v="1068"/>
    <x v="54"/>
    <s v="Site 31/6, Baikonur Cosmodrome, Kazakhstan"/>
    <x v="322"/>
    <x v="5486"/>
    <x v="3"/>
    <x v="0"/>
    <x v="0"/>
    <x v="53"/>
    <d v="1899-12-30T08:30:00"/>
    <x v="4832"/>
    <x v="4"/>
    <n v="0"/>
  </r>
  <r>
    <x v="1069"/>
    <x v="53"/>
    <s v="SLC-5, Vandenberg SFB, California, USA"/>
    <x v="366"/>
    <x v="5487"/>
    <x v="3"/>
    <x v="0"/>
    <x v="6"/>
    <x v="53"/>
    <d v="1899-12-30T13:23:00"/>
    <x v="4833"/>
    <x v="1"/>
    <n v="0"/>
  </r>
  <r>
    <x v="1070"/>
    <x v="53"/>
    <s v="SLC-1W (75-3-4), Vandenberg SFB, California, USA"/>
    <x v="351"/>
    <x v="5488"/>
    <x v="3"/>
    <x v="0"/>
    <x v="2"/>
    <x v="53"/>
    <d v="1899-12-30T10:01:00"/>
    <x v="4834"/>
    <x v="1"/>
    <n v="0"/>
  </r>
  <r>
    <x v="1071"/>
    <x v="54"/>
    <s v="Site 31/6, Baikonur Cosmodrome, Kazakhstan"/>
    <x v="261"/>
    <x v="5489"/>
    <x v="3"/>
    <x v="1"/>
    <x v="0"/>
    <x v="53"/>
    <d v="1899-12-30T05:06:00"/>
    <x v="4835"/>
    <x v="4"/>
    <n v="0"/>
  </r>
  <r>
    <x v="1072"/>
    <x v="54"/>
    <s v="Site 132/1, Plesetsk Cosmodrome, Russia"/>
    <x v="159"/>
    <x v="5490"/>
    <x v="3"/>
    <x v="1"/>
    <x v="6"/>
    <x v="53"/>
    <d v="1899-12-30T14:30:00"/>
    <x v="4836"/>
    <x v="2"/>
    <n v="0"/>
  </r>
  <r>
    <x v="1073"/>
    <x v="54"/>
    <s v="Site 133/3, Plesetsk Cosmodrome, Russia"/>
    <x v="319"/>
    <x v="5491"/>
    <x v="3"/>
    <x v="0"/>
    <x v="2"/>
    <x v="53"/>
    <d v="1899-12-30T14:59:00"/>
    <x v="4837"/>
    <x v="2"/>
    <n v="0"/>
  </r>
  <r>
    <x v="1074"/>
    <x v="53"/>
    <s v="SLC-17A, Cape Canaveral SFS, Florida, USA"/>
    <x v="365"/>
    <x v="5492"/>
    <x v="3"/>
    <x v="0"/>
    <x v="2"/>
    <x v="53"/>
    <d v="1899-12-30T12:11:00"/>
    <x v="4837"/>
    <x v="1"/>
    <n v="0"/>
  </r>
  <r>
    <x v="1075"/>
    <x v="53"/>
    <s v="SLC-4W, Vandenberg SFB, California, USA"/>
    <x v="361"/>
    <x v="5493"/>
    <x v="3"/>
    <x v="0"/>
    <x v="3"/>
    <x v="53"/>
    <d v="1899-12-30T14:45:00"/>
    <x v="4838"/>
    <x v="1"/>
    <n v="0"/>
  </r>
  <r>
    <x v="1076"/>
    <x v="54"/>
    <s v="Site 81/23, Baikonur Cosmodrome, Kazakhstan"/>
    <x v="219"/>
    <x v="5494"/>
    <x v="3"/>
    <x v="0"/>
    <x v="3"/>
    <x v="53"/>
    <d v="1899-12-30T03:45:00"/>
    <x v="4838"/>
    <x v="4"/>
    <n v="0"/>
  </r>
  <r>
    <x v="1077"/>
    <x v="54"/>
    <s v="Site 31/6, Baikonur Cosmodrome, Kazakhstan"/>
    <x v="261"/>
    <x v="5495"/>
    <x v="3"/>
    <x v="0"/>
    <x v="4"/>
    <x v="53"/>
    <d v="1899-12-30T05:38:00"/>
    <x v="4839"/>
    <x v="4"/>
    <n v="0"/>
  </r>
  <r>
    <x v="1078"/>
    <x v="54"/>
    <s v="Site 133/3, Plesetsk Cosmodrome, Russia"/>
    <x v="319"/>
    <x v="5496"/>
    <x v="3"/>
    <x v="0"/>
    <x v="4"/>
    <x v="53"/>
    <d v="1899-12-30T19:59:00"/>
    <x v="4840"/>
    <x v="2"/>
    <n v="0"/>
  </r>
  <r>
    <x v="1079"/>
    <x v="54"/>
    <s v="Site 43/4, Plesetsk Cosmodrome, Russia"/>
    <x v="322"/>
    <x v="5497"/>
    <x v="3"/>
    <x v="0"/>
    <x v="1"/>
    <x v="53"/>
    <d v="1899-12-30T09:30:00"/>
    <x v="4841"/>
    <x v="2"/>
    <n v="0"/>
  </r>
  <r>
    <x v="1080"/>
    <x v="54"/>
    <s v="Site 86/1, Kapustin Yar, Russia"/>
    <x v="319"/>
    <x v="5498"/>
    <x v="3"/>
    <x v="0"/>
    <x v="1"/>
    <x v="53"/>
    <d v="1899-12-30T02:59:00"/>
    <x v="4841"/>
    <x v="2"/>
    <n v="0"/>
  </r>
  <r>
    <x v="1081"/>
    <x v="54"/>
    <s v="Site 86/1, Kapustin Yar, Russia"/>
    <x v="281"/>
    <x v="5499"/>
    <x v="3"/>
    <x v="0"/>
    <x v="1"/>
    <x v="53"/>
    <d v="1899-12-30T02:00:00"/>
    <x v="4842"/>
    <x v="2"/>
    <n v="0"/>
  </r>
  <r>
    <x v="1082"/>
    <x v="54"/>
    <s v="Site 191/66, Baikonur Cosmodrome, Kazakhstan"/>
    <x v="359"/>
    <x v="5500"/>
    <x v="3"/>
    <x v="0"/>
    <x v="3"/>
    <x v="53"/>
    <d v="1899-12-30T22:00:00"/>
    <x v="4843"/>
    <x v="4"/>
    <n v="0"/>
  </r>
  <r>
    <x v="1083"/>
    <x v="53"/>
    <s v="SLC-17A, Cape Canaveral SFS, Florida, USA"/>
    <x v="365"/>
    <x v="5501"/>
    <x v="3"/>
    <x v="0"/>
    <x v="6"/>
    <x v="53"/>
    <d v="1899-12-30T23:23:00"/>
    <x v="4844"/>
    <x v="1"/>
    <n v="0"/>
  </r>
  <r>
    <x v="1084"/>
    <x v="53"/>
    <s v="SLC-3W, Vandenberg SFB, California, USA"/>
    <x v="351"/>
    <x v="5502"/>
    <x v="3"/>
    <x v="0"/>
    <x v="6"/>
    <x v="53"/>
    <d v="1899-12-30T01:25:00"/>
    <x v="4844"/>
    <x v="1"/>
    <n v="0"/>
  </r>
  <r>
    <x v="1085"/>
    <x v="54"/>
    <s v="Site 43/4, Plesetsk Cosmodrome, Russia"/>
    <x v="322"/>
    <x v="5503"/>
    <x v="3"/>
    <x v="2"/>
    <x v="3"/>
    <x v="53"/>
    <d v="1899-12-30T12:30:00"/>
    <x v="4845"/>
    <x v="2"/>
    <n v="1"/>
  </r>
  <r>
    <x v="1086"/>
    <x v="54"/>
    <s v="Site 41/1, Plesetsk Cosmodrome, Russia"/>
    <x v="322"/>
    <x v="5504"/>
    <x v="3"/>
    <x v="0"/>
    <x v="6"/>
    <x v="53"/>
    <d v="1899-12-30T13:35:00"/>
    <x v="4846"/>
    <x v="2"/>
    <n v="0"/>
  </r>
  <r>
    <x v="1087"/>
    <x v="54"/>
    <s v="Site 31/6, Baikonur Cosmodrome, Kazakhstan"/>
    <x v="322"/>
    <x v="5505"/>
    <x v="3"/>
    <x v="0"/>
    <x v="3"/>
    <x v="53"/>
    <d v="1899-12-30T10:30:00"/>
    <x v="4847"/>
    <x v="4"/>
    <n v="0"/>
  </r>
  <r>
    <x v="1088"/>
    <x v="54"/>
    <s v="Site 132/2, Plesetsk Cosmodrome, Russia"/>
    <x v="159"/>
    <x v="4002"/>
    <x v="3"/>
    <x v="2"/>
    <x v="0"/>
    <x v="53"/>
    <d v="1899-12-30T16:39:00"/>
    <x v="4848"/>
    <x v="2"/>
    <n v="1"/>
  </r>
  <r>
    <x v="1089"/>
    <x v="54"/>
    <s v="Site 133/3, Plesetsk Cosmodrome, Russia"/>
    <x v="319"/>
    <x v="5506"/>
    <x v="3"/>
    <x v="0"/>
    <x v="0"/>
    <x v="53"/>
    <d v="1899-12-30T07:39:00"/>
    <x v="4848"/>
    <x v="2"/>
    <n v="0"/>
  </r>
  <r>
    <x v="1090"/>
    <x v="54"/>
    <s v="Site 31/6, Baikonur Cosmodrome, Kazakhstan"/>
    <x v="322"/>
    <x v="5507"/>
    <x v="3"/>
    <x v="0"/>
    <x v="1"/>
    <x v="53"/>
    <d v="1899-12-30T12:00:00"/>
    <x v="4849"/>
    <x v="4"/>
    <n v="0"/>
  </r>
  <r>
    <x v="1091"/>
    <x v="54"/>
    <s v="Site 43/4, Plesetsk Cosmodrome, Russia"/>
    <x v="334"/>
    <x v="5508"/>
    <x v="3"/>
    <x v="0"/>
    <x v="1"/>
    <x v="53"/>
    <d v="1899-12-30T03:23:00"/>
    <x v="4849"/>
    <x v="2"/>
    <n v="0"/>
  </r>
  <r>
    <x v="1092"/>
    <x v="53"/>
    <s v="SLC-4W, Vandenberg SFB, California, USA"/>
    <x v="361"/>
    <x v="5509"/>
    <x v="3"/>
    <x v="0"/>
    <x v="6"/>
    <x v="53"/>
    <d v="1899-12-30T14:50:00"/>
    <x v="4850"/>
    <x v="1"/>
    <n v="0"/>
  </r>
  <r>
    <x v="1093"/>
    <x v="54"/>
    <s v="Site 41/1, Plesetsk Cosmodrome, Russia"/>
    <x v="265"/>
    <x v="5510"/>
    <x v="3"/>
    <x v="0"/>
    <x v="3"/>
    <x v="53"/>
    <d v="1899-12-30T14:15:00"/>
    <x v="4851"/>
    <x v="2"/>
    <n v="0"/>
  </r>
  <r>
    <x v="1094"/>
    <x v="51"/>
    <s v="LC-13, Cape Canaveral SFS, Florida, USA"/>
    <x v="315"/>
    <x v="5511"/>
    <x v="3"/>
    <x v="0"/>
    <x v="1"/>
    <x v="53"/>
    <d v="1899-12-30T11:37:00"/>
    <x v="4852"/>
    <x v="1"/>
    <n v="0"/>
  </r>
  <r>
    <x v="1095"/>
    <x v="54"/>
    <s v="Site 43/4, Plesetsk Cosmodrome, Russia"/>
    <x v="322"/>
    <x v="5512"/>
    <x v="3"/>
    <x v="0"/>
    <x v="2"/>
    <x v="53"/>
    <d v="1899-12-30T12:59:00"/>
    <x v="4853"/>
    <x v="2"/>
    <n v="0"/>
  </r>
  <r>
    <x v="1096"/>
    <x v="54"/>
    <s v="Site 133/3, Plesetsk Cosmodrome, Russia"/>
    <x v="319"/>
    <x v="5513"/>
    <x v="3"/>
    <x v="0"/>
    <x v="0"/>
    <x v="53"/>
    <d v="1899-12-30T04:59:00"/>
    <x v="4854"/>
    <x v="2"/>
    <n v="0"/>
  </r>
  <r>
    <x v="1097"/>
    <x v="54"/>
    <s v="Site 86/1, Kapustin Yar, Russia"/>
    <x v="319"/>
    <x v="5514"/>
    <x v="3"/>
    <x v="0"/>
    <x v="1"/>
    <x v="53"/>
    <d v="1899-12-30T09:30:00"/>
    <x v="4855"/>
    <x v="2"/>
    <n v="0"/>
  </r>
  <r>
    <x v="1098"/>
    <x v="58"/>
    <s v="LA-5B, RAAF Woomera Range Complex, Australia"/>
    <x v="367"/>
    <x v="5515"/>
    <x v="3"/>
    <x v="2"/>
    <x v="1"/>
    <x v="53"/>
    <d v="1899-12-30T01:10:00"/>
    <x v="4855"/>
    <x v="21"/>
    <n v="1"/>
  </r>
  <r>
    <x v="1099"/>
    <x v="54"/>
    <s v="Site 31/6, Baikonur Cosmodrome, Kazakhstan"/>
    <x v="322"/>
    <x v="5516"/>
    <x v="3"/>
    <x v="0"/>
    <x v="2"/>
    <x v="53"/>
    <d v="1899-12-30T09:30:00"/>
    <x v="4856"/>
    <x v="4"/>
    <n v="0"/>
  </r>
  <r>
    <x v="1100"/>
    <x v="54"/>
    <s v="Site 31/6, Baikonur Cosmodrome, Kazakhstan"/>
    <x v="320"/>
    <x v="5517"/>
    <x v="3"/>
    <x v="0"/>
    <x v="4"/>
    <x v="53"/>
    <d v="1899-12-30T19:00:00"/>
    <x v="4857"/>
    <x v="4"/>
    <n v="0"/>
  </r>
  <r>
    <x v="1101"/>
    <x v="54"/>
    <s v="Site 133/3, Plesetsk Cosmodrome, Russia"/>
    <x v="319"/>
    <x v="5518"/>
    <x v="3"/>
    <x v="2"/>
    <x v="1"/>
    <x v="53"/>
    <d v="1899-12-30T12:39:00"/>
    <x v="4858"/>
    <x v="2"/>
    <n v="1"/>
  </r>
  <r>
    <x v="1102"/>
    <x v="53"/>
    <s v="SLC-3W, Vandenberg SFB, California, USA"/>
    <x v="351"/>
    <x v="5519"/>
    <x v="3"/>
    <x v="0"/>
    <x v="2"/>
    <x v="53"/>
    <d v="1899-12-30T21:35:00"/>
    <x v="4859"/>
    <x v="1"/>
    <n v="0"/>
  </r>
  <r>
    <x v="1103"/>
    <x v="54"/>
    <s v="Site 31/6, Baikonur Cosmodrome, Kazakhstan"/>
    <x v="322"/>
    <x v="5520"/>
    <x v="3"/>
    <x v="0"/>
    <x v="2"/>
    <x v="53"/>
    <d v="1899-12-30T09:20:00"/>
    <x v="4859"/>
    <x v="4"/>
    <n v="0"/>
  </r>
  <r>
    <x v="1104"/>
    <x v="54"/>
    <s v="Site 41/1, Plesetsk Cosmodrome, Russia"/>
    <x v="322"/>
    <x v="5521"/>
    <x v="3"/>
    <x v="0"/>
    <x v="3"/>
    <x v="53"/>
    <d v="1899-12-30T10:10:00"/>
    <x v="4860"/>
    <x v="2"/>
    <n v="0"/>
  </r>
  <r>
    <x v="1105"/>
    <x v="54"/>
    <s v="Site 41/1, Plesetsk Cosmodrome, Russia"/>
    <x v="265"/>
    <x v="5522"/>
    <x v="3"/>
    <x v="0"/>
    <x v="3"/>
    <x v="53"/>
    <d v="1899-12-30T10:50:00"/>
    <x v="4861"/>
    <x v="2"/>
    <n v="0"/>
  </r>
  <r>
    <x v="1106"/>
    <x v="54"/>
    <s v="Site 132/2, Plesetsk Cosmodrome, Russia"/>
    <x v="159"/>
    <x v="5523"/>
    <x v="3"/>
    <x v="0"/>
    <x v="0"/>
    <x v="53"/>
    <d v="1899-12-30T17:09:00"/>
    <x v="4862"/>
    <x v="2"/>
    <n v="0"/>
  </r>
  <r>
    <x v="1107"/>
    <x v="54"/>
    <s v="Site 86/1, Kapustin Yar, Russia"/>
    <x v="319"/>
    <x v="5524"/>
    <x v="3"/>
    <x v="0"/>
    <x v="1"/>
    <x v="53"/>
    <d v="1899-12-30T22:24:00"/>
    <x v="4863"/>
    <x v="2"/>
    <n v="0"/>
  </r>
  <r>
    <x v="1108"/>
    <x v="0"/>
    <s v="Site 5020 (LA-2A), Jiuquan Satellite Launch Center, China"/>
    <x v="364"/>
    <x v="5525"/>
    <x v="3"/>
    <x v="0"/>
    <x v="1"/>
    <x v="53"/>
    <d v="1899-12-30T13:35:00"/>
    <x v="4863"/>
    <x v="0"/>
    <n v="0"/>
  </r>
  <r>
    <x v="1109"/>
    <x v="54"/>
    <s v="Site 133/3, Plesetsk Cosmodrome, Russia"/>
    <x v="319"/>
    <x v="5526"/>
    <x v="3"/>
    <x v="0"/>
    <x v="6"/>
    <x v="53"/>
    <d v="1899-12-30T13:20:00"/>
    <x v="4864"/>
    <x v="2"/>
    <n v="0"/>
  </r>
  <r>
    <x v="1110"/>
    <x v="53"/>
    <s v="SLC-17A, Cape Canaveral SFS, Florida, USA"/>
    <x v="365"/>
    <x v="5527"/>
    <x v="3"/>
    <x v="0"/>
    <x v="6"/>
    <x v="53"/>
    <d v="1899-12-30T00:46:00"/>
    <x v="4864"/>
    <x v="1"/>
    <n v="0"/>
  </r>
  <r>
    <x v="1111"/>
    <x v="53"/>
    <s v="SLC-4W, Vandenberg SFB, California, USA"/>
    <x v="361"/>
    <x v="5528"/>
    <x v="3"/>
    <x v="0"/>
    <x v="2"/>
    <x v="53"/>
    <d v="1899-12-30T15:52:00"/>
    <x v="4865"/>
    <x v="1"/>
    <n v="0"/>
  </r>
  <r>
    <x v="1112"/>
    <x v="54"/>
    <s v="Site 41/1, Plesetsk Cosmodrome, Russia"/>
    <x v="322"/>
    <x v="5529"/>
    <x v="3"/>
    <x v="0"/>
    <x v="2"/>
    <x v="53"/>
    <d v="1899-12-30T09:00:00"/>
    <x v="4865"/>
    <x v="2"/>
    <n v="0"/>
  </r>
  <r>
    <x v="1113"/>
    <x v="27"/>
    <s v="LC-39A, Kennedy Space Center, Florida, USA"/>
    <x v="344"/>
    <x v="5530"/>
    <x v="3"/>
    <x v="0"/>
    <x v="0"/>
    <x v="53"/>
    <d v="1899-12-30T19:13:00"/>
    <x v="4866"/>
    <x v="1"/>
    <n v="0"/>
  </r>
  <r>
    <x v="1114"/>
    <x v="54"/>
    <s v="Site 132/2, Plesetsk Cosmodrome, Russia"/>
    <x v="159"/>
    <x v="5531"/>
    <x v="3"/>
    <x v="0"/>
    <x v="0"/>
    <x v="53"/>
    <d v="1899-12-30T17:00:00"/>
    <x v="4866"/>
    <x v="2"/>
    <n v="0"/>
  </r>
  <r>
    <x v="1115"/>
    <x v="52"/>
    <s v="SLC-40, Cape Canaveral SFS, Florida, USA"/>
    <x v="368"/>
    <x v="5532"/>
    <x v="3"/>
    <x v="0"/>
    <x v="2"/>
    <x v="53"/>
    <d v="1899-12-30T10:50:00"/>
    <x v="4867"/>
    <x v="1"/>
    <n v="0"/>
  </r>
  <r>
    <x v="1116"/>
    <x v="54"/>
    <s v="Site 31/6, Baikonur Cosmodrome, Kazakhstan"/>
    <x v="322"/>
    <x v="5533"/>
    <x v="3"/>
    <x v="0"/>
    <x v="2"/>
    <x v="53"/>
    <d v="1899-12-30T10:15:00"/>
    <x v="4867"/>
    <x v="4"/>
    <n v="0"/>
  </r>
  <r>
    <x v="1117"/>
    <x v="53"/>
    <s v="SLC-2E (75-1-1), Vandenberg SFB, California, USA"/>
    <x v="351"/>
    <x v="5534"/>
    <x v="3"/>
    <x v="0"/>
    <x v="2"/>
    <x v="53"/>
    <d v="1899-12-30T08:17:00"/>
    <x v="4867"/>
    <x v="1"/>
    <n v="0"/>
  </r>
  <r>
    <x v="1118"/>
    <x v="54"/>
    <s v="Site 132/2, Plesetsk Cosmodrome, Russia"/>
    <x v="159"/>
    <x v="5535"/>
    <x v="3"/>
    <x v="0"/>
    <x v="3"/>
    <x v="53"/>
    <d v="1899-12-30T11:10:00"/>
    <x v="4868"/>
    <x v="2"/>
    <n v="0"/>
  </r>
  <r>
    <x v="1119"/>
    <x v="54"/>
    <s v="Site 43/4, Plesetsk Cosmodrome, Russia"/>
    <x v="322"/>
    <x v="5536"/>
    <x v="3"/>
    <x v="0"/>
    <x v="1"/>
    <x v="53"/>
    <d v="1899-12-30T08:30:00"/>
    <x v="4869"/>
    <x v="2"/>
    <n v="0"/>
  </r>
  <r>
    <x v="1120"/>
    <x v="54"/>
    <s v="Site 41/1, Plesetsk Cosmodrome, Russia"/>
    <x v="322"/>
    <x v="5537"/>
    <x v="3"/>
    <x v="0"/>
    <x v="1"/>
    <x v="53"/>
    <d v="1899-12-30T11:45:00"/>
    <x v="4870"/>
    <x v="2"/>
    <n v="0"/>
  </r>
  <r>
    <x v="1121"/>
    <x v="53"/>
    <s v="SLC-17A, Cape Canaveral SFS, Florida, USA"/>
    <x v="365"/>
    <x v="5538"/>
    <x v="3"/>
    <x v="0"/>
    <x v="1"/>
    <x v="53"/>
    <d v="1899-12-30T23:52:00"/>
    <x v="4871"/>
    <x v="1"/>
    <n v="0"/>
  </r>
  <r>
    <x v="1122"/>
    <x v="54"/>
    <s v="Site 133/3, Plesetsk Cosmodrome, Russia"/>
    <x v="319"/>
    <x v="5539"/>
    <x v="3"/>
    <x v="0"/>
    <x v="2"/>
    <x v="53"/>
    <d v="1899-12-30T14:39:00"/>
    <x v="4872"/>
    <x v="2"/>
    <n v="0"/>
  </r>
  <r>
    <x v="1123"/>
    <x v="54"/>
    <s v="Site 41/1, Plesetsk Cosmodrome, Russia"/>
    <x v="265"/>
    <x v="5540"/>
    <x v="3"/>
    <x v="1"/>
    <x v="3"/>
    <x v="53"/>
    <d v="1899-12-30T11:10:00"/>
    <x v="4873"/>
    <x v="2"/>
    <n v="0"/>
  </r>
  <r>
    <x v="1124"/>
    <x v="54"/>
    <s v="Site 43/4, Plesetsk Cosmodrome, Russia"/>
    <x v="322"/>
    <x v="5541"/>
    <x v="3"/>
    <x v="0"/>
    <x v="1"/>
    <x v="53"/>
    <d v="1899-12-30T08:00:00"/>
    <x v="4874"/>
    <x v="2"/>
    <n v="0"/>
  </r>
  <r>
    <x v="1125"/>
    <x v="57"/>
    <s v="ELD, Guiana Space Centre, French Guiana, France"/>
    <x v="343"/>
    <x v="5542"/>
    <x v="3"/>
    <x v="0"/>
    <x v="3"/>
    <x v="53"/>
    <d v="1899-12-30T12:20:00"/>
    <x v="4875"/>
    <x v="8"/>
    <n v="0"/>
  </r>
  <r>
    <x v="1126"/>
    <x v="53"/>
    <s v="SLC-3W, Vandenberg SFB, California, USA"/>
    <x v="351"/>
    <x v="5543"/>
    <x v="3"/>
    <x v="0"/>
    <x v="2"/>
    <x v="53"/>
    <d v="1899-12-30T22:15:00"/>
    <x v="4876"/>
    <x v="1"/>
    <n v="0"/>
  </r>
  <r>
    <x v="1127"/>
    <x v="54"/>
    <s v="Site 43/4, Plesetsk Cosmodrome, Russia"/>
    <x v="322"/>
    <x v="5544"/>
    <x v="3"/>
    <x v="0"/>
    <x v="2"/>
    <x v="53"/>
    <d v="1899-12-30T12:14:00"/>
    <x v="4876"/>
    <x v="2"/>
    <n v="0"/>
  </r>
  <r>
    <x v="1128"/>
    <x v="54"/>
    <s v="Site 133/3, Plesetsk Cosmodrome, Russia"/>
    <x v="319"/>
    <x v="5545"/>
    <x v="3"/>
    <x v="0"/>
    <x v="1"/>
    <x v="53"/>
    <d v="1899-12-30T17:24:00"/>
    <x v="4877"/>
    <x v="2"/>
    <n v="0"/>
  </r>
  <r>
    <x v="1129"/>
    <x v="54"/>
    <s v="Site 43/4, Plesetsk Cosmodrome, Russia"/>
    <x v="334"/>
    <x v="5546"/>
    <x v="3"/>
    <x v="0"/>
    <x v="6"/>
    <x v="53"/>
    <d v="1899-12-30T18:57:00"/>
    <x v="4878"/>
    <x v="2"/>
    <n v="0"/>
  </r>
  <r>
    <x v="1130"/>
    <x v="53"/>
    <s v="SLC-10W (75-2-6), Vandenberg SFB, California, USA"/>
    <x v="326"/>
    <x v="5547"/>
    <x v="3"/>
    <x v="0"/>
    <x v="2"/>
    <x v="53"/>
    <d v="1899-12-30T08:40:00"/>
    <x v="4879"/>
    <x v="1"/>
    <n v="0"/>
  </r>
  <r>
    <x v="1131"/>
    <x v="60"/>
    <s v="Lambda Pad, Uchinoura Space Center, Japan"/>
    <x v="369"/>
    <x v="5548"/>
    <x v="3"/>
    <x v="0"/>
    <x v="2"/>
    <x v="53"/>
    <d v="1899-12-30T04:25:00"/>
    <x v="4879"/>
    <x v="10"/>
    <n v="0"/>
  </r>
  <r>
    <x v="1132"/>
    <x v="54"/>
    <s v="Site 41/1, Plesetsk Cosmodrome, Russia"/>
    <x v="322"/>
    <x v="5549"/>
    <x v="3"/>
    <x v="0"/>
    <x v="3"/>
    <x v="53"/>
    <d v="1899-12-30T12:00:00"/>
    <x v="4880"/>
    <x v="2"/>
    <n v="0"/>
  </r>
  <r>
    <x v="1133"/>
    <x v="54"/>
    <s v="Site 81/23, Baikonur Cosmodrome, Kazakhstan"/>
    <x v="321"/>
    <x v="5550"/>
    <x v="3"/>
    <x v="2"/>
    <x v="1"/>
    <x v="53"/>
    <d v="1899-12-30T04:16:00"/>
    <x v="4881"/>
    <x v="4"/>
    <n v="1"/>
  </r>
  <r>
    <x v="1134"/>
    <x v="53"/>
    <s v="SLC-2E (75-1-1), Vandenberg SFB, California, USA"/>
    <x v="351"/>
    <x v="5551"/>
    <x v="3"/>
    <x v="0"/>
    <x v="2"/>
    <x v="53"/>
    <d v="1899-12-30T02:59:00"/>
    <x v="4882"/>
    <x v="1"/>
    <n v="0"/>
  </r>
  <r>
    <x v="1135"/>
    <x v="54"/>
    <s v="Site 133/3, Plesetsk Cosmodrome, Russia"/>
    <x v="319"/>
    <x v="5552"/>
    <x v="3"/>
    <x v="2"/>
    <x v="1"/>
    <x v="53"/>
    <d v="1899-12-30T15:40:00"/>
    <x v="4883"/>
    <x v="2"/>
    <n v="1"/>
  </r>
  <r>
    <x v="1136"/>
    <x v="53"/>
    <s v="SLC-2W, Vandenberg SFB, California, USA"/>
    <x v="357"/>
    <x v="5553"/>
    <x v="3"/>
    <x v="0"/>
    <x v="1"/>
    <x v="53"/>
    <d v="1899-12-30T11:31:00"/>
    <x v="4884"/>
    <x v="1"/>
    <n v="0"/>
  </r>
  <r>
    <x v="1137"/>
    <x v="54"/>
    <s v="Site 41/1, Plesetsk Cosmodrome, Russia"/>
    <x v="322"/>
    <x v="5554"/>
    <x v="3"/>
    <x v="0"/>
    <x v="2"/>
    <x v="53"/>
    <d v="1899-12-30T12:00:00"/>
    <x v="4885"/>
    <x v="2"/>
    <n v="0"/>
  </r>
  <r>
    <x v="1138"/>
    <x v="54"/>
    <s v="Site 133/3, Plesetsk Cosmodrome, Russia"/>
    <x v="319"/>
    <x v="5555"/>
    <x v="3"/>
    <x v="0"/>
    <x v="3"/>
    <x v="53"/>
    <d v="1899-12-30T20:20:00"/>
    <x v="4886"/>
    <x v="2"/>
    <n v="0"/>
  </r>
  <r>
    <x v="1139"/>
    <x v="54"/>
    <s v="Site 86/1, Kapustin Yar, Russia"/>
    <x v="319"/>
    <x v="5556"/>
    <x v="3"/>
    <x v="0"/>
    <x v="1"/>
    <x v="53"/>
    <d v="1899-12-30T10:59:00"/>
    <x v="4887"/>
    <x v="2"/>
    <n v="0"/>
  </r>
  <r>
    <x v="1140"/>
    <x v="54"/>
    <s v="Site 133/3, Plesetsk Cosmodrome, Russia"/>
    <x v="319"/>
    <x v="5557"/>
    <x v="3"/>
    <x v="0"/>
    <x v="6"/>
    <x v="53"/>
    <d v="1899-12-30T13:39:00"/>
    <x v="4888"/>
    <x v="2"/>
    <n v="0"/>
  </r>
  <r>
    <x v="1141"/>
    <x v="53"/>
    <s v="SLC-17A, Cape Canaveral SFS, Florida, USA"/>
    <x v="365"/>
    <x v="5558"/>
    <x v="3"/>
    <x v="0"/>
    <x v="6"/>
    <x v="53"/>
    <d v="1899-12-30T00:16:00"/>
    <x v="4888"/>
    <x v="1"/>
    <n v="0"/>
  </r>
  <r>
    <x v="1142"/>
    <x v="53"/>
    <s v="SLC-4W, Vandenberg SFB, California, USA"/>
    <x v="361"/>
    <x v="5559"/>
    <x v="3"/>
    <x v="0"/>
    <x v="2"/>
    <x v="53"/>
    <d v="1899-12-30T18:43:00"/>
    <x v="4889"/>
    <x v="1"/>
    <n v="0"/>
  </r>
  <r>
    <x v="1143"/>
    <x v="54"/>
    <s v="Site 31/6, Baikonur Cosmodrome, Kazakhstan"/>
    <x v="322"/>
    <x v="5560"/>
    <x v="3"/>
    <x v="0"/>
    <x v="1"/>
    <x v="53"/>
    <d v="1899-12-30T09:20:00"/>
    <x v="4890"/>
    <x v="4"/>
    <n v="0"/>
  </r>
  <r>
    <x v="1144"/>
    <x v="54"/>
    <s v="Site 132/1, Plesetsk Cosmodrome, Russia"/>
    <x v="159"/>
    <x v="5561"/>
    <x v="3"/>
    <x v="2"/>
    <x v="0"/>
    <x v="54"/>
    <d v="1899-12-30T14:20:00"/>
    <x v="4891"/>
    <x v="2"/>
    <n v="1"/>
  </r>
  <r>
    <x v="1145"/>
    <x v="54"/>
    <s v="Site 86/1, Kapustin Yar, Russia"/>
    <x v="319"/>
    <x v="5562"/>
    <x v="3"/>
    <x v="0"/>
    <x v="6"/>
    <x v="54"/>
    <d v="1899-12-30T09:59:00"/>
    <x v="4892"/>
    <x v="2"/>
    <n v="0"/>
  </r>
  <r>
    <x v="1146"/>
    <x v="54"/>
    <s v="Site 41/1, Plesetsk Cosmodrome, Russia"/>
    <x v="322"/>
    <x v="5563"/>
    <x v="3"/>
    <x v="0"/>
    <x v="3"/>
    <x v="54"/>
    <d v="1899-12-30T13:50:00"/>
    <x v="4893"/>
    <x v="2"/>
    <n v="0"/>
  </r>
  <r>
    <x v="1147"/>
    <x v="54"/>
    <s v="Site 90/20, Baikonur Cosmodrome, Kazakhstan"/>
    <x v="177"/>
    <x v="5564"/>
    <x v="3"/>
    <x v="0"/>
    <x v="3"/>
    <x v="54"/>
    <d v="1899-12-30T09:25:00"/>
    <x v="4893"/>
    <x v="4"/>
    <n v="0"/>
  </r>
  <r>
    <x v="1148"/>
    <x v="54"/>
    <s v="Site 132/1, Plesetsk Cosmodrome, Russia"/>
    <x v="159"/>
    <x v="5565"/>
    <x v="3"/>
    <x v="0"/>
    <x v="0"/>
    <x v="54"/>
    <d v="1899-12-30T03:26:00"/>
    <x v="4894"/>
    <x v="2"/>
    <n v="0"/>
  </r>
  <r>
    <x v="1149"/>
    <x v="54"/>
    <s v="Site 133/3, Plesetsk Cosmodrome, Russia"/>
    <x v="319"/>
    <x v="5566"/>
    <x v="3"/>
    <x v="0"/>
    <x v="6"/>
    <x v="54"/>
    <d v="1899-12-30T12:58:00"/>
    <x v="4895"/>
    <x v="2"/>
    <n v="0"/>
  </r>
  <r>
    <x v="1150"/>
    <x v="53"/>
    <s v="SLC-3W, Vandenberg SFB, California, USA"/>
    <x v="351"/>
    <x v="5567"/>
    <x v="3"/>
    <x v="0"/>
    <x v="6"/>
    <x v="54"/>
    <d v="1899-12-30T21:38:00"/>
    <x v="4896"/>
    <x v="1"/>
    <n v="0"/>
  </r>
  <r>
    <x v="1151"/>
    <x v="54"/>
    <s v="Site 43/4, Plesetsk Cosmodrome, Russia"/>
    <x v="322"/>
    <x v="5568"/>
    <x v="3"/>
    <x v="0"/>
    <x v="2"/>
    <x v="54"/>
    <d v="1899-12-30T13:20:00"/>
    <x v="4897"/>
    <x v="2"/>
    <n v="0"/>
  </r>
  <r>
    <x v="1152"/>
    <x v="54"/>
    <s v="Site 81/23, Baikonur Cosmodrome, Kazakhstan"/>
    <x v="321"/>
    <x v="5569"/>
    <x v="3"/>
    <x v="2"/>
    <x v="1"/>
    <x v="54"/>
    <d v="1899-12-30T09:00:00"/>
    <x v="4898"/>
    <x v="4"/>
    <n v="1"/>
  </r>
  <r>
    <x v="1153"/>
    <x v="54"/>
    <s v="Site 132/1, Plesetsk Cosmodrome, Russia"/>
    <x v="159"/>
    <x v="5570"/>
    <x v="3"/>
    <x v="0"/>
    <x v="4"/>
    <x v="54"/>
    <d v="1899-12-30T16:49:00"/>
    <x v="4899"/>
    <x v="2"/>
    <n v="0"/>
  </r>
  <r>
    <x v="1154"/>
    <x v="54"/>
    <s v="Site 133/3, Plesetsk Cosmodrome, Russia"/>
    <x v="319"/>
    <x v="5571"/>
    <x v="3"/>
    <x v="0"/>
    <x v="4"/>
    <x v="54"/>
    <d v="1899-12-30T11:00:00"/>
    <x v="4899"/>
    <x v="2"/>
    <n v="0"/>
  </r>
  <r>
    <x v="1155"/>
    <x v="53"/>
    <s v="SLC-17A, Cape Canaveral SFS, Florida, USA"/>
    <x v="365"/>
    <x v="5572"/>
    <x v="3"/>
    <x v="0"/>
    <x v="0"/>
    <x v="54"/>
    <d v="1899-12-30T00:37:00"/>
    <x v="4900"/>
    <x v="1"/>
    <n v="0"/>
  </r>
  <r>
    <x v="1156"/>
    <x v="54"/>
    <s v="Site 31/6, Baikonur Cosmodrome, Kazakhstan"/>
    <x v="322"/>
    <x v="5573"/>
    <x v="3"/>
    <x v="0"/>
    <x v="0"/>
    <x v="54"/>
    <d v="1899-12-30T08:30:00"/>
    <x v="4901"/>
    <x v="4"/>
    <n v="0"/>
  </r>
  <r>
    <x v="1157"/>
    <x v="27"/>
    <s v="LC-39A, Kennedy Space Center, Florida, USA"/>
    <x v="344"/>
    <x v="5574"/>
    <x v="3"/>
    <x v="0"/>
    <x v="1"/>
    <x v="54"/>
    <d v="1899-12-30T16:22:00"/>
    <x v="4902"/>
    <x v="1"/>
    <n v="0"/>
  </r>
  <r>
    <x v="1158"/>
    <x v="54"/>
    <s v="Site 41/1, Plesetsk Cosmodrome, Russia"/>
    <x v="322"/>
    <x v="5575"/>
    <x v="3"/>
    <x v="0"/>
    <x v="2"/>
    <x v="54"/>
    <d v="1899-12-30T11:30:00"/>
    <x v="4903"/>
    <x v="2"/>
    <n v="0"/>
  </r>
  <r>
    <x v="1159"/>
    <x v="53"/>
    <s v="SLC-5, Vandenberg SFB, California, USA"/>
    <x v="354"/>
    <x v="5576"/>
    <x v="3"/>
    <x v="0"/>
    <x v="0"/>
    <x v="54"/>
    <d v="1899-12-30T01:52:00"/>
    <x v="4904"/>
    <x v="1"/>
    <n v="0"/>
  </r>
  <r>
    <x v="1160"/>
    <x v="54"/>
    <s v="Site 133/3, Plesetsk Cosmodrome, Russia"/>
    <x v="319"/>
    <x v="5577"/>
    <x v="3"/>
    <x v="0"/>
    <x v="3"/>
    <x v="54"/>
    <d v="1899-12-30T11:59:00"/>
    <x v="4905"/>
    <x v="2"/>
    <n v="0"/>
  </r>
  <r>
    <x v="1161"/>
    <x v="54"/>
    <s v="Site 90/20, Baikonur Cosmodrome, Kazakhstan"/>
    <x v="177"/>
    <x v="5578"/>
    <x v="3"/>
    <x v="0"/>
    <x v="0"/>
    <x v="54"/>
    <d v="1899-12-30T10:59:00"/>
    <x v="4906"/>
    <x v="4"/>
    <n v="0"/>
  </r>
  <r>
    <x v="1162"/>
    <x v="53"/>
    <s v="SLC-4W, Vandenberg SFB, California, USA"/>
    <x v="361"/>
    <x v="5579"/>
    <x v="3"/>
    <x v="0"/>
    <x v="1"/>
    <x v="54"/>
    <d v="1899-12-30T18:10:00"/>
    <x v="4907"/>
    <x v="1"/>
    <n v="0"/>
  </r>
  <r>
    <x v="1163"/>
    <x v="54"/>
    <s v="Site 86/1, Kapustin Yar, Russia"/>
    <x v="319"/>
    <x v="5580"/>
    <x v="3"/>
    <x v="0"/>
    <x v="1"/>
    <x v="54"/>
    <d v="1899-12-30T13:01:00"/>
    <x v="4907"/>
    <x v="2"/>
    <n v="0"/>
  </r>
  <r>
    <x v="1164"/>
    <x v="54"/>
    <s v="Site 1/5, Baikonur Cosmodrome, Kazakhstan"/>
    <x v="322"/>
    <x v="5581"/>
    <x v="3"/>
    <x v="0"/>
    <x v="1"/>
    <x v="54"/>
    <d v="1899-12-30T09:40:00"/>
    <x v="4907"/>
    <x v="4"/>
    <n v="0"/>
  </r>
  <r>
    <x v="1165"/>
    <x v="54"/>
    <s v="Site 81/24, Baikonur Cosmodrome, Kazakhstan"/>
    <x v="321"/>
    <x v="5582"/>
    <x v="3"/>
    <x v="0"/>
    <x v="2"/>
    <x v="54"/>
    <d v="1899-12-30T14:09:00"/>
    <x v="4908"/>
    <x v="4"/>
    <n v="0"/>
  </r>
  <r>
    <x v="1166"/>
    <x v="54"/>
    <s v="Site 132/1, Plesetsk Cosmodrome, Russia"/>
    <x v="159"/>
    <x v="5583"/>
    <x v="3"/>
    <x v="0"/>
    <x v="3"/>
    <x v="54"/>
    <d v="1899-12-30T12:49:00"/>
    <x v="4909"/>
    <x v="2"/>
    <n v="0"/>
  </r>
  <r>
    <x v="1167"/>
    <x v="54"/>
    <s v="Site 133/3, Plesetsk Cosmodrome, Russia"/>
    <x v="319"/>
    <x v="5584"/>
    <x v="3"/>
    <x v="0"/>
    <x v="0"/>
    <x v="54"/>
    <d v="1899-12-30T10:00:00"/>
    <x v="4910"/>
    <x v="2"/>
    <n v="0"/>
  </r>
  <r>
    <x v="1168"/>
    <x v="54"/>
    <s v="Site 41/1, Plesetsk Cosmodrome, Russia"/>
    <x v="322"/>
    <x v="5585"/>
    <x v="3"/>
    <x v="0"/>
    <x v="1"/>
    <x v="54"/>
    <d v="1899-12-30T11:45:00"/>
    <x v="4911"/>
    <x v="2"/>
    <n v="0"/>
  </r>
  <r>
    <x v="1169"/>
    <x v="54"/>
    <s v="Site 86/1, Kapustin Yar, Russia"/>
    <x v="319"/>
    <x v="5586"/>
    <x v="3"/>
    <x v="0"/>
    <x v="3"/>
    <x v="54"/>
    <d v="1899-12-30T13:19:00"/>
    <x v="4912"/>
    <x v="2"/>
    <n v="0"/>
  </r>
  <r>
    <x v="1170"/>
    <x v="54"/>
    <s v="Site 31/6, Baikonur Cosmodrome, Kazakhstan"/>
    <x v="320"/>
    <x v="5587"/>
    <x v="3"/>
    <x v="0"/>
    <x v="4"/>
    <x v="54"/>
    <d v="1899-12-30T10:19:00"/>
    <x v="4913"/>
    <x v="4"/>
    <n v="0"/>
  </r>
  <r>
    <x v="1171"/>
    <x v="54"/>
    <s v="Site 1/5, Baikonur Cosmodrome, Kazakhstan"/>
    <x v="320"/>
    <x v="5588"/>
    <x v="3"/>
    <x v="0"/>
    <x v="5"/>
    <x v="54"/>
    <d v="1899-12-30T10:44:00"/>
    <x v="4914"/>
    <x v="4"/>
    <n v="0"/>
  </r>
  <r>
    <x v="1172"/>
    <x v="54"/>
    <s v="Site 31/6, Baikonur Cosmodrome, Kazakhstan"/>
    <x v="320"/>
    <x v="5589"/>
    <x v="3"/>
    <x v="0"/>
    <x v="0"/>
    <x v="54"/>
    <d v="1899-12-30T11:10:00"/>
    <x v="4915"/>
    <x v="4"/>
    <n v="0"/>
  </r>
  <r>
    <x v="1173"/>
    <x v="54"/>
    <s v="Site 41/1, Plesetsk Cosmodrome, Russia"/>
    <x v="265"/>
    <x v="5590"/>
    <x v="3"/>
    <x v="0"/>
    <x v="4"/>
    <x v="54"/>
    <d v="1899-12-30T01:45:00"/>
    <x v="4916"/>
    <x v="2"/>
    <n v="0"/>
  </r>
  <r>
    <x v="1174"/>
    <x v="53"/>
    <s v="SLC-5, Vandenberg SFB, California, USA"/>
    <x v="354"/>
    <x v="5591"/>
    <x v="3"/>
    <x v="1"/>
    <x v="2"/>
    <x v="54"/>
    <d v="1899-12-30T22:29:00"/>
    <x v="4917"/>
    <x v="1"/>
    <n v="0"/>
  </r>
  <r>
    <x v="1175"/>
    <x v="53"/>
    <s v="SLC-1W (75-3-4), Vandenberg SFB, California, USA"/>
    <x v="351"/>
    <x v="5592"/>
    <x v="3"/>
    <x v="0"/>
    <x v="3"/>
    <x v="54"/>
    <d v="1899-12-30T13:40:00"/>
    <x v="4918"/>
    <x v="1"/>
    <n v="0"/>
  </r>
  <r>
    <x v="1176"/>
    <x v="54"/>
    <s v="Site 41/1, Plesetsk Cosmodrome, Russia"/>
    <x v="322"/>
    <x v="5593"/>
    <x v="3"/>
    <x v="0"/>
    <x v="2"/>
    <x v="54"/>
    <d v="1899-12-30T12:15:00"/>
    <x v="4919"/>
    <x v="2"/>
    <n v="0"/>
  </r>
  <r>
    <x v="1177"/>
    <x v="54"/>
    <s v="Site 81/24, Baikonur Cosmodrome, Kazakhstan"/>
    <x v="321"/>
    <x v="5594"/>
    <x v="3"/>
    <x v="2"/>
    <x v="3"/>
    <x v="54"/>
    <d v="1899-12-30T14:07:00"/>
    <x v="4920"/>
    <x v="4"/>
    <n v="1"/>
  </r>
  <r>
    <x v="1178"/>
    <x v="53"/>
    <s v="SLC-3W, Vandenberg SFB, California, USA"/>
    <x v="351"/>
    <x v="5595"/>
    <x v="3"/>
    <x v="0"/>
    <x v="4"/>
    <x v="54"/>
    <d v="1899-12-30T21:11:00"/>
    <x v="4921"/>
    <x v="1"/>
    <n v="0"/>
  </r>
  <r>
    <x v="1179"/>
    <x v="60"/>
    <s v="Lambda Pad, Uchinoura Space Center, Japan"/>
    <x v="369"/>
    <x v="5548"/>
    <x v="3"/>
    <x v="2"/>
    <x v="4"/>
    <x v="54"/>
    <d v="1899-12-30T02:10:00"/>
    <x v="4921"/>
    <x v="10"/>
    <n v="1"/>
  </r>
  <r>
    <x v="1180"/>
    <x v="54"/>
    <s v="Site 31/6, Baikonur Cosmodrome, Kazakhstan"/>
    <x v="322"/>
    <x v="5596"/>
    <x v="3"/>
    <x v="0"/>
    <x v="6"/>
    <x v="54"/>
    <d v="1899-12-30T08:40:00"/>
    <x v="4922"/>
    <x v="4"/>
    <n v="0"/>
  </r>
  <r>
    <x v="1181"/>
    <x v="54"/>
    <s v="Site 191/66, Baikonur Cosmodrome, Kazakhstan"/>
    <x v="359"/>
    <x v="5597"/>
    <x v="3"/>
    <x v="0"/>
    <x v="4"/>
    <x v="54"/>
    <d v="1899-12-30T16:00:00"/>
    <x v="4923"/>
    <x v="4"/>
    <n v="0"/>
  </r>
  <r>
    <x v="1182"/>
    <x v="54"/>
    <s v="Site 41/1, Plesetsk Cosmodrome, Russia"/>
    <x v="322"/>
    <x v="5598"/>
    <x v="3"/>
    <x v="0"/>
    <x v="3"/>
    <x v="54"/>
    <d v="1899-12-30T11:00:00"/>
    <x v="4924"/>
    <x v="2"/>
    <n v="0"/>
  </r>
  <r>
    <x v="1183"/>
    <x v="54"/>
    <s v="Site 31/6, Baikonur Cosmodrome, Kazakhstan"/>
    <x v="322"/>
    <x v="5599"/>
    <x v="3"/>
    <x v="0"/>
    <x v="1"/>
    <x v="54"/>
    <d v="1899-12-30T09:05:00"/>
    <x v="4925"/>
    <x v="4"/>
    <n v="0"/>
  </r>
  <r>
    <x v="1184"/>
    <x v="53"/>
    <s v="SLC-17A, Cape Canaveral SFS, Florida, USA"/>
    <x v="353"/>
    <x v="5600"/>
    <x v="3"/>
    <x v="2"/>
    <x v="2"/>
    <x v="54"/>
    <d v="1899-12-30T21:59:00"/>
    <x v="4926"/>
    <x v="1"/>
    <n v="1"/>
  </r>
  <r>
    <x v="1185"/>
    <x v="53"/>
    <s v="SLC-4W, Vandenberg SFB, California, USA"/>
    <x v="361"/>
    <x v="5601"/>
    <x v="3"/>
    <x v="0"/>
    <x v="0"/>
    <x v="54"/>
    <d v="1899-12-30T16:00:00"/>
    <x v="4927"/>
    <x v="1"/>
    <n v="0"/>
  </r>
  <r>
    <x v="1186"/>
    <x v="54"/>
    <s v="Site 133/3, Plesetsk Cosmodrome, Russia"/>
    <x v="319"/>
    <x v="5602"/>
    <x v="3"/>
    <x v="0"/>
    <x v="1"/>
    <x v="54"/>
    <d v="1899-12-30T14:14:00"/>
    <x v="4928"/>
    <x v="2"/>
    <n v="0"/>
  </r>
  <r>
    <x v="1187"/>
    <x v="54"/>
    <s v="Site 41/1, Plesetsk Cosmodrome, Russia"/>
    <x v="322"/>
    <x v="5603"/>
    <x v="3"/>
    <x v="0"/>
    <x v="3"/>
    <x v="54"/>
    <d v="1899-12-30T13:00:00"/>
    <x v="4929"/>
    <x v="2"/>
    <n v="0"/>
  </r>
  <r>
    <x v="1188"/>
    <x v="54"/>
    <s v="Site 31/6, Baikonur Cosmodrome, Kazakhstan"/>
    <x v="322"/>
    <x v="5604"/>
    <x v="3"/>
    <x v="0"/>
    <x v="0"/>
    <x v="54"/>
    <d v="1899-12-30T11:59:00"/>
    <x v="4930"/>
    <x v="4"/>
    <n v="0"/>
  </r>
  <r>
    <x v="1189"/>
    <x v="54"/>
    <s v="Site 132/2, Plesetsk Cosmodrome, Russia"/>
    <x v="159"/>
    <x v="5605"/>
    <x v="3"/>
    <x v="0"/>
    <x v="2"/>
    <x v="54"/>
    <d v="1899-12-30T22:00:00"/>
    <x v="4931"/>
    <x v="2"/>
    <n v="0"/>
  </r>
  <r>
    <x v="1190"/>
    <x v="51"/>
    <s v="SLC-36A, Cape Canaveral SFS, Florida, USA"/>
    <x v="349"/>
    <x v="5606"/>
    <x v="3"/>
    <x v="0"/>
    <x v="3"/>
    <x v="54"/>
    <d v="1899-12-30T11:01:00"/>
    <x v="4932"/>
    <x v="1"/>
    <n v="0"/>
  </r>
  <r>
    <x v="1191"/>
    <x v="53"/>
    <s v="SLC-17A, Cape Canaveral SFS, Florida, USA"/>
    <x v="352"/>
    <x v="5607"/>
    <x v="3"/>
    <x v="0"/>
    <x v="0"/>
    <x v="54"/>
    <d v="1899-12-30T07:52:00"/>
    <x v="4933"/>
    <x v="1"/>
    <n v="0"/>
  </r>
  <r>
    <x v="1192"/>
    <x v="54"/>
    <s v="Site 81/23, Baikonur Cosmodrome, Kazakhstan"/>
    <x v="321"/>
    <x v="5608"/>
    <x v="3"/>
    <x v="0"/>
    <x v="6"/>
    <x v="54"/>
    <d v="1899-12-30T23:48:00"/>
    <x v="4934"/>
    <x v="4"/>
    <n v="0"/>
  </r>
  <r>
    <x v="1193"/>
    <x v="54"/>
    <s v="Site 90/19, Baikonur Cosmodrome, Kazakhstan"/>
    <x v="177"/>
    <x v="5609"/>
    <x v="3"/>
    <x v="0"/>
    <x v="2"/>
    <x v="54"/>
    <d v="1899-12-30T05:40:00"/>
    <x v="4935"/>
    <x v="4"/>
    <n v="0"/>
  </r>
  <r>
    <x v="1194"/>
    <x v="53"/>
    <s v="SLC-1W (75-3-4), Vandenberg SFB, California, USA"/>
    <x v="351"/>
    <x v="5610"/>
    <x v="3"/>
    <x v="0"/>
    <x v="6"/>
    <x v="54"/>
    <d v="1899-12-30T10:19:00"/>
    <x v="4936"/>
    <x v="1"/>
    <n v="0"/>
  </r>
  <r>
    <x v="1195"/>
    <x v="53"/>
    <s v="SLC-17A, Cape Canaveral SFS, Florida, USA"/>
    <x v="365"/>
    <x v="5611"/>
    <x v="3"/>
    <x v="2"/>
    <x v="0"/>
    <x v="54"/>
    <d v="1899-12-30T02:06:00"/>
    <x v="4937"/>
    <x v="1"/>
    <n v="1"/>
  </r>
  <r>
    <x v="1196"/>
    <x v="53"/>
    <s v="SLC-3W, Vandenberg SFB, California, USA"/>
    <x v="351"/>
    <x v="5612"/>
    <x v="3"/>
    <x v="0"/>
    <x v="6"/>
    <x v="54"/>
    <d v="1899-12-30T01:30:00"/>
    <x v="4938"/>
    <x v="1"/>
    <n v="0"/>
  </r>
  <r>
    <x v="1197"/>
    <x v="54"/>
    <s v="Site 133/3, Plesetsk Cosmodrome, Russia"/>
    <x v="319"/>
    <x v="5613"/>
    <x v="3"/>
    <x v="2"/>
    <x v="2"/>
    <x v="54"/>
    <d v="1899-12-30T09:00:00"/>
    <x v="4939"/>
    <x v="2"/>
    <n v="1"/>
  </r>
  <r>
    <x v="1198"/>
    <x v="53"/>
    <s v="SLC-10W (75-2-6), Vandenberg SFB, California, USA"/>
    <x v="326"/>
    <x v="5614"/>
    <x v="3"/>
    <x v="0"/>
    <x v="2"/>
    <x v="54"/>
    <d v="1899-12-30T04:39:00"/>
    <x v="4939"/>
    <x v="1"/>
    <n v="0"/>
  </r>
  <r>
    <x v="1199"/>
    <x v="54"/>
    <s v="Site 1/5, Baikonur Cosmodrome, Kazakhstan"/>
    <x v="334"/>
    <x v="5615"/>
    <x v="3"/>
    <x v="0"/>
    <x v="3"/>
    <x v="54"/>
    <d v="1899-12-30T12:55:00"/>
    <x v="4940"/>
    <x v="4"/>
    <n v="0"/>
  </r>
  <r>
    <x v="1200"/>
    <x v="54"/>
    <s v="Site 41/1, Plesetsk Cosmodrome, Russia"/>
    <x v="322"/>
    <x v="5616"/>
    <x v="3"/>
    <x v="0"/>
    <x v="3"/>
    <x v="54"/>
    <d v="1899-12-30T12:30:00"/>
    <x v="4940"/>
    <x v="2"/>
    <n v="0"/>
  </r>
  <r>
    <x v="1201"/>
    <x v="27"/>
    <s v="LC-39A, Kennedy Space Center, Florida, USA"/>
    <x v="344"/>
    <x v="5617"/>
    <x v="3"/>
    <x v="0"/>
    <x v="2"/>
    <x v="54"/>
    <d v="1899-12-30T13:32:00"/>
    <x v="4941"/>
    <x v="1"/>
    <n v="0"/>
  </r>
  <r>
    <x v="1202"/>
    <x v="54"/>
    <s v="Site 81/24, Baikonur Cosmodrome, Kazakhstan"/>
    <x v="321"/>
    <x v="5618"/>
    <x v="3"/>
    <x v="0"/>
    <x v="5"/>
    <x v="54"/>
    <d v="1899-12-30T02:54:00"/>
    <x v="4942"/>
    <x v="4"/>
    <n v="0"/>
  </r>
  <r>
    <x v="1203"/>
    <x v="54"/>
    <s v="Site 41/1, Plesetsk Cosmodrome, Russia"/>
    <x v="322"/>
    <x v="5619"/>
    <x v="3"/>
    <x v="0"/>
    <x v="6"/>
    <x v="54"/>
    <d v="1899-12-30T09:00:00"/>
    <x v="4943"/>
    <x v="2"/>
    <n v="0"/>
  </r>
  <r>
    <x v="1204"/>
    <x v="54"/>
    <s v="Site 110/38, Baikonur Cosmodrome, Kazakhstan"/>
    <x v="347"/>
    <x v="5620"/>
    <x v="3"/>
    <x v="2"/>
    <x v="6"/>
    <x v="54"/>
    <d v="1899-12-30T20:18:00"/>
    <x v="4944"/>
    <x v="4"/>
    <n v="1"/>
  </r>
  <r>
    <x v="1205"/>
    <x v="58"/>
    <s v="LA-5B, RAAF Woomera Range Complex, Australia"/>
    <x v="367"/>
    <x v="5621"/>
    <x v="3"/>
    <x v="2"/>
    <x v="2"/>
    <x v="54"/>
    <d v="1899-12-30T22:55:00"/>
    <x v="4945"/>
    <x v="21"/>
    <n v="1"/>
  </r>
  <r>
    <x v="1206"/>
    <x v="53"/>
    <s v="SLC-17A, Cape Canaveral SFS, Florida, USA"/>
    <x v="352"/>
    <x v="5622"/>
    <x v="3"/>
    <x v="0"/>
    <x v="5"/>
    <x v="54"/>
    <d v="1899-12-30T03:15:00"/>
    <x v="4946"/>
    <x v="1"/>
    <n v="0"/>
  </r>
  <r>
    <x v="1207"/>
    <x v="54"/>
    <s v="Site 1/5, Baikonur Cosmodrome, Kazakhstan"/>
    <x v="322"/>
    <x v="5623"/>
    <x v="3"/>
    <x v="0"/>
    <x v="1"/>
    <x v="54"/>
    <d v="1899-12-30T06:59:00"/>
    <x v="4947"/>
    <x v="4"/>
    <n v="0"/>
  </r>
  <r>
    <x v="1208"/>
    <x v="54"/>
    <s v="Site 31/6, Baikonur Cosmodrome, Kazakhstan"/>
    <x v="322"/>
    <x v="5624"/>
    <x v="3"/>
    <x v="0"/>
    <x v="3"/>
    <x v="54"/>
    <d v="1899-12-30T06:50:00"/>
    <x v="4948"/>
    <x v="4"/>
    <n v="0"/>
  </r>
  <r>
    <x v="1209"/>
    <x v="53"/>
    <s v="SLC-2W, Vandenberg SFB, California, USA"/>
    <x v="362"/>
    <x v="5625"/>
    <x v="3"/>
    <x v="0"/>
    <x v="0"/>
    <x v="54"/>
    <d v="1899-12-30T08:47:00"/>
    <x v="4949"/>
    <x v="1"/>
    <n v="0"/>
  </r>
  <r>
    <x v="1210"/>
    <x v="54"/>
    <s v="Site 41/1, Plesetsk Cosmodrome, Russia"/>
    <x v="322"/>
    <x v="5626"/>
    <x v="3"/>
    <x v="0"/>
    <x v="5"/>
    <x v="54"/>
    <d v="1899-12-30T08:59:00"/>
    <x v="4950"/>
    <x v="2"/>
    <n v="0"/>
  </r>
  <r>
    <x v="1211"/>
    <x v="54"/>
    <s v="Site 81/24, Baikonur Cosmodrome, Kazakhstan"/>
    <x v="321"/>
    <x v="5627"/>
    <x v="3"/>
    <x v="2"/>
    <x v="0"/>
    <x v="54"/>
    <d v="1899-12-30T04:00:00"/>
    <x v="4951"/>
    <x v="4"/>
    <n v="1"/>
  </r>
  <r>
    <x v="1212"/>
    <x v="54"/>
    <s v="Site 86/1, Kapustin Yar, Russia"/>
    <x v="281"/>
    <x v="5628"/>
    <x v="3"/>
    <x v="0"/>
    <x v="6"/>
    <x v="54"/>
    <d v="1899-12-30T06:00:00"/>
    <x v="4952"/>
    <x v="2"/>
    <n v="0"/>
  </r>
  <r>
    <x v="1213"/>
    <x v="53"/>
    <s v="SLC-2E (75-1-1), Vandenberg SFB, California, USA"/>
    <x v="351"/>
    <x v="5629"/>
    <x v="3"/>
    <x v="0"/>
    <x v="6"/>
    <x v="54"/>
    <d v="1899-12-30T14:42:00"/>
    <x v="4953"/>
    <x v="1"/>
    <n v="0"/>
  </r>
  <r>
    <x v="1214"/>
    <x v="53"/>
    <s v="SLC-4W, Vandenberg SFB, California, USA"/>
    <x v="370"/>
    <x v="5630"/>
    <x v="65"/>
    <x v="0"/>
    <x v="3"/>
    <x v="54"/>
    <d v="1899-12-30T16:49:00"/>
    <x v="4954"/>
    <x v="1"/>
    <n v="0"/>
  </r>
  <r>
    <x v="1215"/>
    <x v="54"/>
    <s v="Site 133/3, Plesetsk Cosmodrome, Russia"/>
    <x v="319"/>
    <x v="5631"/>
    <x v="3"/>
    <x v="0"/>
    <x v="3"/>
    <x v="54"/>
    <d v="1899-12-30T12:57:00"/>
    <x v="4954"/>
    <x v="2"/>
    <n v="0"/>
  </r>
  <r>
    <x v="1216"/>
    <x v="54"/>
    <s v="Site 31/6, Baikonur Cosmodrome, Kazakhstan"/>
    <x v="322"/>
    <x v="5632"/>
    <x v="3"/>
    <x v="0"/>
    <x v="6"/>
    <x v="54"/>
    <d v="1899-12-30T06:59:00"/>
    <x v="4955"/>
    <x v="4"/>
    <n v="0"/>
  </r>
  <r>
    <x v="1217"/>
    <x v="54"/>
    <s v="Site 133/3, Plesetsk Cosmodrome, Russia"/>
    <x v="319"/>
    <x v="5633"/>
    <x v="3"/>
    <x v="0"/>
    <x v="3"/>
    <x v="54"/>
    <d v="1899-12-30T12:59:00"/>
    <x v="4956"/>
    <x v="2"/>
    <n v="0"/>
  </r>
  <r>
    <x v="1218"/>
    <x v="52"/>
    <s v="SLC-41, Cape Canaveral SFS, Florida, USA"/>
    <x v="368"/>
    <x v="5634"/>
    <x v="3"/>
    <x v="0"/>
    <x v="1"/>
    <x v="54"/>
    <d v="1899-12-30T07:57:00"/>
    <x v="4957"/>
    <x v="1"/>
    <n v="0"/>
  </r>
  <r>
    <x v="1219"/>
    <x v="53"/>
    <s v="SLC-17A, Cape Canaveral SFS, Florida, USA"/>
    <x v="365"/>
    <x v="5635"/>
    <x v="3"/>
    <x v="0"/>
    <x v="6"/>
    <x v="54"/>
    <d v="1899-12-30T02:00:00"/>
    <x v="4958"/>
    <x v="1"/>
    <n v="0"/>
  </r>
  <r>
    <x v="1220"/>
    <x v="54"/>
    <s v="Site 41/1, Plesetsk Cosmodrome, Russia"/>
    <x v="322"/>
    <x v="5636"/>
    <x v="3"/>
    <x v="0"/>
    <x v="3"/>
    <x v="54"/>
    <d v="1899-12-30T08:40:00"/>
    <x v="4959"/>
    <x v="2"/>
    <n v="0"/>
  </r>
  <r>
    <x v="1221"/>
    <x v="27"/>
    <s v="LC-39B, Kennedy Space Center, Florida, USA"/>
    <x v="344"/>
    <x v="5637"/>
    <x v="3"/>
    <x v="0"/>
    <x v="5"/>
    <x v="54"/>
    <d v="1899-12-30T16:49:00"/>
    <x v="4960"/>
    <x v="1"/>
    <n v="0"/>
  </r>
  <r>
    <x v="1222"/>
    <x v="54"/>
    <s v="Site 41/1, Plesetsk Cosmodrome, Russia"/>
    <x v="322"/>
    <x v="5638"/>
    <x v="3"/>
    <x v="1"/>
    <x v="3"/>
    <x v="54"/>
    <d v="1899-12-30T09:15:00"/>
    <x v="4961"/>
    <x v="2"/>
    <n v="0"/>
  </r>
  <r>
    <x v="1223"/>
    <x v="53"/>
    <s v="SLC-3W, Vandenberg SFB, California, USA"/>
    <x v="351"/>
    <x v="5639"/>
    <x v="3"/>
    <x v="0"/>
    <x v="1"/>
    <x v="54"/>
    <d v="1899-12-30T01:46:00"/>
    <x v="4962"/>
    <x v="1"/>
    <n v="0"/>
  </r>
  <r>
    <x v="1224"/>
    <x v="54"/>
    <s v="Site 1/5, Baikonur Cosmodrome, Kazakhstan"/>
    <x v="322"/>
    <x v="5640"/>
    <x v="3"/>
    <x v="0"/>
    <x v="2"/>
    <x v="54"/>
    <d v="1899-12-30T09:55:00"/>
    <x v="4963"/>
    <x v="4"/>
    <n v="0"/>
  </r>
  <r>
    <x v="1225"/>
    <x v="53"/>
    <s v="SLC-4W, Vandenberg SFB, California, USA"/>
    <x v="370"/>
    <x v="5641"/>
    <x v="65"/>
    <x v="0"/>
    <x v="3"/>
    <x v="54"/>
    <d v="1899-12-30T17:30:00"/>
    <x v="4964"/>
    <x v="1"/>
    <n v="0"/>
  </r>
  <r>
    <x v="1226"/>
    <x v="54"/>
    <s v="Site 31/6, Baikonur Cosmodrome, Kazakhstan"/>
    <x v="322"/>
    <x v="5642"/>
    <x v="3"/>
    <x v="0"/>
    <x v="3"/>
    <x v="54"/>
    <d v="1899-12-30T08:14:00"/>
    <x v="4964"/>
    <x v="4"/>
    <n v="0"/>
  </r>
  <r>
    <x v="1227"/>
    <x v="53"/>
    <s v="SLC-2E (75-1-1), Vandenberg SFB, California, USA"/>
    <x v="351"/>
    <x v="5643"/>
    <x v="3"/>
    <x v="0"/>
    <x v="4"/>
    <x v="54"/>
    <d v="1899-12-30T07:54:00"/>
    <x v="4965"/>
    <x v="1"/>
    <n v="0"/>
  </r>
  <r>
    <x v="1228"/>
    <x v="51"/>
    <s v="LC-13, Cape Canaveral SFS, Florida, USA"/>
    <x v="315"/>
    <x v="5644"/>
    <x v="3"/>
    <x v="0"/>
    <x v="5"/>
    <x v="54"/>
    <d v="1899-12-30T02:30:00"/>
    <x v="4966"/>
    <x v="1"/>
    <n v="0"/>
  </r>
  <r>
    <x v="1229"/>
    <x v="54"/>
    <s v="Site 1/5, Baikonur Cosmodrome, Kazakhstan"/>
    <x v="334"/>
    <x v="5645"/>
    <x v="3"/>
    <x v="0"/>
    <x v="1"/>
    <x v="54"/>
    <d v="1899-12-30T02:30:00"/>
    <x v="4967"/>
    <x v="4"/>
    <n v="0"/>
  </r>
  <r>
    <x v="1230"/>
    <x v="54"/>
    <s v="Site 41/1, Plesetsk Cosmodrome, Russia"/>
    <x v="322"/>
    <x v="5646"/>
    <x v="3"/>
    <x v="0"/>
    <x v="2"/>
    <x v="54"/>
    <d v="1899-12-30T13:00:00"/>
    <x v="4968"/>
    <x v="2"/>
    <n v="0"/>
  </r>
  <r>
    <x v="1231"/>
    <x v="54"/>
    <s v="Site 133/3, Plesetsk Cosmodrome, Russia"/>
    <x v="319"/>
    <x v="5647"/>
    <x v="3"/>
    <x v="0"/>
    <x v="1"/>
    <x v="54"/>
    <d v="1899-12-30T13:00:00"/>
    <x v="4969"/>
    <x v="2"/>
    <n v="0"/>
  </r>
  <r>
    <x v="1232"/>
    <x v="54"/>
    <s v="Site 41/1, Plesetsk Cosmodrome, Russia"/>
    <x v="322"/>
    <x v="5648"/>
    <x v="3"/>
    <x v="0"/>
    <x v="1"/>
    <x v="54"/>
    <d v="1899-12-30T10:20:00"/>
    <x v="4969"/>
    <x v="2"/>
    <n v="0"/>
  </r>
  <r>
    <x v="1233"/>
    <x v="54"/>
    <s v="Site 81/24, Baikonur Cosmodrome, Kazakhstan"/>
    <x v="321"/>
    <x v="5649"/>
    <x v="3"/>
    <x v="2"/>
    <x v="2"/>
    <x v="54"/>
    <d v="1899-12-30T10:33:00"/>
    <x v="4970"/>
    <x v="4"/>
    <n v="1"/>
  </r>
  <r>
    <x v="1234"/>
    <x v="54"/>
    <s v="Site 133/3, Plesetsk Cosmodrome, Russia"/>
    <x v="319"/>
    <x v="5650"/>
    <x v="3"/>
    <x v="0"/>
    <x v="1"/>
    <x v="54"/>
    <d v="1899-12-30T16:00:00"/>
    <x v="4971"/>
    <x v="2"/>
    <n v="0"/>
  </r>
  <r>
    <x v="1235"/>
    <x v="51"/>
    <s v="SLC-36A, Cape Canaveral SFS, Florida, USA"/>
    <x v="349"/>
    <x v="5651"/>
    <x v="3"/>
    <x v="0"/>
    <x v="6"/>
    <x v="54"/>
    <d v="1899-12-30T22:22:00"/>
    <x v="4972"/>
    <x v="1"/>
    <n v="0"/>
  </r>
  <r>
    <x v="1236"/>
    <x v="54"/>
    <s v="Site 81/23, Baikonur Cosmodrome, Kazakhstan"/>
    <x v="321"/>
    <x v="5652"/>
    <x v="3"/>
    <x v="2"/>
    <x v="6"/>
    <x v="54"/>
    <d v="1899-12-30T10:40:00"/>
    <x v="4972"/>
    <x v="4"/>
    <n v="1"/>
  </r>
  <r>
    <x v="1237"/>
    <x v="54"/>
    <s v="Site 41/1, Plesetsk Cosmodrome, Russia"/>
    <x v="265"/>
    <x v="5653"/>
    <x v="3"/>
    <x v="2"/>
    <x v="2"/>
    <x v="54"/>
    <d v="1899-12-30T12:30:00"/>
    <x v="4973"/>
    <x v="2"/>
    <n v="1"/>
  </r>
  <r>
    <x v="1238"/>
    <x v="54"/>
    <s v="Site 31/6, Baikonur Cosmodrome, Kazakhstan"/>
    <x v="322"/>
    <x v="5654"/>
    <x v="3"/>
    <x v="0"/>
    <x v="4"/>
    <x v="54"/>
    <d v="1899-12-30T10:10:00"/>
    <x v="4974"/>
    <x v="4"/>
    <n v="0"/>
  </r>
  <r>
    <x v="1239"/>
    <x v="54"/>
    <s v="Site 41/1, Plesetsk Cosmodrome, Russia"/>
    <x v="322"/>
    <x v="5655"/>
    <x v="3"/>
    <x v="0"/>
    <x v="0"/>
    <x v="54"/>
    <d v="1899-12-30T12:15:00"/>
    <x v="4975"/>
    <x v="2"/>
    <n v="0"/>
  </r>
  <r>
    <x v="1240"/>
    <x v="53"/>
    <s v="SLC-3W, Vandenberg SFB, California, USA"/>
    <x v="351"/>
    <x v="5656"/>
    <x v="3"/>
    <x v="0"/>
    <x v="2"/>
    <x v="54"/>
    <d v="1899-12-30T21:38:00"/>
    <x v="4976"/>
    <x v="1"/>
    <n v="0"/>
  </r>
  <r>
    <x v="1241"/>
    <x v="51"/>
    <s v="LC-576A2, Vandenberg SFB, California, USA"/>
    <x v="360"/>
    <x v="5657"/>
    <x v="3"/>
    <x v="0"/>
    <x v="3"/>
    <x v="54"/>
    <d v="1899-12-30T07:47:00"/>
    <x v="4977"/>
    <x v="1"/>
    <n v="0"/>
  </r>
  <r>
    <x v="1242"/>
    <x v="54"/>
    <s v="Site 132/2, Plesetsk Cosmodrome, Russia"/>
    <x v="159"/>
    <x v="5658"/>
    <x v="3"/>
    <x v="0"/>
    <x v="4"/>
    <x v="54"/>
    <d v="1899-12-30T16:40:00"/>
    <x v="4978"/>
    <x v="2"/>
    <n v="0"/>
  </r>
  <r>
    <x v="1243"/>
    <x v="54"/>
    <s v="Site 41/1, Plesetsk Cosmodrome, Russia"/>
    <x v="322"/>
    <x v="5659"/>
    <x v="3"/>
    <x v="0"/>
    <x v="0"/>
    <x v="54"/>
    <d v="1899-12-30T12:15:00"/>
    <x v="4979"/>
    <x v="2"/>
    <n v="0"/>
  </r>
  <r>
    <x v="1244"/>
    <x v="54"/>
    <s v="Site 41/1, Plesetsk Cosmodrome, Russia"/>
    <x v="322"/>
    <x v="5660"/>
    <x v="3"/>
    <x v="0"/>
    <x v="6"/>
    <x v="54"/>
    <d v="1899-12-30T12:15:00"/>
    <x v="4980"/>
    <x v="2"/>
    <n v="0"/>
  </r>
  <r>
    <x v="1245"/>
    <x v="54"/>
    <s v="Site 132/2, Plesetsk Cosmodrome, Russia"/>
    <x v="159"/>
    <x v="5661"/>
    <x v="3"/>
    <x v="0"/>
    <x v="2"/>
    <x v="54"/>
    <d v="1899-12-30T17:25:00"/>
    <x v="4981"/>
    <x v="2"/>
    <n v="0"/>
  </r>
  <r>
    <x v="1246"/>
    <x v="54"/>
    <s v="Site 86/1, Kapustin Yar, Russia"/>
    <x v="319"/>
    <x v="5662"/>
    <x v="3"/>
    <x v="0"/>
    <x v="2"/>
    <x v="54"/>
    <d v="1899-12-30T13:04:00"/>
    <x v="4981"/>
    <x v="2"/>
    <n v="0"/>
  </r>
  <r>
    <x v="1247"/>
    <x v="53"/>
    <s v="SLC-4W, Vandenberg SFB, California, USA"/>
    <x v="370"/>
    <x v="5663"/>
    <x v="65"/>
    <x v="0"/>
    <x v="3"/>
    <x v="54"/>
    <d v="1899-12-30T19:30:00"/>
    <x v="4982"/>
    <x v="1"/>
    <n v="0"/>
  </r>
  <r>
    <x v="1248"/>
    <x v="27"/>
    <s v="LC-39A, Kennedy Space Center, Florida, USA"/>
    <x v="344"/>
    <x v="5664"/>
    <x v="3"/>
    <x v="0"/>
    <x v="4"/>
    <x v="54"/>
    <d v="1899-12-30T16:00:00"/>
    <x v="4983"/>
    <x v="1"/>
    <n v="0"/>
  </r>
  <r>
    <x v="1249"/>
    <x v="54"/>
    <s v="Site 31/6, Baikonur Cosmodrome, Kazakhstan"/>
    <x v="322"/>
    <x v="5665"/>
    <x v="3"/>
    <x v="0"/>
    <x v="2"/>
    <x v="54"/>
    <d v="1899-12-30T08:30:00"/>
    <x v="4984"/>
    <x v="4"/>
    <n v="0"/>
  </r>
  <r>
    <x v="1250"/>
    <x v="53"/>
    <s v="SLC-17B, Cape Canaveral SFS, Florida, USA"/>
    <x v="362"/>
    <x v="5666"/>
    <x v="3"/>
    <x v="0"/>
    <x v="2"/>
    <x v="54"/>
    <d v="1899-12-30T07:47:00"/>
    <x v="4984"/>
    <x v="1"/>
    <n v="0"/>
  </r>
  <r>
    <x v="1251"/>
    <x v="54"/>
    <s v="Site 41/1, Plesetsk Cosmodrome, Russia"/>
    <x v="322"/>
    <x v="5667"/>
    <x v="3"/>
    <x v="0"/>
    <x v="3"/>
    <x v="54"/>
    <d v="1899-12-30T10:20:00"/>
    <x v="4985"/>
    <x v="2"/>
    <n v="0"/>
  </r>
  <r>
    <x v="1252"/>
    <x v="51"/>
    <s v="SLC-36B, Cape Canaveral SFS, Florida, USA"/>
    <x v="349"/>
    <x v="5668"/>
    <x v="3"/>
    <x v="0"/>
    <x v="3"/>
    <x v="54"/>
    <d v="1899-12-30T01:29:00"/>
    <x v="4985"/>
    <x v="1"/>
    <n v="0"/>
  </r>
  <r>
    <x v="1253"/>
    <x v="54"/>
    <s v="Site 110/38, Baikonur Cosmodrome, Kazakhstan"/>
    <x v="347"/>
    <x v="5669"/>
    <x v="3"/>
    <x v="2"/>
    <x v="1"/>
    <x v="54"/>
    <d v="1899-12-30T09:18:00"/>
    <x v="4986"/>
    <x v="4"/>
    <n v="1"/>
  </r>
  <r>
    <x v="1254"/>
    <x v="54"/>
    <s v="Site 81/24, Baikonur Cosmodrome, Kazakhstan"/>
    <x v="321"/>
    <x v="5670"/>
    <x v="3"/>
    <x v="2"/>
    <x v="2"/>
    <x v="54"/>
    <d v="1899-12-30T06:48:00"/>
    <x v="4987"/>
    <x v="4"/>
    <n v="1"/>
  </r>
  <r>
    <x v="1255"/>
    <x v="52"/>
    <s v="SLC-41, Cape Canaveral SFS, Florida, USA"/>
    <x v="368"/>
    <x v="5671"/>
    <x v="3"/>
    <x v="0"/>
    <x v="5"/>
    <x v="54"/>
    <d v="1899-12-30T21:09:00"/>
    <x v="4988"/>
    <x v="1"/>
    <n v="0"/>
  </r>
  <r>
    <x v="1256"/>
    <x v="54"/>
    <s v="Site 133/3, Plesetsk Cosmodrome, Russia"/>
    <x v="319"/>
    <x v="5672"/>
    <x v="3"/>
    <x v="0"/>
    <x v="1"/>
    <x v="54"/>
    <d v="1899-12-30T13:59:00"/>
    <x v="4989"/>
    <x v="2"/>
    <n v="0"/>
  </r>
  <r>
    <x v="1257"/>
    <x v="53"/>
    <s v="SLC-17A, Cape Canaveral SFS, Florida, USA"/>
    <x v="365"/>
    <x v="5673"/>
    <x v="3"/>
    <x v="0"/>
    <x v="6"/>
    <x v="54"/>
    <d v="1899-12-30T00:39:00"/>
    <x v="4990"/>
    <x v="1"/>
    <n v="0"/>
  </r>
  <r>
    <x v="1258"/>
    <x v="53"/>
    <s v="SLC-3W, Vandenberg SFB, California, USA"/>
    <x v="351"/>
    <x v="5674"/>
    <x v="3"/>
    <x v="0"/>
    <x v="2"/>
    <x v="54"/>
    <d v="1899-12-30T21:59:00"/>
    <x v="4991"/>
    <x v="1"/>
    <n v="0"/>
  </r>
  <r>
    <x v="1259"/>
    <x v="54"/>
    <s v="Site 41/1, Plesetsk Cosmodrome, Russia"/>
    <x v="265"/>
    <x v="5675"/>
    <x v="3"/>
    <x v="2"/>
    <x v="0"/>
    <x v="54"/>
    <d v="1899-12-30T12:11:00"/>
    <x v="4992"/>
    <x v="2"/>
    <n v="1"/>
  </r>
  <r>
    <x v="1260"/>
    <x v="53"/>
    <s v="SLC-2E (75-1-1), Vandenberg SFB, California, USA"/>
    <x v="362"/>
    <x v="5676"/>
    <x v="3"/>
    <x v="0"/>
    <x v="6"/>
    <x v="54"/>
    <d v="1899-12-30T06:46:00"/>
    <x v="4993"/>
    <x v="1"/>
    <n v="0"/>
  </r>
  <r>
    <x v="1261"/>
    <x v="54"/>
    <s v="Site 90/19, Baikonur Cosmodrome, Kazakhstan"/>
    <x v="371"/>
    <x v="5677"/>
    <x v="3"/>
    <x v="2"/>
    <x v="0"/>
    <x v="54"/>
    <d v="1899-12-30T11:14:00"/>
    <x v="4994"/>
    <x v="4"/>
    <n v="1"/>
  </r>
  <r>
    <x v="1262"/>
    <x v="54"/>
    <s v="Site 1/5, Baikonur Cosmodrome, Kazakhstan"/>
    <x v="322"/>
    <x v="5678"/>
    <x v="3"/>
    <x v="0"/>
    <x v="6"/>
    <x v="54"/>
    <d v="1899-12-30T09:15:00"/>
    <x v="4995"/>
    <x v="4"/>
    <n v="0"/>
  </r>
  <r>
    <x v="1263"/>
    <x v="53"/>
    <s v="SLC-4W, Vandenberg SFB, California, USA"/>
    <x v="370"/>
    <x v="5679"/>
    <x v="65"/>
    <x v="0"/>
    <x v="2"/>
    <x v="54"/>
    <d v="1899-12-30T19:10:00"/>
    <x v="4996"/>
    <x v="1"/>
    <n v="0"/>
  </r>
  <r>
    <x v="1264"/>
    <x v="53"/>
    <s v="SLC-17B, Cape Canaveral SFS, Florida, USA"/>
    <x v="372"/>
    <x v="5680"/>
    <x v="3"/>
    <x v="0"/>
    <x v="2"/>
    <x v="54"/>
    <d v="1899-12-30T16:48:00"/>
    <x v="4996"/>
    <x v="1"/>
    <n v="0"/>
  </r>
  <r>
    <x v="1265"/>
    <x v="54"/>
    <s v="Site 81/23, Baikonur Cosmodrome, Kazakhstan"/>
    <x v="321"/>
    <x v="5681"/>
    <x v="3"/>
    <x v="2"/>
    <x v="4"/>
    <x v="54"/>
    <d v="1899-12-30T04:14:00"/>
    <x v="4997"/>
    <x v="4"/>
    <n v="1"/>
  </r>
  <r>
    <x v="1266"/>
    <x v="54"/>
    <s v="Site 1/5, Baikonur Cosmodrome, Kazakhstan"/>
    <x v="320"/>
    <x v="5682"/>
    <x v="3"/>
    <x v="0"/>
    <x v="2"/>
    <x v="54"/>
    <d v="1899-12-30T07:04:00"/>
    <x v="4998"/>
    <x v="4"/>
    <n v="0"/>
  </r>
  <r>
    <x v="1267"/>
    <x v="54"/>
    <s v="Site 31/6, Baikonur Cosmodrome, Kazakhstan"/>
    <x v="320"/>
    <x v="5683"/>
    <x v="3"/>
    <x v="0"/>
    <x v="3"/>
    <x v="54"/>
    <d v="1899-12-30T07:30:00"/>
    <x v="4999"/>
    <x v="4"/>
    <n v="0"/>
  </r>
  <r>
    <x v="1268"/>
    <x v="54"/>
    <s v="Site 41/1, Plesetsk Cosmodrome, Russia"/>
    <x v="322"/>
    <x v="5684"/>
    <x v="3"/>
    <x v="0"/>
    <x v="5"/>
    <x v="54"/>
    <d v="1899-12-30T12:10:00"/>
    <x v="5000"/>
    <x v="2"/>
    <n v="0"/>
  </r>
  <r>
    <x v="1269"/>
    <x v="54"/>
    <s v="Site 1/5, Baikonur Cosmodrome, Kazakhstan"/>
    <x v="373"/>
    <x v="5685"/>
    <x v="3"/>
    <x v="0"/>
    <x v="1"/>
    <x v="54"/>
    <d v="1899-12-30T05:51:00"/>
    <x v="5001"/>
    <x v="4"/>
    <n v="0"/>
  </r>
  <r>
    <x v="1270"/>
    <x v="54"/>
    <s v="Site 1/5, Baikonur Cosmodrome, Kazakhstan"/>
    <x v="373"/>
    <x v="5686"/>
    <x v="3"/>
    <x v="0"/>
    <x v="5"/>
    <x v="54"/>
    <d v="1899-12-30T06:28:00"/>
    <x v="5002"/>
    <x v="4"/>
    <n v="0"/>
  </r>
  <r>
    <x v="1271"/>
    <x v="54"/>
    <s v="Site 86/1, Kapustin Yar, Russia"/>
    <x v="319"/>
    <x v="5687"/>
    <x v="3"/>
    <x v="0"/>
    <x v="6"/>
    <x v="55"/>
    <d v="1899-12-30T09:45:00"/>
    <x v="5003"/>
    <x v="2"/>
    <n v="0"/>
  </r>
  <r>
    <x v="1272"/>
    <x v="27"/>
    <s v="LC-39A, Kennedy Space Center, Florida, USA"/>
    <x v="344"/>
    <x v="5688"/>
    <x v="3"/>
    <x v="0"/>
    <x v="0"/>
    <x v="55"/>
    <d v="1899-12-30T12:51:00"/>
    <x v="5004"/>
    <x v="1"/>
    <n v="0"/>
  </r>
  <r>
    <x v="1273"/>
    <x v="54"/>
    <s v="Site 133/3, Plesetsk Cosmodrome, Russia"/>
    <x v="319"/>
    <x v="5689"/>
    <x v="3"/>
    <x v="0"/>
    <x v="6"/>
    <x v="55"/>
    <d v="1899-12-30T23:55:00"/>
    <x v="5005"/>
    <x v="2"/>
    <n v="0"/>
  </r>
  <r>
    <x v="1274"/>
    <x v="53"/>
    <s v="SLC-17A, Cape Canaveral SFS, Florida, USA"/>
    <x v="365"/>
    <x v="5690"/>
    <x v="3"/>
    <x v="0"/>
    <x v="6"/>
    <x v="55"/>
    <d v="1899-12-30T00:32:00"/>
    <x v="5005"/>
    <x v="1"/>
    <n v="0"/>
  </r>
  <r>
    <x v="1275"/>
    <x v="54"/>
    <s v="Site 1/5, Baikonur Cosmodrome, Kazakhstan"/>
    <x v="334"/>
    <x v="5691"/>
    <x v="3"/>
    <x v="0"/>
    <x v="4"/>
    <x v="55"/>
    <d v="1899-12-30T09:15:00"/>
    <x v="5006"/>
    <x v="4"/>
    <n v="0"/>
  </r>
  <r>
    <x v="1276"/>
    <x v="53"/>
    <s v="SLC-2E (75-1-1), Vandenberg SFB, California, USA"/>
    <x v="352"/>
    <x v="5692"/>
    <x v="3"/>
    <x v="0"/>
    <x v="5"/>
    <x v="55"/>
    <d v="1899-12-30T17:21:00"/>
    <x v="5007"/>
    <x v="1"/>
    <n v="0"/>
  </r>
  <r>
    <x v="1277"/>
    <x v="54"/>
    <s v="Site 86/1, Kapustin Yar, Russia"/>
    <x v="319"/>
    <x v="5693"/>
    <x v="3"/>
    <x v="0"/>
    <x v="0"/>
    <x v="55"/>
    <d v="1899-12-30T05:09:00"/>
    <x v="5008"/>
    <x v="2"/>
    <n v="0"/>
  </r>
  <r>
    <x v="1278"/>
    <x v="53"/>
    <s v="SLC-3W, Vandenberg SFB, California, USA"/>
    <x v="351"/>
    <x v="5694"/>
    <x v="3"/>
    <x v="0"/>
    <x v="6"/>
    <x v="55"/>
    <d v="1899-12-30T22:22:00"/>
    <x v="5009"/>
    <x v="1"/>
    <n v="0"/>
  </r>
  <r>
    <x v="1279"/>
    <x v="54"/>
    <s v="Site 31/6, Baikonur Cosmodrome, Kazakhstan"/>
    <x v="322"/>
    <x v="5695"/>
    <x v="3"/>
    <x v="0"/>
    <x v="3"/>
    <x v="55"/>
    <d v="1899-12-30T08:25:00"/>
    <x v="5010"/>
    <x v="4"/>
    <n v="0"/>
  </r>
  <r>
    <x v="1280"/>
    <x v="51"/>
    <s v="SLC-36B, Cape Canaveral SFS, Florida, USA"/>
    <x v="349"/>
    <x v="5696"/>
    <x v="3"/>
    <x v="0"/>
    <x v="0"/>
    <x v="55"/>
    <d v="1899-12-30T08:40:00"/>
    <x v="5011"/>
    <x v="1"/>
    <n v="0"/>
  </r>
  <r>
    <x v="1281"/>
    <x v="53"/>
    <s v="SLC-17B, Cape Canaveral SFS, Florida, USA"/>
    <x v="362"/>
    <x v="5697"/>
    <x v="3"/>
    <x v="0"/>
    <x v="6"/>
    <x v="55"/>
    <d v="1899-12-30T18:55:00"/>
    <x v="5012"/>
    <x v="1"/>
    <n v="0"/>
  </r>
  <r>
    <x v="1282"/>
    <x v="53"/>
    <s v="SLC-4W, Vandenberg SFB, California, USA"/>
    <x v="370"/>
    <x v="5698"/>
    <x v="65"/>
    <x v="0"/>
    <x v="2"/>
    <x v="55"/>
    <d v="1899-12-30T19:23:00"/>
    <x v="5013"/>
    <x v="1"/>
    <n v="0"/>
  </r>
  <r>
    <x v="1283"/>
    <x v="54"/>
    <s v="Site 133/3, Plesetsk Cosmodrome, Russia"/>
    <x v="319"/>
    <x v="5699"/>
    <x v="3"/>
    <x v="0"/>
    <x v="3"/>
    <x v="55"/>
    <d v="1899-12-30T14:52:00"/>
    <x v="5014"/>
    <x v="2"/>
    <n v="0"/>
  </r>
  <r>
    <x v="1284"/>
    <x v="54"/>
    <s v="Site 132/2, Plesetsk Cosmodrome, Russia"/>
    <x v="159"/>
    <x v="5700"/>
    <x v="3"/>
    <x v="0"/>
    <x v="0"/>
    <x v="55"/>
    <d v="1899-12-30T12:00:00"/>
    <x v="5015"/>
    <x v="2"/>
    <n v="0"/>
  </r>
  <r>
    <x v="1285"/>
    <x v="58"/>
    <s v="LA-5B, RAAF Woomera Range Complex, Australia"/>
    <x v="367"/>
    <x v="5701"/>
    <x v="3"/>
    <x v="2"/>
    <x v="1"/>
    <x v="55"/>
    <d v="1899-12-30T23:12:00"/>
    <x v="5016"/>
    <x v="21"/>
    <n v="1"/>
  </r>
  <r>
    <x v="1286"/>
    <x v="54"/>
    <s v="Site 41/1, Plesetsk Cosmodrome, Russia"/>
    <x v="322"/>
    <x v="5702"/>
    <x v="3"/>
    <x v="0"/>
    <x v="1"/>
    <x v="55"/>
    <d v="1899-12-30T12:40:00"/>
    <x v="5016"/>
    <x v="2"/>
    <n v="0"/>
  </r>
  <r>
    <x v="1287"/>
    <x v="54"/>
    <s v="Site 41/1, Plesetsk Cosmodrome, Russia"/>
    <x v="322"/>
    <x v="5703"/>
    <x v="3"/>
    <x v="0"/>
    <x v="6"/>
    <x v="55"/>
    <d v="1899-12-30T12:10:00"/>
    <x v="5017"/>
    <x v="2"/>
    <n v="0"/>
  </r>
  <r>
    <x v="1288"/>
    <x v="54"/>
    <s v="Site 81/24, Baikonur Cosmodrome, Kazakhstan"/>
    <x v="219"/>
    <x v="5704"/>
    <x v="3"/>
    <x v="0"/>
    <x v="0"/>
    <x v="55"/>
    <d v="1899-12-30T11:40:00"/>
    <x v="5018"/>
    <x v="4"/>
    <n v="0"/>
  </r>
  <r>
    <x v="1289"/>
    <x v="54"/>
    <s v="Site 41/1, Plesetsk Cosmodrome, Russia"/>
    <x v="322"/>
    <x v="5705"/>
    <x v="3"/>
    <x v="0"/>
    <x v="2"/>
    <x v="55"/>
    <d v="1899-12-30T12:00:00"/>
    <x v="5019"/>
    <x v="2"/>
    <n v="0"/>
  </r>
  <r>
    <x v="1290"/>
    <x v="54"/>
    <s v="Site 81/23, Baikonur Cosmodrome, Kazakhstan"/>
    <x v="321"/>
    <x v="5706"/>
    <x v="3"/>
    <x v="0"/>
    <x v="5"/>
    <x v="55"/>
    <d v="1899-12-30T19:11:00"/>
    <x v="5020"/>
    <x v="4"/>
    <n v="0"/>
  </r>
  <r>
    <x v="1291"/>
    <x v="53"/>
    <s v="SLC-17B, Cape Canaveral SFS, Florida, USA"/>
    <x v="362"/>
    <x v="5707"/>
    <x v="3"/>
    <x v="0"/>
    <x v="1"/>
    <x v="55"/>
    <d v="1899-12-30T09:46:00"/>
    <x v="5021"/>
    <x v="1"/>
    <n v="0"/>
  </r>
  <r>
    <x v="1292"/>
    <x v="53"/>
    <s v="SLC-4W, Vandenberg SFB, California, USA"/>
    <x v="370"/>
    <x v="5708"/>
    <x v="65"/>
    <x v="0"/>
    <x v="2"/>
    <x v="55"/>
    <d v="1899-12-30T19:10:00"/>
    <x v="5022"/>
    <x v="1"/>
    <n v="0"/>
  </r>
  <r>
    <x v="1293"/>
    <x v="53"/>
    <s v="SLC-3W, Vandenberg SFB, California, USA"/>
    <x v="351"/>
    <x v="5709"/>
    <x v="3"/>
    <x v="0"/>
    <x v="5"/>
    <x v="55"/>
    <d v="1899-12-30T21:30:00"/>
    <x v="5023"/>
    <x v="1"/>
    <n v="0"/>
  </r>
  <r>
    <x v="1294"/>
    <x v="54"/>
    <s v="Site 90/20, Baikonur Cosmodrome, Kazakhstan"/>
    <x v="371"/>
    <x v="5710"/>
    <x v="3"/>
    <x v="0"/>
    <x v="1"/>
    <x v="55"/>
    <d v="1899-12-30T00:27:00"/>
    <x v="5024"/>
    <x v="4"/>
    <n v="0"/>
  </r>
  <r>
    <x v="1295"/>
    <x v="54"/>
    <s v="Site 1/5, Baikonur Cosmodrome, Kazakhstan"/>
    <x v="322"/>
    <x v="5711"/>
    <x v="3"/>
    <x v="0"/>
    <x v="6"/>
    <x v="55"/>
    <d v="1899-12-30T09:14:00"/>
    <x v="5025"/>
    <x v="4"/>
    <n v="0"/>
  </r>
  <r>
    <x v="1296"/>
    <x v="54"/>
    <s v="Site 132/2, Plesetsk Cosmodrome, Russia"/>
    <x v="159"/>
    <x v="5712"/>
    <x v="3"/>
    <x v="0"/>
    <x v="2"/>
    <x v="55"/>
    <d v="1899-12-30T22:00:00"/>
    <x v="5026"/>
    <x v="2"/>
    <n v="0"/>
  </r>
  <r>
    <x v="1297"/>
    <x v="54"/>
    <s v="Site 31/6, Baikonur Cosmodrome, Kazakhstan"/>
    <x v="320"/>
    <x v="5713"/>
    <x v="3"/>
    <x v="0"/>
    <x v="0"/>
    <x v="55"/>
    <d v="1899-12-30T08:34:00"/>
    <x v="5027"/>
    <x v="4"/>
    <n v="0"/>
  </r>
  <r>
    <x v="1298"/>
    <x v="54"/>
    <s v="Site 1/5, Baikonur Cosmodrome, Kazakhstan"/>
    <x v="320"/>
    <x v="5714"/>
    <x v="3"/>
    <x v="0"/>
    <x v="1"/>
    <x v="55"/>
    <d v="1899-12-30T09:00:00"/>
    <x v="5028"/>
    <x v="4"/>
    <n v="0"/>
  </r>
  <r>
    <x v="1299"/>
    <x v="53"/>
    <s v="SLC-10W (75-2-6), Vandenberg SFB, California, USA"/>
    <x v="326"/>
    <x v="5715"/>
    <x v="3"/>
    <x v="0"/>
    <x v="2"/>
    <x v="55"/>
    <d v="1899-12-30T04:34:00"/>
    <x v="5029"/>
    <x v="1"/>
    <n v="0"/>
  </r>
  <r>
    <x v="1300"/>
    <x v="54"/>
    <s v="Site 90/20, Baikonur Cosmodrome, Kazakhstan"/>
    <x v="371"/>
    <x v="5716"/>
    <x v="3"/>
    <x v="0"/>
    <x v="5"/>
    <x v="55"/>
    <d v="1899-12-30T04:02:00"/>
    <x v="5030"/>
    <x v="4"/>
    <n v="0"/>
  </r>
  <r>
    <x v="1301"/>
    <x v="54"/>
    <s v="Site 90/19, Baikonur Cosmodrome, Kazakhstan"/>
    <x v="371"/>
    <x v="5717"/>
    <x v="3"/>
    <x v="0"/>
    <x v="0"/>
    <x v="55"/>
    <d v="1899-12-30T04:20:00"/>
    <x v="5031"/>
    <x v="4"/>
    <n v="0"/>
  </r>
  <r>
    <x v="1302"/>
    <x v="27"/>
    <s v="LC-34, Cape Canaveral SFS, Florida, USA"/>
    <x v="329"/>
    <x v="5718"/>
    <x v="3"/>
    <x v="0"/>
    <x v="1"/>
    <x v="55"/>
    <d v="1899-12-30T15:02:00"/>
    <x v="5032"/>
    <x v="1"/>
    <n v="0"/>
  </r>
  <r>
    <x v="1303"/>
    <x v="54"/>
    <s v="Site 41/1, Plesetsk Cosmodrome, Russia"/>
    <x v="322"/>
    <x v="5719"/>
    <x v="3"/>
    <x v="0"/>
    <x v="1"/>
    <x v="55"/>
    <d v="1899-12-30T12:05:00"/>
    <x v="5032"/>
    <x v="2"/>
    <n v="0"/>
  </r>
  <r>
    <x v="1304"/>
    <x v="54"/>
    <s v="Site 41/1, Plesetsk Cosmodrome, Russia"/>
    <x v="322"/>
    <x v="5720"/>
    <x v="3"/>
    <x v="1"/>
    <x v="4"/>
    <x v="55"/>
    <d v="1899-12-30T12:05:00"/>
    <x v="5033"/>
    <x v="2"/>
    <n v="0"/>
  </r>
  <r>
    <x v="1305"/>
    <x v="53"/>
    <s v="SLC-1W (75-3-4), Vandenberg SFB, California, USA"/>
    <x v="351"/>
    <x v="5721"/>
    <x v="3"/>
    <x v="0"/>
    <x v="0"/>
    <x v="55"/>
    <d v="1899-12-30T11:16:00"/>
    <x v="5034"/>
    <x v="1"/>
    <n v="0"/>
  </r>
  <r>
    <x v="1306"/>
    <x v="54"/>
    <s v="Site 1/5, Baikonur Cosmodrome, Kazakhstan"/>
    <x v="334"/>
    <x v="5722"/>
    <x v="3"/>
    <x v="0"/>
    <x v="0"/>
    <x v="55"/>
    <d v="1899-12-30T00:32:00"/>
    <x v="5034"/>
    <x v="4"/>
    <n v="0"/>
  </r>
  <r>
    <x v="1307"/>
    <x v="53"/>
    <s v="SLC-5, Vandenberg SFB, California, USA"/>
    <x v="354"/>
    <x v="5723"/>
    <x v="3"/>
    <x v="0"/>
    <x v="6"/>
    <x v="55"/>
    <d v="1899-12-30T20:49:00"/>
    <x v="5035"/>
    <x v="1"/>
    <n v="0"/>
  </r>
  <r>
    <x v="1308"/>
    <x v="54"/>
    <s v="Site 133/3, Plesetsk Cosmodrome, Russia"/>
    <x v="319"/>
    <x v="5724"/>
    <x v="3"/>
    <x v="0"/>
    <x v="6"/>
    <x v="55"/>
    <d v="1899-12-30T12:58:00"/>
    <x v="5035"/>
    <x v="2"/>
    <n v="0"/>
  </r>
  <r>
    <x v="1309"/>
    <x v="54"/>
    <s v="Site 161/61, Baikonur Cosmodrome, Kazakhstan"/>
    <x v="359"/>
    <x v="5725"/>
    <x v="3"/>
    <x v="0"/>
    <x v="2"/>
    <x v="55"/>
    <d v="1899-12-30T13:35:00"/>
    <x v="5036"/>
    <x v="4"/>
    <n v="0"/>
  </r>
  <r>
    <x v="1310"/>
    <x v="52"/>
    <s v="SLC-41, Cape Canaveral SFS, Florida, USA"/>
    <x v="368"/>
    <x v="5726"/>
    <x v="3"/>
    <x v="0"/>
    <x v="6"/>
    <x v="55"/>
    <d v="1899-12-30T07:37:00"/>
    <x v="5037"/>
    <x v="1"/>
    <n v="0"/>
  </r>
  <r>
    <x v="1311"/>
    <x v="54"/>
    <s v="Site 1/5, Baikonur Cosmodrome, Kazakhstan"/>
    <x v="322"/>
    <x v="5727"/>
    <x v="3"/>
    <x v="0"/>
    <x v="4"/>
    <x v="55"/>
    <d v="1899-12-30T07:39:00"/>
    <x v="5038"/>
    <x v="4"/>
    <n v="0"/>
  </r>
  <r>
    <x v="1312"/>
    <x v="54"/>
    <s v="Site 133/3, Plesetsk Cosmodrome, Russia"/>
    <x v="319"/>
    <x v="5728"/>
    <x v="3"/>
    <x v="0"/>
    <x v="1"/>
    <x v="55"/>
    <d v="1899-12-30T14:39:00"/>
    <x v="5039"/>
    <x v="2"/>
    <n v="0"/>
  </r>
  <r>
    <x v="1313"/>
    <x v="53"/>
    <s v="SLC-17A, Cape Canaveral SFS, Florida, USA"/>
    <x v="365"/>
    <x v="5729"/>
    <x v="3"/>
    <x v="2"/>
    <x v="6"/>
    <x v="55"/>
    <d v="1899-12-30T00:09:00"/>
    <x v="5040"/>
    <x v="1"/>
    <n v="1"/>
  </r>
  <r>
    <x v="1314"/>
    <x v="53"/>
    <s v="SLC-1E (75-3-5), Vandenberg SFB, California, USA"/>
    <x v="351"/>
    <x v="5730"/>
    <x v="3"/>
    <x v="0"/>
    <x v="2"/>
    <x v="55"/>
    <d v="1899-12-30T21:32:00"/>
    <x v="5041"/>
    <x v="1"/>
    <n v="0"/>
  </r>
  <r>
    <x v="1315"/>
    <x v="54"/>
    <s v="Site 41/1, Plesetsk Cosmodrome, Russia"/>
    <x v="322"/>
    <x v="5731"/>
    <x v="3"/>
    <x v="0"/>
    <x v="4"/>
    <x v="55"/>
    <d v="1899-12-30T12:30:00"/>
    <x v="5042"/>
    <x v="2"/>
    <n v="0"/>
  </r>
  <r>
    <x v="1316"/>
    <x v="54"/>
    <s v="Site 81/23, Baikonur Cosmodrome, Kazakhstan"/>
    <x v="321"/>
    <x v="5732"/>
    <x v="3"/>
    <x v="0"/>
    <x v="0"/>
    <x v="55"/>
    <d v="1899-12-30T21:42:00"/>
    <x v="5043"/>
    <x v="4"/>
    <n v="0"/>
  </r>
  <r>
    <x v="1317"/>
    <x v="54"/>
    <s v="Site 31/6, Baikonur Cosmodrome, Kazakhstan"/>
    <x v="322"/>
    <x v="5733"/>
    <x v="3"/>
    <x v="0"/>
    <x v="0"/>
    <x v="55"/>
    <d v="1899-12-30T06:50:00"/>
    <x v="5043"/>
    <x v="4"/>
    <n v="0"/>
  </r>
  <r>
    <x v="1318"/>
    <x v="53"/>
    <s v="SLC-4W, Vandenberg SFB, California, USA"/>
    <x v="370"/>
    <x v="5734"/>
    <x v="65"/>
    <x v="0"/>
    <x v="3"/>
    <x v="55"/>
    <d v="1899-12-30T18:30:00"/>
    <x v="5044"/>
    <x v="1"/>
    <n v="0"/>
  </r>
  <r>
    <x v="1319"/>
    <x v="54"/>
    <s v="Site 31/6, Baikonur Cosmodrome, Kazakhstan"/>
    <x v="322"/>
    <x v="5735"/>
    <x v="3"/>
    <x v="0"/>
    <x v="6"/>
    <x v="55"/>
    <d v="1899-12-30T07:00:00"/>
    <x v="5045"/>
    <x v="4"/>
    <n v="0"/>
  </r>
  <r>
    <x v="1320"/>
    <x v="54"/>
    <s v="Site 31/6, Baikonur Cosmodrome, Kazakhstan"/>
    <x v="320"/>
    <x v="5736"/>
    <x v="3"/>
    <x v="0"/>
    <x v="2"/>
    <x v="55"/>
    <d v="1899-12-30T10:04:00"/>
    <x v="5046"/>
    <x v="4"/>
    <n v="0"/>
  </r>
  <r>
    <x v="1321"/>
    <x v="54"/>
    <s v="Site 41/1, Plesetsk Cosmodrome, Russia"/>
    <x v="322"/>
    <x v="5737"/>
    <x v="3"/>
    <x v="0"/>
    <x v="3"/>
    <x v="55"/>
    <d v="1899-12-30T12:29:00"/>
    <x v="5047"/>
    <x v="2"/>
    <n v="0"/>
  </r>
  <r>
    <x v="1322"/>
    <x v="54"/>
    <s v="Site 41/15, Baikonur Cosmodrome, Kazakhstan"/>
    <x v="374"/>
    <x v="5738"/>
    <x v="3"/>
    <x v="0"/>
    <x v="3"/>
    <x v="55"/>
    <d v="1899-12-30T11:29:00"/>
    <x v="5047"/>
    <x v="4"/>
    <n v="0"/>
  </r>
  <r>
    <x v="1323"/>
    <x v="51"/>
    <s v="SLC-3E, Vandenberg SFB, California, USA"/>
    <x v="375"/>
    <x v="5739"/>
    <x v="3"/>
    <x v="2"/>
    <x v="1"/>
    <x v="55"/>
    <d v="1899-12-30T20:57:00"/>
    <x v="5048"/>
    <x v="1"/>
    <n v="1"/>
  </r>
  <r>
    <x v="1324"/>
    <x v="53"/>
    <s v="SLC-2E (75-1-1), Vandenberg SFB, California, USA"/>
    <x v="352"/>
    <x v="5740"/>
    <x v="3"/>
    <x v="0"/>
    <x v="1"/>
    <x v="55"/>
    <d v="1899-12-30T11:24:00"/>
    <x v="5048"/>
    <x v="1"/>
    <n v="0"/>
  </r>
  <r>
    <x v="1325"/>
    <x v="51"/>
    <s v="SLC-36A, Cape Canaveral SFS, Florida, USA"/>
    <x v="349"/>
    <x v="5741"/>
    <x v="3"/>
    <x v="1"/>
    <x v="0"/>
    <x v="55"/>
    <d v="1899-12-30T22:33:00"/>
    <x v="5049"/>
    <x v="1"/>
    <n v="0"/>
  </r>
  <r>
    <x v="1326"/>
    <x v="54"/>
    <s v="Site 31/6, Baikonur Cosmodrome, Kazakhstan"/>
    <x v="322"/>
    <x v="5742"/>
    <x v="3"/>
    <x v="0"/>
    <x v="1"/>
    <x v="55"/>
    <d v="1899-12-30T07:00:00"/>
    <x v="5050"/>
    <x v="4"/>
    <n v="0"/>
  </r>
  <r>
    <x v="1327"/>
    <x v="53"/>
    <s v="SLC-5, Vandenberg SFB, California, USA"/>
    <x v="354"/>
    <x v="5743"/>
    <x v="3"/>
    <x v="0"/>
    <x v="6"/>
    <x v="55"/>
    <d v="1899-12-30T20:12:00"/>
    <x v="5051"/>
    <x v="1"/>
    <n v="0"/>
  </r>
  <r>
    <x v="1328"/>
    <x v="53"/>
    <s v="SLC-3W, Vandenberg SFB, California, USA"/>
    <x v="351"/>
    <x v="5744"/>
    <x v="3"/>
    <x v="0"/>
    <x v="2"/>
    <x v="55"/>
    <d v="1899-12-30T21:36:00"/>
    <x v="5052"/>
    <x v="1"/>
    <n v="0"/>
  </r>
  <r>
    <x v="1329"/>
    <x v="53"/>
    <s v="SLC-4W, Vandenberg SFB, California, USA"/>
    <x v="370"/>
    <x v="5745"/>
    <x v="65"/>
    <x v="0"/>
    <x v="3"/>
    <x v="55"/>
    <d v="1899-12-30T16:30:00"/>
    <x v="5053"/>
    <x v="1"/>
    <n v="0"/>
  </r>
  <r>
    <x v="1330"/>
    <x v="51"/>
    <s v="LC-13, Cape Canaveral SFS, Florida, USA"/>
    <x v="315"/>
    <x v="5746"/>
    <x v="3"/>
    <x v="0"/>
    <x v="3"/>
    <x v="55"/>
    <d v="1899-12-30T11:08:00"/>
    <x v="5053"/>
    <x v="1"/>
    <n v="0"/>
  </r>
  <r>
    <x v="1331"/>
    <x v="54"/>
    <s v="Site 31/6, Baikonur Cosmodrome, Kazakhstan"/>
    <x v="322"/>
    <x v="5747"/>
    <x v="3"/>
    <x v="0"/>
    <x v="3"/>
    <x v="55"/>
    <d v="1899-12-30T07:00:00"/>
    <x v="5054"/>
    <x v="4"/>
    <n v="0"/>
  </r>
  <r>
    <x v="1332"/>
    <x v="54"/>
    <s v="Site 133/3, Plesetsk Cosmodrome, Russia"/>
    <x v="319"/>
    <x v="5748"/>
    <x v="3"/>
    <x v="0"/>
    <x v="6"/>
    <x v="55"/>
    <d v="1899-12-30T19:59:00"/>
    <x v="5055"/>
    <x v="2"/>
    <n v="0"/>
  </r>
  <r>
    <x v="1333"/>
    <x v="54"/>
    <s v="Site 41/1, Plesetsk Cosmodrome, Russia"/>
    <x v="322"/>
    <x v="5749"/>
    <x v="3"/>
    <x v="0"/>
    <x v="3"/>
    <x v="55"/>
    <d v="1899-12-30T13:10:00"/>
    <x v="5056"/>
    <x v="2"/>
    <n v="0"/>
  </r>
  <r>
    <x v="1334"/>
    <x v="51"/>
    <s v="LC-576A2, Vandenberg SFB, California, USA"/>
    <x v="360"/>
    <x v="5750"/>
    <x v="3"/>
    <x v="0"/>
    <x v="6"/>
    <x v="55"/>
    <d v="1899-12-30T19:30:00"/>
    <x v="5057"/>
    <x v="1"/>
    <n v="0"/>
  </r>
  <r>
    <x v="1335"/>
    <x v="54"/>
    <s v="Site 31/6, Baikonur Cosmodrome, Kazakhstan"/>
    <x v="322"/>
    <x v="5751"/>
    <x v="3"/>
    <x v="0"/>
    <x v="2"/>
    <x v="55"/>
    <d v="1899-12-30T19:49:00"/>
    <x v="5058"/>
    <x v="4"/>
    <n v="0"/>
  </r>
  <r>
    <x v="1336"/>
    <x v="54"/>
    <s v="Site 1/5, Baikonur Cosmodrome, Kazakhstan"/>
    <x v="334"/>
    <x v="5752"/>
    <x v="3"/>
    <x v="0"/>
    <x v="1"/>
    <x v="55"/>
    <d v="1899-12-30T15:25:00"/>
    <x v="5059"/>
    <x v="4"/>
    <n v="0"/>
  </r>
  <r>
    <x v="1337"/>
    <x v="54"/>
    <s v="Site 86/1, Kapustin Yar, Russia"/>
    <x v="319"/>
    <x v="5753"/>
    <x v="3"/>
    <x v="0"/>
    <x v="1"/>
    <x v="55"/>
    <d v="1899-12-30T06:59:00"/>
    <x v="5059"/>
    <x v="2"/>
    <n v="0"/>
  </r>
  <r>
    <x v="1338"/>
    <x v="53"/>
    <s v="SLC-2E (75-1-1), Vandenberg SFB, California, USA"/>
    <x v="376"/>
    <x v="5754"/>
    <x v="3"/>
    <x v="0"/>
    <x v="6"/>
    <x v="55"/>
    <d v="1899-12-30T17:26:00"/>
    <x v="5060"/>
    <x v="1"/>
    <n v="0"/>
  </r>
  <r>
    <x v="1339"/>
    <x v="54"/>
    <s v="Site 41/1, Plesetsk Cosmodrome, Russia"/>
    <x v="322"/>
    <x v="5755"/>
    <x v="3"/>
    <x v="0"/>
    <x v="2"/>
    <x v="55"/>
    <d v="1899-12-30T11:00:00"/>
    <x v="5061"/>
    <x v="2"/>
    <n v="0"/>
  </r>
  <r>
    <x v="1340"/>
    <x v="54"/>
    <s v="Site 1/5, Baikonur Cosmodrome, Kazakhstan"/>
    <x v="322"/>
    <x v="5756"/>
    <x v="3"/>
    <x v="0"/>
    <x v="1"/>
    <x v="55"/>
    <d v="1899-12-30T12:00:00"/>
    <x v="5062"/>
    <x v="4"/>
    <n v="0"/>
  </r>
  <r>
    <x v="1341"/>
    <x v="53"/>
    <s v="SLC-1E (75-3-5), Vandenberg SFB, California, USA"/>
    <x v="351"/>
    <x v="5757"/>
    <x v="3"/>
    <x v="0"/>
    <x v="6"/>
    <x v="55"/>
    <d v="1899-12-30T21:46:00"/>
    <x v="5063"/>
    <x v="1"/>
    <n v="0"/>
  </r>
  <r>
    <x v="1342"/>
    <x v="54"/>
    <s v="Site 31/6, Baikonur Cosmodrome, Kazakhstan"/>
    <x v="322"/>
    <x v="5758"/>
    <x v="3"/>
    <x v="0"/>
    <x v="3"/>
    <x v="55"/>
    <d v="1899-12-30T06:15:00"/>
    <x v="5064"/>
    <x v="4"/>
    <n v="0"/>
  </r>
  <r>
    <x v="1343"/>
    <x v="54"/>
    <s v="Site 41/15, Baikonur Cosmodrome, Kazakhstan"/>
    <x v="374"/>
    <x v="5759"/>
    <x v="3"/>
    <x v="2"/>
    <x v="0"/>
    <x v="55"/>
    <d v="1899-12-30T12:25:00"/>
    <x v="5065"/>
    <x v="4"/>
    <n v="1"/>
  </r>
  <r>
    <x v="1344"/>
    <x v="52"/>
    <s v="SLC-41, Cape Canaveral SFS, Florida, USA"/>
    <x v="368"/>
    <x v="5760"/>
    <x v="3"/>
    <x v="0"/>
    <x v="6"/>
    <x v="55"/>
    <d v="1899-12-30T14:03:00"/>
    <x v="5066"/>
    <x v="1"/>
    <n v="0"/>
  </r>
  <r>
    <x v="1345"/>
    <x v="54"/>
    <s v="Site 41/1, Plesetsk Cosmodrome, Russia"/>
    <x v="265"/>
    <x v="5761"/>
    <x v="3"/>
    <x v="0"/>
    <x v="2"/>
    <x v="55"/>
    <d v="1899-12-30T13:14:00"/>
    <x v="5067"/>
    <x v="2"/>
    <n v="0"/>
  </r>
  <r>
    <x v="1346"/>
    <x v="54"/>
    <s v="Site 86/1, Kapustin Yar, Russia"/>
    <x v="319"/>
    <x v="5762"/>
    <x v="3"/>
    <x v="0"/>
    <x v="3"/>
    <x v="55"/>
    <d v="1899-12-30T21:29:00"/>
    <x v="5068"/>
    <x v="2"/>
    <n v="0"/>
  </r>
  <r>
    <x v="1347"/>
    <x v="53"/>
    <s v="SLC-4W, Vandenberg SFB, California, USA"/>
    <x v="370"/>
    <x v="5763"/>
    <x v="65"/>
    <x v="0"/>
    <x v="2"/>
    <x v="55"/>
    <d v="1899-12-30T17:33:00"/>
    <x v="5069"/>
    <x v="1"/>
    <n v="0"/>
  </r>
  <r>
    <x v="1348"/>
    <x v="54"/>
    <s v="Site 132/2, Plesetsk Cosmodrome, Russia"/>
    <x v="159"/>
    <x v="5764"/>
    <x v="3"/>
    <x v="2"/>
    <x v="3"/>
    <x v="55"/>
    <d v="1899-12-30T18:45:00"/>
    <x v="5070"/>
    <x v="2"/>
    <n v="1"/>
  </r>
  <r>
    <x v="1349"/>
    <x v="54"/>
    <s v="Site 31/6, Baikonur Cosmodrome, Kazakhstan"/>
    <x v="322"/>
    <x v="5765"/>
    <x v="3"/>
    <x v="0"/>
    <x v="3"/>
    <x v="55"/>
    <d v="1899-12-30T06:45:00"/>
    <x v="5070"/>
    <x v="4"/>
    <n v="0"/>
  </r>
  <r>
    <x v="1350"/>
    <x v="54"/>
    <s v="Site 41/1, Plesetsk Cosmodrome, Russia"/>
    <x v="322"/>
    <x v="5766"/>
    <x v="3"/>
    <x v="0"/>
    <x v="0"/>
    <x v="55"/>
    <d v="1899-12-30T10:50:00"/>
    <x v="5071"/>
    <x v="2"/>
    <n v="0"/>
  </r>
  <r>
    <x v="1351"/>
    <x v="54"/>
    <s v="Site 133/3, Plesetsk Cosmodrome, Russia"/>
    <x v="319"/>
    <x v="5767"/>
    <x v="3"/>
    <x v="0"/>
    <x v="6"/>
    <x v="55"/>
    <d v="1899-12-30T20:29:00"/>
    <x v="5072"/>
    <x v="2"/>
    <n v="0"/>
  </r>
  <r>
    <x v="1352"/>
    <x v="54"/>
    <s v="Site 161/61, Baikonur Cosmodrome, Kazakhstan"/>
    <x v="359"/>
    <x v="5768"/>
    <x v="3"/>
    <x v="0"/>
    <x v="4"/>
    <x v="55"/>
    <d v="1899-12-30T23:15:00"/>
    <x v="5073"/>
    <x v="4"/>
    <n v="0"/>
  </r>
  <r>
    <x v="1353"/>
    <x v="54"/>
    <s v="Site 86/1, Kapustin Yar, Russia"/>
    <x v="319"/>
    <x v="5769"/>
    <x v="3"/>
    <x v="0"/>
    <x v="1"/>
    <x v="55"/>
    <d v="1899-12-30T07:04:00"/>
    <x v="5074"/>
    <x v="2"/>
    <n v="0"/>
  </r>
  <r>
    <x v="1354"/>
    <x v="53"/>
    <s v="SLC-10W (75-2-6), Vandenberg SFB, California, USA"/>
    <x v="326"/>
    <x v="5770"/>
    <x v="3"/>
    <x v="0"/>
    <x v="6"/>
    <x v="55"/>
    <d v="1899-12-30T04:38:00"/>
    <x v="5075"/>
    <x v="1"/>
    <n v="0"/>
  </r>
  <r>
    <x v="1355"/>
    <x v="54"/>
    <s v="Site 162/62, Baikonur Cosmodrome, Kazakhstan"/>
    <x v="359"/>
    <x v="5771"/>
    <x v="3"/>
    <x v="0"/>
    <x v="4"/>
    <x v="55"/>
    <d v="1899-12-30T22:05:00"/>
    <x v="5076"/>
    <x v="4"/>
    <n v="0"/>
  </r>
  <r>
    <x v="1356"/>
    <x v="53"/>
    <s v="SLC-2E (75-1-1), Vandenberg SFB, California, USA"/>
    <x v="351"/>
    <x v="5772"/>
    <x v="3"/>
    <x v="2"/>
    <x v="0"/>
    <x v="55"/>
    <d v="1899-12-30T08:23:00"/>
    <x v="5077"/>
    <x v="1"/>
    <n v="1"/>
  </r>
  <r>
    <x v="1357"/>
    <x v="53"/>
    <s v="SLC-5, Vandenberg SFB, California, USA"/>
    <x v="354"/>
    <x v="5773"/>
    <x v="3"/>
    <x v="0"/>
    <x v="1"/>
    <x v="55"/>
    <d v="1899-12-30T02:06:00"/>
    <x v="5078"/>
    <x v="1"/>
    <n v="0"/>
  </r>
  <r>
    <x v="1358"/>
    <x v="54"/>
    <s v="Site 132/2, Plesetsk Cosmodrome, Russia"/>
    <x v="159"/>
    <x v="5774"/>
    <x v="3"/>
    <x v="0"/>
    <x v="3"/>
    <x v="55"/>
    <d v="1899-12-30T13:57:00"/>
    <x v="5079"/>
    <x v="2"/>
    <n v="0"/>
  </r>
  <r>
    <x v="1359"/>
    <x v="53"/>
    <s v="SLC-3W, Vandenberg SFB, California, USA"/>
    <x v="351"/>
    <x v="5775"/>
    <x v="3"/>
    <x v="0"/>
    <x v="2"/>
    <x v="55"/>
    <d v="1899-12-30T21:31:00"/>
    <x v="5080"/>
    <x v="1"/>
    <n v="0"/>
  </r>
  <r>
    <x v="1360"/>
    <x v="54"/>
    <s v="Site 86/1, Kapustin Yar, Russia"/>
    <x v="319"/>
    <x v="5776"/>
    <x v="3"/>
    <x v="0"/>
    <x v="1"/>
    <x v="55"/>
    <d v="1899-12-30T04:42:00"/>
    <x v="5081"/>
    <x v="2"/>
    <n v="0"/>
  </r>
  <r>
    <x v="1361"/>
    <x v="54"/>
    <s v="Site 162/62, Baikonur Cosmodrome, Kazakhstan"/>
    <x v="359"/>
    <x v="5777"/>
    <x v="3"/>
    <x v="0"/>
    <x v="6"/>
    <x v="55"/>
    <d v="1899-12-30T00:45:00"/>
    <x v="5082"/>
    <x v="4"/>
    <n v="0"/>
  </r>
  <r>
    <x v="1362"/>
    <x v="54"/>
    <s v="Site 90/19, Baikonur Cosmodrome, Kazakhstan"/>
    <x v="371"/>
    <x v="5778"/>
    <x v="3"/>
    <x v="2"/>
    <x v="2"/>
    <x v="55"/>
    <d v="1899-12-30T16:00:00"/>
    <x v="5083"/>
    <x v="4"/>
    <n v="1"/>
  </r>
  <r>
    <x v="1363"/>
    <x v="54"/>
    <s v="Site 81/24, Baikonur Cosmodrome, Kazakhstan"/>
    <x v="321"/>
    <x v="5779"/>
    <x v="3"/>
    <x v="0"/>
    <x v="4"/>
    <x v="55"/>
    <d v="1899-12-30T23:01:00"/>
    <x v="5084"/>
    <x v="4"/>
    <n v="0"/>
  </r>
  <r>
    <x v="1364"/>
    <x v="54"/>
    <s v="Site 1/5, Baikonur Cosmodrome, Kazakhstan"/>
    <x v="334"/>
    <x v="5780"/>
    <x v="3"/>
    <x v="0"/>
    <x v="5"/>
    <x v="55"/>
    <d v="1899-12-30T04:20:00"/>
    <x v="5085"/>
    <x v="4"/>
    <n v="0"/>
  </r>
  <r>
    <x v="1365"/>
    <x v="54"/>
    <s v="Site 31/6, Baikonur Cosmodrome, Kazakhstan"/>
    <x v="322"/>
    <x v="5781"/>
    <x v="3"/>
    <x v="0"/>
    <x v="0"/>
    <x v="55"/>
    <d v="1899-12-30T10:30:00"/>
    <x v="5086"/>
    <x v="4"/>
    <n v="0"/>
  </r>
  <r>
    <x v="1366"/>
    <x v="54"/>
    <s v="Site 86/1, Kapustin Yar, Russia"/>
    <x v="319"/>
    <x v="5782"/>
    <x v="3"/>
    <x v="0"/>
    <x v="6"/>
    <x v="55"/>
    <d v="1899-12-30T22:29:00"/>
    <x v="5087"/>
    <x v="2"/>
    <n v="0"/>
  </r>
  <r>
    <x v="1367"/>
    <x v="54"/>
    <s v="Site 41/1, Plesetsk Cosmodrome, Russia"/>
    <x v="322"/>
    <x v="5783"/>
    <x v="3"/>
    <x v="0"/>
    <x v="6"/>
    <x v="55"/>
    <d v="1899-12-30T10:30:00"/>
    <x v="5087"/>
    <x v="2"/>
    <n v="0"/>
  </r>
  <r>
    <x v="1368"/>
    <x v="53"/>
    <s v="SLC-4W, Vandenberg SFB, California, USA"/>
    <x v="370"/>
    <x v="5784"/>
    <x v="65"/>
    <x v="0"/>
    <x v="2"/>
    <x v="55"/>
    <d v="1899-12-30T17:00:00"/>
    <x v="5088"/>
    <x v="1"/>
    <n v="0"/>
  </r>
  <r>
    <x v="1369"/>
    <x v="54"/>
    <s v="Site 1/5, Baikonur Cosmodrome, Kazakhstan"/>
    <x v="320"/>
    <x v="5785"/>
    <x v="3"/>
    <x v="0"/>
    <x v="4"/>
    <x v="55"/>
    <d v="1899-12-30T09:34:00"/>
    <x v="5089"/>
    <x v="4"/>
    <n v="0"/>
  </r>
  <r>
    <x v="1370"/>
    <x v="54"/>
    <s v="Site 31/6, Baikonur Cosmodrome, Kazakhstan"/>
    <x v="320"/>
    <x v="5786"/>
    <x v="3"/>
    <x v="0"/>
    <x v="5"/>
    <x v="55"/>
    <d v="1899-12-30T10:00:00"/>
    <x v="5090"/>
    <x v="4"/>
    <n v="0"/>
  </r>
  <r>
    <x v="1371"/>
    <x v="54"/>
    <s v="Site 133/3, Plesetsk Cosmodrome, Russia"/>
    <x v="319"/>
    <x v="5787"/>
    <x v="3"/>
    <x v="0"/>
    <x v="3"/>
    <x v="55"/>
    <d v="1899-12-30T11:26:00"/>
    <x v="5091"/>
    <x v="2"/>
    <n v="0"/>
  </r>
  <r>
    <x v="1372"/>
    <x v="54"/>
    <s v="Site 1/5, Baikonur Cosmodrome, Kazakhstan"/>
    <x v="334"/>
    <x v="5788"/>
    <x v="3"/>
    <x v="0"/>
    <x v="5"/>
    <x v="55"/>
    <d v="1899-12-30T10:09:00"/>
    <x v="5092"/>
    <x v="4"/>
    <n v="0"/>
  </r>
  <r>
    <x v="1373"/>
    <x v="51"/>
    <s v="LC-576A2, Vandenberg SFB, California, USA"/>
    <x v="360"/>
    <x v="5789"/>
    <x v="3"/>
    <x v="0"/>
    <x v="0"/>
    <x v="55"/>
    <d v="1899-12-30T09:59:00"/>
    <x v="5093"/>
    <x v="1"/>
    <n v="0"/>
  </r>
  <r>
    <x v="1374"/>
    <x v="27"/>
    <s v="LC-39A, Kennedy Space Center, Florida, USA"/>
    <x v="344"/>
    <x v="5790"/>
    <x v="3"/>
    <x v="1"/>
    <x v="6"/>
    <x v="55"/>
    <d v="1899-12-30T12:00:00"/>
    <x v="5094"/>
    <x v="1"/>
    <n v="0"/>
  </r>
  <r>
    <x v="1375"/>
    <x v="54"/>
    <s v="Site 41/1, Plesetsk Cosmodrome, Russia"/>
    <x v="322"/>
    <x v="5791"/>
    <x v="3"/>
    <x v="0"/>
    <x v="2"/>
    <x v="55"/>
    <d v="1899-12-30T11:00:00"/>
    <x v="5095"/>
    <x v="2"/>
    <n v="0"/>
  </r>
  <r>
    <x v="1376"/>
    <x v="61"/>
    <s v="Site 41/15, Baikonur Cosmodrome, Kazakhstan"/>
    <x v="374"/>
    <x v="5792"/>
    <x v="3"/>
    <x v="0"/>
    <x v="6"/>
    <x v="55"/>
    <m/>
    <x v="5096"/>
    <x v="4"/>
    <n v="0"/>
  </r>
  <r>
    <x v="1377"/>
    <x v="54"/>
    <s v="Site 90/19, Baikonur Cosmodrome, Kazakhstan"/>
    <x v="371"/>
    <x v="5793"/>
    <x v="3"/>
    <x v="0"/>
    <x v="1"/>
    <x v="55"/>
    <d v="1899-12-30T09:30:00"/>
    <x v="5097"/>
    <x v="4"/>
    <n v="0"/>
  </r>
  <r>
    <x v="1378"/>
    <x v="54"/>
    <s v="Site 1/5, Baikonur Cosmodrome, Kazakhstan"/>
    <x v="322"/>
    <x v="5794"/>
    <x v="3"/>
    <x v="0"/>
    <x v="6"/>
    <x v="55"/>
    <d v="1899-12-30T09:50:00"/>
    <x v="5098"/>
    <x v="4"/>
    <n v="0"/>
  </r>
  <r>
    <x v="1379"/>
    <x v="54"/>
    <s v="Site 41/1, Plesetsk Cosmodrome, Russia"/>
    <x v="322"/>
    <x v="5795"/>
    <x v="3"/>
    <x v="0"/>
    <x v="0"/>
    <x v="55"/>
    <d v="1899-12-30T12:30:00"/>
    <x v="5099"/>
    <x v="2"/>
    <n v="0"/>
  </r>
  <r>
    <x v="1380"/>
    <x v="53"/>
    <s v="SLC-1E (75-3-5), Vandenberg SFB, California, USA"/>
    <x v="351"/>
    <x v="5796"/>
    <x v="3"/>
    <x v="0"/>
    <x v="6"/>
    <x v="55"/>
    <d v="1899-12-30T22:00:00"/>
    <x v="5100"/>
    <x v="1"/>
    <n v="0"/>
  </r>
  <r>
    <x v="1381"/>
    <x v="54"/>
    <s v="Site 41/1, Plesetsk Cosmodrome, Russia"/>
    <x v="265"/>
    <x v="5797"/>
    <x v="3"/>
    <x v="0"/>
    <x v="6"/>
    <x v="55"/>
    <d v="1899-12-30T09:34:00"/>
    <x v="5100"/>
    <x v="2"/>
    <n v="0"/>
  </r>
  <r>
    <x v="1382"/>
    <x v="53"/>
    <s v="SLC-4W, Vandenberg SFB, California, USA"/>
    <x v="370"/>
    <x v="5798"/>
    <x v="65"/>
    <x v="0"/>
    <x v="2"/>
    <x v="55"/>
    <d v="1899-12-30T19:51:00"/>
    <x v="5101"/>
    <x v="1"/>
    <n v="0"/>
  </r>
  <r>
    <x v="1383"/>
    <x v="54"/>
    <s v="Site 86/1, Kapustin Yar, Russia"/>
    <x v="319"/>
    <x v="5799"/>
    <x v="3"/>
    <x v="2"/>
    <x v="2"/>
    <x v="55"/>
    <d v="1899-12-30T11:02:00"/>
    <x v="5102"/>
    <x v="2"/>
    <n v="1"/>
  </r>
  <r>
    <x v="1384"/>
    <x v="27"/>
    <s v="LA-3, Wallops Flight Facility, Virginia, USA"/>
    <x v="354"/>
    <x v="5800"/>
    <x v="3"/>
    <x v="1"/>
    <x v="3"/>
    <x v="55"/>
    <d v="1899-12-30T18:28:00"/>
    <x v="5103"/>
    <x v="1"/>
    <n v="0"/>
  </r>
  <r>
    <x v="1385"/>
    <x v="54"/>
    <s v="Site 41/1, Plesetsk Cosmodrome, Russia"/>
    <x v="322"/>
    <x v="5801"/>
    <x v="3"/>
    <x v="0"/>
    <x v="3"/>
    <x v="55"/>
    <d v="1899-12-30T12:30:00"/>
    <x v="5103"/>
    <x v="2"/>
    <n v="0"/>
  </r>
  <r>
    <x v="1386"/>
    <x v="54"/>
    <s v="Site 133/3, Plesetsk Cosmodrome, Russia"/>
    <x v="319"/>
    <x v="5802"/>
    <x v="3"/>
    <x v="0"/>
    <x v="3"/>
    <x v="55"/>
    <d v="1899-12-30T11:20:00"/>
    <x v="5103"/>
    <x v="2"/>
    <n v="0"/>
  </r>
  <r>
    <x v="1387"/>
    <x v="51"/>
    <s v="LC-13, Cape Canaveral SFS, Florida, USA"/>
    <x v="315"/>
    <x v="5803"/>
    <x v="3"/>
    <x v="0"/>
    <x v="4"/>
    <x v="55"/>
    <d v="1899-12-30T13:06:00"/>
    <x v="5104"/>
    <x v="1"/>
    <n v="0"/>
  </r>
  <r>
    <x v="1388"/>
    <x v="54"/>
    <s v="Site 81/23, Baikonur Cosmodrome, Kazakhstan"/>
    <x v="321"/>
    <x v="5804"/>
    <x v="3"/>
    <x v="0"/>
    <x v="0"/>
    <x v="55"/>
    <d v="1899-12-30T18:29:00"/>
    <x v="5105"/>
    <x v="4"/>
    <n v="0"/>
  </r>
  <r>
    <x v="1389"/>
    <x v="53"/>
    <s v="SLC-5, Vandenberg SFB, California, USA"/>
    <x v="366"/>
    <x v="5805"/>
    <x v="3"/>
    <x v="0"/>
    <x v="0"/>
    <x v="55"/>
    <d v="1899-12-30T03:55:00"/>
    <x v="5105"/>
    <x v="1"/>
    <n v="0"/>
  </r>
  <r>
    <x v="1390"/>
    <x v="54"/>
    <s v="Site 132/2, Plesetsk Cosmodrome, Russia"/>
    <x v="159"/>
    <x v="5806"/>
    <x v="3"/>
    <x v="0"/>
    <x v="3"/>
    <x v="55"/>
    <d v="1899-12-30T16:00:00"/>
    <x v="5106"/>
    <x v="2"/>
    <n v="0"/>
  </r>
  <r>
    <x v="1391"/>
    <x v="54"/>
    <s v="Site 86/1, Kapustin Yar, Russia"/>
    <x v="319"/>
    <x v="5807"/>
    <x v="3"/>
    <x v="0"/>
    <x v="3"/>
    <x v="55"/>
    <d v="1899-12-30T10:03:00"/>
    <x v="5106"/>
    <x v="2"/>
    <n v="0"/>
  </r>
  <r>
    <x v="1392"/>
    <x v="54"/>
    <s v="Site 1/5, Baikonur Cosmodrome, Kazakhstan"/>
    <x v="334"/>
    <x v="5808"/>
    <x v="3"/>
    <x v="2"/>
    <x v="2"/>
    <x v="55"/>
    <d v="1899-12-30T10:43:00"/>
    <x v="5107"/>
    <x v="4"/>
    <n v="1"/>
  </r>
  <r>
    <x v="1393"/>
    <x v="54"/>
    <s v="Site 31/6, Baikonur Cosmodrome, Kazakhstan"/>
    <x v="322"/>
    <x v="5809"/>
    <x v="3"/>
    <x v="0"/>
    <x v="3"/>
    <x v="55"/>
    <d v="1899-12-30T08:00:00"/>
    <x v="5108"/>
    <x v="4"/>
    <n v="0"/>
  </r>
  <r>
    <x v="1394"/>
    <x v="53"/>
    <s v="SLC-1E (75-3-5), Vandenberg SFB, California, USA"/>
    <x v="351"/>
    <x v="5810"/>
    <x v="3"/>
    <x v="0"/>
    <x v="2"/>
    <x v="55"/>
    <d v="1899-12-30T22:26:00"/>
    <x v="5109"/>
    <x v="1"/>
    <n v="0"/>
  </r>
  <r>
    <x v="1395"/>
    <x v="27"/>
    <s v="SLC-37B, Cape Canaveral SFS, Florida, USA"/>
    <x v="329"/>
    <x v="5811"/>
    <x v="3"/>
    <x v="0"/>
    <x v="4"/>
    <x v="55"/>
    <d v="1899-12-30T22:48:00"/>
    <x v="5110"/>
    <x v="1"/>
    <n v="0"/>
  </r>
  <r>
    <x v="1396"/>
    <x v="54"/>
    <s v="Site 132/2, Plesetsk Cosmodrome, Russia"/>
    <x v="159"/>
    <x v="5812"/>
    <x v="3"/>
    <x v="0"/>
    <x v="1"/>
    <x v="55"/>
    <d v="1899-12-30T22:00:00"/>
    <x v="5111"/>
    <x v="2"/>
    <n v="0"/>
  </r>
  <r>
    <x v="1397"/>
    <x v="53"/>
    <s v="SLC-4W, Vandenberg SFB, California, USA"/>
    <x v="370"/>
    <x v="5813"/>
    <x v="65"/>
    <x v="0"/>
    <x v="6"/>
    <x v="55"/>
    <d v="1899-12-30T19:04:00"/>
    <x v="5112"/>
    <x v="1"/>
    <n v="0"/>
  </r>
  <r>
    <x v="1398"/>
    <x v="53"/>
    <s v="SLC-2W, Vandenberg SFB, California, USA"/>
    <x v="377"/>
    <x v="5814"/>
    <x v="3"/>
    <x v="0"/>
    <x v="2"/>
    <x v="55"/>
    <d v="1899-12-30T10:12:00"/>
    <x v="5113"/>
    <x v="1"/>
    <n v="0"/>
  </r>
  <r>
    <x v="1399"/>
    <x v="54"/>
    <s v="Site 41/1, Plesetsk Cosmodrome, Russia"/>
    <x v="322"/>
    <x v="5815"/>
    <x v="3"/>
    <x v="0"/>
    <x v="3"/>
    <x v="55"/>
    <d v="1899-12-30T12:00:00"/>
    <x v="5114"/>
    <x v="2"/>
    <n v="0"/>
  </r>
  <r>
    <x v="1400"/>
    <x v="53"/>
    <s v="SLC-2E (75-1-1), Vandenberg SFB, California, USA"/>
    <x v="362"/>
    <x v="5816"/>
    <x v="3"/>
    <x v="0"/>
    <x v="6"/>
    <x v="55"/>
    <d v="1899-12-30T16:16:00"/>
    <x v="5115"/>
    <x v="1"/>
    <n v="0"/>
  </r>
  <r>
    <x v="1401"/>
    <x v="51"/>
    <s v="SLC-36A, Cape Canaveral SFS, Florida, USA"/>
    <x v="349"/>
    <x v="5817"/>
    <x v="3"/>
    <x v="0"/>
    <x v="5"/>
    <x v="55"/>
    <d v="1899-12-30T06:30:00"/>
    <x v="5116"/>
    <x v="1"/>
    <n v="0"/>
  </r>
  <r>
    <x v="1402"/>
    <x v="54"/>
    <s v="Site 90/19, Baikonur Cosmodrome, Kazakhstan"/>
    <x v="371"/>
    <x v="5818"/>
    <x v="3"/>
    <x v="0"/>
    <x v="2"/>
    <x v="56"/>
    <d v="1899-12-30T11:28:00"/>
    <x v="5117"/>
    <x v="4"/>
    <n v="0"/>
  </r>
  <r>
    <x v="1403"/>
    <x v="54"/>
    <s v="Site 86/1, Kapustin Yar, Russia"/>
    <x v="319"/>
    <x v="5819"/>
    <x v="3"/>
    <x v="0"/>
    <x v="3"/>
    <x v="56"/>
    <d v="1899-12-30T09:01:00"/>
    <x v="5118"/>
    <x v="2"/>
    <n v="0"/>
  </r>
  <r>
    <x v="1404"/>
    <x v="54"/>
    <s v="Site 86/1, Kapustin Yar, Russia"/>
    <x v="378"/>
    <x v="5820"/>
    <x v="3"/>
    <x v="0"/>
    <x v="3"/>
    <x v="56"/>
    <d v="1899-12-30T06:30:00"/>
    <x v="5119"/>
    <x v="2"/>
    <n v="0"/>
  </r>
  <r>
    <x v="1405"/>
    <x v="54"/>
    <s v="Site 41/1, Plesetsk Cosmodrome, Russia"/>
    <x v="322"/>
    <x v="5821"/>
    <x v="3"/>
    <x v="0"/>
    <x v="0"/>
    <x v="56"/>
    <d v="1899-12-30T12:00:00"/>
    <x v="5120"/>
    <x v="2"/>
    <n v="0"/>
  </r>
  <r>
    <x v="1406"/>
    <x v="53"/>
    <s v="SLC-17B, Cape Canaveral SFS, Florida, USA"/>
    <x v="362"/>
    <x v="5822"/>
    <x v="3"/>
    <x v="0"/>
    <x v="2"/>
    <x v="56"/>
    <d v="1899-12-30T14:08:00"/>
    <x v="5121"/>
    <x v="1"/>
    <n v="0"/>
  </r>
  <r>
    <x v="1407"/>
    <x v="53"/>
    <s v="SLC-1W (75-3-4), Vandenberg SFB, California, USA"/>
    <x v="351"/>
    <x v="5823"/>
    <x v="3"/>
    <x v="0"/>
    <x v="0"/>
    <x v="56"/>
    <d v="1899-12-30T22:25:00"/>
    <x v="5122"/>
    <x v="1"/>
    <n v="0"/>
  </r>
  <r>
    <x v="1408"/>
    <x v="53"/>
    <s v="SLC-4W, Vandenberg SFB, California, USA"/>
    <x v="370"/>
    <x v="5824"/>
    <x v="65"/>
    <x v="0"/>
    <x v="3"/>
    <x v="56"/>
    <d v="1899-12-30T18:45:00"/>
    <x v="5123"/>
    <x v="1"/>
    <n v="0"/>
  </r>
  <r>
    <x v="1409"/>
    <x v="53"/>
    <s v="SLC-5, Vandenberg SFB, California, USA"/>
    <x v="354"/>
    <x v="5825"/>
    <x v="3"/>
    <x v="0"/>
    <x v="3"/>
    <x v="56"/>
    <d v="1899-12-30T01:03:00"/>
    <x v="5123"/>
    <x v="1"/>
    <n v="0"/>
  </r>
  <r>
    <x v="1410"/>
    <x v="54"/>
    <s v="Site 41/1, Plesetsk Cosmodrome, Russia"/>
    <x v="322"/>
    <x v="5826"/>
    <x v="3"/>
    <x v="0"/>
    <x v="5"/>
    <x v="56"/>
    <d v="1899-12-30T12:00:00"/>
    <x v="5124"/>
    <x v="2"/>
    <n v="0"/>
  </r>
  <r>
    <x v="1411"/>
    <x v="62"/>
    <s v="LA-5B, RAAF Woomera Range Complex, Australia"/>
    <x v="379"/>
    <x v="5827"/>
    <x v="3"/>
    <x v="0"/>
    <x v="2"/>
    <x v="56"/>
    <d v="1899-12-30T04:49:00"/>
    <x v="5125"/>
    <x v="21"/>
    <n v="0"/>
  </r>
  <r>
    <x v="1412"/>
    <x v="54"/>
    <s v="Site 41/1, Plesetsk Cosmodrome, Russia"/>
    <x v="322"/>
    <x v="5828"/>
    <x v="3"/>
    <x v="0"/>
    <x v="0"/>
    <x v="56"/>
    <d v="1899-12-30T11:30:00"/>
    <x v="5126"/>
    <x v="2"/>
    <n v="0"/>
  </r>
  <r>
    <x v="1413"/>
    <x v="54"/>
    <s v="Site 132/2, Plesetsk Cosmodrome, Russia"/>
    <x v="159"/>
    <x v="5829"/>
    <x v="3"/>
    <x v="0"/>
    <x v="6"/>
    <x v="56"/>
    <d v="1899-12-30T15:00:00"/>
    <x v="5127"/>
    <x v="2"/>
    <n v="0"/>
  </r>
  <r>
    <x v="1414"/>
    <x v="54"/>
    <s v="Site 81/24, Baikonur Cosmodrome, Kazakhstan"/>
    <x v="321"/>
    <x v="5830"/>
    <x v="3"/>
    <x v="2"/>
    <x v="2"/>
    <x v="56"/>
    <d v="1899-12-30T19:07:00"/>
    <x v="5128"/>
    <x v="4"/>
    <n v="1"/>
  </r>
  <r>
    <x v="1415"/>
    <x v="54"/>
    <s v="Site 133/3, Plesetsk Cosmodrome, Russia"/>
    <x v="319"/>
    <x v="5831"/>
    <x v="3"/>
    <x v="0"/>
    <x v="3"/>
    <x v="56"/>
    <d v="1899-12-30T14:29:00"/>
    <x v="5129"/>
    <x v="2"/>
    <n v="0"/>
  </r>
  <r>
    <x v="1416"/>
    <x v="53"/>
    <s v="SLC-2E (75-1-1), Vandenberg SFB, California, USA"/>
    <x v="362"/>
    <x v="5832"/>
    <x v="3"/>
    <x v="0"/>
    <x v="1"/>
    <x v="56"/>
    <d v="1899-12-30T17:53:00"/>
    <x v="5130"/>
    <x v="1"/>
    <n v="0"/>
  </r>
  <r>
    <x v="1417"/>
    <x v="27"/>
    <s v="LC-39A, Kennedy Space Center, Florida, USA"/>
    <x v="344"/>
    <x v="5833"/>
    <x v="3"/>
    <x v="0"/>
    <x v="6"/>
    <x v="56"/>
    <d v="1899-12-30T12:00:00"/>
    <x v="5131"/>
    <x v="1"/>
    <n v="0"/>
  </r>
  <r>
    <x v="1418"/>
    <x v="51"/>
    <s v="SLC-36B, Cape Canaveral SFS, Florida, USA"/>
    <x v="349"/>
    <x v="5834"/>
    <x v="3"/>
    <x v="0"/>
    <x v="3"/>
    <x v="56"/>
    <d v="1899-12-30T07:39:00"/>
    <x v="5132"/>
    <x v="1"/>
    <n v="0"/>
  </r>
  <r>
    <x v="1419"/>
    <x v="51"/>
    <s v="LC-12, Cape Canaveral SFS, Florida, USA"/>
    <x v="380"/>
    <x v="5835"/>
    <x v="3"/>
    <x v="0"/>
    <x v="5"/>
    <x v="56"/>
    <d v="1899-12-30T23:37:00"/>
    <x v="5133"/>
    <x v="1"/>
    <n v="0"/>
  </r>
  <r>
    <x v="1420"/>
    <x v="54"/>
    <s v="Site 41/1, Plesetsk Cosmodrome, Russia"/>
    <x v="322"/>
    <x v="5836"/>
    <x v="3"/>
    <x v="0"/>
    <x v="1"/>
    <x v="56"/>
    <d v="1899-12-30T11:20:00"/>
    <x v="5134"/>
    <x v="2"/>
    <n v="0"/>
  </r>
  <r>
    <x v="1421"/>
    <x v="53"/>
    <s v="SLC-1E (75-3-5), Vandenberg SFB, California, USA"/>
    <x v="351"/>
    <x v="5837"/>
    <x v="3"/>
    <x v="0"/>
    <x v="6"/>
    <x v="56"/>
    <d v="1899-12-30T21:31:00"/>
    <x v="5135"/>
    <x v="1"/>
    <n v="0"/>
  </r>
  <r>
    <x v="1422"/>
    <x v="54"/>
    <s v="Site 132/2, Plesetsk Cosmodrome, Russia"/>
    <x v="159"/>
    <x v="5838"/>
    <x v="3"/>
    <x v="0"/>
    <x v="4"/>
    <x v="56"/>
    <d v="1899-12-30T17:59:00"/>
    <x v="5136"/>
    <x v="2"/>
    <n v="0"/>
  </r>
  <r>
    <x v="1423"/>
    <x v="54"/>
    <s v="Site 1/5, Baikonur Cosmodrome, Kazakhstan"/>
    <x v="320"/>
    <x v="5839"/>
    <x v="3"/>
    <x v="0"/>
    <x v="4"/>
    <x v="56"/>
    <d v="1899-12-30T08:12:00"/>
    <x v="5136"/>
    <x v="4"/>
    <n v="0"/>
  </r>
  <r>
    <x v="1424"/>
    <x v="54"/>
    <s v="Site 162/62, Baikonur Cosmodrome, Kazakhstan"/>
    <x v="359"/>
    <x v="5840"/>
    <x v="3"/>
    <x v="0"/>
    <x v="0"/>
    <x v="56"/>
    <d v="1899-12-30T13:15:00"/>
    <x v="5137"/>
    <x v="4"/>
    <n v="0"/>
  </r>
  <r>
    <x v="1425"/>
    <x v="54"/>
    <s v="Site 31/6, Baikonur Cosmodrome, Kazakhstan"/>
    <x v="320"/>
    <x v="5841"/>
    <x v="3"/>
    <x v="0"/>
    <x v="1"/>
    <x v="56"/>
    <d v="1899-12-30T09:29:00"/>
    <x v="5138"/>
    <x v="4"/>
    <n v="0"/>
  </r>
  <r>
    <x v="1426"/>
    <x v="54"/>
    <s v="Site 90/19, Baikonur Cosmodrome, Kazakhstan"/>
    <x v="371"/>
    <x v="5842"/>
    <x v="3"/>
    <x v="0"/>
    <x v="1"/>
    <x v="56"/>
    <d v="1899-12-30T02:21:00"/>
    <x v="5138"/>
    <x v="4"/>
    <n v="0"/>
  </r>
  <r>
    <x v="1427"/>
    <x v="53"/>
    <s v="SLC-4W, Vandenberg SFB, California, USA"/>
    <x v="370"/>
    <x v="5843"/>
    <x v="65"/>
    <x v="0"/>
    <x v="2"/>
    <x v="56"/>
    <d v="1899-12-30T19:15:00"/>
    <x v="5139"/>
    <x v="1"/>
    <n v="0"/>
  </r>
  <r>
    <x v="1428"/>
    <x v="54"/>
    <s v="Site 41/1, Plesetsk Cosmodrome, Russia"/>
    <x v="265"/>
    <x v="5844"/>
    <x v="3"/>
    <x v="0"/>
    <x v="3"/>
    <x v="56"/>
    <d v="1899-12-30T22:49:00"/>
    <x v="5140"/>
    <x v="2"/>
    <n v="0"/>
  </r>
  <r>
    <x v="1429"/>
    <x v="54"/>
    <s v="Site 1/5, Baikonur Cosmodrome, Kazakhstan"/>
    <x v="381"/>
    <x v="5845"/>
    <x v="3"/>
    <x v="0"/>
    <x v="5"/>
    <x v="56"/>
    <d v="1899-12-30T08:40:00"/>
    <x v="5141"/>
    <x v="4"/>
    <n v="0"/>
  </r>
  <r>
    <x v="1430"/>
    <x v="53"/>
    <s v="SLC-17B, Cape Canaveral SFS, Florida, USA"/>
    <x v="382"/>
    <x v="5846"/>
    <x v="3"/>
    <x v="0"/>
    <x v="2"/>
    <x v="56"/>
    <d v="1899-12-30T15:58:00"/>
    <x v="5142"/>
    <x v="1"/>
    <n v="0"/>
  </r>
  <r>
    <x v="1431"/>
    <x v="54"/>
    <s v="Site 161/61, Baikonur Cosmodrome, Kazakhstan"/>
    <x v="359"/>
    <x v="5847"/>
    <x v="3"/>
    <x v="0"/>
    <x v="2"/>
    <x v="56"/>
    <d v="1899-12-30T13:30:00"/>
    <x v="5142"/>
    <x v="4"/>
    <n v="0"/>
  </r>
  <r>
    <x v="1432"/>
    <x v="54"/>
    <s v="Site 31/6, Baikonur Cosmodrome, Kazakhstan"/>
    <x v="322"/>
    <x v="5848"/>
    <x v="3"/>
    <x v="0"/>
    <x v="4"/>
    <x v="56"/>
    <d v="1899-12-30T08:00:00"/>
    <x v="5143"/>
    <x v="4"/>
    <n v="0"/>
  </r>
  <r>
    <x v="1433"/>
    <x v="61"/>
    <s v="Site 41/15, Baikonur Cosmodrome, Kazakhstan"/>
    <x v="374"/>
    <x v="5849"/>
    <x v="3"/>
    <x v="0"/>
    <x v="6"/>
    <x v="56"/>
    <d v="1899-12-30T14:15:00"/>
    <x v="5144"/>
    <x v="4"/>
    <n v="0"/>
  </r>
  <r>
    <x v="1434"/>
    <x v="54"/>
    <s v="Site 41/1, Plesetsk Cosmodrome, Russia"/>
    <x v="322"/>
    <x v="5850"/>
    <x v="3"/>
    <x v="0"/>
    <x v="2"/>
    <x v="56"/>
    <d v="1899-12-30T11:30:00"/>
    <x v="5145"/>
    <x v="2"/>
    <n v="0"/>
  </r>
  <r>
    <x v="1435"/>
    <x v="53"/>
    <s v="SLC-10W (75-2-6), Vandenberg SFB, California, USA"/>
    <x v="326"/>
    <x v="5851"/>
    <x v="3"/>
    <x v="0"/>
    <x v="2"/>
    <x v="56"/>
    <d v="1899-12-30T07:57:00"/>
    <x v="5145"/>
    <x v="1"/>
    <n v="0"/>
  </r>
  <r>
    <x v="1436"/>
    <x v="54"/>
    <s v="Site 1/5, Baikonur Cosmodrome, Kazakhstan"/>
    <x v="381"/>
    <x v="5852"/>
    <x v="3"/>
    <x v="0"/>
    <x v="3"/>
    <x v="56"/>
    <d v="1899-12-30T05:00:00"/>
    <x v="5146"/>
    <x v="4"/>
    <n v="0"/>
  </r>
  <r>
    <x v="1437"/>
    <x v="53"/>
    <s v="SLC-17B, Cape Canaveral SFS, Florida, USA"/>
    <x v="362"/>
    <x v="5853"/>
    <x v="3"/>
    <x v="0"/>
    <x v="6"/>
    <x v="56"/>
    <d v="1899-12-30T00:45:00"/>
    <x v="5147"/>
    <x v="1"/>
    <n v="0"/>
  </r>
  <r>
    <x v="1438"/>
    <x v="54"/>
    <s v="Site 81/23, Baikonur Cosmodrome, Kazakhstan"/>
    <x v="321"/>
    <x v="5854"/>
    <x v="3"/>
    <x v="2"/>
    <x v="2"/>
    <x v="56"/>
    <d v="1899-12-30T22:11:00"/>
    <x v="5148"/>
    <x v="4"/>
    <n v="1"/>
  </r>
  <r>
    <x v="1439"/>
    <x v="54"/>
    <s v="Site 132/2, Plesetsk Cosmodrome, Russia"/>
    <x v="159"/>
    <x v="5855"/>
    <x v="3"/>
    <x v="2"/>
    <x v="2"/>
    <x v="56"/>
    <d v="1899-12-30T11:00:00"/>
    <x v="5148"/>
    <x v="2"/>
    <n v="1"/>
  </r>
  <r>
    <x v="1440"/>
    <x v="54"/>
    <s v="Site 41/1, Plesetsk Cosmodrome, Russia"/>
    <x v="322"/>
    <x v="5856"/>
    <x v="3"/>
    <x v="0"/>
    <x v="3"/>
    <x v="56"/>
    <d v="1899-12-30T10:20:00"/>
    <x v="5149"/>
    <x v="2"/>
    <n v="0"/>
  </r>
  <r>
    <x v="1441"/>
    <x v="53"/>
    <s v="SLC-5, Vandenberg SFB, California, USA"/>
    <x v="366"/>
    <x v="5857"/>
    <x v="3"/>
    <x v="0"/>
    <x v="4"/>
    <x v="56"/>
    <d v="1899-12-30T08:25:00"/>
    <x v="5150"/>
    <x v="1"/>
    <n v="0"/>
  </r>
  <r>
    <x v="1442"/>
    <x v="54"/>
    <s v="Site 162/62, Baikonur Cosmodrome, Kazakhstan"/>
    <x v="359"/>
    <x v="5858"/>
    <x v="3"/>
    <x v="0"/>
    <x v="1"/>
    <x v="56"/>
    <d v="1899-12-30T14:05:00"/>
    <x v="5151"/>
    <x v="4"/>
    <n v="0"/>
  </r>
  <r>
    <x v="1443"/>
    <x v="53"/>
    <s v="SLC-4W, Vandenberg SFB, California, USA"/>
    <x v="370"/>
    <x v="5859"/>
    <x v="65"/>
    <x v="0"/>
    <x v="3"/>
    <x v="56"/>
    <d v="1899-12-30T18:37:00"/>
    <x v="5152"/>
    <x v="1"/>
    <n v="0"/>
  </r>
  <r>
    <x v="1444"/>
    <x v="54"/>
    <s v="Site 161/61, Baikonur Cosmodrome, Kazakhstan"/>
    <x v="359"/>
    <x v="5860"/>
    <x v="3"/>
    <x v="0"/>
    <x v="3"/>
    <x v="56"/>
    <d v="1899-12-30T14:45:00"/>
    <x v="5152"/>
    <x v="4"/>
    <n v="0"/>
  </r>
  <r>
    <x v="1445"/>
    <x v="54"/>
    <s v="Site 1/5, Baikonur Cosmodrome, Kazakhstan"/>
    <x v="322"/>
    <x v="5861"/>
    <x v="3"/>
    <x v="0"/>
    <x v="0"/>
    <x v="56"/>
    <d v="1899-12-30T06:06:00"/>
    <x v="5153"/>
    <x v="4"/>
    <n v="0"/>
  </r>
  <r>
    <x v="1446"/>
    <x v="53"/>
    <s v="SLC-1W (75-3-4), Vandenberg SFB, California, USA"/>
    <x v="351"/>
    <x v="5862"/>
    <x v="3"/>
    <x v="0"/>
    <x v="1"/>
    <x v="56"/>
    <d v="1899-12-30T19:41:00"/>
    <x v="5154"/>
    <x v="1"/>
    <n v="0"/>
  </r>
  <r>
    <x v="1447"/>
    <x v="54"/>
    <s v="Site 133/3, Plesetsk Cosmodrome, Russia"/>
    <x v="319"/>
    <x v="5863"/>
    <x v="3"/>
    <x v="0"/>
    <x v="3"/>
    <x v="56"/>
    <d v="1899-12-30T17:00:00"/>
    <x v="5155"/>
    <x v="2"/>
    <n v="0"/>
  </r>
  <r>
    <x v="1448"/>
    <x v="54"/>
    <s v="Site 41/1, Plesetsk Cosmodrome, Russia"/>
    <x v="322"/>
    <x v="5864"/>
    <x v="3"/>
    <x v="0"/>
    <x v="4"/>
    <x v="56"/>
    <d v="1899-12-30T10:30:00"/>
    <x v="5156"/>
    <x v="2"/>
    <n v="0"/>
  </r>
  <r>
    <x v="1449"/>
    <x v="51"/>
    <s v="SLC-36B, Cape Canaveral SFS, Florida, USA"/>
    <x v="349"/>
    <x v="5865"/>
    <x v="3"/>
    <x v="0"/>
    <x v="1"/>
    <x v="56"/>
    <d v="1899-12-30T07:57:00"/>
    <x v="5157"/>
    <x v="1"/>
    <n v="0"/>
  </r>
  <r>
    <x v="1450"/>
    <x v="53"/>
    <s v="SLC-17B, Cape Canaveral SFS, Florida, USA"/>
    <x v="383"/>
    <x v="5866"/>
    <x v="3"/>
    <x v="0"/>
    <x v="6"/>
    <x v="56"/>
    <d v="1899-12-30T22:04:00"/>
    <x v="5158"/>
    <x v="1"/>
    <n v="0"/>
  </r>
  <r>
    <x v="1451"/>
    <x v="54"/>
    <s v="Site 41/1, Plesetsk Cosmodrome, Russia"/>
    <x v="322"/>
    <x v="5867"/>
    <x v="3"/>
    <x v="2"/>
    <x v="1"/>
    <x v="56"/>
    <d v="1899-12-30T10:30:00"/>
    <x v="5159"/>
    <x v="2"/>
    <n v="1"/>
  </r>
  <r>
    <x v="1452"/>
    <x v="54"/>
    <s v="Site 1/5, Baikonur Cosmodrome, Kazakhstan"/>
    <x v="381"/>
    <x v="5868"/>
    <x v="3"/>
    <x v="0"/>
    <x v="6"/>
    <x v="56"/>
    <d v="1899-12-30T08:00:00"/>
    <x v="5160"/>
    <x v="4"/>
    <n v="0"/>
  </r>
  <r>
    <x v="1453"/>
    <x v="54"/>
    <s v="Site 133/3, Plesetsk Cosmodrome, Russia"/>
    <x v="319"/>
    <x v="5869"/>
    <x v="3"/>
    <x v="0"/>
    <x v="6"/>
    <x v="56"/>
    <d v="1899-12-30T04:59:00"/>
    <x v="5161"/>
    <x v="2"/>
    <n v="0"/>
  </r>
  <r>
    <x v="1454"/>
    <x v="53"/>
    <s v="SLC-10W (75-2-6), Vandenberg SFB, California, USA"/>
    <x v="326"/>
    <x v="5870"/>
    <x v="3"/>
    <x v="0"/>
    <x v="2"/>
    <x v="56"/>
    <d v="1899-12-30T04:41:00"/>
    <x v="5162"/>
    <x v="1"/>
    <n v="0"/>
  </r>
  <r>
    <x v="1455"/>
    <x v="53"/>
    <s v="SLC-4W, Vandenberg SFB, California, USA"/>
    <x v="370"/>
    <x v="5871"/>
    <x v="65"/>
    <x v="0"/>
    <x v="2"/>
    <x v="56"/>
    <d v="1899-12-30T17:07:00"/>
    <x v="5163"/>
    <x v="1"/>
    <n v="0"/>
  </r>
  <r>
    <x v="1456"/>
    <x v="54"/>
    <s v="Site 1/5, Baikonur Cosmodrome, Kazakhstan"/>
    <x v="322"/>
    <x v="5872"/>
    <x v="3"/>
    <x v="0"/>
    <x v="2"/>
    <x v="56"/>
    <d v="1899-12-30T05:45:00"/>
    <x v="5164"/>
    <x v="4"/>
    <n v="0"/>
  </r>
  <r>
    <x v="1457"/>
    <x v="54"/>
    <s v="Site 162/62, Baikonur Cosmodrome, Kazakhstan"/>
    <x v="359"/>
    <x v="5873"/>
    <x v="3"/>
    <x v="0"/>
    <x v="3"/>
    <x v="56"/>
    <d v="1899-12-30T16:05:00"/>
    <x v="5165"/>
    <x v="4"/>
    <n v="0"/>
  </r>
  <r>
    <x v="1458"/>
    <x v="53"/>
    <s v="SLC-1E (75-3-5), Vandenberg SFB, California, USA"/>
    <x v="351"/>
    <x v="5874"/>
    <x v="3"/>
    <x v="0"/>
    <x v="4"/>
    <x v="56"/>
    <d v="1899-12-30T21:44:00"/>
    <x v="5166"/>
    <x v="1"/>
    <n v="0"/>
  </r>
  <r>
    <x v="1459"/>
    <x v="51"/>
    <s v="LC-13, Cape Canaveral SFS, Florida, USA"/>
    <x v="380"/>
    <x v="5875"/>
    <x v="3"/>
    <x v="0"/>
    <x v="3"/>
    <x v="56"/>
    <d v="1899-12-30T22:33:00"/>
    <x v="5167"/>
    <x v="1"/>
    <n v="0"/>
  </r>
  <r>
    <x v="1460"/>
    <x v="54"/>
    <s v="Site 161/61, Baikonur Cosmodrome, Kazakhstan"/>
    <x v="359"/>
    <x v="5876"/>
    <x v="3"/>
    <x v="0"/>
    <x v="4"/>
    <x v="56"/>
    <d v="1899-12-30T16:45:00"/>
    <x v="5168"/>
    <x v="4"/>
    <n v="0"/>
  </r>
  <r>
    <x v="1461"/>
    <x v="53"/>
    <s v="SLC-2E (75-1-1), Vandenberg SFB, California, USA"/>
    <x v="377"/>
    <x v="5877"/>
    <x v="3"/>
    <x v="0"/>
    <x v="1"/>
    <x v="56"/>
    <d v="1899-12-30T14:21:00"/>
    <x v="5169"/>
    <x v="1"/>
    <n v="0"/>
  </r>
  <r>
    <x v="1462"/>
    <x v="51"/>
    <s v="LC-576B3, Vandenberg SFB, California, USA"/>
    <x v="384"/>
    <x v="5878"/>
    <x v="3"/>
    <x v="1"/>
    <x v="6"/>
    <x v="56"/>
    <d v="1899-12-30T19:00:00"/>
    <x v="5170"/>
    <x v="1"/>
    <n v="0"/>
  </r>
  <r>
    <x v="1463"/>
    <x v="53"/>
    <s v="SLC-2W, Vandenberg SFB, California, USA"/>
    <x v="377"/>
    <x v="5879"/>
    <x v="3"/>
    <x v="0"/>
    <x v="3"/>
    <x v="56"/>
    <d v="1899-12-30T03:48:00"/>
    <x v="5171"/>
    <x v="1"/>
    <n v="0"/>
  </r>
  <r>
    <x v="1464"/>
    <x v="54"/>
    <s v="Site 31/6, Baikonur Cosmodrome, Kazakhstan"/>
    <x v="322"/>
    <x v="5880"/>
    <x v="3"/>
    <x v="2"/>
    <x v="1"/>
    <x v="56"/>
    <d v="1899-12-30T06:00:00"/>
    <x v="5172"/>
    <x v="4"/>
    <n v="1"/>
  </r>
  <r>
    <x v="1465"/>
    <x v="53"/>
    <s v="SLC-17B, Cape Canaveral SFS, Florida, USA"/>
    <x v="362"/>
    <x v="5881"/>
    <x v="3"/>
    <x v="0"/>
    <x v="2"/>
    <x v="56"/>
    <d v="1899-12-30T14:19:00"/>
    <x v="5173"/>
    <x v="1"/>
    <n v="0"/>
  </r>
  <r>
    <x v="1466"/>
    <x v="54"/>
    <s v="Site 162/62, Baikonur Cosmodrome, Kazakhstan"/>
    <x v="359"/>
    <x v="5882"/>
    <x v="3"/>
    <x v="0"/>
    <x v="4"/>
    <x v="56"/>
    <d v="1899-12-30T16:45:00"/>
    <x v="5174"/>
    <x v="4"/>
    <n v="0"/>
  </r>
  <r>
    <x v="1467"/>
    <x v="51"/>
    <s v="SLC-36A, Cape Canaveral SFS, Florida, USA"/>
    <x v="385"/>
    <x v="5883"/>
    <x v="3"/>
    <x v="0"/>
    <x v="1"/>
    <x v="56"/>
    <d v="1899-12-30T11:53:00"/>
    <x v="5175"/>
    <x v="1"/>
    <n v="0"/>
  </r>
  <r>
    <x v="1468"/>
    <x v="54"/>
    <s v="Site 31/6, Baikonur Cosmodrome, Kazakhstan"/>
    <x v="322"/>
    <x v="5884"/>
    <x v="3"/>
    <x v="0"/>
    <x v="3"/>
    <x v="56"/>
    <d v="1899-12-30T05:59:00"/>
    <x v="5176"/>
    <x v="4"/>
    <n v="0"/>
  </r>
  <r>
    <x v="1469"/>
    <x v="52"/>
    <s v="SLC-41, Cape Canaveral SFS, Florida, USA"/>
    <x v="368"/>
    <x v="5885"/>
    <x v="3"/>
    <x v="0"/>
    <x v="0"/>
    <x v="56"/>
    <d v="1899-12-30T13:15:00"/>
    <x v="5177"/>
    <x v="1"/>
    <n v="0"/>
  </r>
  <r>
    <x v="1470"/>
    <x v="53"/>
    <s v="SLC-10W (75-2-6), Vandenberg SFB, California, USA"/>
    <x v="326"/>
    <x v="5886"/>
    <x v="3"/>
    <x v="0"/>
    <x v="6"/>
    <x v="56"/>
    <d v="1899-12-30T21:01:00"/>
    <x v="5178"/>
    <x v="1"/>
    <n v="0"/>
  </r>
  <r>
    <x v="1471"/>
    <x v="54"/>
    <s v="Site 132/2, Plesetsk Cosmodrome, Russia"/>
    <x v="159"/>
    <x v="5887"/>
    <x v="3"/>
    <x v="0"/>
    <x v="4"/>
    <x v="56"/>
    <d v="1899-12-30T04:30:00"/>
    <x v="5179"/>
    <x v="2"/>
    <n v="0"/>
  </r>
  <r>
    <x v="1472"/>
    <x v="53"/>
    <s v="SLC-4W, Vandenberg SFB, California, USA"/>
    <x v="370"/>
    <x v="5888"/>
    <x v="65"/>
    <x v="1"/>
    <x v="3"/>
    <x v="56"/>
    <d v="1899-12-30T16:15:00"/>
    <x v="5180"/>
    <x v="1"/>
    <n v="0"/>
  </r>
  <r>
    <x v="1473"/>
    <x v="54"/>
    <s v="Site 41/1, Plesetsk Cosmodrome, Russia"/>
    <x v="322"/>
    <x v="5889"/>
    <x v="3"/>
    <x v="2"/>
    <x v="3"/>
    <x v="56"/>
    <d v="1899-12-30T11:00:00"/>
    <x v="5180"/>
    <x v="2"/>
    <n v="1"/>
  </r>
  <r>
    <x v="1474"/>
    <x v="54"/>
    <s v="Site 1/5, Baikonur Cosmodrome, Kazakhstan"/>
    <x v="373"/>
    <x v="5890"/>
    <x v="3"/>
    <x v="2"/>
    <x v="0"/>
    <x v="56"/>
    <d v="1899-12-30T02:36:00"/>
    <x v="5181"/>
    <x v="4"/>
    <n v="1"/>
  </r>
  <r>
    <x v="1475"/>
    <x v="53"/>
    <s v="SLC-1W (75-3-4), Vandenberg SFB, California, USA"/>
    <x v="351"/>
    <x v="5891"/>
    <x v="3"/>
    <x v="0"/>
    <x v="1"/>
    <x v="56"/>
    <d v="1899-12-30T21:35:00"/>
    <x v="5182"/>
    <x v="1"/>
    <n v="0"/>
  </r>
  <r>
    <x v="1476"/>
    <x v="54"/>
    <s v="Site 86/1, Kapustin Yar, Russia"/>
    <x v="319"/>
    <x v="5892"/>
    <x v="3"/>
    <x v="0"/>
    <x v="1"/>
    <x v="56"/>
    <d v="1899-12-30T04:43:00"/>
    <x v="5182"/>
    <x v="2"/>
    <n v="0"/>
  </r>
  <r>
    <x v="1477"/>
    <x v="51"/>
    <s v="LC-12, Cape Canaveral SFS, Florida, USA"/>
    <x v="380"/>
    <x v="5893"/>
    <x v="3"/>
    <x v="0"/>
    <x v="2"/>
    <x v="56"/>
    <d v="1899-12-30T06:01:00"/>
    <x v="5183"/>
    <x v="1"/>
    <n v="0"/>
  </r>
  <r>
    <x v="1478"/>
    <x v="54"/>
    <s v="Site 133/3, Plesetsk Cosmodrome, Russia"/>
    <x v="319"/>
    <x v="5894"/>
    <x v="3"/>
    <x v="0"/>
    <x v="4"/>
    <x v="56"/>
    <d v="1899-12-30T18:06:00"/>
    <x v="5184"/>
    <x v="2"/>
    <n v="0"/>
  </r>
  <r>
    <x v="1479"/>
    <x v="54"/>
    <s v="Site 1/5, Baikonur Cosmodrome, Kazakhstan"/>
    <x v="373"/>
    <x v="5895"/>
    <x v="3"/>
    <x v="0"/>
    <x v="4"/>
    <x v="56"/>
    <d v="1899-12-30T02:39:00"/>
    <x v="5184"/>
    <x v="4"/>
    <n v="0"/>
  </r>
  <r>
    <x v="1480"/>
    <x v="54"/>
    <s v="Site 41/1, Plesetsk Cosmodrome, Russia"/>
    <x v="322"/>
    <x v="5896"/>
    <x v="3"/>
    <x v="0"/>
    <x v="6"/>
    <x v="56"/>
    <d v="1899-12-30T13:00:00"/>
    <x v="5185"/>
    <x v="2"/>
    <n v="0"/>
  </r>
  <r>
    <x v="1481"/>
    <x v="54"/>
    <s v="Site 86/1, Kapustin Yar, Russia"/>
    <x v="319"/>
    <x v="5897"/>
    <x v="3"/>
    <x v="0"/>
    <x v="4"/>
    <x v="56"/>
    <d v="1899-12-30T05:03:00"/>
    <x v="5186"/>
    <x v="2"/>
    <n v="0"/>
  </r>
  <r>
    <x v="1482"/>
    <x v="51"/>
    <s v="SLC-4E, Vandenberg SFB, California, USA"/>
    <x v="380"/>
    <x v="5898"/>
    <x v="3"/>
    <x v="0"/>
    <x v="5"/>
    <x v="56"/>
    <d v="1899-12-30T18:07:00"/>
    <x v="5187"/>
    <x v="1"/>
    <n v="0"/>
  </r>
  <r>
    <x v="1483"/>
    <x v="54"/>
    <s v="Site 1/5, Baikonur Cosmodrome, Kazakhstan"/>
    <x v="322"/>
    <x v="5899"/>
    <x v="3"/>
    <x v="0"/>
    <x v="6"/>
    <x v="56"/>
    <d v="1899-12-30T10:40:00"/>
    <x v="5188"/>
    <x v="4"/>
    <n v="0"/>
  </r>
  <r>
    <x v="1484"/>
    <x v="53"/>
    <s v="SLC-2W, Vandenberg SFB, California, USA"/>
    <x v="386"/>
    <x v="5900"/>
    <x v="3"/>
    <x v="0"/>
    <x v="2"/>
    <x v="56"/>
    <d v="1899-12-30T09:30:00"/>
    <x v="5189"/>
    <x v="1"/>
    <n v="0"/>
  </r>
  <r>
    <x v="1485"/>
    <x v="53"/>
    <s v="SLC-5, Vandenberg SFB, California, USA"/>
    <x v="354"/>
    <x v="5901"/>
    <x v="3"/>
    <x v="2"/>
    <x v="3"/>
    <x v="56"/>
    <d v="1899-12-30T02:06:00"/>
    <x v="5190"/>
    <x v="1"/>
    <n v="1"/>
  </r>
  <r>
    <x v="1486"/>
    <x v="54"/>
    <s v="Site 1/5, Baikonur Cosmodrome, Kazakhstan"/>
    <x v="381"/>
    <x v="5902"/>
    <x v="3"/>
    <x v="0"/>
    <x v="2"/>
    <x v="56"/>
    <d v="1899-12-30T22:50:00"/>
    <x v="5191"/>
    <x v="4"/>
    <n v="0"/>
  </r>
  <r>
    <x v="1487"/>
    <x v="53"/>
    <s v="SLC-2E (75-1-1), Vandenberg SFB, California, USA"/>
    <x v="362"/>
    <x v="5903"/>
    <x v="3"/>
    <x v="0"/>
    <x v="2"/>
    <x v="56"/>
    <d v="1899-12-30T14:05:00"/>
    <x v="5191"/>
    <x v="1"/>
    <n v="0"/>
  </r>
  <r>
    <x v="1488"/>
    <x v="51"/>
    <s v="SLC-4E, Vandenberg SFB, California, USA"/>
    <x v="380"/>
    <x v="5904"/>
    <x v="3"/>
    <x v="0"/>
    <x v="4"/>
    <x v="56"/>
    <d v="1899-12-30T18:30:00"/>
    <x v="5192"/>
    <x v="1"/>
    <n v="0"/>
  </r>
  <r>
    <x v="1489"/>
    <x v="54"/>
    <s v="Site 41/1, Plesetsk Cosmodrome, Russia"/>
    <x v="322"/>
    <x v="5905"/>
    <x v="3"/>
    <x v="0"/>
    <x v="4"/>
    <x v="56"/>
    <d v="1899-12-30T14:00:00"/>
    <x v="5192"/>
    <x v="2"/>
    <n v="0"/>
  </r>
  <r>
    <x v="1490"/>
    <x v="53"/>
    <s v="SLC-5, Vandenberg SFB, California, USA"/>
    <x v="366"/>
    <x v="5906"/>
    <x v="3"/>
    <x v="0"/>
    <x v="6"/>
    <x v="56"/>
    <d v="1899-12-30T09:05:00"/>
    <x v="5193"/>
    <x v="1"/>
    <n v="0"/>
  </r>
  <r>
    <x v="1491"/>
    <x v="54"/>
    <s v="Site 161/35, Baikonur Cosmodrome, Kazakhstan"/>
    <x v="359"/>
    <x v="5907"/>
    <x v="3"/>
    <x v="0"/>
    <x v="2"/>
    <x v="56"/>
    <d v="1899-12-30T16:05:00"/>
    <x v="5194"/>
    <x v="4"/>
    <n v="0"/>
  </r>
  <r>
    <x v="1492"/>
    <x v="54"/>
    <s v="Site 1/5, Baikonur Cosmodrome, Kazakhstan"/>
    <x v="334"/>
    <x v="5908"/>
    <x v="3"/>
    <x v="1"/>
    <x v="3"/>
    <x v="56"/>
    <d v="1899-12-30T21:44:00"/>
    <x v="5195"/>
    <x v="4"/>
    <n v="0"/>
  </r>
  <r>
    <x v="1493"/>
    <x v="54"/>
    <s v="Site 132/2, Plesetsk Cosmodrome, Russia"/>
    <x v="159"/>
    <x v="5909"/>
    <x v="3"/>
    <x v="0"/>
    <x v="4"/>
    <x v="56"/>
    <d v="1899-12-30T11:00:00"/>
    <x v="5196"/>
    <x v="2"/>
    <n v="0"/>
  </r>
  <r>
    <x v="1494"/>
    <x v="54"/>
    <s v="Site 1/5, Baikonur Cosmodrome, Kazakhstan"/>
    <x v="387"/>
    <x v="5910"/>
    <x v="3"/>
    <x v="0"/>
    <x v="1"/>
    <x v="56"/>
    <d v="1899-12-30T10:30:00"/>
    <x v="5197"/>
    <x v="4"/>
    <n v="0"/>
  </r>
  <r>
    <x v="1495"/>
    <x v="53"/>
    <s v="SLC-1E (75-3-5), Vandenberg SFB, California, USA"/>
    <x v="351"/>
    <x v="5911"/>
    <x v="3"/>
    <x v="0"/>
    <x v="3"/>
    <x v="56"/>
    <d v="1899-12-30T21:50:00"/>
    <x v="5198"/>
    <x v="1"/>
    <n v="0"/>
  </r>
  <r>
    <x v="1496"/>
    <x v="53"/>
    <s v="SLC-5, Vandenberg SFB, California, USA"/>
    <x v="366"/>
    <x v="5912"/>
    <x v="3"/>
    <x v="0"/>
    <x v="1"/>
    <x v="56"/>
    <d v="1899-12-30T16:00:00"/>
    <x v="5199"/>
    <x v="1"/>
    <n v="0"/>
  </r>
  <r>
    <x v="1497"/>
    <x v="51"/>
    <s v="LC-13, Cape Canaveral SFS, Florida, USA"/>
    <x v="380"/>
    <x v="5913"/>
    <x v="3"/>
    <x v="0"/>
    <x v="6"/>
    <x v="56"/>
    <d v="1899-12-30T22:25:00"/>
    <x v="5200"/>
    <x v="1"/>
    <n v="0"/>
  </r>
  <r>
    <x v="1498"/>
    <x v="52"/>
    <s v="SLC-41, Cape Canaveral SFS, Florida, USA"/>
    <x v="368"/>
    <x v="5914"/>
    <x v="3"/>
    <x v="0"/>
    <x v="1"/>
    <x v="56"/>
    <d v="1899-12-30T10:01:00"/>
    <x v="5201"/>
    <x v="1"/>
    <n v="0"/>
  </r>
  <r>
    <x v="1499"/>
    <x v="54"/>
    <s v="Site 41/1, Plesetsk Cosmodrome, Russia"/>
    <x v="265"/>
    <x v="5915"/>
    <x v="3"/>
    <x v="0"/>
    <x v="6"/>
    <x v="56"/>
    <d v="1899-12-30T12:50:00"/>
    <x v="5202"/>
    <x v="2"/>
    <n v="0"/>
  </r>
  <r>
    <x v="273"/>
    <x v="53"/>
    <s v="SLC-4W, Vandenberg SFB, California, USA"/>
    <x v="370"/>
    <x v="5916"/>
    <x v="65"/>
    <x v="2"/>
    <x v="2"/>
    <x v="56"/>
    <m/>
    <x v="5203"/>
    <x v="1"/>
    <n v="1"/>
  </r>
  <r>
    <x v="274"/>
    <x v="56"/>
    <s v="SM Launch Tab, San Marco Launch Platform, Kenya"/>
    <x v="354"/>
    <x v="5917"/>
    <x v="3"/>
    <x v="0"/>
    <x v="2"/>
    <x v="56"/>
    <d v="1899-12-30T10:06:00"/>
    <x v="5203"/>
    <x v="20"/>
    <n v="0"/>
  </r>
  <r>
    <x v="275"/>
    <x v="54"/>
    <s v="Site 1/5, Baikonur Cosmodrome, Kazakhstan"/>
    <x v="320"/>
    <x v="5918"/>
    <x v="3"/>
    <x v="0"/>
    <x v="5"/>
    <x v="56"/>
    <d v="1899-12-30T00:35:00"/>
    <x v="5204"/>
    <x v="4"/>
    <n v="0"/>
  </r>
  <r>
    <x v="276"/>
    <x v="53"/>
    <s v="SLC-2E (75-1-1), Vandenberg SFB, California, USA"/>
    <x v="388"/>
    <x v="5919"/>
    <x v="3"/>
    <x v="0"/>
    <x v="6"/>
    <x v="56"/>
    <d v="1899-12-30T11:21:00"/>
    <x v="5205"/>
    <x v="1"/>
    <n v="0"/>
  </r>
  <r>
    <x v="277"/>
    <x v="51"/>
    <s v="SLC-36B, Cape Canaveral SFS, Florida, USA"/>
    <x v="385"/>
    <x v="5920"/>
    <x v="3"/>
    <x v="0"/>
    <x v="4"/>
    <x v="56"/>
    <d v="1899-12-30T07:05:00"/>
    <x v="5206"/>
    <x v="1"/>
    <n v="0"/>
  </r>
  <r>
    <x v="278"/>
    <x v="53"/>
    <s v="SLC-5, Vandenberg SFB, California, USA"/>
    <x v="366"/>
    <x v="5921"/>
    <x v="3"/>
    <x v="0"/>
    <x v="1"/>
    <x v="56"/>
    <d v="1899-12-30T03:25:00"/>
    <x v="5207"/>
    <x v="1"/>
    <n v="0"/>
  </r>
  <r>
    <x v="279"/>
    <x v="60"/>
    <s v="Lambda Pad, Uchinoura Space Center, Japan"/>
    <x v="369"/>
    <x v="5548"/>
    <x v="3"/>
    <x v="2"/>
    <x v="6"/>
    <x v="56"/>
    <d v="1899-12-30T02:40:00"/>
    <x v="5208"/>
    <x v="10"/>
    <n v="1"/>
  </r>
  <r>
    <x v="280"/>
    <x v="54"/>
    <s v="Site 1/5, Baikonur Cosmodrome, Kazakhstan"/>
    <x v="322"/>
    <x v="5922"/>
    <x v="3"/>
    <x v="0"/>
    <x v="2"/>
    <x v="56"/>
    <d v="1899-12-30T10:51:00"/>
    <x v="5209"/>
    <x v="4"/>
    <n v="0"/>
  </r>
  <r>
    <x v="281"/>
    <x v="54"/>
    <s v="Site 81/23, Baikonur Cosmodrome, Kazakhstan"/>
    <x v="321"/>
    <x v="5923"/>
    <x v="3"/>
    <x v="2"/>
    <x v="0"/>
    <x v="56"/>
    <d v="1899-12-30T09:00:00"/>
    <x v="5210"/>
    <x v="4"/>
    <n v="1"/>
  </r>
  <r>
    <x v="282"/>
    <x v="51"/>
    <s v="LC-12, Cape Canaveral SFS, Florida, USA"/>
    <x v="380"/>
    <x v="5924"/>
    <x v="3"/>
    <x v="1"/>
    <x v="6"/>
    <x v="56"/>
    <d v="1899-12-30T03:23:00"/>
    <x v="5211"/>
    <x v="1"/>
    <n v="0"/>
  </r>
  <r>
    <x v="283"/>
    <x v="54"/>
    <s v="Site 41/1, Plesetsk Cosmodrome, Russia"/>
    <x v="387"/>
    <x v="5925"/>
    <x v="3"/>
    <x v="0"/>
    <x v="3"/>
    <x v="56"/>
    <d v="1899-12-30T14:00:00"/>
    <x v="5212"/>
    <x v="2"/>
    <n v="0"/>
  </r>
  <r>
    <x v="284"/>
    <x v="53"/>
    <s v="SLC-2W, Vandenberg SFB, California, USA"/>
    <x v="377"/>
    <x v="5926"/>
    <x v="3"/>
    <x v="0"/>
    <x v="6"/>
    <x v="56"/>
    <d v="1899-12-30T18:54:00"/>
    <x v="5213"/>
    <x v="1"/>
    <n v="0"/>
  </r>
  <r>
    <x v="285"/>
    <x v="54"/>
    <s v="Site 133/3, Plesetsk Cosmodrome, Russia"/>
    <x v="319"/>
    <x v="5927"/>
    <x v="3"/>
    <x v="0"/>
    <x v="0"/>
    <x v="56"/>
    <d v="1899-12-30T06:59:00"/>
    <x v="5214"/>
    <x v="2"/>
    <n v="0"/>
  </r>
  <r>
    <x v="286"/>
    <x v="54"/>
    <s v="Site 41/15, Baikonur Cosmodrome, Kazakhstan"/>
    <x v="374"/>
    <x v="5928"/>
    <x v="3"/>
    <x v="0"/>
    <x v="1"/>
    <x v="56"/>
    <d v="1899-12-30T11:50:00"/>
    <x v="5215"/>
    <x v="4"/>
    <n v="0"/>
  </r>
  <r>
    <x v="287"/>
    <x v="53"/>
    <s v="SLC-17B, Cape Canaveral SFS, Florida, USA"/>
    <x v="362"/>
    <x v="5929"/>
    <x v="3"/>
    <x v="0"/>
    <x v="6"/>
    <x v="56"/>
    <d v="1899-12-30T01:30:00"/>
    <x v="5216"/>
    <x v="1"/>
    <n v="0"/>
  </r>
  <r>
    <x v="288"/>
    <x v="54"/>
    <s v="Site 161/61, Baikonur Cosmodrome, Kazakhstan"/>
    <x v="359"/>
    <x v="5930"/>
    <x v="3"/>
    <x v="2"/>
    <x v="2"/>
    <x v="56"/>
    <d v="1899-12-30T14:05:00"/>
    <x v="5217"/>
    <x v="4"/>
    <n v="1"/>
  </r>
  <r>
    <x v="289"/>
    <x v="54"/>
    <s v="Site 41/1, Plesetsk Cosmodrome, Russia"/>
    <x v="322"/>
    <x v="5931"/>
    <x v="3"/>
    <x v="0"/>
    <x v="2"/>
    <x v="56"/>
    <d v="1899-12-30T12:44:00"/>
    <x v="5217"/>
    <x v="2"/>
    <n v="0"/>
  </r>
  <r>
    <x v="290"/>
    <x v="54"/>
    <s v="Site 86/1, Kapustin Yar, Russia"/>
    <x v="319"/>
    <x v="5932"/>
    <x v="3"/>
    <x v="0"/>
    <x v="3"/>
    <x v="56"/>
    <d v="1899-12-30T10:07:00"/>
    <x v="5218"/>
    <x v="2"/>
    <n v="0"/>
  </r>
  <r>
    <x v="291"/>
    <x v="54"/>
    <s v="Site 133/3, Plesetsk Cosmodrome, Russia"/>
    <x v="319"/>
    <x v="5933"/>
    <x v="3"/>
    <x v="0"/>
    <x v="6"/>
    <x v="56"/>
    <d v="1899-12-30T17:30:00"/>
    <x v="5219"/>
    <x v="2"/>
    <n v="0"/>
  </r>
  <r>
    <x v="292"/>
    <x v="54"/>
    <s v="Site 41/1, Plesetsk Cosmodrome, Russia"/>
    <x v="387"/>
    <x v="5934"/>
    <x v="3"/>
    <x v="0"/>
    <x v="4"/>
    <x v="56"/>
    <d v="1899-12-30T12:10:00"/>
    <x v="5220"/>
    <x v="2"/>
    <n v="0"/>
  </r>
  <r>
    <x v="293"/>
    <x v="54"/>
    <s v="Site 81/23, Baikonur Cosmodrome, Kazakhstan"/>
    <x v="321"/>
    <x v="5935"/>
    <x v="3"/>
    <x v="0"/>
    <x v="1"/>
    <x v="56"/>
    <d v="1899-12-30T11:30:00"/>
    <x v="5221"/>
    <x v="4"/>
    <n v="0"/>
  </r>
  <r>
    <x v="294"/>
    <x v="53"/>
    <s v="SLC-17A, Cape Canaveral SFS, Florida, USA"/>
    <x v="382"/>
    <x v="5936"/>
    <x v="3"/>
    <x v="0"/>
    <x v="2"/>
    <x v="56"/>
    <d v="1899-12-30T16:12:00"/>
    <x v="5222"/>
    <x v="1"/>
    <n v="0"/>
  </r>
  <r>
    <x v="295"/>
    <x v="54"/>
    <s v="Site 86/1, Kapustin Yar, Russia"/>
    <x v="319"/>
    <x v="5937"/>
    <x v="3"/>
    <x v="0"/>
    <x v="1"/>
    <x v="56"/>
    <d v="1899-12-30T06:44:00"/>
    <x v="5223"/>
    <x v="2"/>
    <n v="0"/>
  </r>
  <r>
    <x v="296"/>
    <x v="54"/>
    <s v="Site 41/1, Plesetsk Cosmodrome, Russia"/>
    <x v="265"/>
    <x v="5938"/>
    <x v="3"/>
    <x v="0"/>
    <x v="3"/>
    <x v="56"/>
    <d v="1899-12-30T14:34:00"/>
    <x v="5224"/>
    <x v="2"/>
    <n v="0"/>
  </r>
  <r>
    <x v="297"/>
    <x v="54"/>
    <s v="Site 1/5, Baikonur Cosmodrome, Kazakhstan"/>
    <x v="387"/>
    <x v="5939"/>
    <x v="3"/>
    <x v="1"/>
    <x v="4"/>
    <x v="56"/>
    <d v="1899-12-30T08:45:00"/>
    <x v="5225"/>
    <x v="4"/>
    <n v="0"/>
  </r>
  <r>
    <x v="298"/>
    <x v="53"/>
    <s v="SLC-4W, Vandenberg SFB, California, USA"/>
    <x v="370"/>
    <x v="5940"/>
    <x v="65"/>
    <x v="0"/>
    <x v="1"/>
    <x v="56"/>
    <d v="1899-12-30T19:59:00"/>
    <x v="5226"/>
    <x v="1"/>
    <n v="0"/>
  </r>
  <r>
    <x v="299"/>
    <x v="53"/>
    <s v="SLC-2W, Vandenberg SFB, California, USA"/>
    <x v="377"/>
    <x v="5941"/>
    <x v="3"/>
    <x v="0"/>
    <x v="2"/>
    <x v="56"/>
    <d v="1899-12-30T22:02:00"/>
    <x v="5227"/>
    <x v="1"/>
    <n v="0"/>
  </r>
  <r>
    <x v="0"/>
    <x v="63"/>
    <s v="Brigitte, Hammaguir, Algeria, France"/>
    <x v="389"/>
    <x v="5942"/>
    <x v="3"/>
    <x v="0"/>
    <x v="2"/>
    <x v="56"/>
    <d v="1899-12-30T10:06:00"/>
    <x v="5228"/>
    <x v="8"/>
    <n v="0"/>
  </r>
  <r>
    <x v="1"/>
    <x v="54"/>
    <s v="Site 86/1, Kapustin Yar, Russia"/>
    <x v="319"/>
    <x v="5943"/>
    <x v="3"/>
    <x v="0"/>
    <x v="3"/>
    <x v="56"/>
    <d v="1899-12-30T10:04:00"/>
    <x v="5229"/>
    <x v="2"/>
    <n v="0"/>
  </r>
  <r>
    <x v="2"/>
    <x v="54"/>
    <s v="Site 41/1, Plesetsk Cosmodrome, Russia"/>
    <x v="322"/>
    <x v="5944"/>
    <x v="3"/>
    <x v="0"/>
    <x v="2"/>
    <x v="56"/>
    <d v="1899-12-30T10:19:00"/>
    <x v="5230"/>
    <x v="2"/>
    <n v="0"/>
  </r>
  <r>
    <x v="3"/>
    <x v="63"/>
    <s v="Brigitte, Hammaguir, Algeria, France"/>
    <x v="389"/>
    <x v="5945"/>
    <x v="3"/>
    <x v="1"/>
    <x v="2"/>
    <x v="56"/>
    <d v="1899-12-30T09:39:00"/>
    <x v="5230"/>
    <x v="8"/>
    <n v="0"/>
  </r>
  <r>
    <x v="4"/>
    <x v="53"/>
    <s v="SLC-10W (75-2-6), Vandenberg SFB, California, USA"/>
    <x v="326"/>
    <x v="5946"/>
    <x v="3"/>
    <x v="0"/>
    <x v="2"/>
    <x v="56"/>
    <d v="1899-12-30T08:00:00"/>
    <x v="5230"/>
    <x v="1"/>
    <n v="0"/>
  </r>
  <r>
    <x v="5"/>
    <x v="54"/>
    <s v="Site 1/5, Baikonur Cosmodrome, Kazakhstan"/>
    <x v="320"/>
    <x v="5947"/>
    <x v="3"/>
    <x v="0"/>
    <x v="3"/>
    <x v="56"/>
    <d v="1899-12-30T03:20:00"/>
    <x v="5231"/>
    <x v="4"/>
    <n v="0"/>
  </r>
  <r>
    <x v="6"/>
    <x v="51"/>
    <s v="LC-13, Cape Canaveral SFS, Florida, USA"/>
    <x v="380"/>
    <x v="5948"/>
    <x v="3"/>
    <x v="0"/>
    <x v="5"/>
    <x v="56"/>
    <d v="1899-12-30T01:17:00"/>
    <x v="5232"/>
    <x v="1"/>
    <n v="0"/>
  </r>
  <r>
    <x v="7"/>
    <x v="51"/>
    <s v="SLC-4E, Vandenberg SFB, California, USA"/>
    <x v="380"/>
    <x v="5949"/>
    <x v="3"/>
    <x v="0"/>
    <x v="6"/>
    <x v="56"/>
    <d v="1899-12-30T20:00:00"/>
    <x v="5233"/>
    <x v="1"/>
    <n v="0"/>
  </r>
  <r>
    <x v="8"/>
    <x v="53"/>
    <s v="SLC-5, Vandenberg SFB, California, USA"/>
    <x v="354"/>
    <x v="5950"/>
    <x v="3"/>
    <x v="2"/>
    <x v="3"/>
    <x v="56"/>
    <d v="1899-12-30T12:45:00"/>
    <x v="5234"/>
    <x v="1"/>
    <n v="1"/>
  </r>
  <r>
    <x v="9"/>
    <x v="53"/>
    <s v="SLC-2E (75-1-1), Vandenberg SFB, California, USA"/>
    <x v="388"/>
    <x v="5951"/>
    <x v="3"/>
    <x v="0"/>
    <x v="6"/>
    <x v="56"/>
    <d v="1899-12-30T17:31:00"/>
    <x v="5235"/>
    <x v="1"/>
    <n v="0"/>
  </r>
  <r>
    <x v="10"/>
    <x v="54"/>
    <s v="Site 162/62, Baikonur Cosmodrome, Kazakhstan"/>
    <x v="359"/>
    <x v="5952"/>
    <x v="3"/>
    <x v="0"/>
    <x v="2"/>
    <x v="56"/>
    <d v="1899-12-30T13:55:00"/>
    <x v="5236"/>
    <x v="4"/>
    <n v="0"/>
  </r>
  <r>
    <x v="11"/>
    <x v="54"/>
    <s v="Site 41/1, Plesetsk Cosmodrome, Russia"/>
    <x v="387"/>
    <x v="5953"/>
    <x v="3"/>
    <x v="0"/>
    <x v="6"/>
    <x v="56"/>
    <d v="1899-12-30T12:39:00"/>
    <x v="5237"/>
    <x v="2"/>
    <n v="0"/>
  </r>
  <r>
    <x v="12"/>
    <x v="52"/>
    <s v="SLC-41, Cape Canaveral SFS, Florida, USA"/>
    <x v="368"/>
    <x v="5954"/>
    <x v="3"/>
    <x v="0"/>
    <x v="2"/>
    <x v="56"/>
    <d v="1899-12-30T14:19:00"/>
    <x v="5238"/>
    <x v="1"/>
    <n v="0"/>
  </r>
  <r>
    <x v="13"/>
    <x v="53"/>
    <s v="SLC-2W, Vandenberg SFB, California, USA"/>
    <x v="377"/>
    <x v="5955"/>
    <x v="3"/>
    <x v="0"/>
    <x v="0"/>
    <x v="56"/>
    <d v="1899-12-30T21:28:00"/>
    <x v="5239"/>
    <x v="1"/>
    <n v="0"/>
  </r>
  <r>
    <x v="14"/>
    <x v="53"/>
    <s v="SLC-17B, Cape Canaveral SFS, Florida, USA"/>
    <x v="362"/>
    <x v="5956"/>
    <x v="3"/>
    <x v="0"/>
    <x v="2"/>
    <x v="56"/>
    <d v="1899-12-30T10:55:00"/>
    <x v="5240"/>
    <x v="1"/>
    <n v="0"/>
  </r>
  <r>
    <x v="15"/>
    <x v="53"/>
    <s v="SLC-2W, Vandenberg SFB, California, USA"/>
    <x v="377"/>
    <x v="5957"/>
    <x v="3"/>
    <x v="0"/>
    <x v="6"/>
    <x v="57"/>
    <d v="1899-12-30T12:00:00"/>
    <x v="5241"/>
    <x v="1"/>
    <n v="0"/>
  </r>
  <r>
    <x v="16"/>
    <x v="54"/>
    <s v="Site 86/1, Kapustin Yar, Russia"/>
    <x v="378"/>
    <x v="5958"/>
    <x v="3"/>
    <x v="0"/>
    <x v="2"/>
    <x v="57"/>
    <d v="1899-12-30T13:11:00"/>
    <x v="5242"/>
    <x v="2"/>
    <n v="0"/>
  </r>
  <r>
    <x v="17"/>
    <x v="54"/>
    <s v="Site 1/5, Baikonur Cosmodrome, Kazakhstan"/>
    <x v="334"/>
    <x v="5959"/>
    <x v="3"/>
    <x v="0"/>
    <x v="2"/>
    <x v="57"/>
    <d v="1899-12-30T10:17:00"/>
    <x v="5242"/>
    <x v="4"/>
    <n v="0"/>
  </r>
  <r>
    <x v="18"/>
    <x v="60"/>
    <s v="Lambda Pad, Uchinoura Space Center, Japan"/>
    <x v="369"/>
    <x v="5548"/>
    <x v="3"/>
    <x v="2"/>
    <x v="3"/>
    <x v="57"/>
    <d v="1899-12-30T02:20:00"/>
    <x v="5243"/>
    <x v="10"/>
    <n v="1"/>
  </r>
  <r>
    <x v="19"/>
    <x v="54"/>
    <s v="Site 41/1, Plesetsk Cosmodrome, Russia"/>
    <x v="387"/>
    <x v="5960"/>
    <x v="3"/>
    <x v="0"/>
    <x v="4"/>
    <x v="57"/>
    <d v="1899-12-30T12:00:00"/>
    <x v="5244"/>
    <x v="2"/>
    <n v="0"/>
  </r>
  <r>
    <x v="20"/>
    <x v="53"/>
    <s v="SLC-17A, Cape Canaveral SFS, Florida, USA"/>
    <x v="383"/>
    <x v="5961"/>
    <x v="3"/>
    <x v="0"/>
    <x v="2"/>
    <x v="57"/>
    <d v="1899-12-30T19:20:00"/>
    <x v="5245"/>
    <x v="1"/>
    <n v="0"/>
  </r>
  <r>
    <x v="21"/>
    <x v="53"/>
    <s v="SLC-4W, Vandenberg SFB, California, USA"/>
    <x v="370"/>
    <x v="5962"/>
    <x v="65"/>
    <x v="0"/>
    <x v="2"/>
    <x v="57"/>
    <d v="1899-12-30T18:14:00"/>
    <x v="5245"/>
    <x v="1"/>
    <n v="0"/>
  </r>
  <r>
    <x v="22"/>
    <x v="54"/>
    <s v="Site 31/6, Baikonur Cosmodrome, Kazakhstan"/>
    <x v="320"/>
    <x v="5963"/>
    <x v="3"/>
    <x v="3"/>
    <x v="2"/>
    <x v="57"/>
    <d v="1899-12-30T11:27:00"/>
    <x v="5245"/>
    <x v="4"/>
    <n v="0"/>
  </r>
  <r>
    <x v="23"/>
    <x v="54"/>
    <s v="Site 86/1, Kapustin Yar, Russia"/>
    <x v="319"/>
    <x v="5964"/>
    <x v="3"/>
    <x v="0"/>
    <x v="4"/>
    <x v="57"/>
    <d v="1899-12-30T20:37:00"/>
    <x v="5246"/>
    <x v="2"/>
    <n v="0"/>
  </r>
  <r>
    <x v="24"/>
    <x v="51"/>
    <s v="LC-576B3, Vandenberg SFB, California, USA"/>
    <x v="384"/>
    <x v="5965"/>
    <x v="3"/>
    <x v="0"/>
    <x v="5"/>
    <x v="57"/>
    <d v="1899-12-30T21:09:00"/>
    <x v="5247"/>
    <x v="1"/>
    <n v="0"/>
  </r>
  <r>
    <x v="25"/>
    <x v="51"/>
    <s v="LC-12, Cape Canaveral SFS, Florida, USA"/>
    <x v="380"/>
    <x v="5966"/>
    <x v="3"/>
    <x v="0"/>
    <x v="2"/>
    <x v="57"/>
    <d v="1899-12-30T02:12:00"/>
    <x v="5248"/>
    <x v="1"/>
    <n v="0"/>
  </r>
  <r>
    <x v="26"/>
    <x v="51"/>
    <s v="SLC-4E, Vandenberg SFB, California, USA"/>
    <x v="380"/>
    <x v="5967"/>
    <x v="3"/>
    <x v="0"/>
    <x v="4"/>
    <x v="57"/>
    <d v="1899-12-30T21:09:00"/>
    <x v="5249"/>
    <x v="1"/>
    <n v="0"/>
  </r>
  <r>
    <x v="27"/>
    <x v="54"/>
    <s v="Site 31/6, Baikonur Cosmodrome, Kazakhstan"/>
    <x v="322"/>
    <x v="5968"/>
    <x v="3"/>
    <x v="0"/>
    <x v="0"/>
    <x v="57"/>
    <d v="1899-12-30T08:15:00"/>
    <x v="5250"/>
    <x v="4"/>
    <n v="0"/>
  </r>
  <r>
    <x v="28"/>
    <x v="54"/>
    <s v="Site 31/6, Baikonur Cosmodrome, Kazakhstan"/>
    <x v="320"/>
    <x v="5969"/>
    <x v="3"/>
    <x v="0"/>
    <x v="4"/>
    <x v="57"/>
    <d v="1899-12-30T11:00:00"/>
    <x v="5251"/>
    <x v="4"/>
    <n v="0"/>
  </r>
  <r>
    <x v="29"/>
    <x v="54"/>
    <s v="Site 31/6, Baikonur Cosmodrome, Kazakhstan"/>
    <x v="387"/>
    <x v="5970"/>
    <x v="3"/>
    <x v="0"/>
    <x v="0"/>
    <x v="57"/>
    <d v="1899-12-30T08:00:00"/>
    <x v="5252"/>
    <x v="4"/>
    <n v="0"/>
  </r>
  <r>
    <x v="30"/>
    <x v="54"/>
    <s v="Site 41/15, Baikonur Cosmodrome, Kazakhstan"/>
    <x v="374"/>
    <x v="5971"/>
    <x v="3"/>
    <x v="2"/>
    <x v="2"/>
    <x v="57"/>
    <d v="1899-12-30T13:00:00"/>
    <x v="5253"/>
    <x v="4"/>
    <n v="1"/>
  </r>
  <r>
    <x v="31"/>
    <x v="54"/>
    <s v="Site 41/1, Plesetsk Cosmodrome, Russia"/>
    <x v="322"/>
    <x v="5972"/>
    <x v="3"/>
    <x v="0"/>
    <x v="0"/>
    <x v="57"/>
    <d v="1899-12-30T09:50:00"/>
    <x v="5254"/>
    <x v="2"/>
    <n v="0"/>
  </r>
  <r>
    <x v="32"/>
    <x v="27"/>
    <s v="LC-19, Cape Canaveral SFS, Florida, USA"/>
    <x v="390"/>
    <x v="5973"/>
    <x v="3"/>
    <x v="0"/>
    <x v="1"/>
    <x v="57"/>
    <d v="1899-12-30T20:46:00"/>
    <x v="5255"/>
    <x v="1"/>
    <n v="0"/>
  </r>
  <r>
    <x v="33"/>
    <x v="51"/>
    <s v="LC-14, Cape Canaveral SFS, Florida, USA"/>
    <x v="380"/>
    <x v="5974"/>
    <x v="3"/>
    <x v="0"/>
    <x v="1"/>
    <x v="57"/>
    <d v="1899-12-30T19:07:00"/>
    <x v="5255"/>
    <x v="1"/>
    <n v="0"/>
  </r>
  <r>
    <x v="34"/>
    <x v="53"/>
    <s v="SLC-1W (75-3-4), Vandenberg SFB, California, USA"/>
    <x v="351"/>
    <x v="5975"/>
    <x v="3"/>
    <x v="0"/>
    <x v="3"/>
    <x v="57"/>
    <d v="1899-12-30T19:53:00"/>
    <x v="5256"/>
    <x v="1"/>
    <n v="0"/>
  </r>
  <r>
    <x v="35"/>
    <x v="51"/>
    <s v="LC-13, Cape Canaveral SFS, Florida, USA"/>
    <x v="380"/>
    <x v="5976"/>
    <x v="3"/>
    <x v="0"/>
    <x v="5"/>
    <x v="57"/>
    <d v="1899-12-30T23:21:00"/>
    <x v="5257"/>
    <x v="1"/>
    <n v="0"/>
  </r>
  <r>
    <x v="36"/>
    <x v="52"/>
    <s v="SLC-40, Cape Canaveral SFS, Florida, USA"/>
    <x v="368"/>
    <x v="5977"/>
    <x v="3"/>
    <x v="0"/>
    <x v="6"/>
    <x v="57"/>
    <d v="1899-12-30T13:50:00"/>
    <x v="5258"/>
    <x v="1"/>
    <n v="0"/>
  </r>
  <r>
    <x v="37"/>
    <x v="51"/>
    <s v="SLC-4E, Vandenberg SFB, California, USA"/>
    <x v="380"/>
    <x v="5978"/>
    <x v="3"/>
    <x v="0"/>
    <x v="2"/>
    <x v="57"/>
    <d v="1899-12-30T20:24:00"/>
    <x v="5259"/>
    <x v="1"/>
    <n v="0"/>
  </r>
  <r>
    <x v="38"/>
    <x v="54"/>
    <s v="Site 162/62, Baikonur Cosmodrome, Kazakhstan"/>
    <x v="359"/>
    <x v="5979"/>
    <x v="3"/>
    <x v="2"/>
    <x v="2"/>
    <x v="57"/>
    <d v="1899-12-30T00:45:00"/>
    <x v="5259"/>
    <x v="4"/>
    <n v="1"/>
  </r>
  <r>
    <x v="39"/>
    <x v="53"/>
    <s v="SLC-5, Vandenberg SFB, California, USA"/>
    <x v="354"/>
    <x v="5980"/>
    <x v="3"/>
    <x v="0"/>
    <x v="1"/>
    <x v="57"/>
    <d v="1899-12-30T11:56:00"/>
    <x v="5260"/>
    <x v="1"/>
    <n v="0"/>
  </r>
  <r>
    <x v="40"/>
    <x v="53"/>
    <s v="SLC-17B, Cape Canaveral SFS, Florida, USA"/>
    <x v="362"/>
    <x v="5981"/>
    <x v="3"/>
    <x v="0"/>
    <x v="2"/>
    <x v="57"/>
    <d v="1899-12-30T23:05:00"/>
    <x v="5261"/>
    <x v="1"/>
    <n v="0"/>
  </r>
  <r>
    <x v="41"/>
    <x v="51"/>
    <s v="SLC-36B, Cape Canaveral SFS, Florida, USA"/>
    <x v="385"/>
    <x v="5982"/>
    <x v="3"/>
    <x v="0"/>
    <x v="2"/>
    <x v="57"/>
    <d v="1899-12-30T11:12:00"/>
    <x v="5261"/>
    <x v="1"/>
    <n v="0"/>
  </r>
  <r>
    <x v="42"/>
    <x v="54"/>
    <s v="Site 31/6, Baikonur Cosmodrome, Kazakhstan"/>
    <x v="334"/>
    <x v="5983"/>
    <x v="3"/>
    <x v="0"/>
    <x v="0"/>
    <x v="57"/>
    <d v="1899-12-30T08:42:00"/>
    <x v="5262"/>
    <x v="4"/>
    <n v="0"/>
  </r>
  <r>
    <x v="43"/>
    <x v="54"/>
    <s v="Site 31/6, Baikonur Cosmodrome, Kazakhstan"/>
    <x v="322"/>
    <x v="5984"/>
    <x v="3"/>
    <x v="0"/>
    <x v="6"/>
    <x v="57"/>
    <d v="1899-12-30T08:46:00"/>
    <x v="5263"/>
    <x v="4"/>
    <n v="0"/>
  </r>
  <r>
    <x v="44"/>
    <x v="54"/>
    <s v="Site 1/5, Baikonur Cosmodrome, Kazakhstan"/>
    <x v="381"/>
    <x v="5985"/>
    <x v="3"/>
    <x v="0"/>
    <x v="6"/>
    <x v="57"/>
    <d v="1899-12-30T07:50:00"/>
    <x v="5263"/>
    <x v="4"/>
    <n v="0"/>
  </r>
  <r>
    <x v="45"/>
    <x v="54"/>
    <s v="Site 41/1, Plesetsk Cosmodrome, Russia"/>
    <x v="387"/>
    <x v="5986"/>
    <x v="3"/>
    <x v="0"/>
    <x v="1"/>
    <x v="57"/>
    <d v="1899-12-30T12:13:00"/>
    <x v="5264"/>
    <x v="2"/>
    <n v="0"/>
  </r>
  <r>
    <x v="46"/>
    <x v="51"/>
    <s v="SLC-4E, Vandenberg SFB, California, USA"/>
    <x v="380"/>
    <x v="5987"/>
    <x v="3"/>
    <x v="0"/>
    <x v="2"/>
    <x v="57"/>
    <d v="1899-12-30T19:15:00"/>
    <x v="5265"/>
    <x v="1"/>
    <n v="0"/>
  </r>
  <r>
    <x v="47"/>
    <x v="51"/>
    <s v="SLC-3E, Vandenberg SFB, California, USA"/>
    <x v="380"/>
    <x v="5988"/>
    <x v="3"/>
    <x v="0"/>
    <x v="2"/>
    <x v="57"/>
    <d v="1899-12-30T22:00:00"/>
    <x v="5266"/>
    <x v="1"/>
    <n v="0"/>
  </r>
  <r>
    <x v="48"/>
    <x v="53"/>
    <s v="SLC-2E (75-1-1), Vandenberg SFB, California, USA"/>
    <x v="388"/>
    <x v="5989"/>
    <x v="3"/>
    <x v="0"/>
    <x v="5"/>
    <x v="57"/>
    <d v="1899-12-30T10:39:00"/>
    <x v="5267"/>
    <x v="1"/>
    <n v="0"/>
  </r>
  <r>
    <x v="49"/>
    <x v="53"/>
    <s v="SLC-4W, Vandenberg SFB, California, USA"/>
    <x v="370"/>
    <x v="5990"/>
    <x v="65"/>
    <x v="0"/>
    <x v="2"/>
    <x v="57"/>
    <d v="1899-12-30T19:07:00"/>
    <x v="5268"/>
    <x v="1"/>
    <n v="0"/>
  </r>
  <r>
    <x v="50"/>
    <x v="60"/>
    <s v="Lambda Pad, Uchinoura Space Center, Japan"/>
    <x v="369"/>
    <x v="5548"/>
    <x v="3"/>
    <x v="2"/>
    <x v="4"/>
    <x v="57"/>
    <d v="1899-12-30T02:58:00"/>
    <x v="5269"/>
    <x v="10"/>
    <n v="1"/>
  </r>
  <r>
    <x v="51"/>
    <x v="53"/>
    <s v="SLC-3W, Vandenberg SFB, California, USA"/>
    <x v="377"/>
    <x v="5991"/>
    <x v="3"/>
    <x v="0"/>
    <x v="3"/>
    <x v="57"/>
    <d v="1899-12-30T21:14:00"/>
    <x v="5270"/>
    <x v="1"/>
    <n v="0"/>
  </r>
  <r>
    <x v="52"/>
    <x v="51"/>
    <s v="SLC-36A, Cape Canaveral SFS, Florida, USA"/>
    <x v="385"/>
    <x v="5992"/>
    <x v="3"/>
    <x v="0"/>
    <x v="3"/>
    <x v="57"/>
    <d v="1899-12-30T12:32:00"/>
    <x v="5270"/>
    <x v="1"/>
    <n v="0"/>
  </r>
  <r>
    <x v="53"/>
    <x v="54"/>
    <s v="Site 162/62, Baikonur Cosmodrome, Kazakhstan"/>
    <x v="359"/>
    <x v="5993"/>
    <x v="3"/>
    <x v="2"/>
    <x v="0"/>
    <x v="57"/>
    <d v="1899-12-30T22:35:00"/>
    <x v="5271"/>
    <x v="4"/>
    <n v="1"/>
  </r>
  <r>
    <x v="54"/>
    <x v="51"/>
    <s v="SLC-4E, Vandenberg SFB, California, USA"/>
    <x v="380"/>
    <x v="5994"/>
    <x v="3"/>
    <x v="0"/>
    <x v="1"/>
    <x v="57"/>
    <d v="1899-12-30T17:59:00"/>
    <x v="5272"/>
    <x v="1"/>
    <n v="0"/>
  </r>
  <r>
    <x v="55"/>
    <x v="54"/>
    <s v="Site 31/6, Baikonur Cosmodrome, Kazakhstan"/>
    <x v="387"/>
    <x v="5995"/>
    <x v="3"/>
    <x v="2"/>
    <x v="1"/>
    <x v="57"/>
    <d v="1899-12-30T09:30:00"/>
    <x v="5272"/>
    <x v="4"/>
    <n v="1"/>
  </r>
  <r>
    <x v="56"/>
    <x v="53"/>
    <s v="SLC-10W (75-2-6), Vandenberg SFB, California, USA"/>
    <x v="326"/>
    <x v="5996"/>
    <x v="3"/>
    <x v="0"/>
    <x v="1"/>
    <x v="57"/>
    <d v="1899-12-30T04:36:00"/>
    <x v="5272"/>
    <x v="1"/>
    <n v="0"/>
  </r>
  <r>
    <x v="57"/>
    <x v="27"/>
    <s v="LC-19, Cape Canaveral SFS, Florida, USA"/>
    <x v="390"/>
    <x v="5997"/>
    <x v="3"/>
    <x v="0"/>
    <x v="4"/>
    <x v="57"/>
    <d v="1899-12-30T14:42:00"/>
    <x v="5273"/>
    <x v="1"/>
    <n v="0"/>
  </r>
  <r>
    <x v="58"/>
    <x v="51"/>
    <s v="LC-14, Cape Canaveral SFS, Florida, USA"/>
    <x v="380"/>
    <x v="5998"/>
    <x v="3"/>
    <x v="0"/>
    <x v="4"/>
    <x v="57"/>
    <d v="1899-12-30T13:05:00"/>
    <x v="5273"/>
    <x v="1"/>
    <n v="0"/>
  </r>
  <r>
    <x v="59"/>
    <x v="54"/>
    <s v="Site 31/6, Baikonur Cosmodrome, Kazakhstan"/>
    <x v="322"/>
    <x v="5999"/>
    <x v="3"/>
    <x v="0"/>
    <x v="0"/>
    <x v="57"/>
    <d v="1899-12-30T09:50:00"/>
    <x v="5274"/>
    <x v="4"/>
    <n v="0"/>
  </r>
  <r>
    <x v="60"/>
    <x v="52"/>
    <s v="SLC-41, Cape Canaveral SFS, Florida, USA"/>
    <x v="368"/>
    <x v="6000"/>
    <x v="3"/>
    <x v="2"/>
    <x v="1"/>
    <x v="57"/>
    <d v="1899-12-30T13:59:00"/>
    <x v="5275"/>
    <x v="1"/>
    <n v="1"/>
  </r>
  <r>
    <x v="61"/>
    <x v="27"/>
    <s v="LC-34, Cape Canaveral SFS, Florida, USA"/>
    <x v="329"/>
    <x v="6001"/>
    <x v="3"/>
    <x v="0"/>
    <x v="6"/>
    <x v="57"/>
    <d v="1899-12-30T17:15:00"/>
    <x v="5276"/>
    <x v="1"/>
    <n v="0"/>
  </r>
  <r>
    <x v="62"/>
    <x v="54"/>
    <s v="Site 31/6, Baikonur Cosmodrome, Kazakhstan"/>
    <x v="334"/>
    <x v="6002"/>
    <x v="3"/>
    <x v="0"/>
    <x v="2"/>
    <x v="57"/>
    <d v="1899-12-30T08:03:00"/>
    <x v="5277"/>
    <x v="4"/>
    <n v="0"/>
  </r>
  <r>
    <x v="63"/>
    <x v="51"/>
    <s v="SLC-3E, Vandenberg SFB, California, USA"/>
    <x v="380"/>
    <x v="6003"/>
    <x v="3"/>
    <x v="0"/>
    <x v="1"/>
    <x v="57"/>
    <d v="1899-12-30T19:25:00"/>
    <x v="5278"/>
    <x v="1"/>
    <n v="0"/>
  </r>
  <r>
    <x v="64"/>
    <x v="53"/>
    <s v="SLC-5, Vandenberg SFB, California, USA"/>
    <x v="366"/>
    <x v="6004"/>
    <x v="3"/>
    <x v="0"/>
    <x v="6"/>
    <x v="57"/>
    <d v="1899-12-30T02:25:00"/>
    <x v="5279"/>
    <x v="1"/>
    <n v="0"/>
  </r>
  <r>
    <x v="65"/>
    <x v="53"/>
    <s v="SLC-17A, Cape Canaveral SFS, Florida, USA"/>
    <x v="362"/>
    <x v="6005"/>
    <x v="3"/>
    <x v="0"/>
    <x v="2"/>
    <x v="57"/>
    <d v="1899-12-30T15:20:00"/>
    <x v="5280"/>
    <x v="1"/>
    <n v="0"/>
  </r>
  <r>
    <x v="66"/>
    <x v="51"/>
    <s v="SLC-4E, Vandenberg SFB, California, USA"/>
    <x v="380"/>
    <x v="6006"/>
    <x v="3"/>
    <x v="0"/>
    <x v="3"/>
    <x v="57"/>
    <d v="1899-12-30T18:30:00"/>
    <x v="5281"/>
    <x v="1"/>
    <n v="0"/>
  </r>
  <r>
    <x v="67"/>
    <x v="51"/>
    <s v="LC-13, Cape Canaveral SFS, Florida, USA"/>
    <x v="380"/>
    <x v="6007"/>
    <x v="3"/>
    <x v="0"/>
    <x v="2"/>
    <x v="57"/>
    <d v="1899-12-30T19:26:00"/>
    <x v="5282"/>
    <x v="1"/>
    <n v="0"/>
  </r>
  <r>
    <x v="68"/>
    <x v="53"/>
    <s v="SLC-1W (75-3-4), Vandenberg SFB, California, USA"/>
    <x v="351"/>
    <x v="6008"/>
    <x v="3"/>
    <x v="0"/>
    <x v="3"/>
    <x v="57"/>
    <d v="1899-12-30T20:46:00"/>
    <x v="5283"/>
    <x v="1"/>
    <n v="0"/>
  </r>
  <r>
    <x v="69"/>
    <x v="54"/>
    <s v="Site 31/6, Baikonur Cosmodrome, Kazakhstan"/>
    <x v="322"/>
    <x v="6009"/>
    <x v="3"/>
    <x v="0"/>
    <x v="4"/>
    <x v="57"/>
    <d v="1899-12-30T11:29:00"/>
    <x v="5284"/>
    <x v="4"/>
    <n v="0"/>
  </r>
  <r>
    <x v="70"/>
    <x v="53"/>
    <s v="SLC-5, Vandenberg SFB, California, USA"/>
    <x v="354"/>
    <x v="6010"/>
    <x v="3"/>
    <x v="0"/>
    <x v="6"/>
    <x v="57"/>
    <d v="1899-12-30T10:45:00"/>
    <x v="5285"/>
    <x v="1"/>
    <n v="0"/>
  </r>
  <r>
    <x v="71"/>
    <x v="53"/>
    <s v="SLC-4W, Vandenberg SFB, California, USA"/>
    <x v="370"/>
    <x v="6011"/>
    <x v="65"/>
    <x v="0"/>
    <x v="1"/>
    <x v="57"/>
    <d v="1899-12-30T18:30:00"/>
    <x v="5286"/>
    <x v="1"/>
    <n v="0"/>
  </r>
  <r>
    <x v="72"/>
    <x v="54"/>
    <s v="Site 31/6, Baikonur Cosmodrome, Kazakhstan"/>
    <x v="322"/>
    <x v="6012"/>
    <x v="3"/>
    <x v="0"/>
    <x v="6"/>
    <x v="57"/>
    <d v="1899-12-30T10:50:00"/>
    <x v="5287"/>
    <x v="4"/>
    <n v="0"/>
  </r>
  <r>
    <x v="73"/>
    <x v="54"/>
    <s v="Site 31/6, Baikonur Cosmodrome, Kazakhstan"/>
    <x v="391"/>
    <x v="6013"/>
    <x v="3"/>
    <x v="0"/>
    <x v="2"/>
    <x v="57"/>
    <d v="1899-12-30T08:58:00"/>
    <x v="5288"/>
    <x v="4"/>
    <n v="0"/>
  </r>
  <r>
    <x v="74"/>
    <x v="27"/>
    <s v="LC-19, Cape Canaveral SFS, Florida, USA"/>
    <x v="390"/>
    <x v="6014"/>
    <x v="3"/>
    <x v="0"/>
    <x v="4"/>
    <x v="57"/>
    <d v="1899-12-30T22:20:00"/>
    <x v="5289"/>
    <x v="1"/>
    <n v="0"/>
  </r>
  <r>
    <x v="75"/>
    <x v="51"/>
    <s v="LC-14, Cape Canaveral SFS, Florida, USA"/>
    <x v="380"/>
    <x v="6015"/>
    <x v="3"/>
    <x v="0"/>
    <x v="4"/>
    <x v="57"/>
    <d v="1899-12-30T20:39:00"/>
    <x v="5289"/>
    <x v="1"/>
    <n v="0"/>
  </r>
  <r>
    <x v="76"/>
    <x v="54"/>
    <s v="Site 31/6, Baikonur Cosmodrome, Kazakhstan"/>
    <x v="322"/>
    <x v="6016"/>
    <x v="3"/>
    <x v="0"/>
    <x v="6"/>
    <x v="57"/>
    <d v="1899-12-30T10:25:00"/>
    <x v="5290"/>
    <x v="4"/>
    <n v="0"/>
  </r>
  <r>
    <x v="77"/>
    <x v="51"/>
    <s v="LC-576B3, Vandenberg SFB, California, USA"/>
    <x v="384"/>
    <x v="6017"/>
    <x v="3"/>
    <x v="1"/>
    <x v="6"/>
    <x v="57"/>
    <d v="1899-12-30T02:10:00"/>
    <x v="5290"/>
    <x v="1"/>
    <n v="0"/>
  </r>
  <r>
    <x v="78"/>
    <x v="51"/>
    <s v="SLC-4E, Vandenberg SFB, California, USA"/>
    <x v="380"/>
    <x v="6018"/>
    <x v="3"/>
    <x v="0"/>
    <x v="3"/>
    <x v="57"/>
    <d v="1899-12-30T17:55:00"/>
    <x v="5291"/>
    <x v="1"/>
    <n v="0"/>
  </r>
  <r>
    <x v="79"/>
    <x v="54"/>
    <s v="Site 86/1, Kapustin Yar, Russia"/>
    <x v="378"/>
    <x v="6019"/>
    <x v="3"/>
    <x v="0"/>
    <x v="1"/>
    <x v="57"/>
    <d v="1899-12-30T05:31:00"/>
    <x v="5292"/>
    <x v="2"/>
    <n v="0"/>
  </r>
  <r>
    <x v="80"/>
    <x v="54"/>
    <s v="Site 81/24, Baikonur Cosmodrome, Kazakhstan"/>
    <x v="392"/>
    <x v="6020"/>
    <x v="3"/>
    <x v="0"/>
    <x v="2"/>
    <x v="57"/>
    <d v="1899-12-30T12:57:00"/>
    <x v="5293"/>
    <x v="4"/>
    <n v="0"/>
  </r>
  <r>
    <x v="81"/>
    <x v="27"/>
    <s v="SLC-37B, Cape Canaveral SFS, Florida, USA"/>
    <x v="329"/>
    <x v="6021"/>
    <x v="3"/>
    <x v="0"/>
    <x v="3"/>
    <x v="57"/>
    <d v="1899-12-30T14:53:00"/>
    <x v="5294"/>
    <x v="1"/>
    <n v="0"/>
  </r>
  <r>
    <x v="82"/>
    <x v="53"/>
    <s v="SLC-17A, Cape Canaveral SFS, Florida, USA"/>
    <x v="362"/>
    <x v="6022"/>
    <x v="3"/>
    <x v="0"/>
    <x v="1"/>
    <x v="57"/>
    <d v="1899-12-30T16:02:00"/>
    <x v="5295"/>
    <x v="1"/>
    <n v="0"/>
  </r>
  <r>
    <x v="83"/>
    <x v="54"/>
    <s v="Site 31/6, Baikonur Cosmodrome, Kazakhstan"/>
    <x v="265"/>
    <x v="6023"/>
    <x v="3"/>
    <x v="0"/>
    <x v="0"/>
    <x v="57"/>
    <d v="1899-12-30T10:30:00"/>
    <x v="5296"/>
    <x v="4"/>
    <n v="0"/>
  </r>
  <r>
    <x v="84"/>
    <x v="53"/>
    <s v="SLC-2E (75-1-1), Vandenberg SFB, California, USA"/>
    <x v="377"/>
    <x v="6024"/>
    <x v="3"/>
    <x v="0"/>
    <x v="1"/>
    <x v="57"/>
    <d v="1899-12-30T00:12:00"/>
    <x v="5297"/>
    <x v="1"/>
    <n v="0"/>
  </r>
  <r>
    <x v="85"/>
    <x v="53"/>
    <s v="SLC-1E (75-3-5), Vandenberg SFB, California, USA"/>
    <x v="377"/>
    <x v="6025"/>
    <x v="3"/>
    <x v="0"/>
    <x v="3"/>
    <x v="57"/>
    <d v="1899-12-30T21:31:00"/>
    <x v="5298"/>
    <x v="1"/>
    <n v="0"/>
  </r>
  <r>
    <x v="86"/>
    <x v="54"/>
    <s v="Site 41/1, Plesetsk Cosmodrome, Russia"/>
    <x v="322"/>
    <x v="6026"/>
    <x v="3"/>
    <x v="0"/>
    <x v="1"/>
    <x v="57"/>
    <d v="1899-12-30T11:00:00"/>
    <x v="5299"/>
    <x v="2"/>
    <n v="0"/>
  </r>
  <r>
    <x v="87"/>
    <x v="52"/>
    <s v="SLC-41, Cape Canaveral SFS, Florida, USA"/>
    <x v="368"/>
    <x v="6027"/>
    <x v="3"/>
    <x v="0"/>
    <x v="6"/>
    <x v="57"/>
    <d v="1899-12-30T14:00:00"/>
    <x v="5300"/>
    <x v="1"/>
    <n v="0"/>
  </r>
  <r>
    <x v="88"/>
    <x v="27"/>
    <s v="LA-3, Wallops Flight Facility, Virginia, USA"/>
    <x v="354"/>
    <x v="6028"/>
    <x v="3"/>
    <x v="0"/>
    <x v="1"/>
    <x v="57"/>
    <d v="1899-12-30T04:15:00"/>
    <x v="5301"/>
    <x v="1"/>
    <n v="0"/>
  </r>
  <r>
    <x v="89"/>
    <x v="51"/>
    <s v="SLC-3E, Vandenberg SFB, California, USA"/>
    <x v="380"/>
    <x v="6029"/>
    <x v="3"/>
    <x v="1"/>
    <x v="6"/>
    <x v="57"/>
    <d v="1899-12-30T20:15:00"/>
    <x v="5302"/>
    <x v="1"/>
    <n v="0"/>
  </r>
  <r>
    <x v="90"/>
    <x v="54"/>
    <s v="Site 31/6, Baikonur Cosmodrome, Kazakhstan"/>
    <x v="322"/>
    <x v="6030"/>
    <x v="3"/>
    <x v="0"/>
    <x v="2"/>
    <x v="57"/>
    <d v="1899-12-30T11:00:00"/>
    <x v="5303"/>
    <x v="4"/>
    <n v="0"/>
  </r>
  <r>
    <x v="91"/>
    <x v="51"/>
    <s v="LC-12, Cape Canaveral SFS, Florida, USA"/>
    <x v="393"/>
    <x v="6031"/>
    <x v="3"/>
    <x v="0"/>
    <x v="3"/>
    <x v="57"/>
    <d v="1899-12-30T02:48:00"/>
    <x v="5304"/>
    <x v="1"/>
    <n v="0"/>
  </r>
  <r>
    <x v="92"/>
    <x v="51"/>
    <s v="SLC-4E, Vandenberg SFB, California, USA"/>
    <x v="380"/>
    <x v="6032"/>
    <x v="3"/>
    <x v="0"/>
    <x v="1"/>
    <x v="57"/>
    <d v="1899-12-30T19:25:00"/>
    <x v="5305"/>
    <x v="1"/>
    <n v="0"/>
  </r>
  <r>
    <x v="93"/>
    <x v="27"/>
    <s v="LC-19, Cape Canaveral SFS, Florida, USA"/>
    <x v="390"/>
    <x v="6033"/>
    <x v="3"/>
    <x v="0"/>
    <x v="1"/>
    <x v="57"/>
    <d v="1899-12-30T13:39:00"/>
    <x v="5305"/>
    <x v="1"/>
    <n v="0"/>
  </r>
  <r>
    <x v="94"/>
    <x v="51"/>
    <s v="LC-14, Cape Canaveral SFS, Florida, USA"/>
    <x v="394"/>
    <x v="6034"/>
    <x v="3"/>
    <x v="0"/>
    <x v="2"/>
    <x v="57"/>
    <d v="1899-12-30T15:00:00"/>
    <x v="5306"/>
    <x v="1"/>
    <n v="0"/>
  </r>
  <r>
    <x v="95"/>
    <x v="51"/>
    <s v="SLC-36A, Cape Canaveral SFS, Florida, USA"/>
    <x v="385"/>
    <x v="6035"/>
    <x v="3"/>
    <x v="0"/>
    <x v="4"/>
    <x v="57"/>
    <d v="1899-12-30T14:41:00"/>
    <x v="5307"/>
    <x v="1"/>
    <n v="0"/>
  </r>
  <r>
    <x v="96"/>
    <x v="53"/>
    <s v="SLC-17B, Cape Canaveral SFS, Florida, USA"/>
    <x v="372"/>
    <x v="6036"/>
    <x v="3"/>
    <x v="0"/>
    <x v="2"/>
    <x v="57"/>
    <d v="1899-12-30T14:00:00"/>
    <x v="5308"/>
    <x v="1"/>
    <n v="0"/>
  </r>
  <r>
    <x v="97"/>
    <x v="54"/>
    <s v="Site 86/1, Kapustin Yar, Russia"/>
    <x v="319"/>
    <x v="6037"/>
    <x v="3"/>
    <x v="0"/>
    <x v="3"/>
    <x v="57"/>
    <d v="1899-12-30T05:30:00"/>
    <x v="5309"/>
    <x v="2"/>
    <n v="0"/>
  </r>
  <r>
    <x v="98"/>
    <x v="53"/>
    <s v="SLC-2E (75-1-1), Vandenberg SFB, California, USA"/>
    <x v="377"/>
    <x v="6038"/>
    <x v="3"/>
    <x v="0"/>
    <x v="3"/>
    <x v="57"/>
    <d v="1899-12-30T02:00:00"/>
    <x v="5309"/>
    <x v="1"/>
    <n v="0"/>
  </r>
  <r>
    <x v="99"/>
    <x v="54"/>
    <s v="Site 67/22, Baikonur Cosmodrome, Kazakhstan"/>
    <x v="359"/>
    <x v="6039"/>
    <x v="3"/>
    <x v="0"/>
    <x v="6"/>
    <x v="57"/>
    <d v="1899-12-30T19:30:00"/>
    <x v="5310"/>
    <x v="4"/>
    <n v="0"/>
  </r>
  <r>
    <x v="100"/>
    <x v="53"/>
    <s v="SLC-5, Vandenberg SFB, California, USA"/>
    <x v="366"/>
    <x v="6040"/>
    <x v="3"/>
    <x v="0"/>
    <x v="6"/>
    <x v="57"/>
    <d v="1899-12-30T02:27:00"/>
    <x v="5310"/>
    <x v="1"/>
    <n v="0"/>
  </r>
  <r>
    <x v="101"/>
    <x v="51"/>
    <s v="LC-14, Cape Canaveral SFS, Florida, USA"/>
    <x v="380"/>
    <x v="6041"/>
    <x v="3"/>
    <x v="2"/>
    <x v="3"/>
    <x v="57"/>
    <d v="1899-12-30T15:15:00"/>
    <x v="5311"/>
    <x v="1"/>
    <n v="1"/>
  </r>
  <r>
    <x v="102"/>
    <x v="54"/>
    <s v="Site 41/1, Plesetsk Cosmodrome, Russia"/>
    <x v="322"/>
    <x v="6042"/>
    <x v="3"/>
    <x v="2"/>
    <x v="3"/>
    <x v="57"/>
    <d v="1899-12-30T11:00:00"/>
    <x v="5311"/>
    <x v="2"/>
    <n v="1"/>
  </r>
  <r>
    <x v="103"/>
    <x v="53"/>
    <s v="SLC-2E (75-1-1), Vandenberg SFB, California, USA"/>
    <x v="377"/>
    <x v="6043"/>
    <x v="3"/>
    <x v="0"/>
    <x v="5"/>
    <x v="57"/>
    <d v="1899-12-30T07:55:00"/>
    <x v="5312"/>
    <x v="1"/>
    <n v="0"/>
  </r>
  <r>
    <x v="104"/>
    <x v="51"/>
    <s v="SLC-4E, Vandenberg SFB, California, USA"/>
    <x v="380"/>
    <x v="6044"/>
    <x v="3"/>
    <x v="0"/>
    <x v="0"/>
    <x v="57"/>
    <d v="1899-12-30T19:02:00"/>
    <x v="5313"/>
    <x v="1"/>
    <n v="0"/>
  </r>
  <r>
    <x v="105"/>
    <x v="54"/>
    <s v="Site 31/6, Baikonur Cosmodrome, Kazakhstan"/>
    <x v="265"/>
    <x v="6045"/>
    <x v="3"/>
    <x v="0"/>
    <x v="2"/>
    <x v="57"/>
    <d v="1899-12-30T14:10:00"/>
    <x v="5314"/>
    <x v="4"/>
    <n v="0"/>
  </r>
  <r>
    <x v="106"/>
    <x v="54"/>
    <s v="Site 31/6, Baikonur Cosmodrome, Kazakhstan"/>
    <x v="387"/>
    <x v="6046"/>
    <x v="3"/>
    <x v="0"/>
    <x v="1"/>
    <x v="57"/>
    <d v="1899-12-30T10:58:00"/>
    <x v="5315"/>
    <x v="4"/>
    <n v="0"/>
  </r>
  <r>
    <x v="107"/>
    <x v="53"/>
    <s v="SLC-1E (75-3-5), Vandenberg SFB, California, USA"/>
    <x v="377"/>
    <x v="6047"/>
    <x v="3"/>
    <x v="2"/>
    <x v="3"/>
    <x v="57"/>
    <d v="1899-12-30T19:25:00"/>
    <x v="5316"/>
    <x v="1"/>
    <n v="1"/>
  </r>
  <r>
    <x v="108"/>
    <x v="54"/>
    <s v="Site 86/1, Kapustin Yar, Russia"/>
    <x v="319"/>
    <x v="6048"/>
    <x v="3"/>
    <x v="0"/>
    <x v="3"/>
    <x v="57"/>
    <d v="1899-12-30T10:04:00"/>
    <x v="5317"/>
    <x v="2"/>
    <n v="0"/>
  </r>
  <r>
    <x v="109"/>
    <x v="54"/>
    <s v="Site 31/6, Baikonur Cosmodrome, Kazakhstan"/>
    <x v="381"/>
    <x v="6049"/>
    <x v="3"/>
    <x v="0"/>
    <x v="4"/>
    <x v="57"/>
    <d v="1899-12-30T07:10:00"/>
    <x v="5318"/>
    <x v="4"/>
    <n v="0"/>
  </r>
  <r>
    <x v="110"/>
    <x v="53"/>
    <s v="SLC-5, Vandenberg SFB, California, USA"/>
    <x v="354"/>
    <x v="6050"/>
    <x v="3"/>
    <x v="0"/>
    <x v="1"/>
    <x v="57"/>
    <d v="1899-12-30T09:45:00"/>
    <x v="5319"/>
    <x v="1"/>
    <n v="0"/>
  </r>
  <r>
    <x v="111"/>
    <x v="54"/>
    <s v="Site 31/6, Baikonur Cosmodrome, Kazakhstan"/>
    <x v="387"/>
    <x v="6051"/>
    <x v="3"/>
    <x v="0"/>
    <x v="2"/>
    <x v="57"/>
    <d v="1899-12-30T10:40:00"/>
    <x v="5320"/>
    <x v="4"/>
    <n v="0"/>
  </r>
  <r>
    <x v="112"/>
    <x v="51"/>
    <s v="SLC-4E, Vandenberg SFB, California, USA"/>
    <x v="380"/>
    <x v="6052"/>
    <x v="3"/>
    <x v="0"/>
    <x v="3"/>
    <x v="57"/>
    <d v="1899-12-30T19:15:00"/>
    <x v="5321"/>
    <x v="1"/>
    <n v="0"/>
  </r>
  <r>
    <x v="113"/>
    <x v="51"/>
    <s v="LC-12, Cape Canaveral SFS, Florida, USA"/>
    <x v="395"/>
    <x v="6053"/>
    <x v="3"/>
    <x v="0"/>
    <x v="1"/>
    <x v="57"/>
    <d v="1899-12-30T19:35:00"/>
    <x v="5322"/>
    <x v="1"/>
    <n v="0"/>
  </r>
  <r>
    <x v="114"/>
    <x v="51"/>
    <s v="SLC-36B, Cape Canaveral SFS, Florida, USA"/>
    <x v="385"/>
    <x v="6054"/>
    <x v="3"/>
    <x v="1"/>
    <x v="1"/>
    <x v="57"/>
    <d v="1899-12-30T01:00:00"/>
    <x v="5322"/>
    <x v="1"/>
    <n v="0"/>
  </r>
  <r>
    <x v="115"/>
    <x v="53"/>
    <s v="SLC-2E (75-1-1), Vandenberg SFB, California, USA"/>
    <x v="377"/>
    <x v="6055"/>
    <x v="3"/>
    <x v="0"/>
    <x v="6"/>
    <x v="57"/>
    <d v="1899-12-30T22:02:00"/>
    <x v="5323"/>
    <x v="1"/>
    <n v="0"/>
  </r>
  <r>
    <x v="116"/>
    <x v="54"/>
    <s v="Site 41/1, Plesetsk Cosmodrome, Russia"/>
    <x v="322"/>
    <x v="6056"/>
    <x v="3"/>
    <x v="0"/>
    <x v="2"/>
    <x v="57"/>
    <d v="1899-12-30T11:40:00"/>
    <x v="5324"/>
    <x v="2"/>
    <n v="0"/>
  </r>
  <r>
    <x v="117"/>
    <x v="54"/>
    <s v="Site 31/6, Baikonur Cosmodrome, Kazakhstan"/>
    <x v="334"/>
    <x v="6057"/>
    <x v="3"/>
    <x v="0"/>
    <x v="6"/>
    <x v="57"/>
    <d v="1899-12-30T10:46:00"/>
    <x v="5325"/>
    <x v="4"/>
    <n v="0"/>
  </r>
  <r>
    <x v="118"/>
    <x v="53"/>
    <s v="SLC-10W (75-2-6), Vandenberg SFB, California, USA"/>
    <x v="396"/>
    <x v="6058"/>
    <x v="3"/>
    <x v="0"/>
    <x v="6"/>
    <x v="57"/>
    <d v="1899-12-30T05:41:00"/>
    <x v="5325"/>
    <x v="1"/>
    <n v="0"/>
  </r>
  <r>
    <x v="119"/>
    <x v="51"/>
    <s v="LC-576B3, Vandenberg SFB, California, USA"/>
    <x v="384"/>
    <x v="6059"/>
    <x v="3"/>
    <x v="0"/>
    <x v="2"/>
    <x v="57"/>
    <d v="1899-12-30T09:20:00"/>
    <x v="5326"/>
    <x v="1"/>
    <n v="0"/>
  </r>
  <r>
    <x v="120"/>
    <x v="54"/>
    <s v="Site 31/6, Baikonur Cosmodrome, Kazakhstan"/>
    <x v="381"/>
    <x v="6060"/>
    <x v="3"/>
    <x v="2"/>
    <x v="5"/>
    <x v="57"/>
    <d v="1899-12-30T07:20:00"/>
    <x v="5327"/>
    <x v="4"/>
    <n v="1"/>
  </r>
  <r>
    <x v="121"/>
    <x v="53"/>
    <s v="SLC-5, Vandenberg SFB, California, USA"/>
    <x v="366"/>
    <x v="6061"/>
    <x v="3"/>
    <x v="0"/>
    <x v="0"/>
    <x v="57"/>
    <d v="1899-12-30T03:31:00"/>
    <x v="5328"/>
    <x v="1"/>
    <n v="0"/>
  </r>
  <r>
    <x v="122"/>
    <x v="54"/>
    <s v="Site 81/24, Baikonur Cosmodrome, Kazakhstan"/>
    <x v="392"/>
    <x v="6062"/>
    <x v="3"/>
    <x v="2"/>
    <x v="6"/>
    <x v="57"/>
    <d v="1899-12-30T14:39:00"/>
    <x v="5329"/>
    <x v="4"/>
    <n v="1"/>
  </r>
  <r>
    <x v="123"/>
    <x v="54"/>
    <s v="Site 31/6, Baikonur Cosmodrome, Kazakhstan"/>
    <x v="322"/>
    <x v="6063"/>
    <x v="3"/>
    <x v="0"/>
    <x v="4"/>
    <x v="57"/>
    <d v="1899-12-30T09:40:00"/>
    <x v="5330"/>
    <x v="4"/>
    <n v="0"/>
  </r>
  <r>
    <x v="124"/>
    <x v="51"/>
    <s v="SLC-4E, Vandenberg SFB, California, USA"/>
    <x v="380"/>
    <x v="6064"/>
    <x v="3"/>
    <x v="0"/>
    <x v="1"/>
    <x v="57"/>
    <d v="1899-12-30T20:00:00"/>
    <x v="5331"/>
    <x v="1"/>
    <n v="0"/>
  </r>
  <r>
    <x v="125"/>
    <x v="54"/>
    <s v="Site 41/1, Plesetsk Cosmodrome, Russia"/>
    <x v="387"/>
    <x v="6065"/>
    <x v="3"/>
    <x v="0"/>
    <x v="6"/>
    <x v="57"/>
    <d v="1899-12-30T10:28:00"/>
    <x v="5332"/>
    <x v="2"/>
    <n v="0"/>
  </r>
  <r>
    <x v="126"/>
    <x v="27"/>
    <s v="LC-19, Cape Canaveral SFS, Florida, USA"/>
    <x v="390"/>
    <x v="6066"/>
    <x v="3"/>
    <x v="0"/>
    <x v="2"/>
    <x v="57"/>
    <d v="1899-12-30T16:41:00"/>
    <x v="5333"/>
    <x v="1"/>
    <n v="0"/>
  </r>
  <r>
    <x v="127"/>
    <x v="51"/>
    <s v="LC-14, Cape Canaveral SFS, Florida, USA"/>
    <x v="380"/>
    <x v="6067"/>
    <x v="3"/>
    <x v="0"/>
    <x v="2"/>
    <x v="57"/>
    <d v="1899-12-30T15:00:00"/>
    <x v="5333"/>
    <x v="1"/>
    <n v="0"/>
  </r>
  <r>
    <x v="128"/>
    <x v="54"/>
    <s v="Site 67/21, Baikonur Cosmodrome, Kazakhstan"/>
    <x v="359"/>
    <x v="6068"/>
    <x v="3"/>
    <x v="3"/>
    <x v="3"/>
    <x v="57"/>
    <d v="1899-12-30T23:59:00"/>
    <x v="5334"/>
    <x v="4"/>
    <n v="0"/>
  </r>
  <r>
    <x v="129"/>
    <x v="53"/>
    <s v="SLC-1W (75-3-4), Vandenberg SFB, California, USA"/>
    <x v="377"/>
    <x v="6069"/>
    <x v="3"/>
    <x v="0"/>
    <x v="2"/>
    <x v="57"/>
    <d v="1899-12-30T22:02:00"/>
    <x v="5335"/>
    <x v="1"/>
    <n v="0"/>
  </r>
  <r>
    <x v="130"/>
    <x v="54"/>
    <s v="Site 31/6, Baikonur Cosmodrome, Kazakhstan"/>
    <x v="334"/>
    <x v="6070"/>
    <x v="3"/>
    <x v="1"/>
    <x v="3"/>
    <x v="57"/>
    <d v="1899-12-30T11:03:00"/>
    <x v="5336"/>
    <x v="4"/>
    <n v="0"/>
  </r>
  <r>
    <x v="131"/>
    <x v="53"/>
    <s v="SLC-17B, Cape Canaveral SFS, Florida, USA"/>
    <x v="388"/>
    <x v="6071"/>
    <x v="3"/>
    <x v="0"/>
    <x v="4"/>
    <x v="57"/>
    <d v="1899-12-30T13:58:00"/>
    <x v="5337"/>
    <x v="1"/>
    <n v="0"/>
  </r>
  <r>
    <x v="132"/>
    <x v="27"/>
    <s v="LC-34, Cape Canaveral SFS, Florida, USA"/>
    <x v="329"/>
    <x v="6072"/>
    <x v="3"/>
    <x v="0"/>
    <x v="0"/>
    <x v="57"/>
    <d v="1899-12-30T16:12:00"/>
    <x v="5338"/>
    <x v="1"/>
    <n v="0"/>
  </r>
  <r>
    <x v="133"/>
    <x v="54"/>
    <s v="Site 31/6, Baikonur Cosmodrome, Kazakhstan"/>
    <x v="322"/>
    <x v="6073"/>
    <x v="3"/>
    <x v="0"/>
    <x v="3"/>
    <x v="57"/>
    <d v="1899-12-30T20:09:00"/>
    <x v="5339"/>
    <x v="4"/>
    <n v="0"/>
  </r>
  <r>
    <x v="134"/>
    <x v="54"/>
    <s v="Site 86/1, Kapustin Yar, Russia"/>
    <x v="378"/>
    <x v="6074"/>
    <x v="3"/>
    <x v="2"/>
    <x v="4"/>
    <x v="57"/>
    <d v="1899-12-30T13:30:00"/>
    <x v="5340"/>
    <x v="2"/>
    <n v="1"/>
  </r>
  <r>
    <x v="135"/>
    <x v="54"/>
    <s v="Site 31/6, Baikonur Cosmodrome, Kazakhstan"/>
    <x v="322"/>
    <x v="6075"/>
    <x v="3"/>
    <x v="0"/>
    <x v="0"/>
    <x v="57"/>
    <d v="1899-12-30T08:49:00"/>
    <x v="5341"/>
    <x v="4"/>
    <n v="0"/>
  </r>
  <r>
    <x v="136"/>
    <x v="63"/>
    <s v="Brigitte, Hammaguir, Algeria, France"/>
    <x v="389"/>
    <x v="6076"/>
    <x v="3"/>
    <x v="0"/>
    <x v="6"/>
    <x v="57"/>
    <d v="1899-12-30T08:33:00"/>
    <x v="5342"/>
    <x v="8"/>
    <n v="0"/>
  </r>
  <r>
    <x v="137"/>
    <x v="51"/>
    <s v="SLC-4E, Vandenberg SFB, California, USA"/>
    <x v="380"/>
    <x v="6077"/>
    <x v="3"/>
    <x v="0"/>
    <x v="3"/>
    <x v="57"/>
    <d v="1899-12-30T20:30:00"/>
    <x v="5343"/>
    <x v="1"/>
    <n v="0"/>
  </r>
  <r>
    <x v="138"/>
    <x v="54"/>
    <s v="Site 86/1, Kapustin Yar, Russia"/>
    <x v="378"/>
    <x v="6078"/>
    <x v="3"/>
    <x v="0"/>
    <x v="1"/>
    <x v="57"/>
    <d v="1899-12-30T18:00:00"/>
    <x v="5344"/>
    <x v="2"/>
    <n v="0"/>
  </r>
  <r>
    <x v="139"/>
    <x v="54"/>
    <s v="Site 31/6, Baikonur Cosmodrome, Kazakhstan"/>
    <x v="387"/>
    <x v="6079"/>
    <x v="3"/>
    <x v="0"/>
    <x v="6"/>
    <x v="57"/>
    <d v="1899-12-30T08:40:00"/>
    <x v="5345"/>
    <x v="4"/>
    <n v="0"/>
  </r>
  <r>
    <x v="140"/>
    <x v="53"/>
    <s v="SLC-2W, Vandenberg SFB, California, USA"/>
    <x v="377"/>
    <x v="6080"/>
    <x v="3"/>
    <x v="0"/>
    <x v="2"/>
    <x v="57"/>
    <d v="1899-12-30T19:45:00"/>
    <x v="5346"/>
    <x v="1"/>
    <n v="0"/>
  </r>
  <r>
    <x v="141"/>
    <x v="54"/>
    <s v="Site 67/21, Baikonur Cosmodrome, Kazakhstan"/>
    <x v="359"/>
    <x v="6081"/>
    <x v="3"/>
    <x v="0"/>
    <x v="0"/>
    <x v="57"/>
    <d v="1899-12-30T12:19:00"/>
    <x v="5347"/>
    <x v="4"/>
    <n v="0"/>
  </r>
  <r>
    <x v="142"/>
    <x v="53"/>
    <s v="SLC-17A, Cape Canaveral SFS, Florida, USA"/>
    <x v="382"/>
    <x v="6082"/>
    <x v="3"/>
    <x v="0"/>
    <x v="6"/>
    <x v="57"/>
    <d v="1899-12-30T07:41:00"/>
    <x v="5348"/>
    <x v="1"/>
    <n v="0"/>
  </r>
  <r>
    <x v="143"/>
    <x v="53"/>
    <s v="SLC-2E (75-1-1), Vandenberg SFB, California, USA"/>
    <x v="377"/>
    <x v="6083"/>
    <x v="3"/>
    <x v="0"/>
    <x v="2"/>
    <x v="57"/>
    <d v="1899-12-30T21:32:00"/>
    <x v="5349"/>
    <x v="1"/>
    <n v="0"/>
  </r>
  <r>
    <x v="144"/>
    <x v="54"/>
    <s v="Site 31/6, Baikonur Cosmodrome, Kazakhstan"/>
    <x v="334"/>
    <x v="6084"/>
    <x v="3"/>
    <x v="0"/>
    <x v="4"/>
    <x v="57"/>
    <d v="1899-12-30T11:41:00"/>
    <x v="5350"/>
    <x v="4"/>
    <n v="0"/>
  </r>
  <r>
    <x v="145"/>
    <x v="53"/>
    <s v="SLC-5, Vandenberg SFB, California, USA"/>
    <x v="366"/>
    <x v="6085"/>
    <x v="3"/>
    <x v="0"/>
    <x v="1"/>
    <x v="57"/>
    <d v="1899-12-30T17:06:00"/>
    <x v="5351"/>
    <x v="1"/>
    <n v="0"/>
  </r>
  <r>
    <x v="146"/>
    <x v="54"/>
    <s v="Site 86/1, Kapustin Yar, Russia"/>
    <x v="319"/>
    <x v="6086"/>
    <x v="3"/>
    <x v="0"/>
    <x v="3"/>
    <x v="57"/>
    <d v="1899-12-30T12:28:00"/>
    <x v="5352"/>
    <x v="2"/>
    <n v="0"/>
  </r>
  <r>
    <x v="147"/>
    <x v="54"/>
    <s v="Site 31/6, Baikonur Cosmodrome, Kazakhstan"/>
    <x v="387"/>
    <x v="6087"/>
    <x v="3"/>
    <x v="0"/>
    <x v="0"/>
    <x v="57"/>
    <d v="1899-12-30T08:30:00"/>
    <x v="5353"/>
    <x v="4"/>
    <n v="0"/>
  </r>
  <r>
    <x v="148"/>
    <x v="51"/>
    <s v="SLC-4E, Vandenberg SFB, California, USA"/>
    <x v="380"/>
    <x v="6088"/>
    <x v="3"/>
    <x v="0"/>
    <x v="2"/>
    <x v="57"/>
    <d v="1899-12-30T20:03:00"/>
    <x v="5354"/>
    <x v="1"/>
    <n v="0"/>
  </r>
  <r>
    <x v="149"/>
    <x v="54"/>
    <s v="Site 31/6, Baikonur Cosmodrome, Kazakhstan"/>
    <x v="387"/>
    <x v="6089"/>
    <x v="3"/>
    <x v="1"/>
    <x v="1"/>
    <x v="57"/>
    <d v="1899-12-30T08:20:00"/>
    <x v="5355"/>
    <x v="4"/>
    <n v="0"/>
  </r>
  <r>
    <x v="150"/>
    <x v="53"/>
    <s v="SLC-10W (75-2-6), Vandenberg SFB, California, USA"/>
    <x v="396"/>
    <x v="6090"/>
    <x v="3"/>
    <x v="2"/>
    <x v="1"/>
    <x v="57"/>
    <d v="1899-12-30T04:48:00"/>
    <x v="5355"/>
    <x v="1"/>
    <n v="1"/>
  </r>
  <r>
    <x v="151"/>
    <x v="54"/>
    <s v="Site 41/15, Baikonur Cosmodrome, Kazakhstan"/>
    <x v="374"/>
    <x v="6091"/>
    <x v="3"/>
    <x v="0"/>
    <x v="3"/>
    <x v="58"/>
    <d v="1899-12-30T12:30:00"/>
    <x v="5356"/>
    <x v="4"/>
    <n v="0"/>
  </r>
  <r>
    <x v="152"/>
    <x v="54"/>
    <s v="Site 86/1, Kapustin Yar, Russia"/>
    <x v="378"/>
    <x v="6092"/>
    <x v="3"/>
    <x v="2"/>
    <x v="3"/>
    <x v="58"/>
    <d v="1899-12-30T08:10:00"/>
    <x v="5356"/>
    <x v="2"/>
    <n v="1"/>
  </r>
  <r>
    <x v="153"/>
    <x v="54"/>
    <s v="Site 31/6, Baikonur Cosmodrome, Kazakhstan"/>
    <x v="391"/>
    <x v="6093"/>
    <x v="3"/>
    <x v="0"/>
    <x v="4"/>
    <x v="58"/>
    <d v="1899-12-30T22:24:00"/>
    <x v="5357"/>
    <x v="4"/>
    <n v="0"/>
  </r>
  <r>
    <x v="154"/>
    <x v="53"/>
    <s v="SLC-1W (75-3-4), Vandenberg SFB, California, USA"/>
    <x v="377"/>
    <x v="6094"/>
    <x v="3"/>
    <x v="0"/>
    <x v="1"/>
    <x v="58"/>
    <d v="1899-12-30T21:06:00"/>
    <x v="5358"/>
    <x v="1"/>
    <n v="0"/>
  </r>
  <r>
    <x v="155"/>
    <x v="53"/>
    <s v="SLC-5, Vandenberg SFB, California, USA"/>
    <x v="366"/>
    <x v="6095"/>
    <x v="3"/>
    <x v="0"/>
    <x v="2"/>
    <x v="58"/>
    <d v="1899-12-30T04:33:00"/>
    <x v="5359"/>
    <x v="1"/>
    <n v="0"/>
  </r>
  <r>
    <x v="156"/>
    <x v="52"/>
    <s v="SLC-41, Cape Canaveral SFS, Florida, USA"/>
    <x v="368"/>
    <x v="6096"/>
    <x v="3"/>
    <x v="1"/>
    <x v="3"/>
    <x v="58"/>
    <d v="1899-12-30T14:00:00"/>
    <x v="5360"/>
    <x v="1"/>
    <n v="0"/>
  </r>
  <r>
    <x v="157"/>
    <x v="54"/>
    <s v="Site 86/1, Kapustin Yar, Russia"/>
    <x v="378"/>
    <x v="6097"/>
    <x v="3"/>
    <x v="0"/>
    <x v="3"/>
    <x v="58"/>
    <d v="1899-12-30T06:14:00"/>
    <x v="5360"/>
    <x v="2"/>
    <n v="0"/>
  </r>
  <r>
    <x v="158"/>
    <x v="54"/>
    <s v="Site 31/6, Baikonur Cosmodrome, Kazakhstan"/>
    <x v="265"/>
    <x v="6098"/>
    <x v="3"/>
    <x v="0"/>
    <x v="1"/>
    <x v="58"/>
    <d v="1899-12-30T02:20:00"/>
    <x v="5361"/>
    <x v="4"/>
    <n v="0"/>
  </r>
  <r>
    <x v="159"/>
    <x v="54"/>
    <s v="Site 67/21, Baikonur Cosmodrome, Kazakhstan"/>
    <x v="359"/>
    <x v="6099"/>
    <x v="3"/>
    <x v="0"/>
    <x v="6"/>
    <x v="58"/>
    <d v="1899-12-30T14:09:00"/>
    <x v="5362"/>
    <x v="4"/>
    <n v="0"/>
  </r>
  <r>
    <x v="160"/>
    <x v="53"/>
    <s v="SLC-17A, Cape Canaveral SFS, Florida, USA"/>
    <x v="388"/>
    <x v="6100"/>
    <x v="3"/>
    <x v="0"/>
    <x v="6"/>
    <x v="58"/>
    <d v="1899-12-30T07:31:00"/>
    <x v="5362"/>
    <x v="1"/>
    <n v="0"/>
  </r>
  <r>
    <x v="161"/>
    <x v="27"/>
    <s v="LC-19, Cape Canaveral SFS, Florida, USA"/>
    <x v="390"/>
    <x v="6101"/>
    <x v="3"/>
    <x v="0"/>
    <x v="2"/>
    <x v="58"/>
    <d v="1899-12-30T13:37:00"/>
    <x v="5363"/>
    <x v="1"/>
    <n v="0"/>
  </r>
  <r>
    <x v="162"/>
    <x v="54"/>
    <s v="Site 31/6, Baikonur Cosmodrome, Kazakhstan"/>
    <x v="387"/>
    <x v="6102"/>
    <x v="3"/>
    <x v="0"/>
    <x v="1"/>
    <x v="58"/>
    <d v="1899-12-30T08:10:00"/>
    <x v="5364"/>
    <x v="4"/>
    <n v="0"/>
  </r>
  <r>
    <x v="163"/>
    <x v="53"/>
    <s v="SLC-1E (75-3-5), Vandenberg SFB, California, USA"/>
    <x v="377"/>
    <x v="6103"/>
    <x v="3"/>
    <x v="0"/>
    <x v="6"/>
    <x v="58"/>
    <d v="1899-12-30T21:10:00"/>
    <x v="5365"/>
    <x v="1"/>
    <n v="0"/>
  </r>
  <r>
    <x v="164"/>
    <x v="53"/>
    <s v="SLC-5, Vandenberg SFB, California, USA"/>
    <x v="397"/>
    <x v="6104"/>
    <x v="3"/>
    <x v="0"/>
    <x v="4"/>
    <x v="58"/>
    <d v="1899-12-30T21:05:00"/>
    <x v="5366"/>
    <x v="1"/>
    <n v="0"/>
  </r>
  <r>
    <x v="165"/>
    <x v="27"/>
    <s v="LC-19, Cape Canaveral SFS, Florida, USA"/>
    <x v="390"/>
    <x v="6105"/>
    <x v="3"/>
    <x v="0"/>
    <x v="0"/>
    <x v="58"/>
    <d v="1899-12-30T19:30:00"/>
    <x v="5367"/>
    <x v="1"/>
    <n v="0"/>
  </r>
  <r>
    <x v="166"/>
    <x v="54"/>
    <s v="Site 31/6, Baikonur Cosmodrome, Kazakhstan"/>
    <x v="381"/>
    <x v="6106"/>
    <x v="3"/>
    <x v="0"/>
    <x v="1"/>
    <x v="58"/>
    <d v="1899-12-30T10:46:00"/>
    <x v="5368"/>
    <x v="4"/>
    <n v="0"/>
  </r>
  <r>
    <x v="167"/>
    <x v="53"/>
    <s v="SLC-2E (75-1-1), Vandenberg SFB, California, USA"/>
    <x v="398"/>
    <x v="6107"/>
    <x v="3"/>
    <x v="0"/>
    <x v="4"/>
    <x v="58"/>
    <d v="1899-12-30T04:48:00"/>
    <x v="5369"/>
    <x v="1"/>
    <n v="0"/>
  </r>
  <r>
    <x v="168"/>
    <x v="54"/>
    <s v="Site 31/6, Baikonur Cosmodrome, Kazakhstan"/>
    <x v="387"/>
    <x v="6108"/>
    <x v="3"/>
    <x v="0"/>
    <x v="0"/>
    <x v="58"/>
    <d v="1899-12-30T08:20:00"/>
    <x v="5370"/>
    <x v="4"/>
    <n v="0"/>
  </r>
  <r>
    <x v="169"/>
    <x v="63"/>
    <s v="Brigitte, Hammaguir, Algeria, France"/>
    <x v="389"/>
    <x v="6109"/>
    <x v="3"/>
    <x v="0"/>
    <x v="1"/>
    <x v="58"/>
    <d v="1899-12-30T14:47:00"/>
    <x v="5371"/>
    <x v="8"/>
    <n v="0"/>
  </r>
  <r>
    <x v="170"/>
    <x v="54"/>
    <s v="Site 86/1, Kapustin Yar, Russia"/>
    <x v="319"/>
    <x v="6110"/>
    <x v="3"/>
    <x v="0"/>
    <x v="1"/>
    <x v="58"/>
    <d v="1899-12-30T12:14:00"/>
    <x v="5371"/>
    <x v="2"/>
    <n v="0"/>
  </r>
  <r>
    <x v="171"/>
    <x v="54"/>
    <s v="Site 31/6, Baikonur Cosmodrome, Kazakhstan"/>
    <x v="381"/>
    <x v="6111"/>
    <x v="3"/>
    <x v="1"/>
    <x v="3"/>
    <x v="58"/>
    <d v="1899-12-30T03:14:00"/>
    <x v="5372"/>
    <x v="4"/>
    <n v="0"/>
  </r>
  <r>
    <x v="172"/>
    <x v="27"/>
    <s v="LA-3, Wallops Flight Facility, Virginia, USA"/>
    <x v="397"/>
    <x v="6112"/>
    <x v="3"/>
    <x v="0"/>
    <x v="1"/>
    <x v="58"/>
    <d v="1899-12-30T04:48:00"/>
    <x v="5373"/>
    <x v="1"/>
    <n v="0"/>
  </r>
  <r>
    <x v="173"/>
    <x v="54"/>
    <s v="Site 31/6, Baikonur Cosmodrome, Kazakhstan"/>
    <x v="381"/>
    <x v="6113"/>
    <x v="3"/>
    <x v="0"/>
    <x v="3"/>
    <x v="58"/>
    <d v="1899-12-30T04:13:00"/>
    <x v="5374"/>
    <x v="4"/>
    <n v="0"/>
  </r>
  <r>
    <x v="174"/>
    <x v="54"/>
    <s v="Site 31/6, Baikonur Cosmodrome, Kazakhstan"/>
    <x v="381"/>
    <x v="6114"/>
    <x v="3"/>
    <x v="0"/>
    <x v="1"/>
    <x v="58"/>
    <d v="1899-12-30T04:46:00"/>
    <x v="5375"/>
    <x v="4"/>
    <n v="0"/>
  </r>
  <r>
    <x v="175"/>
    <x v="51"/>
    <s v="SLC-4E, Vandenberg SFB, California, USA"/>
    <x v="380"/>
    <x v="6115"/>
    <x v="3"/>
    <x v="0"/>
    <x v="4"/>
    <x v="58"/>
    <d v="1899-12-30T19:30:00"/>
    <x v="5376"/>
    <x v="1"/>
    <n v="0"/>
  </r>
  <r>
    <x v="176"/>
    <x v="53"/>
    <s v="SLC-17A, Cape Canaveral SFS, Florida, USA"/>
    <x v="388"/>
    <x v="6116"/>
    <x v="3"/>
    <x v="0"/>
    <x v="0"/>
    <x v="58"/>
    <d v="1899-12-30T18:38:00"/>
    <x v="5377"/>
    <x v="1"/>
    <n v="0"/>
  </r>
  <r>
    <x v="177"/>
    <x v="54"/>
    <s v="Site 86/1, Kapustin Yar, Russia"/>
    <x v="319"/>
    <x v="6117"/>
    <x v="3"/>
    <x v="0"/>
    <x v="6"/>
    <x v="58"/>
    <d v="1899-12-30T05:31:00"/>
    <x v="5378"/>
    <x v="2"/>
    <n v="0"/>
  </r>
  <r>
    <x v="178"/>
    <x v="54"/>
    <s v="Site 81/24, Baikonur Cosmodrome, Kazakhstan"/>
    <x v="392"/>
    <x v="6118"/>
    <x v="3"/>
    <x v="0"/>
    <x v="3"/>
    <x v="58"/>
    <d v="1899-12-30T12:29:00"/>
    <x v="5379"/>
    <x v="4"/>
    <n v="0"/>
  </r>
  <r>
    <x v="179"/>
    <x v="53"/>
    <s v="SLC-2E (75-1-1), Vandenberg SFB, California, USA"/>
    <x v="377"/>
    <x v="6119"/>
    <x v="3"/>
    <x v="0"/>
    <x v="6"/>
    <x v="58"/>
    <d v="1899-12-30T21:17:00"/>
    <x v="5380"/>
    <x v="1"/>
    <n v="0"/>
  </r>
  <r>
    <x v="180"/>
    <x v="54"/>
    <s v="Site 31/6, Baikonur Cosmodrome, Kazakhstan"/>
    <x v="322"/>
    <x v="6120"/>
    <x v="3"/>
    <x v="0"/>
    <x v="6"/>
    <x v="58"/>
    <d v="1899-12-30T08:15:00"/>
    <x v="5380"/>
    <x v="4"/>
    <n v="0"/>
  </r>
  <r>
    <x v="181"/>
    <x v="51"/>
    <s v="LC-14, Cape Canaveral SFS, Florida, USA"/>
    <x v="380"/>
    <x v="6121"/>
    <x v="3"/>
    <x v="2"/>
    <x v="4"/>
    <x v="58"/>
    <d v="1899-12-30T15:00:00"/>
    <x v="5381"/>
    <x v="1"/>
    <n v="1"/>
  </r>
  <r>
    <x v="182"/>
    <x v="54"/>
    <s v="Site 86/1, Kapustin Yar, Russia"/>
    <x v="319"/>
    <x v="6122"/>
    <x v="3"/>
    <x v="0"/>
    <x v="3"/>
    <x v="58"/>
    <d v="1899-12-30T05:44:00"/>
    <x v="5382"/>
    <x v="2"/>
    <n v="0"/>
  </r>
  <r>
    <x v="183"/>
    <x v="54"/>
    <s v="Site 31/6, Baikonur Cosmodrome, Kazakhstan"/>
    <x v="322"/>
    <x v="6123"/>
    <x v="3"/>
    <x v="0"/>
    <x v="0"/>
    <x v="58"/>
    <d v="1899-12-30T08:14:00"/>
    <x v="5383"/>
    <x v="4"/>
    <n v="0"/>
  </r>
  <r>
    <x v="184"/>
    <x v="52"/>
    <s v="SLC-40, Cape Canaveral SFS, Florida, USA"/>
    <x v="368"/>
    <x v="6124"/>
    <x v="3"/>
    <x v="2"/>
    <x v="1"/>
    <x v="58"/>
    <d v="1899-12-30T17:23:00"/>
    <x v="5384"/>
    <x v="1"/>
    <n v="1"/>
  </r>
  <r>
    <x v="185"/>
    <x v="53"/>
    <s v="SLC-2E (75-1-1), Vandenberg SFB, California, USA"/>
    <x v="377"/>
    <x v="6125"/>
    <x v="3"/>
    <x v="0"/>
    <x v="6"/>
    <x v="58"/>
    <d v="1899-12-30T13:11:00"/>
    <x v="5385"/>
    <x v="1"/>
    <n v="0"/>
  </r>
  <r>
    <x v="186"/>
    <x v="54"/>
    <s v="Site 1/5, Baikonur Cosmodrome, Kazakhstan"/>
    <x v="381"/>
    <x v="6126"/>
    <x v="3"/>
    <x v="0"/>
    <x v="6"/>
    <x v="58"/>
    <d v="1899-12-30T06:00:00"/>
    <x v="5385"/>
    <x v="4"/>
    <n v="0"/>
  </r>
  <r>
    <x v="187"/>
    <x v="53"/>
    <s v="SLC-1E (75-3-5), Vandenberg SFB, California, USA"/>
    <x v="377"/>
    <x v="6127"/>
    <x v="3"/>
    <x v="0"/>
    <x v="3"/>
    <x v="58"/>
    <d v="1899-12-30T17:45:00"/>
    <x v="5386"/>
    <x v="1"/>
    <n v="0"/>
  </r>
  <r>
    <x v="188"/>
    <x v="51"/>
    <s v="LC-576B3, Vandenberg SFB, California, USA"/>
    <x v="384"/>
    <x v="6128"/>
    <x v="3"/>
    <x v="0"/>
    <x v="3"/>
    <x v="58"/>
    <d v="1899-12-30T09:07:00"/>
    <x v="5386"/>
    <x v="1"/>
    <n v="0"/>
  </r>
  <r>
    <x v="189"/>
    <x v="54"/>
    <s v="Site 1/5, Baikonur Cosmodrome, Kazakhstan"/>
    <x v="334"/>
    <x v="6129"/>
    <x v="3"/>
    <x v="0"/>
    <x v="4"/>
    <x v="58"/>
    <d v="1899-12-30T07:36:00"/>
    <x v="5387"/>
    <x v="4"/>
    <n v="0"/>
  </r>
  <r>
    <x v="190"/>
    <x v="51"/>
    <s v="SLC-4E, Vandenberg SFB, California, USA"/>
    <x v="380"/>
    <x v="6130"/>
    <x v="3"/>
    <x v="0"/>
    <x v="6"/>
    <x v="58"/>
    <d v="1899-12-30T19:23:00"/>
    <x v="5388"/>
    <x v="1"/>
    <n v="0"/>
  </r>
  <r>
    <x v="191"/>
    <x v="54"/>
    <s v="Site 31/6, Baikonur Cosmodrome, Kazakhstan"/>
    <x v="322"/>
    <x v="6131"/>
    <x v="3"/>
    <x v="0"/>
    <x v="6"/>
    <x v="58"/>
    <d v="1899-12-30T09:00:00"/>
    <x v="5389"/>
    <x v="4"/>
    <n v="0"/>
  </r>
  <r>
    <x v="192"/>
    <x v="53"/>
    <s v="SLC-2E (75-1-1), Vandenberg SFB, California, USA"/>
    <x v="377"/>
    <x v="6132"/>
    <x v="3"/>
    <x v="0"/>
    <x v="2"/>
    <x v="58"/>
    <d v="1899-12-30T21:31:00"/>
    <x v="5390"/>
    <x v="1"/>
    <n v="0"/>
  </r>
  <r>
    <x v="193"/>
    <x v="54"/>
    <s v="Site 41/15, Baikonur Cosmodrome, Kazakhstan"/>
    <x v="374"/>
    <x v="6133"/>
    <x v="3"/>
    <x v="0"/>
    <x v="0"/>
    <x v="58"/>
    <d v="1899-12-30T07:59:00"/>
    <x v="5391"/>
    <x v="4"/>
    <n v="0"/>
  </r>
  <r>
    <x v="194"/>
    <x v="53"/>
    <s v="SLC-10W (75-2-6), Vandenberg SFB, California, USA"/>
    <x v="396"/>
    <x v="6134"/>
    <x v="3"/>
    <x v="0"/>
    <x v="1"/>
    <x v="58"/>
    <d v="1899-12-30T04:41:00"/>
    <x v="5392"/>
    <x v="1"/>
    <n v="0"/>
  </r>
  <r>
    <x v="195"/>
    <x v="54"/>
    <s v="Site 31/6, Baikonur Cosmodrome, Kazakhstan"/>
    <x v="322"/>
    <x v="6135"/>
    <x v="3"/>
    <x v="0"/>
    <x v="6"/>
    <x v="58"/>
    <d v="1899-12-30T09:30:00"/>
    <x v="5393"/>
    <x v="4"/>
    <n v="0"/>
  </r>
  <r>
    <x v="196"/>
    <x v="54"/>
    <s v="Site 41/15, Baikonur Cosmodrome, Kazakhstan"/>
    <x v="374"/>
    <x v="6136"/>
    <x v="3"/>
    <x v="0"/>
    <x v="1"/>
    <x v="58"/>
    <d v="1899-12-30T14:00:00"/>
    <x v="5394"/>
    <x v="4"/>
    <n v="0"/>
  </r>
  <r>
    <x v="197"/>
    <x v="53"/>
    <s v="SLC-1E (75-3-5), Vandenberg SFB, California, USA"/>
    <x v="386"/>
    <x v="6137"/>
    <x v="3"/>
    <x v="2"/>
    <x v="6"/>
    <x v="58"/>
    <d v="1899-12-30T20:00:00"/>
    <x v="5395"/>
    <x v="1"/>
    <n v="1"/>
  </r>
  <r>
    <x v="198"/>
    <x v="53"/>
    <s v="SLC-17B, Cape Canaveral SFS, Florida, USA"/>
    <x v="382"/>
    <x v="6138"/>
    <x v="3"/>
    <x v="2"/>
    <x v="2"/>
    <x v="58"/>
    <d v="1899-12-30T15:17:00"/>
    <x v="5396"/>
    <x v="1"/>
    <n v="1"/>
  </r>
  <r>
    <x v="199"/>
    <x v="54"/>
    <s v="Site 1/5, Baikonur Cosmodrome, Kazakhstan"/>
    <x v="322"/>
    <x v="6139"/>
    <x v="3"/>
    <x v="0"/>
    <x v="2"/>
    <x v="58"/>
    <d v="1899-12-30T10:10:00"/>
    <x v="5396"/>
    <x v="4"/>
    <n v="0"/>
  </r>
  <r>
    <x v="200"/>
    <x v="27"/>
    <s v="LC-19, Cape Canaveral SFS, Florida, USA"/>
    <x v="390"/>
    <x v="6140"/>
    <x v="3"/>
    <x v="0"/>
    <x v="0"/>
    <x v="58"/>
    <d v="1899-12-30T13:59:00"/>
    <x v="5397"/>
    <x v="1"/>
    <n v="0"/>
  </r>
  <r>
    <x v="201"/>
    <x v="53"/>
    <s v="SLC-2E (75-1-1), Vandenberg SFB, California, USA"/>
    <x v="377"/>
    <x v="6141"/>
    <x v="3"/>
    <x v="0"/>
    <x v="3"/>
    <x v="58"/>
    <d v="1899-12-30T20:59:00"/>
    <x v="5398"/>
    <x v="1"/>
    <n v="0"/>
  </r>
  <r>
    <x v="202"/>
    <x v="54"/>
    <s v="Site 31/6, Baikonur Cosmodrome, Kazakhstan"/>
    <x v="387"/>
    <x v="6142"/>
    <x v="3"/>
    <x v="0"/>
    <x v="0"/>
    <x v="58"/>
    <d v="1899-12-30T10:56:00"/>
    <x v="5399"/>
    <x v="4"/>
    <n v="0"/>
  </r>
  <r>
    <x v="203"/>
    <x v="53"/>
    <s v="SLC-2E (75-1-1), Vandenberg SFB, California, USA"/>
    <x v="399"/>
    <x v="6143"/>
    <x v="3"/>
    <x v="0"/>
    <x v="1"/>
    <x v="58"/>
    <d v="1899-12-30T22:11:00"/>
    <x v="5400"/>
    <x v="1"/>
    <n v="0"/>
  </r>
  <r>
    <x v="204"/>
    <x v="51"/>
    <s v="SLC-36B, Cape Canaveral SFS, Florida, USA"/>
    <x v="385"/>
    <x v="6144"/>
    <x v="3"/>
    <x v="0"/>
    <x v="2"/>
    <x v="58"/>
    <d v="1899-12-30T14:31:00"/>
    <x v="5401"/>
    <x v="1"/>
    <n v="0"/>
  </r>
  <r>
    <x v="205"/>
    <x v="27"/>
    <s v="LA-3, Wallops Flight Facility, Virginia, USA"/>
    <x v="354"/>
    <x v="6145"/>
    <x v="3"/>
    <x v="0"/>
    <x v="3"/>
    <x v="58"/>
    <d v="1899-12-30T17:54:00"/>
    <x v="5402"/>
    <x v="1"/>
    <n v="0"/>
  </r>
  <r>
    <x v="206"/>
    <x v="51"/>
    <s v="SLC-4E, Vandenberg SFB, California, USA"/>
    <x v="380"/>
    <x v="6146"/>
    <x v="3"/>
    <x v="0"/>
    <x v="3"/>
    <x v="58"/>
    <d v="1899-12-30T19:06:00"/>
    <x v="5403"/>
    <x v="1"/>
    <n v="0"/>
  </r>
  <r>
    <x v="207"/>
    <x v="54"/>
    <s v="Site 31/6, Baikonur Cosmodrome, Kazakhstan"/>
    <x v="322"/>
    <x v="6147"/>
    <x v="3"/>
    <x v="0"/>
    <x v="3"/>
    <x v="58"/>
    <d v="1899-12-30T11:00:00"/>
    <x v="5403"/>
    <x v="4"/>
    <n v="0"/>
  </r>
  <r>
    <x v="208"/>
    <x v="27"/>
    <s v="SLC-37B, Cape Canaveral SFS, Florida, USA"/>
    <x v="400"/>
    <x v="6148"/>
    <x v="3"/>
    <x v="0"/>
    <x v="1"/>
    <x v="58"/>
    <d v="1899-12-30T13:00:00"/>
    <x v="5404"/>
    <x v="1"/>
    <n v="0"/>
  </r>
  <r>
    <x v="209"/>
    <x v="54"/>
    <s v="Site 86/1, Kapustin Yar, Russia"/>
    <x v="378"/>
    <x v="6149"/>
    <x v="3"/>
    <x v="0"/>
    <x v="1"/>
    <x v="58"/>
    <d v="1899-12-30T04:34:00"/>
    <x v="5405"/>
    <x v="2"/>
    <n v="0"/>
  </r>
  <r>
    <x v="210"/>
    <x v="51"/>
    <s v="LC-13, Cape Canaveral SFS, Florida, USA"/>
    <x v="401"/>
    <x v="6150"/>
    <x v="3"/>
    <x v="0"/>
    <x v="3"/>
    <x v="58"/>
    <d v="1899-12-30T08:27:00"/>
    <x v="5406"/>
    <x v="1"/>
    <n v="0"/>
  </r>
  <r>
    <x v="211"/>
    <x v="53"/>
    <s v="SLC-2E (75-1-1), Vandenberg SFB, California, USA"/>
    <x v="377"/>
    <x v="6151"/>
    <x v="3"/>
    <x v="0"/>
    <x v="4"/>
    <x v="58"/>
    <d v="1899-12-30T22:01:00"/>
    <x v="5407"/>
    <x v="1"/>
    <n v="0"/>
  </r>
  <r>
    <x v="212"/>
    <x v="54"/>
    <s v="Site 1/5, Baikonur Cosmodrome, Kazakhstan"/>
    <x v="381"/>
    <x v="6152"/>
    <x v="3"/>
    <x v="0"/>
    <x v="5"/>
    <x v="58"/>
    <d v="1899-12-30T14:32:00"/>
    <x v="5408"/>
    <x v="4"/>
    <n v="0"/>
  </r>
  <r>
    <x v="213"/>
    <x v="53"/>
    <s v="SLC-2W, Vandenberg SFB, California, USA"/>
    <x v="377"/>
    <x v="6153"/>
    <x v="3"/>
    <x v="0"/>
    <x v="0"/>
    <x v="58"/>
    <d v="1899-12-30T05:55:00"/>
    <x v="5409"/>
    <x v="1"/>
    <n v="0"/>
  </r>
  <r>
    <x v="214"/>
    <x v="54"/>
    <s v="Site 81/24, Baikonur Cosmodrome, Kazakhstan"/>
    <x v="392"/>
    <x v="6154"/>
    <x v="3"/>
    <x v="0"/>
    <x v="1"/>
    <x v="58"/>
    <d v="1899-12-30T11:16:00"/>
    <x v="5410"/>
    <x v="4"/>
    <n v="0"/>
  </r>
  <r>
    <x v="215"/>
    <x v="54"/>
    <s v="Site 41/15, Baikonur Cosmodrome, Kazakhstan"/>
    <x v="374"/>
    <x v="6155"/>
    <x v="3"/>
    <x v="0"/>
    <x v="1"/>
    <x v="58"/>
    <d v="1899-12-30T03:31:00"/>
    <x v="5410"/>
    <x v="4"/>
    <n v="0"/>
  </r>
  <r>
    <x v="216"/>
    <x v="54"/>
    <s v="Site 31/6, Baikonur Cosmodrome, Kazakhstan"/>
    <x v="387"/>
    <x v="6156"/>
    <x v="3"/>
    <x v="2"/>
    <x v="3"/>
    <x v="58"/>
    <d v="1899-12-30T11:00:00"/>
    <x v="5411"/>
    <x v="4"/>
    <n v="1"/>
  </r>
  <r>
    <x v="217"/>
    <x v="51"/>
    <s v="SLC-4E, Vandenberg SFB, California, USA"/>
    <x v="380"/>
    <x v="6157"/>
    <x v="3"/>
    <x v="2"/>
    <x v="4"/>
    <x v="58"/>
    <d v="1899-12-30T19:00:00"/>
    <x v="5412"/>
    <x v="1"/>
    <n v="1"/>
  </r>
  <r>
    <x v="218"/>
    <x v="54"/>
    <s v="Site 86/1, Kapustin Yar, Russia"/>
    <x v="378"/>
    <x v="6158"/>
    <x v="3"/>
    <x v="0"/>
    <x v="1"/>
    <x v="58"/>
    <d v="1899-12-30T06:29:00"/>
    <x v="5413"/>
    <x v="2"/>
    <n v="0"/>
  </r>
  <r>
    <x v="219"/>
    <x v="53"/>
    <s v="SLC-17B, Cape Canaveral SFS, Florida, USA"/>
    <x v="382"/>
    <x v="6159"/>
    <x v="3"/>
    <x v="0"/>
    <x v="1"/>
    <x v="58"/>
    <d v="1899-12-30T04:07:00"/>
    <x v="5413"/>
    <x v="1"/>
    <n v="0"/>
  </r>
  <r>
    <x v="220"/>
    <x v="51"/>
    <s v="SLC-4E, Vandenberg SFB, California, USA"/>
    <x v="380"/>
    <x v="6160"/>
    <x v="3"/>
    <x v="0"/>
    <x v="1"/>
    <x v="58"/>
    <d v="1899-12-30T19:30:00"/>
    <x v="5414"/>
    <x v="1"/>
    <n v="0"/>
  </r>
  <r>
    <x v="221"/>
    <x v="54"/>
    <s v="Site 1/5, Baikonur Cosmodrome, Kazakhstan"/>
    <x v="322"/>
    <x v="6161"/>
    <x v="3"/>
    <x v="0"/>
    <x v="1"/>
    <x v="58"/>
    <d v="1899-12-30T09:45:00"/>
    <x v="5414"/>
    <x v="4"/>
    <n v="0"/>
  </r>
  <r>
    <x v="222"/>
    <x v="53"/>
    <s v="SLC-2E (75-1-1), Vandenberg SFB, California, USA"/>
    <x v="399"/>
    <x v="6162"/>
    <x v="3"/>
    <x v="0"/>
    <x v="6"/>
    <x v="58"/>
    <d v="1899-12-30T22:35:00"/>
    <x v="5415"/>
    <x v="1"/>
    <n v="0"/>
  </r>
  <r>
    <x v="223"/>
    <x v="52"/>
    <s v="SLC-40, Cape Canaveral SFS, Florida, USA"/>
    <x v="368"/>
    <x v="6163"/>
    <x v="3"/>
    <x v="0"/>
    <x v="1"/>
    <x v="58"/>
    <d v="1899-12-30T14:00:00"/>
    <x v="5416"/>
    <x v="1"/>
    <n v="0"/>
  </r>
  <r>
    <x v="224"/>
    <x v="54"/>
    <s v="Site 31/6, Baikonur Cosmodrome, Kazakhstan"/>
    <x v="387"/>
    <x v="6164"/>
    <x v="3"/>
    <x v="0"/>
    <x v="3"/>
    <x v="58"/>
    <d v="1899-12-30T09:43:00"/>
    <x v="5417"/>
    <x v="4"/>
    <n v="0"/>
  </r>
  <r>
    <x v="225"/>
    <x v="53"/>
    <s v="SLC-1E (75-3-5), Vandenberg SFB, California, USA"/>
    <x v="377"/>
    <x v="6165"/>
    <x v="3"/>
    <x v="0"/>
    <x v="2"/>
    <x v="58"/>
    <d v="1899-12-30T21:58:00"/>
    <x v="5418"/>
    <x v="1"/>
    <n v="0"/>
  </r>
  <r>
    <x v="226"/>
    <x v="54"/>
    <s v="Site 1/5, Baikonur Cosmodrome, Kazakhstan"/>
    <x v="381"/>
    <x v="6166"/>
    <x v="3"/>
    <x v="0"/>
    <x v="3"/>
    <x v="58"/>
    <d v="1899-12-30T07:40:00"/>
    <x v="5419"/>
    <x v="4"/>
    <n v="0"/>
  </r>
  <r>
    <x v="227"/>
    <x v="27"/>
    <s v="LC-19, Cape Canaveral SFS, Florida, USA"/>
    <x v="390"/>
    <x v="6167"/>
    <x v="3"/>
    <x v="0"/>
    <x v="6"/>
    <x v="58"/>
    <d v="1899-12-30T15:15:00"/>
    <x v="5420"/>
    <x v="1"/>
    <n v="0"/>
  </r>
  <r>
    <x v="228"/>
    <x v="53"/>
    <s v="SLC-17B, Cape Canaveral SFS, Florida, USA"/>
    <x v="382"/>
    <x v="6168"/>
    <x v="3"/>
    <x v="0"/>
    <x v="0"/>
    <x v="58"/>
    <d v="1899-12-30T12:00:00"/>
    <x v="5421"/>
    <x v="1"/>
    <n v="0"/>
  </r>
  <r>
    <x v="229"/>
    <x v="51"/>
    <s v="LC-576B3, Vandenberg SFB, California, USA"/>
    <x v="384"/>
    <x v="6169"/>
    <x v="3"/>
    <x v="2"/>
    <x v="1"/>
    <x v="58"/>
    <d v="1899-12-30T02:54:00"/>
    <x v="5422"/>
    <x v="1"/>
    <n v="1"/>
  </r>
  <r>
    <x v="230"/>
    <x v="51"/>
    <s v="SLC-4E, Vandenberg SFB, California, USA"/>
    <x v="380"/>
    <x v="6170"/>
    <x v="3"/>
    <x v="0"/>
    <x v="6"/>
    <x v="58"/>
    <d v="1899-12-30T20:48:00"/>
    <x v="5423"/>
    <x v="1"/>
    <n v="0"/>
  </r>
  <r>
    <x v="231"/>
    <x v="54"/>
    <s v="Site 31/6, Baikonur Cosmodrome, Kazakhstan"/>
    <x v="322"/>
    <x v="6171"/>
    <x v="3"/>
    <x v="0"/>
    <x v="3"/>
    <x v="58"/>
    <d v="1899-12-30T10:50:00"/>
    <x v="5424"/>
    <x v="4"/>
    <n v="0"/>
  </r>
  <r>
    <x v="232"/>
    <x v="27"/>
    <s v="SLC-37B, Cape Canaveral SFS, Florida, USA"/>
    <x v="400"/>
    <x v="6172"/>
    <x v="3"/>
    <x v="0"/>
    <x v="3"/>
    <x v="58"/>
    <d v="1899-12-30T07:35:00"/>
    <x v="5424"/>
    <x v="1"/>
    <n v="0"/>
  </r>
  <r>
    <x v="233"/>
    <x v="53"/>
    <s v="SLC-10W (75-2-6), Vandenberg SFB, California, USA"/>
    <x v="396"/>
    <x v="6173"/>
    <x v="3"/>
    <x v="0"/>
    <x v="6"/>
    <x v="58"/>
    <d v="1899-12-30T16:30:00"/>
    <x v="5425"/>
    <x v="1"/>
    <n v="0"/>
  </r>
  <r>
    <x v="234"/>
    <x v="53"/>
    <s v="SLC-1W (75-3-4), Vandenberg SFB, California, USA"/>
    <x v="377"/>
    <x v="6174"/>
    <x v="3"/>
    <x v="0"/>
    <x v="3"/>
    <x v="58"/>
    <d v="1899-12-30T18:02:00"/>
    <x v="5426"/>
    <x v="1"/>
    <n v="0"/>
  </r>
  <r>
    <x v="235"/>
    <x v="54"/>
    <s v="Site 1/5, Baikonur Cosmodrome, Kazakhstan"/>
    <x v="381"/>
    <x v="6175"/>
    <x v="3"/>
    <x v="0"/>
    <x v="5"/>
    <x v="58"/>
    <d v="1899-12-30T07:49:00"/>
    <x v="5427"/>
    <x v="4"/>
    <n v="0"/>
  </r>
  <r>
    <x v="236"/>
    <x v="54"/>
    <s v="Site 31/6, Baikonur Cosmodrome, Kazakhstan"/>
    <x v="387"/>
    <x v="6176"/>
    <x v="3"/>
    <x v="0"/>
    <x v="1"/>
    <x v="58"/>
    <d v="1899-12-30T09:29:00"/>
    <x v="5428"/>
    <x v="4"/>
    <n v="0"/>
  </r>
  <r>
    <x v="237"/>
    <x v="53"/>
    <s v="SLC-20, Cape Canaveral SFS, Florida, USA"/>
    <x v="402"/>
    <x v="6177"/>
    <x v="66"/>
    <x v="0"/>
    <x v="6"/>
    <x v="58"/>
    <d v="1899-12-30T15:00:00"/>
    <x v="5429"/>
    <x v="1"/>
    <n v="0"/>
  </r>
  <r>
    <x v="238"/>
    <x v="53"/>
    <s v="SLC-2E (75-1-1), Vandenberg SFB, California, USA"/>
    <x v="377"/>
    <x v="6178"/>
    <x v="3"/>
    <x v="0"/>
    <x v="6"/>
    <x v="58"/>
    <d v="1899-12-30T21:44:00"/>
    <x v="5430"/>
    <x v="1"/>
    <n v="0"/>
  </r>
  <r>
    <x v="239"/>
    <x v="27"/>
    <s v="LA-3, Wallops Flight Facility, Virginia, USA"/>
    <x v="397"/>
    <x v="6179"/>
    <x v="3"/>
    <x v="0"/>
    <x v="6"/>
    <x v="58"/>
    <d v="1899-12-30T14:17:00"/>
    <x v="5430"/>
    <x v="1"/>
    <n v="0"/>
  </r>
  <r>
    <x v="240"/>
    <x v="51"/>
    <s v="SLC-4E, Vandenberg SFB, California, USA"/>
    <x v="380"/>
    <x v="6180"/>
    <x v="3"/>
    <x v="0"/>
    <x v="2"/>
    <x v="58"/>
    <d v="1899-12-30T21:15:00"/>
    <x v="5431"/>
    <x v="1"/>
    <n v="0"/>
  </r>
  <r>
    <x v="241"/>
    <x v="54"/>
    <s v="Site 1/5, Baikonur Cosmodrome, Kazakhstan"/>
    <x v="381"/>
    <x v="6181"/>
    <x v="3"/>
    <x v="0"/>
    <x v="1"/>
    <x v="58"/>
    <d v="1899-12-30T01:55:00"/>
    <x v="5432"/>
    <x v="4"/>
    <n v="0"/>
  </r>
  <r>
    <x v="242"/>
    <x v="54"/>
    <s v="Site 31/6, Baikonur Cosmodrome, Kazakhstan"/>
    <x v="322"/>
    <x v="6182"/>
    <x v="3"/>
    <x v="0"/>
    <x v="0"/>
    <x v="58"/>
    <d v="1899-12-30T09:50:00"/>
    <x v="5433"/>
    <x v="4"/>
    <n v="0"/>
  </r>
  <r>
    <x v="243"/>
    <x v="54"/>
    <s v="Site 1/5, Baikonur Cosmodrome, Kazakhstan"/>
    <x v="381"/>
    <x v="6183"/>
    <x v="3"/>
    <x v="2"/>
    <x v="0"/>
    <x v="58"/>
    <d v="1899-12-30T08:39:00"/>
    <x v="5434"/>
    <x v="4"/>
    <n v="1"/>
  </r>
  <r>
    <x v="244"/>
    <x v="53"/>
    <s v="SLC-17A, Cape Canaveral SFS, Florida, USA"/>
    <x v="403"/>
    <x v="6184"/>
    <x v="3"/>
    <x v="0"/>
    <x v="3"/>
    <x v="58"/>
    <d v="1899-12-30T23:47:00"/>
    <x v="5435"/>
    <x v="1"/>
    <n v="0"/>
  </r>
  <r>
    <x v="245"/>
    <x v="51"/>
    <s v="SLC-4E, Vandenberg SFB, California, USA"/>
    <x v="380"/>
    <x v="6185"/>
    <x v="3"/>
    <x v="0"/>
    <x v="0"/>
    <x v="58"/>
    <d v="1899-12-30T21:25:00"/>
    <x v="5436"/>
    <x v="1"/>
    <n v="0"/>
  </r>
  <r>
    <x v="246"/>
    <x v="53"/>
    <s v="SLC-1W (75-3-4), Vandenberg SFB, California, USA"/>
    <x v="377"/>
    <x v="6186"/>
    <x v="3"/>
    <x v="0"/>
    <x v="6"/>
    <x v="58"/>
    <d v="1899-12-30T21:11:00"/>
    <x v="5437"/>
    <x v="1"/>
    <n v="0"/>
  </r>
  <r>
    <x v="247"/>
    <x v="54"/>
    <s v="Site 31/6, Baikonur Cosmodrome, Kazakhstan"/>
    <x v="387"/>
    <x v="6187"/>
    <x v="3"/>
    <x v="0"/>
    <x v="6"/>
    <x v="58"/>
    <d v="1899-12-30T10:00:00"/>
    <x v="5437"/>
    <x v="4"/>
    <n v="0"/>
  </r>
  <r>
    <x v="248"/>
    <x v="27"/>
    <s v="LC-19, Cape Canaveral SFS, Florida, USA"/>
    <x v="390"/>
    <x v="6188"/>
    <x v="3"/>
    <x v="0"/>
    <x v="3"/>
    <x v="58"/>
    <d v="1899-12-30T14:24:00"/>
    <x v="5438"/>
    <x v="1"/>
    <n v="0"/>
  </r>
  <r>
    <x v="249"/>
    <x v="51"/>
    <s v="LC-12, Cape Canaveral SFS, Florida, USA"/>
    <x v="404"/>
    <x v="6189"/>
    <x v="3"/>
    <x v="0"/>
    <x v="5"/>
    <x v="58"/>
    <d v="1899-12-30T21:37:00"/>
    <x v="5439"/>
    <x v="1"/>
    <n v="0"/>
  </r>
  <r>
    <x v="250"/>
    <x v="54"/>
    <s v="Site 1/5, Baikonur Cosmodrome, Kazakhstan"/>
    <x v="322"/>
    <x v="6190"/>
    <x v="3"/>
    <x v="0"/>
    <x v="6"/>
    <x v="58"/>
    <d v="1899-12-30T07:00:00"/>
    <x v="5440"/>
    <x v="4"/>
    <n v="0"/>
  </r>
  <r>
    <x v="251"/>
    <x v="53"/>
    <s v="SLC-10W (75-2-6), Vandenberg SFB, California, USA"/>
    <x v="396"/>
    <x v="6191"/>
    <x v="3"/>
    <x v="0"/>
    <x v="6"/>
    <x v="58"/>
    <d v="1899-12-30T04:43:00"/>
    <x v="5440"/>
    <x v="1"/>
    <n v="0"/>
  </r>
  <r>
    <x v="252"/>
    <x v="54"/>
    <s v="Site 41/15, Baikonur Cosmodrome, Kazakhstan"/>
    <x v="374"/>
    <x v="6192"/>
    <x v="3"/>
    <x v="0"/>
    <x v="4"/>
    <x v="58"/>
    <d v="1899-12-30T11:00:00"/>
    <x v="5441"/>
    <x v="4"/>
    <n v="0"/>
  </r>
  <r>
    <x v="253"/>
    <x v="51"/>
    <s v="SLC-4W, Vandenberg SFB, California, USA"/>
    <x v="380"/>
    <x v="6193"/>
    <x v="3"/>
    <x v="0"/>
    <x v="1"/>
    <x v="58"/>
    <d v="1899-12-30T19:20:00"/>
    <x v="5442"/>
    <x v="1"/>
    <n v="0"/>
  </r>
  <r>
    <x v="254"/>
    <x v="54"/>
    <s v="Site 1/5, Baikonur Cosmodrome, Kazakhstan"/>
    <x v="381"/>
    <x v="6194"/>
    <x v="3"/>
    <x v="0"/>
    <x v="1"/>
    <x v="58"/>
    <d v="1899-12-30T09:25:00"/>
    <x v="5442"/>
    <x v="4"/>
    <n v="0"/>
  </r>
  <r>
    <x v="255"/>
    <x v="53"/>
    <s v="SLC-2E (75-1-1), Vandenberg SFB, California, USA"/>
    <x v="399"/>
    <x v="6195"/>
    <x v="3"/>
    <x v="0"/>
    <x v="6"/>
    <x v="58"/>
    <d v="1899-12-30T13:39:00"/>
    <x v="5443"/>
    <x v="1"/>
    <n v="0"/>
  </r>
  <r>
    <x v="256"/>
    <x v="53"/>
    <s v="SLC-2W, Vandenberg SFB, California, USA"/>
    <x v="386"/>
    <x v="6196"/>
    <x v="3"/>
    <x v="0"/>
    <x v="3"/>
    <x v="58"/>
    <d v="1899-12-30T18:29:00"/>
    <x v="5444"/>
    <x v="1"/>
    <n v="0"/>
  </r>
  <r>
    <x v="257"/>
    <x v="54"/>
    <s v="Site 31/6, Baikonur Cosmodrome, Kazakhstan"/>
    <x v="322"/>
    <x v="6197"/>
    <x v="3"/>
    <x v="0"/>
    <x v="5"/>
    <x v="58"/>
    <d v="1899-12-30T08:59:00"/>
    <x v="5445"/>
    <x v="4"/>
    <n v="0"/>
  </r>
  <r>
    <x v="258"/>
    <x v="51"/>
    <s v="SLC-36A, Cape Canaveral SFS, Florida, USA"/>
    <x v="405"/>
    <x v="6198"/>
    <x v="3"/>
    <x v="2"/>
    <x v="3"/>
    <x v="58"/>
    <d v="1899-12-30T13:25:00"/>
    <x v="5446"/>
    <x v="1"/>
    <n v="1"/>
  </r>
  <r>
    <x v="259"/>
    <x v="54"/>
    <s v="Site 31/6, Baikonur Cosmodrome, Kazakhstan"/>
    <x v="265"/>
    <x v="6199"/>
    <x v="3"/>
    <x v="0"/>
    <x v="1"/>
    <x v="58"/>
    <d v="1899-12-30T05:01:00"/>
    <x v="5447"/>
    <x v="4"/>
    <n v="0"/>
  </r>
  <r>
    <x v="260"/>
    <x v="53"/>
    <s v="SLC-2E (75-1-1), Vandenberg SFB, California, USA"/>
    <x v="377"/>
    <x v="6186"/>
    <x v="3"/>
    <x v="0"/>
    <x v="6"/>
    <x v="58"/>
    <d v="1899-12-30T21:44:00"/>
    <x v="5448"/>
    <x v="1"/>
    <n v="0"/>
  </r>
  <r>
    <x v="261"/>
    <x v="54"/>
    <s v="Site 1/5, Baikonur Cosmodrome, Kazakhstan"/>
    <x v="322"/>
    <x v="6200"/>
    <x v="3"/>
    <x v="0"/>
    <x v="4"/>
    <x v="58"/>
    <d v="1899-12-30T07:30:00"/>
    <x v="5449"/>
    <x v="4"/>
    <n v="0"/>
  </r>
  <r>
    <x v="262"/>
    <x v="54"/>
    <s v="Site 41/15, Baikonur Cosmodrome, Kazakhstan"/>
    <x v="374"/>
    <x v="6201"/>
    <x v="3"/>
    <x v="0"/>
    <x v="5"/>
    <x v="58"/>
    <d v="1899-12-30T11:00:00"/>
    <x v="5450"/>
    <x v="4"/>
    <n v="0"/>
  </r>
  <r>
    <x v="263"/>
    <x v="54"/>
    <s v="Site 86/1, Kapustin Yar, Russia"/>
    <x v="378"/>
    <x v="6202"/>
    <x v="3"/>
    <x v="2"/>
    <x v="0"/>
    <x v="58"/>
    <d v="1899-12-30T06:30:00"/>
    <x v="5451"/>
    <x v="2"/>
    <n v="1"/>
  </r>
  <r>
    <x v="264"/>
    <x v="51"/>
    <s v="LC-12, Cape Canaveral SFS, Florida, USA"/>
    <x v="404"/>
    <x v="6203"/>
    <x v="3"/>
    <x v="0"/>
    <x v="2"/>
    <x v="58"/>
    <d v="1899-12-30T17:05:00"/>
    <x v="5452"/>
    <x v="1"/>
    <n v="0"/>
  </r>
  <r>
    <x v="265"/>
    <x v="27"/>
    <s v="SLC-37B, Cape Canaveral SFS, Florida, USA"/>
    <x v="400"/>
    <x v="6204"/>
    <x v="3"/>
    <x v="0"/>
    <x v="3"/>
    <x v="58"/>
    <d v="1899-12-30T14:37:00"/>
    <x v="5453"/>
    <x v="1"/>
    <n v="0"/>
  </r>
  <r>
    <x v="266"/>
    <x v="54"/>
    <s v="Site 86/1, Kapustin Yar, Russia"/>
    <x v="378"/>
    <x v="6205"/>
    <x v="3"/>
    <x v="2"/>
    <x v="1"/>
    <x v="58"/>
    <d v="1899-12-30T12:00:00"/>
    <x v="5454"/>
    <x v="2"/>
    <n v="1"/>
  </r>
  <r>
    <x v="267"/>
    <x v="53"/>
    <s v="SLC-20, Cape Canaveral SFS, Florida, USA"/>
    <x v="402"/>
    <x v="6206"/>
    <x v="66"/>
    <x v="0"/>
    <x v="6"/>
    <x v="58"/>
    <d v="1899-12-30T15:19:00"/>
    <x v="5455"/>
    <x v="1"/>
    <n v="0"/>
  </r>
  <r>
    <x v="268"/>
    <x v="53"/>
    <s v="SLC-17B, Cape Canaveral SFS, Florida, USA"/>
    <x v="382"/>
    <x v="6207"/>
    <x v="3"/>
    <x v="0"/>
    <x v="2"/>
    <x v="58"/>
    <d v="1899-12-30T16:36:00"/>
    <x v="5456"/>
    <x v="1"/>
    <n v="0"/>
  </r>
  <r>
    <x v="269"/>
    <x v="54"/>
    <s v="Site 86/1, Kapustin Yar, Russia"/>
    <x v="378"/>
    <x v="6208"/>
    <x v="3"/>
    <x v="0"/>
    <x v="0"/>
    <x v="58"/>
    <d v="1899-12-30T09:36:00"/>
    <x v="5457"/>
    <x v="2"/>
    <n v="0"/>
  </r>
  <r>
    <x v="270"/>
    <x v="51"/>
    <s v="SLC-4W, Vandenberg SFB, California, USA"/>
    <x v="380"/>
    <x v="6209"/>
    <x v="3"/>
    <x v="0"/>
    <x v="0"/>
    <x v="58"/>
    <d v="1899-12-30T20:06:00"/>
    <x v="5458"/>
    <x v="1"/>
    <n v="0"/>
  </r>
  <r>
    <x v="271"/>
    <x v="53"/>
    <s v="SLC-17A, Cape Canaveral SFS, Florida, USA"/>
    <x v="382"/>
    <x v="6210"/>
    <x v="3"/>
    <x v="0"/>
    <x v="1"/>
    <x v="58"/>
    <d v="1899-12-30T07:52:00"/>
    <x v="5459"/>
    <x v="1"/>
    <n v="0"/>
  </r>
  <r>
    <x v="272"/>
    <x v="51"/>
    <s v="LC-576B3, Vandenberg SFB, California, USA"/>
    <x v="384"/>
    <x v="6211"/>
    <x v="3"/>
    <x v="2"/>
    <x v="6"/>
    <x v="58"/>
    <d v="1899-12-30T21:34:00"/>
    <x v="5460"/>
    <x v="1"/>
    <n v="1"/>
  </r>
  <r>
    <x v="300"/>
    <x v="27"/>
    <s v="LC-19, Cape Canaveral SFS, Florida, USA"/>
    <x v="390"/>
    <x v="6212"/>
    <x v="3"/>
    <x v="0"/>
    <x v="3"/>
    <x v="58"/>
    <d v="1899-12-30T14:04:00"/>
    <x v="5461"/>
    <x v="1"/>
    <n v="0"/>
  </r>
  <r>
    <x v="301"/>
    <x v="53"/>
    <s v="SLC-10W (75-2-6), Vandenberg SFB, California, USA"/>
    <x v="396"/>
    <x v="6213"/>
    <x v="3"/>
    <x v="1"/>
    <x v="3"/>
    <x v="58"/>
    <d v="1899-12-30T05:03:00"/>
    <x v="5461"/>
    <x v="1"/>
    <n v="0"/>
  </r>
  <r>
    <x v="302"/>
    <x v="53"/>
    <s v="SLC-1E (75-3-5), Vandenberg SFB, California, USA"/>
    <x v="377"/>
    <x v="6214"/>
    <x v="3"/>
    <x v="0"/>
    <x v="1"/>
    <x v="58"/>
    <m/>
    <x v="5462"/>
    <x v="1"/>
    <n v="0"/>
  </r>
  <r>
    <x v="303"/>
    <x v="54"/>
    <s v="Site 31/6, Baikonur Cosmodrome, Kazakhstan"/>
    <x v="387"/>
    <x v="6215"/>
    <x v="3"/>
    <x v="0"/>
    <x v="4"/>
    <x v="58"/>
    <d v="1899-12-30T09:29:00"/>
    <x v="5463"/>
    <x v="4"/>
    <n v="0"/>
  </r>
  <r>
    <x v="304"/>
    <x v="53"/>
    <s v="SLC-2E (75-1-1), Vandenberg SFB, California, USA"/>
    <x v="377"/>
    <x v="6216"/>
    <x v="3"/>
    <x v="0"/>
    <x v="4"/>
    <x v="59"/>
    <d v="1899-12-30T19:08:00"/>
    <x v="5464"/>
    <x v="1"/>
    <n v="0"/>
  </r>
  <r>
    <x v="305"/>
    <x v="53"/>
    <s v="SLC-17A, Cape Canaveral SFS, Florida, USA"/>
    <x v="382"/>
    <x v="6217"/>
    <x v="3"/>
    <x v="0"/>
    <x v="4"/>
    <x v="59"/>
    <d v="1899-12-30T09:00:00"/>
    <x v="5464"/>
    <x v="1"/>
    <n v="0"/>
  </r>
  <r>
    <x v="306"/>
    <x v="53"/>
    <s v="SLC-1W (75-3-4), Vandenberg SFB, California, USA"/>
    <x v="377"/>
    <x v="6218"/>
    <x v="3"/>
    <x v="0"/>
    <x v="0"/>
    <x v="59"/>
    <d v="1899-12-30T21:10:00"/>
    <x v="5465"/>
    <x v="1"/>
    <n v="0"/>
  </r>
  <r>
    <x v="307"/>
    <x v="27"/>
    <s v="LA-3, Wallops Flight Facility, Virginia, USA"/>
    <x v="397"/>
    <x v="6219"/>
    <x v="3"/>
    <x v="0"/>
    <x v="3"/>
    <x v="59"/>
    <d v="1899-12-30T20:20:00"/>
    <x v="5466"/>
    <x v="1"/>
    <n v="0"/>
  </r>
  <r>
    <x v="308"/>
    <x v="53"/>
    <s v="SLC-2W, Vandenberg SFB, California, USA"/>
    <x v="399"/>
    <x v="6220"/>
    <x v="3"/>
    <x v="0"/>
    <x v="5"/>
    <x v="59"/>
    <d v="1899-12-30T00:08:00"/>
    <x v="5467"/>
    <x v="1"/>
    <n v="0"/>
  </r>
  <r>
    <x v="309"/>
    <x v="51"/>
    <s v="SLC-36A, Cape Canaveral SFS, Florida, USA"/>
    <x v="405"/>
    <x v="6221"/>
    <x v="3"/>
    <x v="1"/>
    <x v="1"/>
    <x v="59"/>
    <d v="1899-12-30T14:25:00"/>
    <x v="5468"/>
    <x v="1"/>
    <n v="0"/>
  </r>
  <r>
    <x v="310"/>
    <x v="53"/>
    <s v="SLC-20, Cape Canaveral SFS, Florida, USA"/>
    <x v="402"/>
    <x v="6222"/>
    <x v="66"/>
    <x v="0"/>
    <x v="6"/>
    <x v="59"/>
    <d v="1899-12-30T16:53:00"/>
    <x v="5469"/>
    <x v="1"/>
    <n v="0"/>
  </r>
  <r>
    <x v="311"/>
    <x v="54"/>
    <s v="Site 86/1, Kapustin Yar, Russia"/>
    <x v="378"/>
    <x v="6223"/>
    <x v="3"/>
    <x v="0"/>
    <x v="2"/>
    <x v="59"/>
    <d v="1899-12-30T23:02:00"/>
    <x v="5470"/>
    <x v="2"/>
    <n v="0"/>
  </r>
  <r>
    <x v="312"/>
    <x v="51"/>
    <s v="SLC-4E, Vandenberg SFB, California, USA"/>
    <x v="380"/>
    <x v="6224"/>
    <x v="3"/>
    <x v="0"/>
    <x v="1"/>
    <x v="59"/>
    <d v="1899-12-30T19:00:00"/>
    <x v="5471"/>
    <x v="1"/>
    <n v="0"/>
  </r>
  <r>
    <x v="313"/>
    <x v="54"/>
    <s v="Mayak-2, Kapustin Yar, Russia"/>
    <x v="378"/>
    <x v="6225"/>
    <x v="3"/>
    <x v="2"/>
    <x v="3"/>
    <x v="59"/>
    <d v="1899-12-30T08:45:00"/>
    <x v="5472"/>
    <x v="2"/>
    <n v="1"/>
  </r>
  <r>
    <x v="314"/>
    <x v="54"/>
    <s v="Site 1/5, Baikonur Cosmodrome, Kazakhstan"/>
    <x v="381"/>
    <x v="6226"/>
    <x v="3"/>
    <x v="0"/>
    <x v="4"/>
    <x v="59"/>
    <d v="1899-12-30T13:12:00"/>
    <x v="5473"/>
    <x v="4"/>
    <n v="0"/>
  </r>
  <r>
    <x v="315"/>
    <x v="51"/>
    <s v="LC-12, Cape Canaveral SFS, Florida, USA"/>
    <x v="401"/>
    <x v="6227"/>
    <x v="3"/>
    <x v="0"/>
    <x v="0"/>
    <x v="59"/>
    <d v="1899-12-30T14:22:00"/>
    <x v="5474"/>
    <x v="1"/>
    <n v="0"/>
  </r>
  <r>
    <x v="316"/>
    <x v="53"/>
    <s v="SLC-5, Vandenberg SFB, California, USA"/>
    <x v="397"/>
    <x v="6228"/>
    <x v="3"/>
    <x v="0"/>
    <x v="0"/>
    <x v="59"/>
    <d v="1899-12-30T17:09:00"/>
    <x v="5475"/>
    <x v="1"/>
    <n v="0"/>
  </r>
  <r>
    <x v="317"/>
    <x v="53"/>
    <s v="SLC-2E (75-1-1), Vandenberg SFB, California, USA"/>
    <x v="377"/>
    <x v="6229"/>
    <x v="3"/>
    <x v="0"/>
    <x v="2"/>
    <x v="59"/>
    <d v="1899-12-30T20:35:00"/>
    <x v="5476"/>
    <x v="1"/>
    <n v="0"/>
  </r>
  <r>
    <x v="318"/>
    <x v="27"/>
    <s v="LA-3, Wallops Flight Facility, Virginia, USA"/>
    <x v="397"/>
    <x v="6230"/>
    <x v="3"/>
    <x v="0"/>
    <x v="1"/>
    <x v="59"/>
    <d v="1899-12-30T12:02:00"/>
    <x v="5477"/>
    <x v="1"/>
    <n v="0"/>
  </r>
  <r>
    <x v="319"/>
    <x v="51"/>
    <s v="LC-13, Cape Canaveral SFS, Florida, USA"/>
    <x v="401"/>
    <x v="6231"/>
    <x v="3"/>
    <x v="2"/>
    <x v="6"/>
    <x v="59"/>
    <d v="1899-12-30T19:22:00"/>
    <x v="5478"/>
    <x v="1"/>
    <n v="1"/>
  </r>
  <r>
    <x v="320"/>
    <x v="53"/>
    <s v="SLC-1E (75-3-5), Vandenberg SFB, California, USA"/>
    <x v="377"/>
    <x v="6232"/>
    <x v="3"/>
    <x v="0"/>
    <x v="2"/>
    <x v="59"/>
    <d v="1899-12-30T02:12:00"/>
    <x v="5479"/>
    <x v="1"/>
    <n v="0"/>
  </r>
  <r>
    <x v="321"/>
    <x v="53"/>
    <s v="SLC-1W (75-3-4), Vandenberg SFB, California, USA"/>
    <x v="377"/>
    <x v="6233"/>
    <x v="3"/>
    <x v="0"/>
    <x v="4"/>
    <x v="59"/>
    <d v="1899-12-30T21:30:00"/>
    <x v="5480"/>
    <x v="1"/>
    <n v="0"/>
  </r>
  <r>
    <x v="322"/>
    <x v="54"/>
    <s v="Site 31/6, Baikonur Cosmodrome, Kazakhstan"/>
    <x v="387"/>
    <x v="6234"/>
    <x v="3"/>
    <x v="0"/>
    <x v="2"/>
    <x v="59"/>
    <d v="1899-12-30T10:40:00"/>
    <x v="5481"/>
    <x v="4"/>
    <n v="0"/>
  </r>
  <r>
    <x v="323"/>
    <x v="54"/>
    <s v="Mayak-2, Kapustin Yar, Russia"/>
    <x v="378"/>
    <x v="6235"/>
    <x v="3"/>
    <x v="0"/>
    <x v="0"/>
    <x v="59"/>
    <d v="1899-12-30T05:17:00"/>
    <x v="5482"/>
    <x v="2"/>
    <n v="0"/>
  </r>
  <r>
    <x v="324"/>
    <x v="51"/>
    <s v="SLC-4W, Vandenberg SFB, California, USA"/>
    <x v="401"/>
    <x v="6236"/>
    <x v="3"/>
    <x v="0"/>
    <x v="1"/>
    <x v="59"/>
    <d v="1899-12-30T18:27:00"/>
    <x v="5483"/>
    <x v="1"/>
    <n v="0"/>
  </r>
  <r>
    <x v="325"/>
    <x v="54"/>
    <s v="Site 41/15, Baikonur Cosmodrome, Kazakhstan"/>
    <x v="374"/>
    <x v="6237"/>
    <x v="3"/>
    <x v="2"/>
    <x v="1"/>
    <x v="59"/>
    <d v="1899-12-30T07:30:00"/>
    <x v="5483"/>
    <x v="4"/>
    <n v="1"/>
  </r>
  <r>
    <x v="326"/>
    <x v="53"/>
    <s v="SLC-3W, Vandenberg SFB, California, USA"/>
    <x v="377"/>
    <x v="6238"/>
    <x v="3"/>
    <x v="0"/>
    <x v="0"/>
    <x v="59"/>
    <d v="1899-12-30T22:02:00"/>
    <x v="5484"/>
    <x v="1"/>
    <n v="0"/>
  </r>
  <r>
    <x v="327"/>
    <x v="54"/>
    <s v="Site 31/6, Baikonur Cosmodrome, Kazakhstan"/>
    <x v="387"/>
    <x v="6239"/>
    <x v="3"/>
    <x v="0"/>
    <x v="2"/>
    <x v="59"/>
    <d v="1899-12-30T10:00:00"/>
    <x v="5485"/>
    <x v="4"/>
    <n v="0"/>
  </r>
  <r>
    <x v="328"/>
    <x v="54"/>
    <s v="Site 1/5, Baikonur Cosmodrome, Kazakhstan"/>
    <x v="322"/>
    <x v="6240"/>
    <x v="3"/>
    <x v="0"/>
    <x v="4"/>
    <x v="59"/>
    <d v="1899-12-30T07:30:00"/>
    <x v="5486"/>
    <x v="4"/>
    <n v="0"/>
  </r>
  <r>
    <x v="329"/>
    <x v="53"/>
    <s v="SLC-5, Vandenberg SFB, California, USA"/>
    <x v="397"/>
    <x v="6241"/>
    <x v="3"/>
    <x v="0"/>
    <x v="0"/>
    <x v="59"/>
    <d v="1899-12-30T03:01:00"/>
    <x v="5487"/>
    <x v="1"/>
    <n v="0"/>
  </r>
  <r>
    <x v="330"/>
    <x v="51"/>
    <s v="SLC-4E, Vandenberg SFB, California, USA"/>
    <x v="380"/>
    <x v="6242"/>
    <x v="3"/>
    <x v="2"/>
    <x v="2"/>
    <x v="59"/>
    <d v="1899-12-30T19:30:00"/>
    <x v="5488"/>
    <x v="1"/>
    <n v="1"/>
  </r>
  <r>
    <x v="331"/>
    <x v="53"/>
    <s v="SLC-2W, Vandenberg SFB, California, USA"/>
    <x v="399"/>
    <x v="6243"/>
    <x v="3"/>
    <x v="0"/>
    <x v="3"/>
    <x v="59"/>
    <d v="1899-12-30T17:04:00"/>
    <x v="5489"/>
    <x v="1"/>
    <n v="0"/>
  </r>
  <r>
    <x v="332"/>
    <x v="54"/>
    <s v="Site 1/5, Baikonur Cosmodrome, Kazakhstan"/>
    <x v="322"/>
    <x v="6244"/>
    <x v="3"/>
    <x v="0"/>
    <x v="3"/>
    <x v="59"/>
    <d v="1899-12-30T07:00:00"/>
    <x v="5489"/>
    <x v="4"/>
    <n v="0"/>
  </r>
  <r>
    <x v="333"/>
    <x v="53"/>
    <s v="SLC-1W (75-3-4), Vandenberg SFB, California, USA"/>
    <x v="377"/>
    <x v="6245"/>
    <x v="3"/>
    <x v="0"/>
    <x v="4"/>
    <x v="59"/>
    <d v="1899-12-30T21:50:00"/>
    <x v="5490"/>
    <x v="1"/>
    <n v="0"/>
  </r>
  <r>
    <x v="334"/>
    <x v="53"/>
    <s v="SLC-17A, Cape Canaveral SFS, Florida, USA"/>
    <x v="382"/>
    <x v="6246"/>
    <x v="3"/>
    <x v="1"/>
    <x v="5"/>
    <x v="59"/>
    <d v="1899-12-30T03:45:00"/>
    <x v="5491"/>
    <x v="1"/>
    <n v="0"/>
  </r>
  <r>
    <x v="335"/>
    <x v="54"/>
    <s v="Site 31/6, Baikonur Cosmodrome, Kazakhstan"/>
    <x v="387"/>
    <x v="6247"/>
    <x v="3"/>
    <x v="0"/>
    <x v="6"/>
    <x v="59"/>
    <d v="1899-12-30T12:04:00"/>
    <x v="5492"/>
    <x v="4"/>
    <n v="0"/>
  </r>
  <r>
    <x v="336"/>
    <x v="51"/>
    <s v="SLC-4E, Vandenberg SFB, California, USA"/>
    <x v="380"/>
    <x v="6248"/>
    <x v="3"/>
    <x v="0"/>
    <x v="2"/>
    <x v="59"/>
    <d v="1899-12-30T20:05:00"/>
    <x v="5493"/>
    <x v="1"/>
    <n v="0"/>
  </r>
  <r>
    <x v="337"/>
    <x v="27"/>
    <s v="SLC-37B, Cape Canaveral SFS, Florida, USA"/>
    <x v="400"/>
    <x v="6249"/>
    <x v="3"/>
    <x v="0"/>
    <x v="1"/>
    <x v="59"/>
    <d v="1899-12-30T16:22:00"/>
    <x v="5494"/>
    <x v="1"/>
    <n v="0"/>
  </r>
  <r>
    <x v="338"/>
    <x v="53"/>
    <s v="SLC-3W, Vandenberg SFB, California, USA"/>
    <x v="377"/>
    <x v="6250"/>
    <x v="3"/>
    <x v="0"/>
    <x v="4"/>
    <x v="59"/>
    <d v="1899-12-30T22:53:00"/>
    <x v="5495"/>
    <x v="1"/>
    <n v="0"/>
  </r>
  <r>
    <x v="339"/>
    <x v="54"/>
    <s v="Site 1/5, Baikonur Cosmodrome, Kazakhstan"/>
    <x v="322"/>
    <x v="6251"/>
    <x v="3"/>
    <x v="0"/>
    <x v="5"/>
    <x v="59"/>
    <d v="1899-12-30T09:45:00"/>
    <x v="5496"/>
    <x v="4"/>
    <n v="0"/>
  </r>
  <r>
    <x v="340"/>
    <x v="51"/>
    <s v="LC-12, Cape Canaveral SFS, Florida, USA"/>
    <x v="404"/>
    <x v="6252"/>
    <x v="3"/>
    <x v="0"/>
    <x v="0"/>
    <x v="59"/>
    <d v="1899-12-30T01:23:00"/>
    <x v="5497"/>
    <x v="1"/>
    <n v="0"/>
  </r>
  <r>
    <x v="341"/>
    <x v="53"/>
    <s v="SLC-20, Cape Canaveral SFS, Florida, USA"/>
    <x v="402"/>
    <x v="6253"/>
    <x v="66"/>
    <x v="2"/>
    <x v="3"/>
    <x v="59"/>
    <d v="1899-12-30T15:00:00"/>
    <x v="5498"/>
    <x v="1"/>
    <n v="1"/>
  </r>
  <r>
    <x v="342"/>
    <x v="54"/>
    <s v="Site 31/6, Baikonur Cosmodrome, Kazakhstan"/>
    <x v="265"/>
    <x v="6254"/>
    <x v="3"/>
    <x v="0"/>
    <x v="1"/>
    <x v="59"/>
    <d v="1899-12-30T16:00:00"/>
    <x v="5499"/>
    <x v="4"/>
    <n v="0"/>
  </r>
  <r>
    <x v="343"/>
    <x v="53"/>
    <s v="SLC-2E (75-1-1), Vandenberg SFB, California, USA"/>
    <x v="398"/>
    <x v="6255"/>
    <x v="3"/>
    <x v="1"/>
    <x v="1"/>
    <x v="59"/>
    <d v="1899-12-30T07:56:00"/>
    <x v="5499"/>
    <x v="1"/>
    <n v="0"/>
  </r>
  <r>
    <x v="344"/>
    <x v="53"/>
    <s v="SLC-5, Vandenberg SFB, California, USA"/>
    <x v="397"/>
    <x v="6256"/>
    <x v="3"/>
    <x v="0"/>
    <x v="3"/>
    <x v="59"/>
    <d v="1899-12-30T13:43:00"/>
    <x v="5500"/>
    <x v="1"/>
    <n v="0"/>
  </r>
  <r>
    <x v="345"/>
    <x v="54"/>
    <s v="Mayak-2, Kapustin Yar, Russia"/>
    <x v="378"/>
    <x v="6257"/>
    <x v="3"/>
    <x v="0"/>
    <x v="0"/>
    <x v="59"/>
    <d v="1899-12-30T11:02:00"/>
    <x v="5501"/>
    <x v="2"/>
    <n v="0"/>
  </r>
  <r>
    <x v="346"/>
    <x v="54"/>
    <s v="Site 1/5, Baikonur Cosmodrome, Kazakhstan"/>
    <x v="381"/>
    <x v="6258"/>
    <x v="3"/>
    <x v="0"/>
    <x v="0"/>
    <x v="59"/>
    <d v="1899-12-30T07:21:00"/>
    <x v="5501"/>
    <x v="4"/>
    <n v="0"/>
  </r>
  <r>
    <x v="347"/>
    <x v="53"/>
    <s v="SLC-2W, Vandenberg SFB, California, USA"/>
    <x v="377"/>
    <x v="6259"/>
    <x v="3"/>
    <x v="0"/>
    <x v="1"/>
    <x v="59"/>
    <d v="1899-12-30T15:45:00"/>
    <x v="5502"/>
    <x v="1"/>
    <n v="0"/>
  </r>
  <r>
    <x v="348"/>
    <x v="53"/>
    <s v="SLC-17A, Cape Canaveral SFS, Florida, USA"/>
    <x v="403"/>
    <x v="6260"/>
    <x v="3"/>
    <x v="0"/>
    <x v="2"/>
    <x v="59"/>
    <d v="1899-12-30T12:15:00"/>
    <x v="5503"/>
    <x v="1"/>
    <n v="0"/>
  </r>
  <r>
    <x v="349"/>
    <x v="54"/>
    <s v="Site 41/15, Baikonur Cosmodrome, Kazakhstan"/>
    <x v="374"/>
    <x v="6261"/>
    <x v="3"/>
    <x v="0"/>
    <x v="3"/>
    <x v="59"/>
    <d v="1899-12-30T09:15:00"/>
    <x v="5504"/>
    <x v="4"/>
    <n v="0"/>
  </r>
  <r>
    <x v="350"/>
    <x v="51"/>
    <s v="SLC-4E, Vandenberg SFB, California, USA"/>
    <x v="380"/>
    <x v="6262"/>
    <x v="3"/>
    <x v="0"/>
    <x v="1"/>
    <x v="59"/>
    <d v="1899-12-30T22:00:00"/>
    <x v="5505"/>
    <x v="1"/>
    <n v="0"/>
  </r>
  <r>
    <x v="351"/>
    <x v="54"/>
    <s v="Site 31/6, Baikonur Cosmodrome, Kazakhstan"/>
    <x v="387"/>
    <x v="6263"/>
    <x v="3"/>
    <x v="0"/>
    <x v="1"/>
    <x v="59"/>
    <d v="1899-12-30T09:30:00"/>
    <x v="5505"/>
    <x v="4"/>
    <n v="0"/>
  </r>
  <r>
    <x v="352"/>
    <x v="53"/>
    <s v="SLC-1W (75-3-4), Vandenberg SFB, California, USA"/>
    <x v="377"/>
    <x v="6264"/>
    <x v="3"/>
    <x v="0"/>
    <x v="2"/>
    <x v="59"/>
    <d v="1899-12-30T23:15:00"/>
    <x v="5506"/>
    <x v="1"/>
    <n v="0"/>
  </r>
  <r>
    <x v="353"/>
    <x v="54"/>
    <s v="Mayak-2, Kapustin Yar, Russia"/>
    <x v="378"/>
    <x v="6265"/>
    <x v="3"/>
    <x v="0"/>
    <x v="6"/>
    <x v="59"/>
    <d v="1899-12-30T03:36:00"/>
    <x v="5507"/>
    <x v="2"/>
    <n v="0"/>
  </r>
  <r>
    <x v="354"/>
    <x v="51"/>
    <s v="LC-12, Cape Canaveral SFS, Florida, USA"/>
    <x v="404"/>
    <x v="6266"/>
    <x v="3"/>
    <x v="0"/>
    <x v="3"/>
    <x v="59"/>
    <d v="1899-12-30T16:50:00"/>
    <x v="5508"/>
    <x v="1"/>
    <n v="0"/>
  </r>
  <r>
    <x v="355"/>
    <x v="51"/>
    <s v="LC-13, Cape Canaveral SFS, Florida, USA"/>
    <x v="401"/>
    <x v="6267"/>
    <x v="3"/>
    <x v="0"/>
    <x v="1"/>
    <x v="59"/>
    <d v="1899-12-30T08:22:00"/>
    <x v="5509"/>
    <x v="1"/>
    <n v="0"/>
  </r>
  <r>
    <x v="356"/>
    <x v="54"/>
    <s v="Site 31/6, Baikonur Cosmodrome, Kazakhstan"/>
    <x v="387"/>
    <x v="6268"/>
    <x v="3"/>
    <x v="0"/>
    <x v="2"/>
    <x v="59"/>
    <d v="1899-12-30T11:27:00"/>
    <x v="5510"/>
    <x v="4"/>
    <n v="0"/>
  </r>
  <r>
    <x v="357"/>
    <x v="53"/>
    <s v="SLC-3W, Vandenberg SFB, California, USA"/>
    <x v="377"/>
    <x v="6269"/>
    <x v="3"/>
    <x v="0"/>
    <x v="1"/>
    <x v="59"/>
    <d v="1899-12-30T23:14:00"/>
    <x v="5511"/>
    <x v="1"/>
    <n v="0"/>
  </r>
  <r>
    <x v="358"/>
    <x v="54"/>
    <s v="Site 1/5, Baikonur Cosmodrome, Kazakhstan"/>
    <x v="406"/>
    <x v="6270"/>
    <x v="3"/>
    <x v="0"/>
    <x v="1"/>
    <x v="59"/>
    <d v="1899-12-30T21:51:00"/>
    <x v="5511"/>
    <x v="4"/>
    <n v="0"/>
  </r>
  <r>
    <x v="359"/>
    <x v="51"/>
    <s v="SLC-4W, Vandenberg SFB, California, USA"/>
    <x v="401"/>
    <x v="6271"/>
    <x v="3"/>
    <x v="0"/>
    <x v="4"/>
    <x v="59"/>
    <d v="1899-12-30T18:51:00"/>
    <x v="5512"/>
    <x v="1"/>
    <n v="0"/>
  </r>
  <r>
    <x v="360"/>
    <x v="53"/>
    <s v="SLC-1E (75-3-5), Vandenberg SFB, California, USA"/>
    <x v="377"/>
    <x v="6272"/>
    <x v="3"/>
    <x v="0"/>
    <x v="6"/>
    <x v="59"/>
    <d v="1899-12-30T23:59:00"/>
    <x v="5513"/>
    <x v="1"/>
    <n v="0"/>
  </r>
  <r>
    <x v="361"/>
    <x v="54"/>
    <s v="Site 1/5, Baikonur Cosmodrome, Kazakhstan"/>
    <x v="322"/>
    <x v="6273"/>
    <x v="3"/>
    <x v="0"/>
    <x v="2"/>
    <x v="59"/>
    <d v="1899-12-30T11:00:00"/>
    <x v="5514"/>
    <x v="4"/>
    <n v="0"/>
  </r>
  <r>
    <x v="362"/>
    <x v="51"/>
    <s v="SLC-36A, Cape Canaveral SFS, Florida, USA"/>
    <x v="405"/>
    <x v="6274"/>
    <x v="3"/>
    <x v="2"/>
    <x v="3"/>
    <x v="59"/>
    <d v="1899-12-30T14:04:00"/>
    <x v="5515"/>
    <x v="1"/>
    <n v="1"/>
  </r>
  <r>
    <x v="363"/>
    <x v="53"/>
    <s v="SLC-5, Vandenberg SFB, California, USA"/>
    <x v="397"/>
    <x v="6275"/>
    <x v="3"/>
    <x v="2"/>
    <x v="6"/>
    <x v="59"/>
    <d v="1899-12-30T01:40:00"/>
    <x v="5516"/>
    <x v="1"/>
    <n v="1"/>
  </r>
  <r>
    <x v="364"/>
    <x v="54"/>
    <s v="Site 31/6, Baikonur Cosmodrome, Kazakhstan"/>
    <x v="387"/>
    <x v="6276"/>
    <x v="3"/>
    <x v="0"/>
    <x v="3"/>
    <x v="59"/>
    <d v="1899-12-30T10:00:00"/>
    <x v="5517"/>
    <x v="4"/>
    <n v="0"/>
  </r>
  <r>
    <x v="365"/>
    <x v="53"/>
    <s v="SLC-2E (75-1-1), Vandenberg SFB, California, USA"/>
    <x v="377"/>
    <x v="6277"/>
    <x v="3"/>
    <x v="0"/>
    <x v="1"/>
    <x v="59"/>
    <d v="1899-12-30T23:18:00"/>
    <x v="5518"/>
    <x v="1"/>
    <n v="0"/>
  </r>
  <r>
    <x v="366"/>
    <x v="53"/>
    <s v="SLC-1W (75-3-4), Vandenberg SFB, California, USA"/>
    <x v="386"/>
    <x v="6278"/>
    <x v="3"/>
    <x v="0"/>
    <x v="6"/>
    <x v="59"/>
    <d v="1899-12-30T04:56:00"/>
    <x v="5519"/>
    <x v="1"/>
    <n v="0"/>
  </r>
  <r>
    <x v="367"/>
    <x v="53"/>
    <s v="SLC-2W, Vandenberg SFB, California, USA"/>
    <x v="377"/>
    <x v="6279"/>
    <x v="3"/>
    <x v="0"/>
    <x v="0"/>
    <x v="59"/>
    <d v="1899-12-30T15:47:00"/>
    <x v="5520"/>
    <x v="1"/>
    <n v="0"/>
  </r>
  <r>
    <x v="368"/>
    <x v="54"/>
    <s v="Site 31/6, Baikonur Cosmodrome, Kazakhstan"/>
    <x v="387"/>
    <x v="6280"/>
    <x v="3"/>
    <x v="0"/>
    <x v="2"/>
    <x v="59"/>
    <d v="1899-12-30T11:00:00"/>
    <x v="5521"/>
    <x v="4"/>
    <n v="0"/>
  </r>
  <r>
    <x v="369"/>
    <x v="54"/>
    <s v="Mayak-2, Kapustin Yar, Russia"/>
    <x v="378"/>
    <x v="6281"/>
    <x v="3"/>
    <x v="0"/>
    <x v="0"/>
    <x v="59"/>
    <d v="1899-12-30T06:00:00"/>
    <x v="5522"/>
    <x v="2"/>
    <n v="0"/>
  </r>
  <r>
    <x v="370"/>
    <x v="53"/>
    <s v="SLC-3W, Vandenberg SFB, California, USA"/>
    <x v="377"/>
    <x v="6282"/>
    <x v="3"/>
    <x v="0"/>
    <x v="6"/>
    <x v="59"/>
    <d v="1899-12-30T22:59:00"/>
    <x v="5523"/>
    <x v="1"/>
    <n v="0"/>
  </r>
  <r>
    <x v="371"/>
    <x v="54"/>
    <s v="Site 1/5, Baikonur Cosmodrome, Kazakhstan"/>
    <x v="381"/>
    <x v="6283"/>
    <x v="3"/>
    <x v="2"/>
    <x v="6"/>
    <x v="59"/>
    <d v="1899-12-30T04:00:00"/>
    <x v="5523"/>
    <x v="4"/>
    <n v="1"/>
  </r>
  <r>
    <x v="372"/>
    <x v="53"/>
    <s v="SLC-5, Vandenberg SFB, California, USA"/>
    <x v="397"/>
    <x v="6284"/>
    <x v="3"/>
    <x v="0"/>
    <x v="6"/>
    <x v="59"/>
    <d v="1899-12-30T03:50:00"/>
    <x v="5523"/>
    <x v="1"/>
    <n v="0"/>
  </r>
  <r>
    <x v="373"/>
    <x v="27"/>
    <s v="SLC-37B, Cape Canaveral SFS, Florida, USA"/>
    <x v="400"/>
    <x v="6285"/>
    <x v="3"/>
    <x v="0"/>
    <x v="6"/>
    <x v="59"/>
    <d v="1899-12-30T17:07:00"/>
    <x v="5524"/>
    <x v="1"/>
    <n v="0"/>
  </r>
  <r>
    <x v="374"/>
    <x v="51"/>
    <s v="SLC-4W, Vandenberg SFB, California, USA"/>
    <x v="401"/>
    <x v="6286"/>
    <x v="3"/>
    <x v="0"/>
    <x v="3"/>
    <x v="59"/>
    <d v="1899-12-30T19:21:00"/>
    <x v="5525"/>
    <x v="1"/>
    <n v="0"/>
  </r>
  <r>
    <x v="375"/>
    <x v="54"/>
    <s v="Site 1/5, Baikonur Cosmodrome, Kazakhstan"/>
    <x v="322"/>
    <x v="6287"/>
    <x v="3"/>
    <x v="0"/>
    <x v="4"/>
    <x v="59"/>
    <d v="1899-12-30T09:42:00"/>
    <x v="5526"/>
    <x v="4"/>
    <n v="0"/>
  </r>
  <r>
    <x v="376"/>
    <x v="53"/>
    <s v="SLC-1W (75-3-4), Vandenberg SFB, California, USA"/>
    <x v="377"/>
    <x v="6288"/>
    <x v="3"/>
    <x v="0"/>
    <x v="4"/>
    <x v="59"/>
    <d v="1899-12-30T23:23:00"/>
    <x v="5527"/>
    <x v="1"/>
    <n v="0"/>
  </r>
  <r>
    <x v="377"/>
    <x v="54"/>
    <s v="Site 31/6, Baikonur Cosmodrome, Kazakhstan"/>
    <x v="387"/>
    <x v="6289"/>
    <x v="3"/>
    <x v="0"/>
    <x v="0"/>
    <x v="59"/>
    <d v="1899-12-30T10:21:00"/>
    <x v="5528"/>
    <x v="4"/>
    <n v="0"/>
  </r>
  <r>
    <x v="378"/>
    <x v="51"/>
    <s v="SLC-4W, Vandenberg SFB, California, USA"/>
    <x v="401"/>
    <x v="6290"/>
    <x v="3"/>
    <x v="0"/>
    <x v="6"/>
    <x v="59"/>
    <d v="1899-12-30T18:43:00"/>
    <x v="5529"/>
    <x v="1"/>
    <n v="0"/>
  </r>
  <r>
    <x v="379"/>
    <x v="53"/>
    <s v="SLC-2E (75-1-1), Vandenberg SFB, California, USA"/>
    <x v="399"/>
    <x v="6291"/>
    <x v="3"/>
    <x v="2"/>
    <x v="3"/>
    <x v="59"/>
    <d v="1899-12-30T18:50:00"/>
    <x v="5530"/>
    <x v="1"/>
    <n v="1"/>
  </r>
  <r>
    <x v="380"/>
    <x v="54"/>
    <s v="Site 1/5, Baikonur Cosmodrome, Kazakhstan"/>
    <x v="381"/>
    <x v="6292"/>
    <x v="3"/>
    <x v="2"/>
    <x v="4"/>
    <x v="59"/>
    <d v="1899-12-30T08:08:00"/>
    <x v="5531"/>
    <x v="4"/>
    <n v="1"/>
  </r>
  <r>
    <x v="381"/>
    <x v="54"/>
    <s v="Site 1/5, Baikonur Cosmodrome, Kazakhstan"/>
    <x v="407"/>
    <x v="6293"/>
    <x v="3"/>
    <x v="0"/>
    <x v="5"/>
    <x v="59"/>
    <d v="1899-12-30T09:30:00"/>
    <x v="5532"/>
    <x v="4"/>
    <n v="0"/>
  </r>
  <r>
    <x v="382"/>
    <x v="27"/>
    <s v="LC-19, Cape Canaveral SFS, Florida, USA"/>
    <x v="390"/>
    <x v="6294"/>
    <x v="3"/>
    <x v="0"/>
    <x v="2"/>
    <x v="59"/>
    <d v="1899-12-30T16:00:00"/>
    <x v="5533"/>
    <x v="1"/>
    <n v="0"/>
  </r>
  <r>
    <x v="383"/>
    <x v="54"/>
    <s v="Site 31/6, Baikonur Cosmodrome, Kazakhstan"/>
    <x v="387"/>
    <x v="6295"/>
    <x v="3"/>
    <x v="0"/>
    <x v="0"/>
    <x v="59"/>
    <d v="1899-12-30T09:45:00"/>
    <x v="5534"/>
    <x v="4"/>
    <n v="0"/>
  </r>
  <r>
    <x v="384"/>
    <x v="54"/>
    <s v="Site 1/5, Baikonur Cosmodrome, Kazakhstan"/>
    <x v="381"/>
    <x v="6296"/>
    <x v="3"/>
    <x v="0"/>
    <x v="6"/>
    <x v="59"/>
    <d v="1899-12-30T02:42:00"/>
    <x v="5535"/>
    <x v="4"/>
    <n v="0"/>
  </r>
  <r>
    <x v="385"/>
    <x v="27"/>
    <s v="LA-3, Wallops Flight Facility, Virginia, USA"/>
    <x v="408"/>
    <x v="6297"/>
    <x v="3"/>
    <x v="0"/>
    <x v="1"/>
    <x v="59"/>
    <d v="1899-12-30T17:25:00"/>
    <x v="5536"/>
    <x v="1"/>
    <n v="0"/>
  </r>
  <r>
    <x v="386"/>
    <x v="54"/>
    <s v="Site 1/5, Baikonur Cosmodrome, Kazakhstan"/>
    <x v="381"/>
    <x v="6298"/>
    <x v="3"/>
    <x v="2"/>
    <x v="1"/>
    <x v="59"/>
    <d v="1899-12-30T03:24:00"/>
    <x v="5536"/>
    <x v="4"/>
    <n v="1"/>
  </r>
  <r>
    <x v="387"/>
    <x v="53"/>
    <s v="SLC-3W, Vandenberg SFB, California, USA"/>
    <x v="377"/>
    <x v="6299"/>
    <x v="3"/>
    <x v="2"/>
    <x v="3"/>
    <x v="59"/>
    <d v="1899-12-30T22:22:00"/>
    <x v="5537"/>
    <x v="1"/>
    <n v="1"/>
  </r>
  <r>
    <x v="388"/>
    <x v="54"/>
    <s v="Site 1/5, Baikonur Cosmodrome, Kazakhstan"/>
    <x v="381"/>
    <x v="6300"/>
    <x v="3"/>
    <x v="2"/>
    <x v="0"/>
    <x v="59"/>
    <d v="1899-12-30T08:15:00"/>
    <x v="5538"/>
    <x v="4"/>
    <n v="1"/>
  </r>
  <r>
    <x v="389"/>
    <x v="53"/>
    <s v="SLC-17A, Cape Canaveral SFS, Florida, USA"/>
    <x v="409"/>
    <x v="6301"/>
    <x v="3"/>
    <x v="2"/>
    <x v="6"/>
    <x v="59"/>
    <d v="1899-12-30T11:13:00"/>
    <x v="5539"/>
    <x v="1"/>
    <n v="1"/>
  </r>
  <r>
    <x v="390"/>
    <x v="54"/>
    <s v="Mayak-2, Kapustin Yar, Russia"/>
    <x v="378"/>
    <x v="6302"/>
    <x v="3"/>
    <x v="0"/>
    <x v="2"/>
    <x v="59"/>
    <d v="1899-12-30T15:07:00"/>
    <x v="5540"/>
    <x v="2"/>
    <n v="0"/>
  </r>
  <r>
    <x v="391"/>
    <x v="51"/>
    <s v="SLC-4W, Vandenberg SFB, California, USA"/>
    <x v="401"/>
    <x v="6303"/>
    <x v="3"/>
    <x v="0"/>
    <x v="2"/>
    <x v="59"/>
    <d v="1899-12-30T20:14:00"/>
    <x v="5541"/>
    <x v="1"/>
    <n v="0"/>
  </r>
  <r>
    <x v="392"/>
    <x v="53"/>
    <s v="SLC-1E (75-3-5), Vandenberg SFB, California, USA"/>
    <x v="377"/>
    <x v="6304"/>
    <x v="3"/>
    <x v="0"/>
    <x v="1"/>
    <x v="59"/>
    <d v="1899-12-30T03:20:00"/>
    <x v="5542"/>
    <x v="1"/>
    <n v="0"/>
  </r>
  <r>
    <x v="393"/>
    <x v="54"/>
    <s v="Mayak-2, Kapustin Yar, Russia"/>
    <x v="378"/>
    <x v="6305"/>
    <x v="3"/>
    <x v="0"/>
    <x v="6"/>
    <x v="59"/>
    <d v="1899-12-30T13:26:00"/>
    <x v="5543"/>
    <x v="2"/>
    <n v="0"/>
  </r>
  <r>
    <x v="394"/>
    <x v="51"/>
    <s v="SLC-4W, Vandenberg SFB, California, USA"/>
    <x v="401"/>
    <x v="6306"/>
    <x v="3"/>
    <x v="0"/>
    <x v="3"/>
    <x v="59"/>
    <d v="1899-12-30T18:59:00"/>
    <x v="5544"/>
    <x v="1"/>
    <n v="0"/>
  </r>
  <r>
    <x v="395"/>
    <x v="54"/>
    <s v="Site 1/5, Baikonur Cosmodrome, Kazakhstan"/>
    <x v="381"/>
    <x v="6307"/>
    <x v="3"/>
    <x v="2"/>
    <x v="2"/>
    <x v="59"/>
    <d v="1899-12-30T05:47:00"/>
    <x v="5545"/>
    <x v="4"/>
    <n v="1"/>
  </r>
  <r>
    <x v="396"/>
    <x v="53"/>
    <s v="SLC-1W (75-3-4), Vandenberg SFB, California, USA"/>
    <x v="377"/>
    <x v="6308"/>
    <x v="3"/>
    <x v="0"/>
    <x v="0"/>
    <x v="59"/>
    <d v="1899-12-30T21:38:00"/>
    <x v="5546"/>
    <x v="1"/>
    <n v="0"/>
  </r>
  <r>
    <x v="397"/>
    <x v="51"/>
    <s v="LC-12, Cape Canaveral SFS, Florida, USA"/>
    <x v="404"/>
    <x v="6309"/>
    <x v="3"/>
    <x v="0"/>
    <x v="6"/>
    <x v="59"/>
    <d v="1899-12-30T15:49:00"/>
    <x v="5547"/>
    <x v="1"/>
    <n v="0"/>
  </r>
  <r>
    <x v="398"/>
    <x v="54"/>
    <s v="Site 1/5, Baikonur Cosmodrome, Kazakhstan"/>
    <x v="406"/>
    <x v="6310"/>
    <x v="3"/>
    <x v="0"/>
    <x v="6"/>
    <x v="59"/>
    <d v="1899-12-30T09:45:00"/>
    <x v="5547"/>
    <x v="4"/>
    <n v="0"/>
  </r>
  <r>
    <x v="399"/>
    <x v="27"/>
    <s v="LC-34, Cape Canaveral SFS, Florida, USA"/>
    <x v="400"/>
    <x v="6311"/>
    <x v="3"/>
    <x v="0"/>
    <x v="2"/>
    <x v="59"/>
    <d v="1899-12-30T16:25:00"/>
    <x v="5548"/>
    <x v="1"/>
    <n v="0"/>
  </r>
  <r>
    <x v="400"/>
    <x v="53"/>
    <s v="SLC-2E (75-1-1), Vandenberg SFB, California, USA"/>
    <x v="398"/>
    <x v="6312"/>
    <x v="3"/>
    <x v="0"/>
    <x v="0"/>
    <x v="59"/>
    <d v="1899-12-30T13:59:00"/>
    <x v="5549"/>
    <x v="1"/>
    <n v="0"/>
  </r>
  <r>
    <x v="401"/>
    <x v="53"/>
    <s v="SLC-17B, Cape Canaveral SFS, Florida, USA"/>
    <x v="409"/>
    <x v="6313"/>
    <x v="3"/>
    <x v="0"/>
    <x v="3"/>
    <x v="59"/>
    <d v="1899-12-30T21:14:00"/>
    <x v="5550"/>
    <x v="1"/>
    <n v="0"/>
  </r>
  <r>
    <x v="402"/>
    <x v="53"/>
    <s v="SLC-2W, Vandenberg SFB, California, USA"/>
    <x v="386"/>
    <x v="6314"/>
    <x v="3"/>
    <x v="0"/>
    <x v="5"/>
    <x v="59"/>
    <d v="1899-12-30T10:59:00"/>
    <x v="5551"/>
    <x v="1"/>
    <n v="0"/>
  </r>
  <r>
    <x v="403"/>
    <x v="53"/>
    <s v="SLC-1E (75-3-5), Vandenberg SFB, California, USA"/>
    <x v="377"/>
    <x v="6315"/>
    <x v="3"/>
    <x v="0"/>
    <x v="0"/>
    <x v="59"/>
    <d v="1899-12-30T20:07:00"/>
    <x v="5552"/>
    <x v="1"/>
    <n v="0"/>
  </r>
  <r>
    <x v="404"/>
    <x v="53"/>
    <s v="SLC-2W, Vandenberg SFB, California, USA"/>
    <x v="377"/>
    <x v="6316"/>
    <x v="3"/>
    <x v="0"/>
    <x v="0"/>
    <x v="60"/>
    <d v="1899-12-30T21:45:00"/>
    <x v="5553"/>
    <x v="1"/>
    <n v="0"/>
  </r>
  <r>
    <x v="405"/>
    <x v="53"/>
    <s v="SLC-17B, Cape Canaveral SFS, Florida, USA"/>
    <x v="409"/>
    <x v="6317"/>
    <x v="3"/>
    <x v="0"/>
    <x v="0"/>
    <x v="60"/>
    <d v="1899-12-30T09:30:00"/>
    <x v="5553"/>
    <x v="1"/>
    <n v="0"/>
  </r>
  <r>
    <x v="406"/>
    <x v="27"/>
    <s v="SLC-5, Vandenberg SFB, California, USA"/>
    <x v="397"/>
    <x v="6318"/>
    <x v="3"/>
    <x v="0"/>
    <x v="6"/>
    <x v="60"/>
    <d v="1899-12-30T18:49:00"/>
    <x v="5554"/>
    <x v="1"/>
    <n v="0"/>
  </r>
  <r>
    <x v="407"/>
    <x v="54"/>
    <s v="Site 1/5, Baikonur Cosmodrome, Kazakhstan"/>
    <x v="387"/>
    <x v="6319"/>
    <x v="3"/>
    <x v="0"/>
    <x v="6"/>
    <x v="60"/>
    <d v="1899-12-30T09:28:00"/>
    <x v="5554"/>
    <x v="4"/>
    <n v="0"/>
  </r>
  <r>
    <x v="408"/>
    <x v="51"/>
    <s v="SLC-4W, Vandenberg SFB, California, USA"/>
    <x v="401"/>
    <x v="6320"/>
    <x v="3"/>
    <x v="0"/>
    <x v="2"/>
    <x v="60"/>
    <d v="1899-12-30T21:45:00"/>
    <x v="5555"/>
    <x v="1"/>
    <n v="0"/>
  </r>
  <r>
    <x v="409"/>
    <x v="54"/>
    <s v="Mayak-2, Kapustin Yar, Russia"/>
    <x v="378"/>
    <x v="6321"/>
    <x v="3"/>
    <x v="0"/>
    <x v="1"/>
    <x v="60"/>
    <d v="1899-12-30T14:15:00"/>
    <x v="5556"/>
    <x v="2"/>
    <n v="0"/>
  </r>
  <r>
    <x v="410"/>
    <x v="53"/>
    <s v="SLC-2E (75-1-1), Vandenberg SFB, California, USA"/>
    <x v="399"/>
    <x v="6322"/>
    <x v="3"/>
    <x v="0"/>
    <x v="6"/>
    <x v="60"/>
    <d v="1899-12-30T21:51:00"/>
    <x v="5557"/>
    <x v="1"/>
    <n v="0"/>
  </r>
  <r>
    <x v="411"/>
    <x v="54"/>
    <s v="Site 1/5, Baikonur Cosmodrome, Kazakhstan"/>
    <x v="387"/>
    <x v="6323"/>
    <x v="3"/>
    <x v="2"/>
    <x v="6"/>
    <x v="60"/>
    <d v="1899-12-30T09:19:00"/>
    <x v="5558"/>
    <x v="4"/>
    <n v="1"/>
  </r>
  <r>
    <x v="412"/>
    <x v="53"/>
    <s v="SLC-3W, Vandenberg SFB, California, USA"/>
    <x v="386"/>
    <x v="6324"/>
    <x v="3"/>
    <x v="0"/>
    <x v="2"/>
    <x v="60"/>
    <d v="1899-12-30T21:15:00"/>
    <x v="5559"/>
    <x v="1"/>
    <n v="0"/>
  </r>
  <r>
    <x v="413"/>
    <x v="51"/>
    <s v="SLC-36A, Cape Canaveral SFS, Florida, USA"/>
    <x v="410"/>
    <x v="6325"/>
    <x v="3"/>
    <x v="0"/>
    <x v="2"/>
    <x v="60"/>
    <d v="1899-12-30T19:03:00"/>
    <x v="5559"/>
    <x v="1"/>
    <n v="0"/>
  </r>
  <r>
    <x v="414"/>
    <x v="53"/>
    <s v="SLC-17B, Cape Canaveral SFS, Florida, USA"/>
    <x v="382"/>
    <x v="6326"/>
    <x v="3"/>
    <x v="0"/>
    <x v="2"/>
    <x v="60"/>
    <d v="1899-12-30T02:30:00"/>
    <x v="5559"/>
    <x v="1"/>
    <n v="0"/>
  </r>
  <r>
    <x v="415"/>
    <x v="54"/>
    <s v="Site 1/5, Baikonur Cosmodrome, Kazakhstan"/>
    <x v="322"/>
    <x v="6327"/>
    <x v="3"/>
    <x v="0"/>
    <x v="0"/>
    <x v="60"/>
    <d v="1899-12-30T10:34:00"/>
    <x v="5560"/>
    <x v="4"/>
    <n v="0"/>
  </r>
  <r>
    <x v="416"/>
    <x v="54"/>
    <s v="Site 1/5, Baikonur Cosmodrome, Kazakhstan"/>
    <x v="381"/>
    <x v="6328"/>
    <x v="3"/>
    <x v="0"/>
    <x v="4"/>
    <x v="60"/>
    <d v="1899-12-30T06:23:00"/>
    <x v="5561"/>
    <x v="4"/>
    <n v="0"/>
  </r>
  <r>
    <x v="417"/>
    <x v="53"/>
    <s v="SLC-2W, Vandenberg SFB, California, USA"/>
    <x v="386"/>
    <x v="6329"/>
    <x v="3"/>
    <x v="2"/>
    <x v="0"/>
    <x v="60"/>
    <d v="1899-12-30T20:27:00"/>
    <x v="5562"/>
    <x v="1"/>
    <n v="1"/>
  </r>
  <r>
    <x v="418"/>
    <x v="54"/>
    <s v="Site 1/5, Baikonur Cosmodrome, Kazakhstan"/>
    <x v="407"/>
    <x v="6330"/>
    <x v="3"/>
    <x v="0"/>
    <x v="1"/>
    <x v="60"/>
    <d v="1899-12-30T08:56:00"/>
    <x v="5563"/>
    <x v="4"/>
    <n v="0"/>
  </r>
  <r>
    <x v="419"/>
    <x v="53"/>
    <s v="SLC-1W (75-3-4), Vandenberg SFB, California, USA"/>
    <x v="377"/>
    <x v="6331"/>
    <x v="3"/>
    <x v="0"/>
    <x v="3"/>
    <x v="60"/>
    <d v="1899-12-30T21:19:00"/>
    <x v="5564"/>
    <x v="1"/>
    <n v="0"/>
  </r>
  <r>
    <x v="420"/>
    <x v="51"/>
    <s v="SLC-4W, Vandenberg SFB, California, USA"/>
    <x v="401"/>
    <x v="6332"/>
    <x v="3"/>
    <x v="0"/>
    <x v="1"/>
    <x v="60"/>
    <d v="1899-12-30T18:59:00"/>
    <x v="5565"/>
    <x v="1"/>
    <n v="0"/>
  </r>
  <r>
    <x v="421"/>
    <x v="54"/>
    <s v="Mayak-2, Kapustin Yar, Russia"/>
    <x v="378"/>
    <x v="6333"/>
    <x v="3"/>
    <x v="2"/>
    <x v="6"/>
    <x v="60"/>
    <d v="1899-12-30T04:30:00"/>
    <x v="5566"/>
    <x v="2"/>
    <n v="1"/>
  </r>
  <r>
    <x v="422"/>
    <x v="54"/>
    <s v="Site 1/5, Baikonur Cosmodrome, Kazakhstan"/>
    <x v="387"/>
    <x v="6334"/>
    <x v="3"/>
    <x v="0"/>
    <x v="1"/>
    <x v="60"/>
    <d v="1899-12-30T09:29:00"/>
    <x v="5567"/>
    <x v="4"/>
    <n v="0"/>
  </r>
  <r>
    <x v="423"/>
    <x v="51"/>
    <s v="LC-13, Cape Canaveral SFS, Florida, USA"/>
    <x v="401"/>
    <x v="6335"/>
    <x v="3"/>
    <x v="0"/>
    <x v="6"/>
    <x v="60"/>
    <d v="1899-12-30T02:37:00"/>
    <x v="5568"/>
    <x v="1"/>
    <n v="0"/>
  </r>
  <r>
    <x v="424"/>
    <x v="53"/>
    <s v="SLC-2E (75-1-1), Vandenberg SFB, California, USA"/>
    <x v="399"/>
    <x v="6336"/>
    <x v="3"/>
    <x v="0"/>
    <x v="0"/>
    <x v="60"/>
    <d v="1899-12-30T20:22:00"/>
    <x v="5569"/>
    <x v="1"/>
    <n v="0"/>
  </r>
  <r>
    <x v="425"/>
    <x v="53"/>
    <s v="SLC-5, Vandenberg SFB, California, USA"/>
    <x v="411"/>
    <x v="6337"/>
    <x v="3"/>
    <x v="2"/>
    <x v="1"/>
    <x v="60"/>
    <d v="1899-12-30T11:17:00"/>
    <x v="5570"/>
    <x v="1"/>
    <n v="1"/>
  </r>
  <r>
    <x v="426"/>
    <x v="53"/>
    <s v="SLC-2W, Vandenberg SFB, California, USA"/>
    <x v="377"/>
    <x v="6338"/>
    <x v="3"/>
    <x v="0"/>
    <x v="4"/>
    <x v="60"/>
    <d v="1899-12-30T23:00:00"/>
    <x v="5571"/>
    <x v="1"/>
    <n v="0"/>
  </r>
  <r>
    <x v="427"/>
    <x v="51"/>
    <s v="SLC-4W, Vandenberg SFB, California, USA"/>
    <x v="401"/>
    <x v="6339"/>
    <x v="3"/>
    <x v="0"/>
    <x v="1"/>
    <x v="60"/>
    <d v="1899-12-30T19:30:00"/>
    <x v="5572"/>
    <x v="1"/>
    <n v="0"/>
  </r>
  <r>
    <x v="428"/>
    <x v="53"/>
    <s v="SLC-1E (75-3-5), Vandenberg SFB, California, USA"/>
    <x v="386"/>
    <x v="6340"/>
    <x v="3"/>
    <x v="0"/>
    <x v="6"/>
    <x v="60"/>
    <d v="1899-12-30T20:31:00"/>
    <x v="5573"/>
    <x v="1"/>
    <n v="0"/>
  </r>
  <r>
    <x v="429"/>
    <x v="53"/>
    <s v="SLC-1W (75-3-4), Vandenberg SFB, California, USA"/>
    <x v="377"/>
    <x v="6341"/>
    <x v="3"/>
    <x v="0"/>
    <x v="5"/>
    <x v="60"/>
    <d v="1899-12-30T00:29:00"/>
    <x v="5574"/>
    <x v="1"/>
    <n v="0"/>
  </r>
  <r>
    <x v="430"/>
    <x v="54"/>
    <s v="Mayak-2, Kapustin Yar, Russia"/>
    <x v="378"/>
    <x v="6342"/>
    <x v="3"/>
    <x v="2"/>
    <x v="6"/>
    <x v="60"/>
    <d v="1899-12-30T06:00:00"/>
    <x v="5575"/>
    <x v="2"/>
    <n v="1"/>
  </r>
  <r>
    <x v="431"/>
    <x v="54"/>
    <s v="Mayak-2, Kapustin Yar, Russia"/>
    <x v="378"/>
    <x v="6343"/>
    <x v="3"/>
    <x v="0"/>
    <x v="3"/>
    <x v="60"/>
    <d v="1899-12-30T06:07:00"/>
    <x v="5576"/>
    <x v="2"/>
    <n v="0"/>
  </r>
  <r>
    <x v="432"/>
    <x v="53"/>
    <s v="SLC-2W, Vandenberg SFB, California, USA"/>
    <x v="377"/>
    <x v="6344"/>
    <x v="3"/>
    <x v="0"/>
    <x v="2"/>
    <x v="60"/>
    <d v="1899-12-30T00:00:00"/>
    <x v="5577"/>
    <x v="1"/>
    <n v="0"/>
  </r>
  <r>
    <x v="433"/>
    <x v="53"/>
    <s v="SLC-17A, Cape Canaveral SFS, Florida, USA"/>
    <x v="409"/>
    <x v="6345"/>
    <x v="3"/>
    <x v="0"/>
    <x v="1"/>
    <x v="60"/>
    <d v="1899-12-30T14:33:00"/>
    <x v="5578"/>
    <x v="1"/>
    <n v="0"/>
  </r>
  <r>
    <x v="434"/>
    <x v="51"/>
    <s v="SLC-3E, Vandenberg SFB, California, USA"/>
    <x v="404"/>
    <x v="6346"/>
    <x v="3"/>
    <x v="0"/>
    <x v="1"/>
    <x v="60"/>
    <d v="1899-12-30T03:51:00"/>
    <x v="5579"/>
    <x v="1"/>
    <n v="0"/>
  </r>
  <r>
    <x v="435"/>
    <x v="53"/>
    <s v="SLC-2E (75-1-1), Vandenberg SFB, California, USA"/>
    <x v="386"/>
    <x v="6347"/>
    <x v="3"/>
    <x v="0"/>
    <x v="1"/>
    <x v="60"/>
    <d v="1899-12-30T00:00:00"/>
    <x v="5579"/>
    <x v="1"/>
    <n v="0"/>
  </r>
  <r>
    <x v="436"/>
    <x v="51"/>
    <s v="SLC-4W, Vandenberg SFB, California, USA"/>
    <x v="401"/>
    <x v="6348"/>
    <x v="3"/>
    <x v="0"/>
    <x v="1"/>
    <x v="60"/>
    <d v="1899-12-30T20:45:00"/>
    <x v="5580"/>
    <x v="1"/>
    <n v="0"/>
  </r>
  <r>
    <x v="437"/>
    <x v="54"/>
    <s v="Site 1/5, Baikonur Cosmodrome, Kazakhstan"/>
    <x v="387"/>
    <x v="6349"/>
    <x v="3"/>
    <x v="3"/>
    <x v="2"/>
    <x v="60"/>
    <d v="1899-12-30T10:03:00"/>
    <x v="5581"/>
    <x v="4"/>
    <n v="0"/>
  </r>
  <r>
    <x v="438"/>
    <x v="53"/>
    <s v="SLC-1E (75-3-5), Vandenberg SFB, California, USA"/>
    <x v="377"/>
    <x v="6350"/>
    <x v="3"/>
    <x v="0"/>
    <x v="0"/>
    <x v="60"/>
    <d v="1899-12-30T22:30:00"/>
    <x v="5582"/>
    <x v="1"/>
    <n v="0"/>
  </r>
  <r>
    <x v="439"/>
    <x v="53"/>
    <s v="SLC-5, Vandenberg SFB, California, USA"/>
    <x v="397"/>
    <x v="6351"/>
    <x v="3"/>
    <x v="0"/>
    <x v="1"/>
    <x v="60"/>
    <d v="1899-12-30T21:19:00"/>
    <x v="5583"/>
    <x v="1"/>
    <n v="0"/>
  </r>
  <r>
    <x v="440"/>
    <x v="53"/>
    <s v="SLC-2W, Vandenberg SFB, California, USA"/>
    <x v="377"/>
    <x v="6352"/>
    <x v="3"/>
    <x v="0"/>
    <x v="6"/>
    <x v="60"/>
    <d v="1899-12-30T00:37:00"/>
    <x v="5584"/>
    <x v="1"/>
    <n v="0"/>
  </r>
  <r>
    <x v="441"/>
    <x v="53"/>
    <s v="SLC-17B, Cape Canaveral SFS, Florida, USA"/>
    <x v="409"/>
    <x v="6353"/>
    <x v="3"/>
    <x v="0"/>
    <x v="2"/>
    <x v="60"/>
    <d v="1899-12-30T09:50:00"/>
    <x v="5585"/>
    <x v="1"/>
    <n v="0"/>
  </r>
  <r>
    <x v="442"/>
    <x v="54"/>
    <s v="Site 1/5, Baikonur Cosmodrome, Kazakhstan"/>
    <x v="406"/>
    <x v="6354"/>
    <x v="3"/>
    <x v="0"/>
    <x v="5"/>
    <x v="60"/>
    <d v="1899-12-30T09:29:00"/>
    <x v="5586"/>
    <x v="4"/>
    <n v="0"/>
  </r>
  <r>
    <x v="443"/>
    <x v="53"/>
    <s v="SLC-5, Vandenberg SFB, California, USA"/>
    <x v="408"/>
    <x v="6355"/>
    <x v="3"/>
    <x v="0"/>
    <x v="5"/>
    <x v="60"/>
    <d v="1899-12-30T01:49:00"/>
    <x v="5586"/>
    <x v="1"/>
    <n v="0"/>
  </r>
  <r>
    <x v="444"/>
    <x v="53"/>
    <s v="SLC-2E (75-1-1), Vandenberg SFB, California, USA"/>
    <x v="386"/>
    <x v="6356"/>
    <x v="3"/>
    <x v="0"/>
    <x v="0"/>
    <x v="60"/>
    <d v="1899-12-30T14:29:00"/>
    <x v="5587"/>
    <x v="1"/>
    <n v="0"/>
  </r>
  <r>
    <x v="445"/>
    <x v="54"/>
    <s v="Site 1/5, Baikonur Cosmodrome, Kazakhstan"/>
    <x v="406"/>
    <x v="6357"/>
    <x v="3"/>
    <x v="0"/>
    <x v="1"/>
    <x v="60"/>
    <d v="1899-12-30T11:58:00"/>
    <x v="5588"/>
    <x v="4"/>
    <n v="0"/>
  </r>
  <r>
    <x v="446"/>
    <x v="53"/>
    <s v="SLC-1W (75-3-4), Vandenberg SFB, California, USA"/>
    <x v="377"/>
    <x v="6358"/>
    <x v="3"/>
    <x v="0"/>
    <x v="2"/>
    <x v="60"/>
    <d v="1899-12-30T23:58:00"/>
    <x v="5589"/>
    <x v="1"/>
    <n v="0"/>
  </r>
  <r>
    <x v="447"/>
    <x v="51"/>
    <s v="SLC-3E, Vandenberg SFB, California, USA"/>
    <x v="404"/>
    <x v="6359"/>
    <x v="3"/>
    <x v="2"/>
    <x v="2"/>
    <x v="60"/>
    <m/>
    <x v="5589"/>
    <x v="1"/>
    <n v="1"/>
  </r>
  <r>
    <x v="448"/>
    <x v="54"/>
    <s v="Mayak-2, Kapustin Yar, Russia"/>
    <x v="378"/>
    <x v="6360"/>
    <x v="3"/>
    <x v="2"/>
    <x v="0"/>
    <x v="60"/>
    <d v="1899-12-30T02:50:00"/>
    <x v="5590"/>
    <x v="2"/>
    <n v="1"/>
  </r>
  <r>
    <x v="449"/>
    <x v="54"/>
    <s v="Site 1/5, Baikonur Cosmodrome, Kazakhstan"/>
    <x v="387"/>
    <x v="6361"/>
    <x v="3"/>
    <x v="0"/>
    <x v="1"/>
    <x v="60"/>
    <d v="1899-12-30T10:34:00"/>
    <x v="5591"/>
    <x v="4"/>
    <n v="0"/>
  </r>
  <r>
    <x v="450"/>
    <x v="54"/>
    <s v="Mayak-2, Kapustin Yar, Russia"/>
    <x v="378"/>
    <x v="6362"/>
    <x v="3"/>
    <x v="0"/>
    <x v="2"/>
    <x v="60"/>
    <d v="1899-12-30T03:00:00"/>
    <x v="5592"/>
    <x v="2"/>
    <n v="0"/>
  </r>
  <r>
    <x v="451"/>
    <x v="53"/>
    <s v="SLC-1E (75-3-5), Vandenberg SFB, California, USA"/>
    <x v="377"/>
    <x v="6363"/>
    <x v="3"/>
    <x v="0"/>
    <x v="0"/>
    <x v="60"/>
    <d v="1899-12-30T22:21:00"/>
    <x v="5593"/>
    <x v="1"/>
    <n v="0"/>
  </r>
  <r>
    <x v="452"/>
    <x v="27"/>
    <s v="LC-14, Cape Canaveral SFS, Florida, USA"/>
    <x v="412"/>
    <x v="6364"/>
    <x v="3"/>
    <x v="0"/>
    <x v="2"/>
    <x v="60"/>
    <d v="1899-12-30T13:04:00"/>
    <x v="5594"/>
    <x v="1"/>
    <n v="0"/>
  </r>
  <r>
    <x v="453"/>
    <x v="51"/>
    <s v="SLC-3E, Vandenberg SFB, California, USA"/>
    <x v="404"/>
    <x v="6365"/>
    <x v="3"/>
    <x v="0"/>
    <x v="6"/>
    <x v="60"/>
    <d v="1899-12-30T20:06:00"/>
    <x v="5595"/>
    <x v="1"/>
    <n v="0"/>
  </r>
  <r>
    <x v="454"/>
    <x v="53"/>
    <s v="SLC-17B, Cape Canaveral SFS, Florida, USA"/>
    <x v="409"/>
    <x v="6366"/>
    <x v="3"/>
    <x v="0"/>
    <x v="3"/>
    <x v="60"/>
    <d v="1899-12-30T11:38:00"/>
    <x v="5596"/>
    <x v="1"/>
    <n v="0"/>
  </r>
  <r>
    <x v="455"/>
    <x v="54"/>
    <s v="Site 1/5, Baikonur Cosmodrome, Kazakhstan"/>
    <x v="387"/>
    <x v="6367"/>
    <x v="3"/>
    <x v="0"/>
    <x v="5"/>
    <x v="60"/>
    <d v="1899-12-30T08:49:00"/>
    <x v="5597"/>
    <x v="4"/>
    <n v="0"/>
  </r>
  <r>
    <x v="456"/>
    <x v="53"/>
    <s v="SLC-2E (75-1-1), Vandenberg SFB, California, USA"/>
    <x v="386"/>
    <x v="6368"/>
    <x v="3"/>
    <x v="2"/>
    <x v="1"/>
    <x v="60"/>
    <d v="1899-12-30T20:12:00"/>
    <x v="5598"/>
    <x v="1"/>
    <n v="1"/>
  </r>
  <r>
    <x v="457"/>
    <x v="53"/>
    <s v="SLC-5, Vandenberg SFB, California, USA"/>
    <x v="413"/>
    <x v="6369"/>
    <x v="3"/>
    <x v="2"/>
    <x v="1"/>
    <x v="60"/>
    <m/>
    <x v="5598"/>
    <x v="1"/>
    <n v="1"/>
  </r>
  <r>
    <x v="458"/>
    <x v="54"/>
    <s v="Site 1/5, Baikonur Cosmodrome, Kazakhstan"/>
    <x v="387"/>
    <x v="6370"/>
    <x v="3"/>
    <x v="0"/>
    <x v="4"/>
    <x v="60"/>
    <d v="1899-12-30T08:30:00"/>
    <x v="5599"/>
    <x v="4"/>
    <n v="0"/>
  </r>
  <r>
    <x v="459"/>
    <x v="54"/>
    <s v="Mayak-2, Kapustin Yar, Russia"/>
    <x v="378"/>
    <x v="6371"/>
    <x v="3"/>
    <x v="0"/>
    <x v="0"/>
    <x v="60"/>
    <d v="1899-12-30T11:00:00"/>
    <x v="5600"/>
    <x v="2"/>
    <n v="0"/>
  </r>
  <r>
    <x v="460"/>
    <x v="54"/>
    <s v="Mayak-2, Kapustin Yar, Russia"/>
    <x v="378"/>
    <x v="6372"/>
    <x v="3"/>
    <x v="2"/>
    <x v="0"/>
    <x v="60"/>
    <d v="1899-12-30T03:01:00"/>
    <x v="5601"/>
    <x v="2"/>
    <n v="1"/>
  </r>
  <r>
    <x v="461"/>
    <x v="53"/>
    <s v="SLC-5, Vandenberg SFB, California, USA"/>
    <x v="408"/>
    <x v="6373"/>
    <x v="3"/>
    <x v="2"/>
    <x v="1"/>
    <x v="60"/>
    <d v="1899-12-30T03:01:00"/>
    <x v="5602"/>
    <x v="1"/>
    <n v="1"/>
  </r>
  <r>
    <x v="462"/>
    <x v="53"/>
    <s v="SLC-17A, Cape Canaveral SFS, Florida, USA"/>
    <x v="409"/>
    <x v="6374"/>
    <x v="3"/>
    <x v="0"/>
    <x v="2"/>
    <x v="60"/>
    <d v="1899-12-30T02:00:00"/>
    <x v="5603"/>
    <x v="1"/>
    <n v="0"/>
  </r>
  <r>
    <x v="463"/>
    <x v="54"/>
    <s v="Site 1/5, Baikonur Cosmodrome, Kazakhstan"/>
    <x v="381"/>
    <x v="6375"/>
    <x v="3"/>
    <x v="0"/>
    <x v="3"/>
    <x v="60"/>
    <d v="1899-12-30T08:16:00"/>
    <x v="5604"/>
    <x v="4"/>
    <n v="0"/>
  </r>
  <r>
    <x v="464"/>
    <x v="53"/>
    <s v="SLC-1E (75-3-5), Vandenberg SFB, California, USA"/>
    <x v="386"/>
    <x v="6376"/>
    <x v="3"/>
    <x v="0"/>
    <x v="4"/>
    <x v="60"/>
    <d v="1899-12-30T23:01:00"/>
    <x v="5605"/>
    <x v="1"/>
    <n v="0"/>
  </r>
  <r>
    <x v="465"/>
    <x v="27"/>
    <s v="LC-34, Cape Canaveral SFS, Florida, USA"/>
    <x v="414"/>
    <x v="6377"/>
    <x v="3"/>
    <x v="0"/>
    <x v="6"/>
    <x v="60"/>
    <d v="1899-12-30T21:11:00"/>
    <x v="5606"/>
    <x v="1"/>
    <n v="0"/>
  </r>
  <r>
    <x v="466"/>
    <x v="54"/>
    <s v="Site 1/5, Baikonur Cosmodrome, Kazakhstan"/>
    <x v="387"/>
    <x v="6378"/>
    <x v="3"/>
    <x v="0"/>
    <x v="6"/>
    <x v="60"/>
    <d v="1899-12-30T08:30:00"/>
    <x v="5607"/>
    <x v="4"/>
    <n v="0"/>
  </r>
  <r>
    <x v="467"/>
    <x v="53"/>
    <s v="SLC-1W (75-3-4), Vandenberg SFB, California, USA"/>
    <x v="377"/>
    <x v="6379"/>
    <x v="3"/>
    <x v="2"/>
    <x v="4"/>
    <x v="60"/>
    <d v="1899-12-30T21:13:00"/>
    <x v="5608"/>
    <x v="1"/>
    <n v="1"/>
  </r>
  <r>
    <x v="468"/>
    <x v="53"/>
    <s v="SLC-1E (75-3-5), Vandenberg SFB, California, USA"/>
    <x v="377"/>
    <x v="6380"/>
    <x v="3"/>
    <x v="2"/>
    <x v="6"/>
    <x v="60"/>
    <d v="1899-12-30T21:48:00"/>
    <x v="5609"/>
    <x v="1"/>
    <n v="1"/>
  </r>
  <r>
    <x v="469"/>
    <x v="53"/>
    <s v="SLC-5, Vandenberg SFB, California, USA"/>
    <x v="415"/>
    <x v="6381"/>
    <x v="3"/>
    <x v="0"/>
    <x v="3"/>
    <x v="60"/>
    <d v="1899-12-30T16:33:00"/>
    <x v="5610"/>
    <x v="1"/>
    <n v="0"/>
  </r>
  <r>
    <x v="470"/>
    <x v="53"/>
    <s v="SLC-17B, Cape Canaveral SFS, Florida, USA"/>
    <x v="409"/>
    <x v="6382"/>
    <x v="3"/>
    <x v="0"/>
    <x v="6"/>
    <x v="60"/>
    <d v="1899-12-30T05:35:00"/>
    <x v="5611"/>
    <x v="1"/>
    <n v="0"/>
  </r>
  <r>
    <x v="471"/>
    <x v="54"/>
    <s v="Site 1/5, Baikonur Cosmodrome, Kazakhstan"/>
    <x v="381"/>
    <x v="6383"/>
    <x v="3"/>
    <x v="2"/>
    <x v="5"/>
    <x v="60"/>
    <d v="1899-12-30T09:29:00"/>
    <x v="5612"/>
    <x v="4"/>
    <n v="1"/>
  </r>
  <r>
    <x v="472"/>
    <x v="53"/>
    <s v="SLC-1E (75-3-5), Vandenberg SFB, California, USA"/>
    <x v="398"/>
    <x v="6384"/>
    <x v="3"/>
    <x v="0"/>
    <x v="2"/>
    <x v="60"/>
    <d v="1899-12-30T21:59:00"/>
    <x v="5613"/>
    <x v="1"/>
    <n v="0"/>
  </r>
  <r>
    <x v="473"/>
    <x v="53"/>
    <s v="SLC-2E (75-1-1), Vandenberg SFB, California, USA"/>
    <x v="386"/>
    <x v="6385"/>
    <x v="3"/>
    <x v="0"/>
    <x v="4"/>
    <x v="60"/>
    <d v="1899-12-30T21:09:00"/>
    <x v="5614"/>
    <x v="1"/>
    <n v="0"/>
  </r>
  <r>
    <x v="474"/>
    <x v="54"/>
    <s v="Site 1/5, Baikonur Cosmodrome, Kazakhstan"/>
    <x v="381"/>
    <x v="6386"/>
    <x v="3"/>
    <x v="2"/>
    <x v="1"/>
    <x v="60"/>
    <d v="1899-12-30T08:49:00"/>
    <x v="5615"/>
    <x v="4"/>
    <n v="1"/>
  </r>
  <r>
    <x v="475"/>
    <x v="54"/>
    <s v="Site 1/5, Baikonur Cosmodrome, Kazakhstan"/>
    <x v="387"/>
    <x v="6387"/>
    <x v="3"/>
    <x v="0"/>
    <x v="0"/>
    <x v="61"/>
    <d v="1899-12-30T09:24:00"/>
    <x v="5616"/>
    <x v="4"/>
    <n v="0"/>
  </r>
  <r>
    <x v="476"/>
    <x v="53"/>
    <s v="SLC-5, Vandenberg SFB, California, USA"/>
    <x v="408"/>
    <x v="6388"/>
    <x v="3"/>
    <x v="0"/>
    <x v="2"/>
    <x v="61"/>
    <d v="1899-12-30T01:25:00"/>
    <x v="5617"/>
    <x v="1"/>
    <n v="0"/>
  </r>
  <r>
    <x v="477"/>
    <x v="51"/>
    <s v="SLC-3E, Vandenberg SFB, California, USA"/>
    <x v="404"/>
    <x v="6389"/>
    <x v="3"/>
    <x v="2"/>
    <x v="4"/>
    <x v="61"/>
    <d v="1899-12-30T20:36:00"/>
    <x v="5618"/>
    <x v="1"/>
    <n v="1"/>
  </r>
  <r>
    <x v="478"/>
    <x v="27"/>
    <s v="LA-3, Wallops Flight Facility, Virginia, USA"/>
    <x v="408"/>
    <x v="6390"/>
    <x v="3"/>
    <x v="0"/>
    <x v="5"/>
    <x v="61"/>
    <d v="1899-12-30T14:33:00"/>
    <x v="5619"/>
    <x v="1"/>
    <n v="0"/>
  </r>
  <r>
    <x v="479"/>
    <x v="53"/>
    <s v="SLC-1E (75-3-5), Vandenberg SFB, California, USA"/>
    <x v="386"/>
    <x v="6391"/>
    <x v="3"/>
    <x v="0"/>
    <x v="1"/>
    <x v="61"/>
    <d v="1899-12-30T21:26:00"/>
    <x v="5620"/>
    <x v="1"/>
    <n v="0"/>
  </r>
  <r>
    <x v="480"/>
    <x v="53"/>
    <s v="SLC-17A, Cape Canaveral SFS, Florida, USA"/>
    <x v="409"/>
    <x v="6392"/>
    <x v="3"/>
    <x v="0"/>
    <x v="6"/>
    <x v="61"/>
    <d v="1899-12-30T23:30:00"/>
    <x v="5621"/>
    <x v="1"/>
    <n v="0"/>
  </r>
  <r>
    <x v="481"/>
    <x v="53"/>
    <s v="SLC-2E (75-1-1), Vandenberg SFB, California, USA"/>
    <x v="386"/>
    <x v="6393"/>
    <x v="3"/>
    <x v="0"/>
    <x v="6"/>
    <x v="61"/>
    <d v="1899-12-30T04:07:00"/>
    <x v="5621"/>
    <x v="1"/>
    <n v="0"/>
  </r>
  <r>
    <x v="482"/>
    <x v="53"/>
    <s v="SLC-2E (75-1-1), Vandenberg SFB, California, USA"/>
    <x v="386"/>
    <x v="6394"/>
    <x v="3"/>
    <x v="0"/>
    <x v="3"/>
    <x v="61"/>
    <d v="1899-12-30T21:30:00"/>
    <x v="5622"/>
    <x v="1"/>
    <n v="0"/>
  </r>
  <r>
    <x v="483"/>
    <x v="53"/>
    <s v="SLC-1W (75-3-4), Vandenberg SFB, California, USA"/>
    <x v="398"/>
    <x v="6395"/>
    <x v="3"/>
    <x v="0"/>
    <x v="0"/>
    <x v="61"/>
    <d v="1899-12-30T22:00:00"/>
    <x v="5623"/>
    <x v="1"/>
    <n v="0"/>
  </r>
  <r>
    <x v="484"/>
    <x v="27"/>
    <s v="LC-34, Cape Canaveral SFS, Florida, USA"/>
    <x v="414"/>
    <x v="6396"/>
    <x v="3"/>
    <x v="0"/>
    <x v="1"/>
    <x v="61"/>
    <d v="1899-12-30T16:45:00"/>
    <x v="5624"/>
    <x v="1"/>
    <n v="0"/>
  </r>
  <r>
    <x v="485"/>
    <x v="51"/>
    <s v="SLC-3W, Vandenberg SFB, California, USA"/>
    <x v="404"/>
    <x v="6397"/>
    <x v="3"/>
    <x v="0"/>
    <x v="5"/>
    <x v="61"/>
    <d v="1899-12-30T20:17:00"/>
    <x v="5625"/>
    <x v="1"/>
    <n v="0"/>
  </r>
  <r>
    <x v="486"/>
    <x v="53"/>
    <s v="SLC-1W (75-3-4), Vandenberg SFB, California, USA"/>
    <x v="398"/>
    <x v="6398"/>
    <x v="3"/>
    <x v="0"/>
    <x v="4"/>
    <x v="61"/>
    <d v="1899-12-30T22:04:00"/>
    <x v="5626"/>
    <x v="1"/>
    <n v="0"/>
  </r>
  <r>
    <x v="487"/>
    <x v="54"/>
    <s v="Site 1/5, Baikonur Cosmodrome, Kazakhstan"/>
    <x v="381"/>
    <x v="6399"/>
    <x v="3"/>
    <x v="2"/>
    <x v="5"/>
    <x v="61"/>
    <d v="1899-12-30T15:35:00"/>
    <x v="5627"/>
    <x v="4"/>
    <n v="1"/>
  </r>
  <r>
    <x v="488"/>
    <x v="54"/>
    <s v="Site 1/5, Baikonur Cosmodrome, Kazakhstan"/>
    <x v="381"/>
    <x v="6400"/>
    <x v="3"/>
    <x v="0"/>
    <x v="6"/>
    <x v="61"/>
    <d v="1899-12-30T16:14:00"/>
    <x v="5628"/>
    <x v="4"/>
    <n v="0"/>
  </r>
  <r>
    <x v="489"/>
    <x v="53"/>
    <s v="SLC-17A, Cape Canaveral SFS, Florida, USA"/>
    <x v="416"/>
    <x v="6401"/>
    <x v="3"/>
    <x v="0"/>
    <x v="2"/>
    <x v="61"/>
    <d v="1899-12-30T08:08:00"/>
    <x v="5629"/>
    <x v="1"/>
    <n v="0"/>
  </r>
  <r>
    <x v="490"/>
    <x v="53"/>
    <s v="SLC-17B, Cape Canaveral SFS, Florida, USA"/>
    <x v="417"/>
    <x v="6402"/>
    <x v="3"/>
    <x v="0"/>
    <x v="0"/>
    <x v="61"/>
    <d v="1899-12-30T23:15:00"/>
    <x v="5630"/>
    <x v="1"/>
    <n v="0"/>
  </r>
  <r>
    <x v="491"/>
    <x v="53"/>
    <s v="SLC-2W, Vandenberg SFB, California, USA"/>
    <x v="386"/>
    <x v="6403"/>
    <x v="3"/>
    <x v="0"/>
    <x v="1"/>
    <x v="61"/>
    <d v="1899-12-30T16:14:00"/>
    <x v="5631"/>
    <x v="1"/>
    <n v="0"/>
  </r>
  <r>
    <x v="492"/>
    <x v="54"/>
    <s v="Mayak-2, Kapustin Yar, Russia"/>
    <x v="378"/>
    <x v="6404"/>
    <x v="3"/>
    <x v="2"/>
    <x v="6"/>
    <x v="61"/>
    <d v="1899-12-30T07:00:00"/>
    <x v="5632"/>
    <x v="2"/>
    <n v="1"/>
  </r>
  <r>
    <x v="493"/>
    <x v="54"/>
    <s v="Site 1/5, Baikonur Cosmodrome, Kazakhstan"/>
    <x v="381"/>
    <x v="6405"/>
    <x v="3"/>
    <x v="2"/>
    <x v="2"/>
    <x v="61"/>
    <d v="1899-12-30T17:55:00"/>
    <x v="5633"/>
    <x v="4"/>
    <n v="1"/>
  </r>
  <r>
    <x v="494"/>
    <x v="54"/>
    <s v="Mayak-2, Kapustin Yar, Russia"/>
    <x v="378"/>
    <x v="6406"/>
    <x v="3"/>
    <x v="0"/>
    <x v="0"/>
    <x v="61"/>
    <d v="1899-12-30T04:00:00"/>
    <x v="5634"/>
    <x v="2"/>
    <n v="0"/>
  </r>
  <r>
    <x v="495"/>
    <x v="51"/>
    <s v="LC-12, Cape Canaveral SFS, Florida, USA"/>
    <x v="404"/>
    <x v="6407"/>
    <x v="3"/>
    <x v="0"/>
    <x v="6"/>
    <x v="61"/>
    <d v="1899-12-30T16:59:00"/>
    <x v="5635"/>
    <x v="1"/>
    <n v="0"/>
  </r>
  <r>
    <x v="496"/>
    <x v="54"/>
    <s v="Site 1/5, Baikonur Cosmodrome, Kazakhstan"/>
    <x v="387"/>
    <x v="6408"/>
    <x v="3"/>
    <x v="0"/>
    <x v="2"/>
    <x v="61"/>
    <d v="1899-12-30T09:00:00"/>
    <x v="5636"/>
    <x v="4"/>
    <n v="0"/>
  </r>
  <r>
    <x v="497"/>
    <x v="53"/>
    <s v="SLC-1W (75-3-4), Vandenberg SFB, California, USA"/>
    <x v="398"/>
    <x v="6409"/>
    <x v="3"/>
    <x v="0"/>
    <x v="3"/>
    <x v="61"/>
    <d v="1899-12-30T18:35:00"/>
    <x v="5637"/>
    <x v="1"/>
    <n v="0"/>
  </r>
  <r>
    <x v="498"/>
    <x v="27"/>
    <s v="LC-14, Cape Canaveral SFS, Florida, USA"/>
    <x v="412"/>
    <x v="6410"/>
    <x v="3"/>
    <x v="0"/>
    <x v="2"/>
    <x v="61"/>
    <d v="1899-12-30T12:15:00"/>
    <x v="5638"/>
    <x v="1"/>
    <n v="0"/>
  </r>
  <r>
    <x v="499"/>
    <x v="53"/>
    <s v="SLC-17B, Cape Canaveral SFS, Florida, USA"/>
    <x v="417"/>
    <x v="6411"/>
    <x v="3"/>
    <x v="0"/>
    <x v="3"/>
    <x v="61"/>
    <d v="1899-12-30T22:11:00"/>
    <x v="5639"/>
    <x v="1"/>
    <n v="0"/>
  </r>
  <r>
    <x v="500"/>
    <x v="53"/>
    <s v="SLC-2W, Vandenberg SFB, California, USA"/>
    <x v="386"/>
    <x v="6412"/>
    <x v="3"/>
    <x v="0"/>
    <x v="0"/>
    <x v="61"/>
    <d v="1899-12-30T23:34:00"/>
    <x v="5640"/>
    <x v="1"/>
    <n v="0"/>
  </r>
  <r>
    <x v="501"/>
    <x v="53"/>
    <s v="SLC-2E (75-1-1), Vandenberg SFB, California, USA"/>
    <x v="398"/>
    <x v="6413"/>
    <x v="3"/>
    <x v="0"/>
    <x v="0"/>
    <x v="61"/>
    <d v="1899-12-30T06:05:00"/>
    <x v="5640"/>
    <x v="1"/>
    <n v="0"/>
  </r>
  <r>
    <x v="502"/>
    <x v="54"/>
    <s v="Site 1/5, Baikonur Cosmodrome, Kazakhstan"/>
    <x v="387"/>
    <x v="6414"/>
    <x v="3"/>
    <x v="0"/>
    <x v="6"/>
    <x v="61"/>
    <d v="1899-12-30T09:39:00"/>
    <x v="5641"/>
    <x v="4"/>
    <n v="0"/>
  </r>
  <r>
    <x v="503"/>
    <x v="53"/>
    <s v="SLC-17A, Cape Canaveral SFS, Florida, USA"/>
    <x v="418"/>
    <x v="6415"/>
    <x v="3"/>
    <x v="0"/>
    <x v="3"/>
    <x v="61"/>
    <d v="1899-12-30T08:53:00"/>
    <x v="5642"/>
    <x v="1"/>
    <n v="0"/>
  </r>
  <r>
    <x v="504"/>
    <x v="53"/>
    <s v="SLC-1W (75-3-4), Vandenberg SFB, California, USA"/>
    <x v="398"/>
    <x v="6416"/>
    <x v="3"/>
    <x v="0"/>
    <x v="4"/>
    <x v="61"/>
    <d v="1899-12-30T23:46:00"/>
    <x v="5643"/>
    <x v="1"/>
    <n v="0"/>
  </r>
  <r>
    <x v="505"/>
    <x v="54"/>
    <s v="Site 1/5, Baikonur Cosmodrome, Kazakhstan"/>
    <x v="381"/>
    <x v="6417"/>
    <x v="3"/>
    <x v="2"/>
    <x v="2"/>
    <x v="61"/>
    <d v="1899-12-30T00:59:00"/>
    <x v="5644"/>
    <x v="4"/>
    <n v="1"/>
  </r>
  <r>
    <x v="506"/>
    <x v="53"/>
    <s v="SLC-1E (75-3-5), Vandenberg SFB, California, USA"/>
    <x v="398"/>
    <x v="6418"/>
    <x v="3"/>
    <x v="0"/>
    <x v="0"/>
    <x v="61"/>
    <d v="1899-12-30T20:39:00"/>
    <x v="5645"/>
    <x v="1"/>
    <n v="0"/>
  </r>
  <r>
    <x v="507"/>
    <x v="54"/>
    <s v="Site 1/5, Baikonur Cosmodrome, Kazakhstan"/>
    <x v="381"/>
    <x v="6419"/>
    <x v="3"/>
    <x v="2"/>
    <x v="0"/>
    <x v="61"/>
    <d v="1899-12-30T02:12:00"/>
    <x v="5645"/>
    <x v="4"/>
    <n v="1"/>
  </r>
  <r>
    <x v="508"/>
    <x v="53"/>
    <s v="SLC-2W, Vandenberg SFB, California, USA"/>
    <x v="386"/>
    <x v="6420"/>
    <x v="3"/>
    <x v="0"/>
    <x v="2"/>
    <x v="61"/>
    <d v="1899-12-30T01:00:00"/>
    <x v="5646"/>
    <x v="1"/>
    <n v="0"/>
  </r>
  <r>
    <x v="509"/>
    <x v="51"/>
    <s v="LC-12, Cape Canaveral SFS, Florida, USA"/>
    <x v="404"/>
    <x v="6421"/>
    <x v="3"/>
    <x v="0"/>
    <x v="4"/>
    <x v="61"/>
    <d v="1899-12-30T06:53:00"/>
    <x v="5647"/>
    <x v="1"/>
    <n v="0"/>
  </r>
  <r>
    <x v="510"/>
    <x v="54"/>
    <s v="Site 1/5, Baikonur Cosmodrome, Kazakhstan"/>
    <x v="381"/>
    <x v="6422"/>
    <x v="3"/>
    <x v="2"/>
    <x v="0"/>
    <x v="61"/>
    <d v="1899-12-30T02:18:00"/>
    <x v="5648"/>
    <x v="4"/>
    <n v="1"/>
  </r>
  <r>
    <x v="511"/>
    <x v="53"/>
    <s v="SLC-5, Vandenberg SFB, California, USA"/>
    <x v="413"/>
    <x v="6423"/>
    <x v="3"/>
    <x v="0"/>
    <x v="6"/>
    <x v="61"/>
    <d v="1899-12-30T11:44:00"/>
    <x v="5649"/>
    <x v="1"/>
    <n v="0"/>
  </r>
  <r>
    <x v="512"/>
    <x v="54"/>
    <s v="Mayak-2, Kapustin Yar, Russia"/>
    <x v="378"/>
    <x v="6424"/>
    <x v="3"/>
    <x v="0"/>
    <x v="0"/>
    <x v="61"/>
    <d v="1899-12-30T15:00:00"/>
    <x v="5650"/>
    <x v="2"/>
    <n v="0"/>
  </r>
  <r>
    <x v="513"/>
    <x v="54"/>
    <s v="Site 1/5, Baikonur Cosmodrome, Kazakhstan"/>
    <x v="406"/>
    <x v="6425"/>
    <x v="3"/>
    <x v="0"/>
    <x v="5"/>
    <x v="61"/>
    <d v="1899-12-30T08:02:00"/>
    <x v="5651"/>
    <x v="4"/>
    <n v="0"/>
  </r>
  <r>
    <x v="514"/>
    <x v="54"/>
    <s v="Site 1/5, Baikonur Cosmodrome, Kazakhstan"/>
    <x v="406"/>
    <x v="6426"/>
    <x v="3"/>
    <x v="0"/>
    <x v="0"/>
    <x v="61"/>
    <d v="1899-12-30T08:30:00"/>
    <x v="5652"/>
    <x v="4"/>
    <n v="0"/>
  </r>
  <r>
    <x v="515"/>
    <x v="51"/>
    <s v="SLC-3W, Vandenberg SFB, California, USA"/>
    <x v="404"/>
    <x v="6427"/>
    <x v="3"/>
    <x v="0"/>
    <x v="5"/>
    <x v="61"/>
    <d v="1899-12-30T17:58:00"/>
    <x v="5653"/>
    <x v="1"/>
    <n v="0"/>
  </r>
  <r>
    <x v="516"/>
    <x v="53"/>
    <s v="SLC-2E (75-1-1), Vandenberg SFB, California, USA"/>
    <x v="386"/>
    <x v="6428"/>
    <x v="3"/>
    <x v="0"/>
    <x v="6"/>
    <x v="61"/>
    <d v="1899-12-30T00:17:00"/>
    <x v="5654"/>
    <x v="1"/>
    <n v="0"/>
  </r>
  <r>
    <x v="517"/>
    <x v="54"/>
    <s v="Site 1/5, Baikonur Cosmodrome, Kazakhstan"/>
    <x v="387"/>
    <x v="6429"/>
    <x v="3"/>
    <x v="0"/>
    <x v="0"/>
    <x v="61"/>
    <d v="1899-12-30T09:18:00"/>
    <x v="5655"/>
    <x v="4"/>
    <n v="0"/>
  </r>
  <r>
    <x v="518"/>
    <x v="53"/>
    <s v="SLC-1W (75-3-4), Vandenberg SFB, California, USA"/>
    <x v="398"/>
    <x v="6430"/>
    <x v="3"/>
    <x v="0"/>
    <x v="0"/>
    <x v="61"/>
    <d v="1899-12-30T00:30:00"/>
    <x v="5655"/>
    <x v="1"/>
    <n v="0"/>
  </r>
  <r>
    <x v="519"/>
    <x v="51"/>
    <s v="LC-12, Cape Canaveral SFS, Florida, USA"/>
    <x v="404"/>
    <x v="6431"/>
    <x v="3"/>
    <x v="2"/>
    <x v="5"/>
    <x v="61"/>
    <d v="1899-12-30T09:21:00"/>
    <x v="5656"/>
    <x v="1"/>
    <n v="1"/>
  </r>
  <r>
    <x v="520"/>
    <x v="53"/>
    <s v="SLC-1E (75-3-5), Vandenberg SFB, California, USA"/>
    <x v="398"/>
    <x v="6432"/>
    <x v="3"/>
    <x v="0"/>
    <x v="0"/>
    <x v="61"/>
    <d v="1899-12-30T00:56:00"/>
    <x v="5657"/>
    <x v="1"/>
    <n v="0"/>
  </r>
  <r>
    <x v="521"/>
    <x v="51"/>
    <s v="SLC-3W, Vandenberg SFB, California, USA"/>
    <x v="404"/>
    <x v="6433"/>
    <x v="3"/>
    <x v="0"/>
    <x v="2"/>
    <x v="61"/>
    <d v="1899-12-30T20:51:00"/>
    <x v="5658"/>
    <x v="1"/>
    <n v="0"/>
  </r>
  <r>
    <x v="522"/>
    <x v="53"/>
    <s v="SLC-17B, Cape Canaveral SFS, Florida, USA"/>
    <x v="418"/>
    <x v="6434"/>
    <x v="3"/>
    <x v="0"/>
    <x v="3"/>
    <x v="61"/>
    <d v="1899-12-30T08:35:00"/>
    <x v="5659"/>
    <x v="1"/>
    <n v="0"/>
  </r>
  <r>
    <x v="523"/>
    <x v="54"/>
    <s v="Mayak-2, Kapustin Yar, Russia"/>
    <x v="378"/>
    <x v="6435"/>
    <x v="3"/>
    <x v="0"/>
    <x v="0"/>
    <x v="61"/>
    <d v="1899-12-30T16:00:00"/>
    <x v="5660"/>
    <x v="2"/>
    <n v="0"/>
  </r>
  <r>
    <x v="524"/>
    <x v="53"/>
    <s v="SLC-2E (75-1-1), Vandenberg SFB, California, USA"/>
    <x v="386"/>
    <x v="6436"/>
    <x v="3"/>
    <x v="0"/>
    <x v="6"/>
    <x v="61"/>
    <d v="1899-12-30T01:09:00"/>
    <x v="5661"/>
    <x v="1"/>
    <n v="0"/>
  </r>
  <r>
    <x v="525"/>
    <x v="53"/>
    <s v="SLC-1W (75-3-4), Vandenberg SFB, California, USA"/>
    <x v="398"/>
    <x v="6437"/>
    <x v="3"/>
    <x v="0"/>
    <x v="0"/>
    <x v="61"/>
    <d v="1899-12-30T00:30:00"/>
    <x v="5662"/>
    <x v="1"/>
    <n v="0"/>
  </r>
  <r>
    <x v="526"/>
    <x v="53"/>
    <s v="SLC-17A, Cape Canaveral SFS, Florida, USA"/>
    <x v="418"/>
    <x v="6438"/>
    <x v="3"/>
    <x v="0"/>
    <x v="3"/>
    <x v="61"/>
    <d v="1899-12-30T12:19:00"/>
    <x v="5663"/>
    <x v="1"/>
    <n v="0"/>
  </r>
  <r>
    <x v="527"/>
    <x v="53"/>
    <s v="SLC-1E (75-3-5), Vandenberg SFB, California, USA"/>
    <x v="398"/>
    <x v="6439"/>
    <x v="3"/>
    <x v="0"/>
    <x v="4"/>
    <x v="61"/>
    <d v="1899-12-30T20:20:00"/>
    <x v="5664"/>
    <x v="1"/>
    <n v="0"/>
  </r>
  <r>
    <x v="528"/>
    <x v="51"/>
    <s v="SLC-3W, Vandenberg SFB, California, USA"/>
    <x v="404"/>
    <x v="6440"/>
    <x v="3"/>
    <x v="0"/>
    <x v="5"/>
    <x v="61"/>
    <d v="1899-12-30T18:14:00"/>
    <x v="5665"/>
    <x v="1"/>
    <n v="0"/>
  </r>
  <r>
    <x v="529"/>
    <x v="53"/>
    <s v="SLC-1W (75-3-4), Vandenberg SFB, California, USA"/>
    <x v="419"/>
    <x v="6441"/>
    <x v="3"/>
    <x v="0"/>
    <x v="0"/>
    <x v="61"/>
    <d v="1899-12-30T00:31:00"/>
    <x v="5666"/>
    <x v="1"/>
    <n v="0"/>
  </r>
  <r>
    <x v="530"/>
    <x v="54"/>
    <s v="Site 1/5, Baikonur Cosmodrome, Kazakhstan"/>
    <x v="387"/>
    <x v="6442"/>
    <x v="3"/>
    <x v="2"/>
    <x v="1"/>
    <x v="61"/>
    <d v="1899-12-30T09:37:00"/>
    <x v="5667"/>
    <x v="4"/>
    <n v="1"/>
  </r>
  <r>
    <x v="531"/>
    <x v="53"/>
    <s v="SLC-2E (75-1-1), Vandenberg SFB, California, USA"/>
    <x v="398"/>
    <x v="6443"/>
    <x v="3"/>
    <x v="0"/>
    <x v="2"/>
    <x v="61"/>
    <d v="1899-12-30T01:00:00"/>
    <x v="5668"/>
    <x v="1"/>
    <n v="0"/>
  </r>
  <r>
    <x v="532"/>
    <x v="54"/>
    <s v="Mayak-2, Kapustin Yar, Russia"/>
    <x v="378"/>
    <x v="6444"/>
    <x v="3"/>
    <x v="0"/>
    <x v="4"/>
    <x v="61"/>
    <d v="1899-12-30T03:00:00"/>
    <x v="5669"/>
    <x v="2"/>
    <n v="0"/>
  </r>
  <r>
    <x v="533"/>
    <x v="27"/>
    <s v="LC-14, Cape Canaveral SFS, Florida, USA"/>
    <x v="412"/>
    <x v="6445"/>
    <x v="3"/>
    <x v="0"/>
    <x v="6"/>
    <x v="61"/>
    <d v="1899-12-30T12:45:00"/>
    <x v="5670"/>
    <x v="1"/>
    <n v="0"/>
  </r>
  <r>
    <x v="534"/>
    <x v="53"/>
    <s v="SLC-5, Vandenberg SFB, California, USA"/>
    <x v="413"/>
    <x v="6446"/>
    <x v="3"/>
    <x v="2"/>
    <x v="6"/>
    <x v="61"/>
    <d v="1899-12-30T10:49:00"/>
    <x v="5670"/>
    <x v="1"/>
    <n v="1"/>
  </r>
  <r>
    <x v="535"/>
    <x v="53"/>
    <s v="SLC-1E (75-3-5), Vandenberg SFB, California, USA"/>
    <x v="398"/>
    <x v="6447"/>
    <x v="3"/>
    <x v="0"/>
    <x v="3"/>
    <x v="61"/>
    <d v="1899-12-30T19:36:00"/>
    <x v="5671"/>
    <x v="1"/>
    <n v="0"/>
  </r>
  <r>
    <x v="536"/>
    <x v="53"/>
    <s v="SLC-17B, Cape Canaveral SFS, Florida, USA"/>
    <x v="416"/>
    <x v="6448"/>
    <x v="3"/>
    <x v="2"/>
    <x v="6"/>
    <x v="61"/>
    <d v="1899-12-30T12:06:00"/>
    <x v="5672"/>
    <x v="1"/>
    <n v="1"/>
  </r>
  <r>
    <x v="537"/>
    <x v="51"/>
    <s v="SLC-36A, Cape Canaveral SFS, Florida, USA"/>
    <x v="420"/>
    <x v="6449"/>
    <x v="3"/>
    <x v="2"/>
    <x v="3"/>
    <x v="61"/>
    <d v="1899-12-30T19:49:00"/>
    <x v="5673"/>
    <x v="1"/>
    <n v="1"/>
  </r>
  <r>
    <x v="538"/>
    <x v="53"/>
    <s v="SLC-1W (75-3-4), Vandenberg SFB, California, USA"/>
    <x v="398"/>
    <x v="6450"/>
    <x v="3"/>
    <x v="0"/>
    <x v="5"/>
    <x v="61"/>
    <d v="1899-12-30T00:30:00"/>
    <x v="5674"/>
    <x v="1"/>
    <n v="0"/>
  </r>
  <r>
    <x v="539"/>
    <x v="51"/>
    <s v="SLC-3W, Vandenberg SFB, California, USA"/>
    <x v="404"/>
    <x v="6451"/>
    <x v="3"/>
    <x v="0"/>
    <x v="6"/>
    <x v="61"/>
    <d v="1899-12-30T18:56:00"/>
    <x v="5675"/>
    <x v="1"/>
    <n v="0"/>
  </r>
  <r>
    <x v="540"/>
    <x v="53"/>
    <s v="SLC-17A, Cape Canaveral SFS, Florida, USA"/>
    <x v="418"/>
    <x v="6452"/>
    <x v="3"/>
    <x v="0"/>
    <x v="6"/>
    <x v="61"/>
    <d v="1899-12-30T18:00:00"/>
    <x v="5675"/>
    <x v="1"/>
    <n v="0"/>
  </r>
  <r>
    <x v="541"/>
    <x v="27"/>
    <s v="LA-3, Wallops Flight Facility, Virginia, USA"/>
    <x v="421"/>
    <x v="6453"/>
    <x v="3"/>
    <x v="2"/>
    <x v="6"/>
    <x v="61"/>
    <d v="1899-12-30T10:49:00"/>
    <x v="5675"/>
    <x v="1"/>
    <n v="1"/>
  </r>
  <r>
    <x v="542"/>
    <x v="54"/>
    <s v="Site 1/5, Baikonur Cosmodrome, Kazakhstan"/>
    <x v="406"/>
    <x v="6454"/>
    <x v="3"/>
    <x v="0"/>
    <x v="6"/>
    <x v="61"/>
    <d v="1899-12-30T10:02:00"/>
    <x v="5675"/>
    <x v="4"/>
    <n v="0"/>
  </r>
  <r>
    <x v="543"/>
    <x v="27"/>
    <s v="LC-34, Cape Canaveral SFS, Florida, USA"/>
    <x v="414"/>
    <x v="6455"/>
    <x v="3"/>
    <x v="0"/>
    <x v="2"/>
    <x v="61"/>
    <d v="1899-12-30T13:00:00"/>
    <x v="5676"/>
    <x v="1"/>
    <n v="0"/>
  </r>
  <r>
    <x v="544"/>
    <x v="54"/>
    <s v="Mayak-2, Kapustin Yar, Russia"/>
    <x v="378"/>
    <x v="6456"/>
    <x v="3"/>
    <x v="0"/>
    <x v="3"/>
    <x v="61"/>
    <d v="1899-12-30T04:00:00"/>
    <x v="5677"/>
    <x v="2"/>
    <n v="0"/>
  </r>
  <r>
    <x v="545"/>
    <x v="51"/>
    <s v="LC-12, Cape Canaveral SFS, Florida, USA"/>
    <x v="404"/>
    <x v="6457"/>
    <x v="3"/>
    <x v="0"/>
    <x v="4"/>
    <x v="61"/>
    <d v="1899-12-30T20:50:00"/>
    <x v="5678"/>
    <x v="1"/>
    <n v="0"/>
  </r>
  <r>
    <x v="546"/>
    <x v="53"/>
    <s v="SLC-1E (75-3-5), Vandenberg SFB, California, USA"/>
    <x v="398"/>
    <x v="6458"/>
    <x v="3"/>
    <x v="0"/>
    <x v="2"/>
    <x v="61"/>
    <d v="1899-12-30T00:53:00"/>
    <x v="5679"/>
    <x v="1"/>
    <n v="0"/>
  </r>
  <r>
    <x v="547"/>
    <x v="51"/>
    <s v="SLC-3E, Vandenberg SFB, California, USA"/>
    <x v="404"/>
    <x v="6459"/>
    <x v="3"/>
    <x v="0"/>
    <x v="4"/>
    <x v="61"/>
    <d v="1899-12-30T15:04:00"/>
    <x v="5680"/>
    <x v="1"/>
    <n v="0"/>
  </r>
  <r>
    <x v="548"/>
    <x v="54"/>
    <s v="Mayak-2, Kapustin Yar, Russia"/>
    <x v="378"/>
    <x v="6460"/>
    <x v="3"/>
    <x v="0"/>
    <x v="1"/>
    <x v="61"/>
    <d v="1899-12-30T17:15:00"/>
    <x v="5681"/>
    <x v="2"/>
    <n v="0"/>
  </r>
  <r>
    <x v="549"/>
    <x v="54"/>
    <s v="Mayak-2, Kapustin Yar, Russia"/>
    <x v="378"/>
    <x v="1907"/>
    <x v="3"/>
    <x v="0"/>
    <x v="1"/>
    <x v="61"/>
    <d v="1899-12-30T11:59:00"/>
    <x v="5682"/>
    <x v="2"/>
    <n v="0"/>
  </r>
  <r>
    <x v="550"/>
    <x v="51"/>
    <s v="SLC-3E, Vandenberg SFB, California, USA"/>
    <x v="404"/>
    <x v="6461"/>
    <x v="3"/>
    <x v="0"/>
    <x v="2"/>
    <x v="61"/>
    <d v="1899-12-30T22:10:00"/>
    <x v="5683"/>
    <x v="1"/>
    <n v="0"/>
  </r>
  <r>
    <x v="551"/>
    <x v="53"/>
    <s v="SLC-17A, Cape Canaveral SFS, Florida, USA"/>
    <x v="418"/>
    <x v="6462"/>
    <x v="3"/>
    <x v="0"/>
    <x v="2"/>
    <x v="61"/>
    <d v="1899-12-30T16:06:00"/>
    <x v="5683"/>
    <x v="1"/>
    <n v="0"/>
  </r>
  <r>
    <x v="552"/>
    <x v="53"/>
    <s v="SLC-1W (75-3-4), Vandenberg SFB, California, USA"/>
    <x v="398"/>
    <x v="6463"/>
    <x v="3"/>
    <x v="0"/>
    <x v="3"/>
    <x v="61"/>
    <d v="1899-12-30T19:39:00"/>
    <x v="5684"/>
    <x v="1"/>
    <n v="0"/>
  </r>
  <r>
    <x v="553"/>
    <x v="53"/>
    <s v="SLC-1E (75-3-5), Vandenberg SFB, California, USA"/>
    <x v="398"/>
    <x v="6464"/>
    <x v="3"/>
    <x v="1"/>
    <x v="2"/>
    <x v="61"/>
    <d v="1899-12-30T18:44:00"/>
    <x v="5685"/>
    <x v="1"/>
    <n v="0"/>
  </r>
  <r>
    <x v="554"/>
    <x v="27"/>
    <s v="LC-14, Cape Canaveral SFS, Florida, USA"/>
    <x v="412"/>
    <x v="6465"/>
    <x v="3"/>
    <x v="0"/>
    <x v="3"/>
    <x v="61"/>
    <d v="1899-12-30T14:47:00"/>
    <x v="5686"/>
    <x v="1"/>
    <n v="0"/>
  </r>
  <r>
    <x v="555"/>
    <x v="53"/>
    <s v="SLC-17A, Cape Canaveral SFS, Florida, USA"/>
    <x v="418"/>
    <x v="6466"/>
    <x v="3"/>
    <x v="0"/>
    <x v="6"/>
    <x v="61"/>
    <d v="1899-12-30T12:43:00"/>
    <x v="5687"/>
    <x v="1"/>
    <n v="0"/>
  </r>
  <r>
    <x v="556"/>
    <x v="51"/>
    <s v="LC-12, Cape Canaveral SFS, Florida, USA"/>
    <x v="404"/>
    <x v="6467"/>
    <x v="3"/>
    <x v="1"/>
    <x v="1"/>
    <x v="61"/>
    <d v="1899-12-30T20:30:00"/>
    <x v="5688"/>
    <x v="1"/>
    <n v="0"/>
  </r>
  <r>
    <x v="557"/>
    <x v="53"/>
    <s v="SLC-17B, Cape Canaveral SFS, Florida, USA"/>
    <x v="416"/>
    <x v="6468"/>
    <x v="3"/>
    <x v="2"/>
    <x v="2"/>
    <x v="61"/>
    <d v="1899-12-30T09:30:00"/>
    <x v="5689"/>
    <x v="1"/>
    <n v="1"/>
  </r>
  <r>
    <x v="558"/>
    <x v="53"/>
    <s v="SLC-1W (75-3-4), Vandenberg SFB, California, USA"/>
    <x v="398"/>
    <x v="6469"/>
    <x v="3"/>
    <x v="2"/>
    <x v="0"/>
    <x v="61"/>
    <d v="1899-12-30T21:41:00"/>
    <x v="5690"/>
    <x v="1"/>
    <n v="1"/>
  </r>
  <r>
    <x v="559"/>
    <x v="51"/>
    <s v="SLC-3E, Vandenberg SFB, California, USA"/>
    <x v="404"/>
    <x v="6470"/>
    <x v="3"/>
    <x v="1"/>
    <x v="1"/>
    <x v="62"/>
    <d v="1899-12-30T19:12:00"/>
    <x v="5691"/>
    <x v="1"/>
    <n v="0"/>
  </r>
  <r>
    <x v="560"/>
    <x v="54"/>
    <s v="Mayak-2, Kapustin Yar, Russia"/>
    <x v="378"/>
    <x v="6471"/>
    <x v="3"/>
    <x v="2"/>
    <x v="6"/>
    <x v="62"/>
    <d v="1899-12-30T12:30:00"/>
    <x v="5692"/>
    <x v="2"/>
    <n v="1"/>
  </r>
  <r>
    <x v="561"/>
    <x v="53"/>
    <s v="SLC-1W (75-3-4), Vandenberg SFB, California, USA"/>
    <x v="398"/>
    <x v="6472"/>
    <x v="3"/>
    <x v="0"/>
    <x v="3"/>
    <x v="62"/>
    <d v="1899-12-30T20:40:00"/>
    <x v="5693"/>
    <x v="1"/>
    <n v="0"/>
  </r>
  <r>
    <x v="562"/>
    <x v="54"/>
    <s v="Site 1/5, Baikonur Cosmodrome, Kazakhstan"/>
    <x v="406"/>
    <x v="6473"/>
    <x v="3"/>
    <x v="2"/>
    <x v="4"/>
    <x v="62"/>
    <d v="1899-12-30T09:39:00"/>
    <x v="5694"/>
    <x v="4"/>
    <n v="1"/>
  </r>
  <r>
    <x v="563"/>
    <x v="27"/>
    <s v="LC-14, Cape Canaveral SFS, Florida, USA"/>
    <x v="412"/>
    <x v="6474"/>
    <x v="3"/>
    <x v="0"/>
    <x v="2"/>
    <x v="62"/>
    <d v="1899-12-30T15:07:00"/>
    <x v="5695"/>
    <x v="1"/>
    <n v="0"/>
  </r>
  <r>
    <x v="564"/>
    <x v="51"/>
    <s v="SLC-3W, Vandenberg SFB, California, USA"/>
    <x v="404"/>
    <x v="6475"/>
    <x v="3"/>
    <x v="2"/>
    <x v="2"/>
    <x v="62"/>
    <d v="1899-12-30T20:45:00"/>
    <x v="5696"/>
    <x v="1"/>
    <n v="1"/>
  </r>
  <r>
    <x v="565"/>
    <x v="51"/>
    <s v="LC-12, Cape Canaveral SFS, Florida, USA"/>
    <x v="404"/>
    <x v="6476"/>
    <x v="3"/>
    <x v="2"/>
    <x v="0"/>
    <x v="62"/>
    <d v="1899-12-30T08:12:00"/>
    <x v="5697"/>
    <x v="1"/>
    <n v="1"/>
  </r>
  <r>
    <x v="566"/>
    <x v="53"/>
    <s v="SLC-17B, Cape Canaveral SFS, Florida, USA"/>
    <x v="416"/>
    <x v="6477"/>
    <x v="3"/>
    <x v="0"/>
    <x v="2"/>
    <x v="62"/>
    <d v="1899-12-30T22:26:00"/>
    <x v="5698"/>
    <x v="1"/>
    <n v="0"/>
  </r>
  <r>
    <x v="567"/>
    <x v="53"/>
    <s v="SLC-1W (75-3-4), Vandenberg SFB, California, USA"/>
    <x v="398"/>
    <x v="6478"/>
    <x v="3"/>
    <x v="0"/>
    <x v="2"/>
    <x v="62"/>
    <d v="1899-12-30T21:22:00"/>
    <x v="5698"/>
    <x v="1"/>
    <n v="0"/>
  </r>
  <r>
    <x v="568"/>
    <x v="53"/>
    <s v="SLC-2E (75-1-1), Vandenberg SFB, California, USA"/>
    <x v="398"/>
    <x v="6479"/>
    <x v="3"/>
    <x v="2"/>
    <x v="5"/>
    <x v="62"/>
    <d v="1899-12-30T20:00:00"/>
    <x v="5699"/>
    <x v="1"/>
    <n v="1"/>
  </r>
  <r>
    <x v="569"/>
    <x v="27"/>
    <s v="LC-18B, Cape Canaveral SFS, Florida, USA"/>
    <x v="422"/>
    <x v="6480"/>
    <x v="3"/>
    <x v="2"/>
    <x v="2"/>
    <x v="62"/>
    <d v="1899-12-30T15:32:00"/>
    <x v="5700"/>
    <x v="1"/>
    <n v="1"/>
  </r>
  <r>
    <x v="570"/>
    <x v="54"/>
    <s v="Mayak-2, Kapustin Yar, Russia"/>
    <x v="378"/>
    <x v="6481"/>
    <x v="3"/>
    <x v="2"/>
    <x v="1"/>
    <x v="62"/>
    <d v="1899-12-30T16:30:00"/>
    <x v="5701"/>
    <x v="2"/>
    <n v="1"/>
  </r>
  <r>
    <x v="571"/>
    <x v="27"/>
    <s v="LC-34, Cape Canaveral SFS, Florida, USA"/>
    <x v="414"/>
    <x v="6482"/>
    <x v="3"/>
    <x v="0"/>
    <x v="1"/>
    <x v="62"/>
    <d v="1899-12-30T14:06:00"/>
    <x v="5701"/>
    <x v="1"/>
    <n v="0"/>
  </r>
  <r>
    <x v="572"/>
    <x v="53"/>
    <s v="SLC-1E (75-3-5), Vandenberg SFB, California, USA"/>
    <x v="398"/>
    <x v="6483"/>
    <x v="3"/>
    <x v="2"/>
    <x v="4"/>
    <x v="62"/>
    <d v="1899-12-30T19:23:00"/>
    <x v="5702"/>
    <x v="1"/>
    <n v="1"/>
  </r>
  <r>
    <x v="573"/>
    <x v="51"/>
    <s v="SLC-3E, Vandenberg SFB, California, USA"/>
    <x v="404"/>
    <x v="6484"/>
    <x v="3"/>
    <x v="1"/>
    <x v="0"/>
    <x v="62"/>
    <d v="1899-12-30T13:53:00"/>
    <x v="5703"/>
    <x v="1"/>
    <n v="0"/>
  </r>
  <r>
    <x v="574"/>
    <x v="53"/>
    <s v="SLC-1W (75-3-4), Vandenberg SFB, California, USA"/>
    <x v="398"/>
    <x v="6485"/>
    <x v="3"/>
    <x v="0"/>
    <x v="1"/>
    <x v="62"/>
    <d v="1899-12-30T19:22:00"/>
    <x v="5704"/>
    <x v="1"/>
    <n v="0"/>
  </r>
  <r>
    <x v="575"/>
    <x v="53"/>
    <s v="SLC-2E (75-1-1), Vandenberg SFB, California, USA"/>
    <x v="398"/>
    <x v="6486"/>
    <x v="3"/>
    <x v="0"/>
    <x v="5"/>
    <x v="62"/>
    <d v="1899-12-30T21:00:00"/>
    <x v="5705"/>
    <x v="1"/>
    <n v="0"/>
  </r>
  <r>
    <x v="576"/>
    <x v="27"/>
    <s v="LC-14, Cape Canaveral SFS, Florida, USA"/>
    <x v="412"/>
    <x v="6487"/>
    <x v="3"/>
    <x v="0"/>
    <x v="2"/>
    <x v="62"/>
    <d v="1899-12-30T14:04:00"/>
    <x v="5706"/>
    <x v="1"/>
    <n v="0"/>
  </r>
  <r>
    <x v="577"/>
    <x v="53"/>
    <s v="SLC-1E (75-3-5), Vandenberg SFB, California, USA"/>
    <x v="398"/>
    <x v="6488"/>
    <x v="3"/>
    <x v="0"/>
    <x v="3"/>
    <x v="62"/>
    <d v="1899-12-30T19:59:00"/>
    <x v="5707"/>
    <x v="1"/>
    <n v="0"/>
  </r>
  <r>
    <x v="578"/>
    <x v="51"/>
    <s v="SLC-3W, Vandenberg SFB, California, USA"/>
    <x v="404"/>
    <x v="6489"/>
    <x v="3"/>
    <x v="2"/>
    <x v="0"/>
    <x v="62"/>
    <d v="1899-12-30T19:28:00"/>
    <x v="5708"/>
    <x v="1"/>
    <n v="1"/>
  </r>
  <r>
    <x v="579"/>
    <x v="53"/>
    <s v="SLC-1W (75-3-4), Vandenberg SFB, California, USA"/>
    <x v="398"/>
    <x v="6490"/>
    <x v="3"/>
    <x v="0"/>
    <x v="2"/>
    <x v="62"/>
    <d v="1899-12-30T20:00:00"/>
    <x v="5709"/>
    <x v="1"/>
    <n v="0"/>
  </r>
  <r>
    <x v="580"/>
    <x v="27"/>
    <s v="LA-3, Wallops Flight Facility, Virginia, USA"/>
    <x v="423"/>
    <x v="6491"/>
    <x v="3"/>
    <x v="1"/>
    <x v="1"/>
    <x v="62"/>
    <d v="1899-12-30T18:29:00"/>
    <x v="5710"/>
    <x v="1"/>
    <n v="0"/>
  </r>
  <r>
    <x v="581"/>
    <x v="51"/>
    <s v="LC-12, Cape Canaveral SFS, Florida, USA"/>
    <x v="404"/>
    <x v="6492"/>
    <x v="3"/>
    <x v="2"/>
    <x v="2"/>
    <x v="62"/>
    <d v="1899-12-30T10:04:00"/>
    <x v="5711"/>
    <x v="1"/>
    <n v="1"/>
  </r>
  <r>
    <x v="582"/>
    <x v="53"/>
    <s v="SLC-17A, Cape Canaveral SFS, Florida, USA"/>
    <x v="418"/>
    <x v="6493"/>
    <x v="3"/>
    <x v="0"/>
    <x v="2"/>
    <x v="62"/>
    <d v="1899-12-30T03:21:00"/>
    <x v="5712"/>
    <x v="1"/>
    <n v="0"/>
  </r>
  <r>
    <x v="583"/>
    <x v="54"/>
    <s v="Site 1/5, Baikonur Cosmodrome, Kazakhstan"/>
    <x v="406"/>
    <x v="6494"/>
    <x v="3"/>
    <x v="0"/>
    <x v="5"/>
    <x v="62"/>
    <d v="1899-12-30T06:00:00"/>
    <x v="5713"/>
    <x v="4"/>
    <n v="0"/>
  </r>
  <r>
    <x v="584"/>
    <x v="53"/>
    <s v="SLC-2E (75-1-1), Vandenberg SFB, California, USA"/>
    <x v="398"/>
    <x v="6495"/>
    <x v="3"/>
    <x v="2"/>
    <x v="1"/>
    <x v="62"/>
    <d v="1899-12-30T00:01:00"/>
    <x v="5714"/>
    <x v="1"/>
    <n v="1"/>
  </r>
  <r>
    <x v="585"/>
    <x v="53"/>
    <s v="SLC-1W (75-3-4), Vandenberg SFB, California, USA"/>
    <x v="398"/>
    <x v="6496"/>
    <x v="3"/>
    <x v="2"/>
    <x v="1"/>
    <x v="62"/>
    <d v="1899-12-30T22:35:00"/>
    <x v="5715"/>
    <x v="1"/>
    <n v="1"/>
  </r>
  <r>
    <x v="586"/>
    <x v="27"/>
    <s v="LC-5, Cape Canaveral SFS, Florida, USA"/>
    <x v="424"/>
    <x v="6497"/>
    <x v="3"/>
    <x v="0"/>
    <x v="1"/>
    <x v="62"/>
    <d v="1899-12-30T12:36:00"/>
    <x v="5715"/>
    <x v="1"/>
    <n v="0"/>
  </r>
  <r>
    <x v="587"/>
    <x v="51"/>
    <s v="SLC-3E, Vandenberg SFB, California, USA"/>
    <x v="404"/>
    <x v="6498"/>
    <x v="3"/>
    <x v="0"/>
    <x v="2"/>
    <x v="62"/>
    <d v="1899-12-30T15:11:00"/>
    <x v="5716"/>
    <x v="1"/>
    <n v="0"/>
  </r>
  <r>
    <x v="588"/>
    <x v="53"/>
    <s v="SLC-17A, Cape Canaveral SFS, Florida, USA"/>
    <x v="418"/>
    <x v="6499"/>
    <x v="3"/>
    <x v="0"/>
    <x v="2"/>
    <x v="62"/>
    <d v="1899-12-30T10:25:00"/>
    <x v="5716"/>
    <x v="1"/>
    <n v="0"/>
  </r>
  <r>
    <x v="589"/>
    <x v="53"/>
    <s v="SLC-1E (75-3-5), Vandenberg SFB, California, USA"/>
    <x v="398"/>
    <x v="6500"/>
    <x v="3"/>
    <x v="0"/>
    <x v="1"/>
    <x v="62"/>
    <d v="1899-12-30T23:29:00"/>
    <x v="5717"/>
    <x v="1"/>
    <n v="0"/>
  </r>
  <r>
    <x v="590"/>
    <x v="27"/>
    <s v="LA-3, Wallops Flight Facility, Virginia, USA"/>
    <x v="423"/>
    <x v="6501"/>
    <x v="3"/>
    <x v="2"/>
    <x v="1"/>
    <x v="62"/>
    <d v="1899-12-30T17:09:00"/>
    <x v="5718"/>
    <x v="1"/>
    <n v="1"/>
  </r>
  <r>
    <x v="591"/>
    <x v="53"/>
    <s v="SLC-17B, Cape Canaveral SFS, Florida, USA"/>
    <x v="416"/>
    <x v="6502"/>
    <x v="3"/>
    <x v="0"/>
    <x v="6"/>
    <x v="62"/>
    <d v="1899-12-30T04:23:00"/>
    <x v="5719"/>
    <x v="1"/>
    <n v="0"/>
  </r>
  <r>
    <x v="592"/>
    <x v="53"/>
    <s v="SLC-2E (75-1-1), Vandenberg SFB, California, USA"/>
    <x v="398"/>
    <x v="6503"/>
    <x v="3"/>
    <x v="0"/>
    <x v="1"/>
    <x v="62"/>
    <d v="1899-12-30T23:02:00"/>
    <x v="5720"/>
    <x v="1"/>
    <n v="0"/>
  </r>
  <r>
    <x v="593"/>
    <x v="53"/>
    <s v="SLC-1W (75-3-4), Vandenberg SFB, California, USA"/>
    <x v="398"/>
    <x v="6504"/>
    <x v="3"/>
    <x v="2"/>
    <x v="6"/>
    <x v="62"/>
    <d v="1899-12-30T21:16:00"/>
    <x v="5721"/>
    <x v="1"/>
    <n v="1"/>
  </r>
  <r>
    <x v="594"/>
    <x v="62"/>
    <s v="LC-26B, Cape Canaveral SFS, Florida, USA"/>
    <x v="425"/>
    <x v="6505"/>
    <x v="3"/>
    <x v="2"/>
    <x v="2"/>
    <x v="62"/>
    <d v="1899-12-30T19:48:00"/>
    <x v="5722"/>
    <x v="1"/>
    <n v="1"/>
  </r>
  <r>
    <x v="595"/>
    <x v="27"/>
    <s v="LC-5, Cape Canaveral SFS, Florida, USA"/>
    <x v="424"/>
    <x v="6506"/>
    <x v="3"/>
    <x v="0"/>
    <x v="1"/>
    <x v="62"/>
    <d v="1899-12-30T14:34:00"/>
    <x v="5723"/>
    <x v="1"/>
    <n v="0"/>
  </r>
  <r>
    <x v="596"/>
    <x v="62"/>
    <s v="LC-26B, Cape Canaveral SFS, Florida, USA"/>
    <x v="425"/>
    <x v="6507"/>
    <x v="3"/>
    <x v="0"/>
    <x v="6"/>
    <x v="62"/>
    <d v="1899-12-30T14:16:00"/>
    <x v="5724"/>
    <x v="1"/>
    <n v="0"/>
  </r>
  <r>
    <x v="597"/>
    <x v="27"/>
    <s v="LC-14, Cape Canaveral SFS, Florida, USA"/>
    <x v="412"/>
    <x v="6508"/>
    <x v="3"/>
    <x v="2"/>
    <x v="3"/>
    <x v="62"/>
    <d v="1899-12-30T16:15:00"/>
    <x v="5725"/>
    <x v="1"/>
    <n v="1"/>
  </r>
  <r>
    <x v="598"/>
    <x v="54"/>
    <s v="Site 1/5, Baikonur Cosmodrome, Kazakhstan"/>
    <x v="406"/>
    <x v="6509"/>
    <x v="3"/>
    <x v="0"/>
    <x v="2"/>
    <x v="62"/>
    <d v="1899-12-30T06:07:00"/>
    <x v="5726"/>
    <x v="4"/>
    <n v="0"/>
  </r>
  <r>
    <x v="599"/>
    <x v="53"/>
    <s v="SLC-1E (75-3-5), Vandenberg SFB, California, USA"/>
    <x v="398"/>
    <x v="6510"/>
    <x v="3"/>
    <x v="0"/>
    <x v="0"/>
    <x v="62"/>
    <d v="1899-12-30T19:21:00"/>
    <x v="5727"/>
    <x v="1"/>
    <n v="0"/>
  </r>
  <r>
    <x v="600"/>
    <x v="53"/>
    <s v="SLC-1W (75-3-4), Vandenberg SFB, California, USA"/>
    <x v="398"/>
    <x v="6511"/>
    <x v="3"/>
    <x v="2"/>
    <x v="6"/>
    <x v="62"/>
    <d v="1899-12-30T20:34:00"/>
    <x v="5728"/>
    <x v="1"/>
    <n v="1"/>
  </r>
  <r>
    <x v="601"/>
    <x v="53"/>
    <s v="SLC-17A, Cape Canaveral SFS, Florida, USA"/>
    <x v="418"/>
    <x v="6512"/>
    <x v="3"/>
    <x v="0"/>
    <x v="0"/>
    <x v="62"/>
    <d v="1899-12-30T15:17:00"/>
    <x v="5729"/>
    <x v="1"/>
    <n v="0"/>
  </r>
  <r>
    <x v="602"/>
    <x v="54"/>
    <s v="Site 1/5, Baikonur Cosmodrome, Kazakhstan"/>
    <x v="406"/>
    <x v="6513"/>
    <x v="3"/>
    <x v="0"/>
    <x v="0"/>
    <x v="62"/>
    <d v="1899-12-30T05:54:00"/>
    <x v="5729"/>
    <x v="4"/>
    <n v="0"/>
  </r>
  <r>
    <x v="603"/>
    <x v="27"/>
    <s v="LC-5, Cape Canaveral SFS, Florida, USA"/>
    <x v="424"/>
    <x v="6514"/>
    <x v="3"/>
    <x v="0"/>
    <x v="1"/>
    <x v="62"/>
    <d v="1899-12-30T17:30:00"/>
    <x v="5730"/>
    <x v="1"/>
    <n v="0"/>
  </r>
  <r>
    <x v="604"/>
    <x v="54"/>
    <s v="Site 1/5, Baikonur Cosmodrome, Kazakhstan"/>
    <x v="406"/>
    <x v="6515"/>
    <x v="3"/>
    <x v="0"/>
    <x v="6"/>
    <x v="62"/>
    <d v="1899-12-30T06:29:00"/>
    <x v="5731"/>
    <x v="4"/>
    <n v="0"/>
  </r>
  <r>
    <x v="605"/>
    <x v="62"/>
    <s v="LC-26B, Cape Canaveral SFS, Florida, USA"/>
    <x v="425"/>
    <x v="6516"/>
    <x v="3"/>
    <x v="2"/>
    <x v="0"/>
    <x v="62"/>
    <d v="1899-12-30T00:13:00"/>
    <x v="5732"/>
    <x v="1"/>
    <n v="1"/>
  </r>
  <r>
    <x v="606"/>
    <x v="53"/>
    <s v="SLC-17B, Cape Canaveral SFS, Florida, USA"/>
    <x v="416"/>
    <x v="6517"/>
    <x v="3"/>
    <x v="0"/>
    <x v="2"/>
    <x v="62"/>
    <d v="1899-12-30T03:45:00"/>
    <x v="5733"/>
    <x v="1"/>
    <n v="0"/>
  </r>
  <r>
    <x v="607"/>
    <x v="27"/>
    <s v="LC-14, Cape Canaveral SFS, Florida, USA"/>
    <x v="412"/>
    <x v="6518"/>
    <x v="3"/>
    <x v="0"/>
    <x v="3"/>
    <x v="62"/>
    <d v="1899-12-30T14:12:00"/>
    <x v="5734"/>
    <x v="1"/>
    <n v="0"/>
  </r>
  <r>
    <x v="608"/>
    <x v="53"/>
    <s v="SLC-1E (75-3-5), Vandenberg SFB, California, USA"/>
    <x v="398"/>
    <x v="6519"/>
    <x v="3"/>
    <x v="0"/>
    <x v="0"/>
    <x v="62"/>
    <d v="1899-12-30T22:57:00"/>
    <x v="5735"/>
    <x v="1"/>
    <n v="0"/>
  </r>
  <r>
    <x v="609"/>
    <x v="53"/>
    <s v="SLC-1W (75-3-4), Vandenberg SFB, California, USA"/>
    <x v="398"/>
    <x v="6520"/>
    <x v="3"/>
    <x v="0"/>
    <x v="1"/>
    <x v="62"/>
    <d v="1899-12-30T20:25:00"/>
    <x v="5736"/>
    <x v="1"/>
    <n v="0"/>
  </r>
  <r>
    <x v="610"/>
    <x v="27"/>
    <s v="LA-3, Wallops Flight Facility, Virginia, USA"/>
    <x v="423"/>
    <x v="6521"/>
    <x v="3"/>
    <x v="0"/>
    <x v="6"/>
    <x v="62"/>
    <d v="1899-12-30T13:05:00"/>
    <x v="5737"/>
    <x v="1"/>
    <n v="0"/>
  </r>
  <r>
    <x v="611"/>
    <x v="54"/>
    <s v="Site 1/5, Baikonur Cosmodrome, Kazakhstan"/>
    <x v="381"/>
    <x v="6522"/>
    <x v="3"/>
    <x v="0"/>
    <x v="5"/>
    <x v="62"/>
    <d v="1899-12-30T00:34:00"/>
    <x v="5738"/>
    <x v="4"/>
    <n v="0"/>
  </r>
  <r>
    <x v="612"/>
    <x v="54"/>
    <s v="Site 1/5, Baikonur Cosmodrome, Kazakhstan"/>
    <x v="381"/>
    <x v="6523"/>
    <x v="3"/>
    <x v="2"/>
    <x v="0"/>
    <x v="62"/>
    <d v="1899-12-30T01:18:00"/>
    <x v="5739"/>
    <x v="4"/>
    <n v="1"/>
  </r>
  <r>
    <x v="613"/>
    <x v="51"/>
    <s v="SLC-3W, Vandenberg SFB, California, USA"/>
    <x v="426"/>
    <x v="6524"/>
    <x v="3"/>
    <x v="0"/>
    <x v="3"/>
    <x v="62"/>
    <d v="1899-12-30T20:21:00"/>
    <x v="5740"/>
    <x v="1"/>
    <n v="0"/>
  </r>
  <r>
    <x v="614"/>
    <x v="27"/>
    <s v="LC-5, Cape Canaveral SFS, Florida, USA"/>
    <x v="424"/>
    <x v="6525"/>
    <x v="3"/>
    <x v="0"/>
    <x v="3"/>
    <x v="62"/>
    <d v="1899-12-30T16:55:00"/>
    <x v="5740"/>
    <x v="1"/>
    <n v="0"/>
  </r>
  <r>
    <x v="615"/>
    <x v="54"/>
    <s v="Site 1/5, Baikonur Cosmodrome, Kazakhstan"/>
    <x v="406"/>
    <x v="6526"/>
    <x v="3"/>
    <x v="2"/>
    <x v="6"/>
    <x v="63"/>
    <d v="1899-12-30T07:45:00"/>
    <x v="5741"/>
    <x v="4"/>
    <n v="1"/>
  </r>
  <r>
    <x v="616"/>
    <x v="53"/>
    <s v="SLC-1E (75-3-5), Vandenberg SFB, California, USA"/>
    <x v="398"/>
    <x v="6527"/>
    <x v="3"/>
    <x v="0"/>
    <x v="3"/>
    <x v="63"/>
    <d v="1899-12-30T20:32:00"/>
    <x v="5742"/>
    <x v="1"/>
    <n v="0"/>
  </r>
  <r>
    <x v="617"/>
    <x v="27"/>
    <s v="LC-5, Cape Canaveral SFS, Florida, USA"/>
    <x v="424"/>
    <x v="6528"/>
    <x v="3"/>
    <x v="0"/>
    <x v="4"/>
    <x v="63"/>
    <d v="1899-12-30T16:15:00"/>
    <x v="5743"/>
    <x v="1"/>
    <n v="0"/>
  </r>
  <r>
    <x v="618"/>
    <x v="51"/>
    <s v="LC-12, Cape Canaveral SFS, Florida, USA"/>
    <x v="427"/>
    <x v="6529"/>
    <x v="3"/>
    <x v="2"/>
    <x v="6"/>
    <x v="63"/>
    <d v="1899-12-30T09:10:00"/>
    <x v="5744"/>
    <x v="1"/>
    <n v="1"/>
  </r>
  <r>
    <x v="619"/>
    <x v="53"/>
    <s v="SLC-1W (75-3-4), Vandenberg SFB, California, USA"/>
    <x v="398"/>
    <x v="6530"/>
    <x v="3"/>
    <x v="0"/>
    <x v="2"/>
    <x v="63"/>
    <d v="1899-12-30T20:20:00"/>
    <x v="5745"/>
    <x v="1"/>
    <n v="0"/>
  </r>
  <r>
    <x v="620"/>
    <x v="27"/>
    <s v="LA-3, Wallops Flight Facility, Virginia, USA"/>
    <x v="423"/>
    <x v="6531"/>
    <x v="3"/>
    <x v="2"/>
    <x v="5"/>
    <x v="63"/>
    <d v="1899-12-30T21:14:00"/>
    <x v="5746"/>
    <x v="1"/>
    <n v="1"/>
  </r>
  <r>
    <x v="621"/>
    <x v="54"/>
    <s v="Site 1/5, Baikonur Cosmodrome, Kazakhstan"/>
    <x v="406"/>
    <x v="6532"/>
    <x v="3"/>
    <x v="0"/>
    <x v="6"/>
    <x v="63"/>
    <d v="1899-12-30T07:30:00"/>
    <x v="5747"/>
    <x v="4"/>
    <n v="0"/>
  </r>
  <r>
    <x v="622"/>
    <x v="53"/>
    <s v="SLC-17B, Cape Canaveral SFS, Florida, USA"/>
    <x v="416"/>
    <x v="6533"/>
    <x v="3"/>
    <x v="2"/>
    <x v="2"/>
    <x v="63"/>
    <d v="1899-12-30T19:50:00"/>
    <x v="5748"/>
    <x v="1"/>
    <n v="1"/>
  </r>
  <r>
    <x v="623"/>
    <x v="53"/>
    <s v="SLC-17A, Cape Canaveral SFS, Florida, USA"/>
    <x v="418"/>
    <x v="6534"/>
    <x v="3"/>
    <x v="0"/>
    <x v="2"/>
    <x v="63"/>
    <d v="1899-12-30T11:13:00"/>
    <x v="5749"/>
    <x v="1"/>
    <n v="0"/>
  </r>
  <r>
    <x v="624"/>
    <x v="27"/>
    <s v="LC-5, Cape Canaveral SFS, Florida, USA"/>
    <x v="424"/>
    <x v="6535"/>
    <x v="3"/>
    <x v="2"/>
    <x v="4"/>
    <x v="63"/>
    <d v="1899-12-30T14:00:00"/>
    <x v="5750"/>
    <x v="1"/>
    <n v="1"/>
  </r>
  <r>
    <x v="625"/>
    <x v="53"/>
    <s v="SLC-1E (75-3-5), Vandenberg SFB, California, USA"/>
    <x v="398"/>
    <x v="6536"/>
    <x v="3"/>
    <x v="0"/>
    <x v="0"/>
    <x v="63"/>
    <d v="1899-12-30T20:42:00"/>
    <x v="5751"/>
    <x v="1"/>
    <n v="0"/>
  </r>
  <r>
    <x v="626"/>
    <x v="62"/>
    <s v="LC-26B, Cape Canaveral SFS, Florida, USA"/>
    <x v="425"/>
    <x v="6537"/>
    <x v="3"/>
    <x v="0"/>
    <x v="6"/>
    <x v="63"/>
    <d v="1899-12-30T05:23:00"/>
    <x v="5752"/>
    <x v="1"/>
    <n v="0"/>
  </r>
  <r>
    <x v="627"/>
    <x v="53"/>
    <s v="SLC-1W (75-3-4), Vandenberg SFB, California, USA"/>
    <x v="398"/>
    <x v="6538"/>
    <x v="3"/>
    <x v="2"/>
    <x v="2"/>
    <x v="63"/>
    <d v="1899-12-30T20:26:00"/>
    <x v="5753"/>
    <x v="1"/>
    <n v="1"/>
  </r>
  <r>
    <x v="628"/>
    <x v="54"/>
    <s v="Site 1/5, Baikonur Cosmodrome, Kazakhstan"/>
    <x v="381"/>
    <x v="6539"/>
    <x v="3"/>
    <x v="2"/>
    <x v="1"/>
    <x v="63"/>
    <d v="1899-12-30T13:51:00"/>
    <x v="5754"/>
    <x v="4"/>
    <n v="1"/>
  </r>
  <r>
    <x v="629"/>
    <x v="51"/>
    <s v="SLC-3W, Vandenberg SFB, California, USA"/>
    <x v="426"/>
    <x v="6540"/>
    <x v="3"/>
    <x v="2"/>
    <x v="3"/>
    <x v="63"/>
    <d v="1899-12-30T20:33:00"/>
    <x v="5755"/>
    <x v="1"/>
    <n v="1"/>
  </r>
  <r>
    <x v="630"/>
    <x v="54"/>
    <s v="Site 1/5, Baikonur Cosmodrome, Kazakhstan"/>
    <x v="381"/>
    <x v="6541"/>
    <x v="3"/>
    <x v="2"/>
    <x v="4"/>
    <x v="63"/>
    <d v="1899-12-30T14:27:00"/>
    <x v="5756"/>
    <x v="4"/>
    <n v="1"/>
  </r>
  <r>
    <x v="631"/>
    <x v="53"/>
    <s v="SLC-17B, Cape Canaveral SFS, Florida, USA"/>
    <x v="416"/>
    <x v="6542"/>
    <x v="3"/>
    <x v="0"/>
    <x v="3"/>
    <x v="63"/>
    <d v="1899-12-30T17:50:00"/>
    <x v="5757"/>
    <x v="1"/>
    <n v="0"/>
  </r>
  <r>
    <x v="632"/>
    <x v="51"/>
    <s v="LC-12, Cape Canaveral SFS, Florida, USA"/>
    <x v="427"/>
    <x v="6543"/>
    <x v="3"/>
    <x v="2"/>
    <x v="5"/>
    <x v="63"/>
    <d v="1899-12-30T15:13:00"/>
    <x v="5758"/>
    <x v="1"/>
    <n v="1"/>
  </r>
  <r>
    <x v="633"/>
    <x v="53"/>
    <s v="SLC-1E (75-3-5), Vandenberg SFB, California, USA"/>
    <x v="419"/>
    <x v="6544"/>
    <x v="3"/>
    <x v="0"/>
    <x v="3"/>
    <x v="63"/>
    <d v="1899-12-30T22:13:00"/>
    <x v="5759"/>
    <x v="1"/>
    <n v="0"/>
  </r>
  <r>
    <x v="634"/>
    <x v="54"/>
    <s v="Site 1/5, Baikonur Cosmodrome, Kazakhstan"/>
    <x v="406"/>
    <x v="6545"/>
    <x v="3"/>
    <x v="0"/>
    <x v="1"/>
    <x v="63"/>
    <d v="1899-12-30T08:44:00"/>
    <x v="5760"/>
    <x v="4"/>
    <n v="0"/>
  </r>
  <r>
    <x v="635"/>
    <x v="53"/>
    <s v="SLC-17B, Cape Canaveral SFS, Florida, USA"/>
    <x v="416"/>
    <x v="6546"/>
    <x v="3"/>
    <x v="2"/>
    <x v="6"/>
    <x v="63"/>
    <d v="1899-12-30T19:58:00"/>
    <x v="5761"/>
    <x v="1"/>
    <n v="1"/>
  </r>
  <r>
    <x v="636"/>
    <x v="53"/>
    <s v="SLC-1W (75-3-4), Vandenberg SFB, California, USA"/>
    <x v="419"/>
    <x v="6547"/>
    <x v="3"/>
    <x v="0"/>
    <x v="6"/>
    <x v="63"/>
    <d v="1899-12-30T19:57:00"/>
    <x v="5761"/>
    <x v="1"/>
    <n v="0"/>
  </r>
  <r>
    <x v="637"/>
    <x v="53"/>
    <s v="SLC-17A, Cape Canaveral SFS, Florida, USA"/>
    <x v="418"/>
    <x v="6548"/>
    <x v="3"/>
    <x v="0"/>
    <x v="1"/>
    <x v="63"/>
    <d v="1899-12-30T09:39:00"/>
    <x v="5762"/>
    <x v="1"/>
    <n v="0"/>
  </r>
  <r>
    <x v="638"/>
    <x v="53"/>
    <s v="SLC-1E (75-3-5), Vandenberg SFB, California, USA"/>
    <x v="419"/>
    <x v="6549"/>
    <x v="3"/>
    <x v="0"/>
    <x v="2"/>
    <x v="63"/>
    <d v="1899-12-30T20:37:00"/>
    <x v="5763"/>
    <x v="1"/>
    <n v="0"/>
  </r>
  <r>
    <x v="639"/>
    <x v="27"/>
    <s v="LC-14, Cape Canaveral SFS, Florida, USA"/>
    <x v="412"/>
    <x v="6550"/>
    <x v="3"/>
    <x v="2"/>
    <x v="1"/>
    <x v="63"/>
    <d v="1899-12-30T13:13:00"/>
    <x v="5764"/>
    <x v="1"/>
    <n v="1"/>
  </r>
  <r>
    <x v="640"/>
    <x v="54"/>
    <s v="Site 1/5, Baikonur Cosmodrome, Kazakhstan"/>
    <x v="406"/>
    <x v="6551"/>
    <x v="3"/>
    <x v="2"/>
    <x v="6"/>
    <x v="63"/>
    <d v="1899-12-30T09:31:00"/>
    <x v="5765"/>
    <x v="4"/>
    <n v="1"/>
  </r>
  <r>
    <x v="641"/>
    <x v="53"/>
    <s v="SLC-1W (75-3-4), Vandenberg SFB, California, USA"/>
    <x v="419"/>
    <x v="6552"/>
    <x v="3"/>
    <x v="2"/>
    <x v="2"/>
    <x v="63"/>
    <d v="1899-12-30T22:00:00"/>
    <x v="5766"/>
    <x v="1"/>
    <n v="1"/>
  </r>
  <r>
    <x v="642"/>
    <x v="53"/>
    <s v="SLC-17B, Cape Canaveral SFS, Florida, USA"/>
    <x v="416"/>
    <x v="6553"/>
    <x v="3"/>
    <x v="0"/>
    <x v="2"/>
    <x v="63"/>
    <d v="1899-12-30T05:54:00"/>
    <x v="5767"/>
    <x v="1"/>
    <n v="0"/>
  </r>
  <r>
    <x v="643"/>
    <x v="51"/>
    <s v="LC-14, Cape Canaveral SFS, Florida, USA"/>
    <x v="426"/>
    <x v="6554"/>
    <x v="3"/>
    <x v="0"/>
    <x v="3"/>
    <x v="63"/>
    <d v="1899-12-30T17:36:00"/>
    <x v="5768"/>
    <x v="1"/>
    <n v="0"/>
  </r>
  <r>
    <x v="644"/>
    <x v="54"/>
    <s v="Site 1/5, Baikonur Cosmodrome, Kazakhstan"/>
    <x v="406"/>
    <x v="6555"/>
    <x v="3"/>
    <x v="0"/>
    <x v="5"/>
    <x v="63"/>
    <d v="1899-12-30T00:00:00"/>
    <x v="5769"/>
    <x v="4"/>
    <n v="0"/>
  </r>
  <r>
    <x v="645"/>
    <x v="53"/>
    <s v="SLC-17A, Cape Canaveral SFS, Florida, USA"/>
    <x v="418"/>
    <x v="6556"/>
    <x v="3"/>
    <x v="2"/>
    <x v="1"/>
    <x v="63"/>
    <d v="1899-12-30T09:16:00"/>
    <x v="5770"/>
    <x v="1"/>
    <n v="1"/>
  </r>
  <r>
    <x v="646"/>
    <x v="54"/>
    <s v="Site 1/5, Baikonur Cosmodrome, Kazakhstan"/>
    <x v="406"/>
    <x v="6557"/>
    <x v="3"/>
    <x v="2"/>
    <x v="0"/>
    <x v="63"/>
    <d v="1899-12-30T16:07:00"/>
    <x v="5771"/>
    <x v="4"/>
    <n v="1"/>
  </r>
  <r>
    <x v="647"/>
    <x v="53"/>
    <s v="SLC-1E (75-3-5), Vandenberg SFB, California, USA"/>
    <x v="419"/>
    <x v="6558"/>
    <x v="3"/>
    <x v="0"/>
    <x v="1"/>
    <x v="63"/>
    <d v="1899-12-30T20:30:00"/>
    <x v="5772"/>
    <x v="1"/>
    <n v="0"/>
  </r>
  <r>
    <x v="648"/>
    <x v="54"/>
    <s v="Site 1/5, Baikonur Cosmodrome, Kazakhstan"/>
    <x v="406"/>
    <x v="6559"/>
    <x v="3"/>
    <x v="2"/>
    <x v="1"/>
    <x v="63"/>
    <d v="1899-12-30T15:06:00"/>
    <x v="5772"/>
    <x v="4"/>
    <n v="1"/>
  </r>
  <r>
    <x v="649"/>
    <x v="53"/>
    <s v="SLC-17B, Cape Canaveral SFS, Florida, USA"/>
    <x v="416"/>
    <x v="6560"/>
    <x v="3"/>
    <x v="0"/>
    <x v="2"/>
    <x v="63"/>
    <d v="1899-12-30T12:02:00"/>
    <x v="5773"/>
    <x v="1"/>
    <n v="0"/>
  </r>
  <r>
    <x v="650"/>
    <x v="53"/>
    <s v="SLC-17A, Cape Canaveral SFS, Florida, USA"/>
    <x v="428"/>
    <x v="6561"/>
    <x v="3"/>
    <x v="0"/>
    <x v="1"/>
    <x v="63"/>
    <d v="1899-12-30T11:40:00"/>
    <x v="5774"/>
    <x v="1"/>
    <n v="0"/>
  </r>
  <r>
    <x v="651"/>
    <x v="62"/>
    <s v="LC-26B, Cape Canaveral SFS, Florida, USA"/>
    <x v="425"/>
    <x v="6562"/>
    <x v="3"/>
    <x v="2"/>
    <x v="2"/>
    <x v="63"/>
    <d v="1899-12-30T13:35:00"/>
    <x v="5775"/>
    <x v="1"/>
    <n v="1"/>
  </r>
  <r>
    <x v="652"/>
    <x v="53"/>
    <s v="SLC-17A, Cape Canaveral SFS, Florida, USA"/>
    <x v="429"/>
    <x v="6563"/>
    <x v="3"/>
    <x v="0"/>
    <x v="1"/>
    <x v="63"/>
    <d v="1899-12-30T13:00:00"/>
    <x v="5776"/>
    <x v="1"/>
    <n v="0"/>
  </r>
  <r>
    <x v="653"/>
    <x v="51"/>
    <s v="LC-14, Cape Canaveral SFS, Florida, USA"/>
    <x v="426"/>
    <x v="6564"/>
    <x v="3"/>
    <x v="2"/>
    <x v="1"/>
    <x v="63"/>
    <d v="1899-12-30T17:25:00"/>
    <x v="5777"/>
    <x v="1"/>
    <n v="1"/>
  </r>
  <r>
    <x v="654"/>
    <x v="53"/>
    <s v="SLC-1E (75-3-5), Vandenberg SFB, California, USA"/>
    <x v="419"/>
    <x v="6565"/>
    <x v="3"/>
    <x v="2"/>
    <x v="1"/>
    <x v="63"/>
    <d v="1899-12-30T20:15:00"/>
    <x v="5778"/>
    <x v="1"/>
    <n v="1"/>
  </r>
  <r>
    <x v="655"/>
    <x v="53"/>
    <s v="SLC-1W (75-3-4), Vandenberg SFB, California, USA"/>
    <x v="419"/>
    <x v="6566"/>
    <x v="3"/>
    <x v="2"/>
    <x v="6"/>
    <x v="63"/>
    <d v="1899-12-30T18:51:00"/>
    <x v="5779"/>
    <x v="1"/>
    <n v="1"/>
  </r>
  <r>
    <x v="656"/>
    <x v="51"/>
    <s v="LC-14, Cape Canaveral SFS, Florida, USA"/>
    <x v="427"/>
    <x v="6567"/>
    <x v="3"/>
    <x v="2"/>
    <x v="6"/>
    <x v="64"/>
    <d v="1899-12-30T07:26:00"/>
    <x v="5780"/>
    <x v="1"/>
    <n v="1"/>
  </r>
  <r>
    <x v="657"/>
    <x v="53"/>
    <s v="SLC-1E (75-3-5), Vandenberg SFB, California, USA"/>
    <x v="419"/>
    <x v="6568"/>
    <x v="3"/>
    <x v="2"/>
    <x v="1"/>
    <x v="64"/>
    <d v="1899-12-30T19:25:00"/>
    <x v="5781"/>
    <x v="1"/>
    <n v="1"/>
  </r>
  <r>
    <x v="658"/>
    <x v="53"/>
    <s v="SLC-1W (75-3-4), Vandenberg SFB, California, USA"/>
    <x v="419"/>
    <x v="6569"/>
    <x v="3"/>
    <x v="0"/>
    <x v="0"/>
    <x v="64"/>
    <d v="1899-12-30T20:28:00"/>
    <x v="5782"/>
    <x v="1"/>
    <n v="0"/>
  </r>
  <r>
    <x v="659"/>
    <x v="62"/>
    <s v="LC-5, Cape Canaveral SFS, Florida, USA"/>
    <x v="425"/>
    <x v="6570"/>
    <x v="3"/>
    <x v="0"/>
    <x v="3"/>
    <x v="64"/>
    <d v="1899-12-30T15:30:00"/>
    <x v="5783"/>
    <x v="1"/>
    <n v="0"/>
  </r>
  <r>
    <x v="660"/>
    <x v="54"/>
    <s v="Site 1/5, Baikonur Cosmodrome, Kazakhstan"/>
    <x v="406"/>
    <x v="6571"/>
    <x v="3"/>
    <x v="0"/>
    <x v="5"/>
    <x v="64"/>
    <d v="1899-12-30T00:43:00"/>
    <x v="5784"/>
    <x v="4"/>
    <n v="0"/>
  </r>
  <r>
    <x v="661"/>
    <x v="64"/>
    <s v="LC-18A, Cape Canaveral SFS, Florida, USA"/>
    <x v="430"/>
    <x v="6572"/>
    <x v="3"/>
    <x v="1"/>
    <x v="1"/>
    <x v="64"/>
    <d v="1899-12-30T05:20:00"/>
    <x v="5785"/>
    <x v="1"/>
    <n v="0"/>
  </r>
  <r>
    <x v="662"/>
    <x v="53"/>
    <s v="SLC-17A, Cape Canaveral SFS, Florida, USA"/>
    <x v="428"/>
    <x v="6573"/>
    <x v="3"/>
    <x v="2"/>
    <x v="6"/>
    <x v="64"/>
    <d v="1899-12-30T14:34:00"/>
    <x v="5786"/>
    <x v="1"/>
    <n v="1"/>
  </r>
  <r>
    <x v="663"/>
    <x v="54"/>
    <s v="Site 1/5, Baikonur Cosmodrome, Kazakhstan"/>
    <x v="406"/>
    <x v="6574"/>
    <x v="3"/>
    <x v="0"/>
    <x v="0"/>
    <x v="64"/>
    <d v="1899-12-30T06:39:00"/>
    <x v="5787"/>
    <x v="4"/>
    <n v="0"/>
  </r>
  <r>
    <x v="664"/>
    <x v="27"/>
    <s v="LC-14, Cape Canaveral SFS, Florida, USA"/>
    <x v="412"/>
    <x v="6575"/>
    <x v="3"/>
    <x v="1"/>
    <x v="2"/>
    <x v="64"/>
    <d v="1899-12-30T08:19:00"/>
    <x v="5788"/>
    <x v="1"/>
    <n v="0"/>
  </r>
  <r>
    <x v="665"/>
    <x v="53"/>
    <s v="SLC-1E (75-3-5), Vandenberg SFB, California, USA"/>
    <x v="419"/>
    <x v="6576"/>
    <x v="3"/>
    <x v="0"/>
    <x v="2"/>
    <x v="64"/>
    <d v="1899-12-30T19:24:00"/>
    <x v="5789"/>
    <x v="1"/>
    <n v="0"/>
  </r>
  <r>
    <x v="666"/>
    <x v="62"/>
    <s v="LC-26B, Cape Canaveral SFS, Florida, USA"/>
    <x v="425"/>
    <x v="6577"/>
    <x v="3"/>
    <x v="2"/>
    <x v="0"/>
    <x v="64"/>
    <d v="1899-12-30T00:31:00"/>
    <x v="5790"/>
    <x v="1"/>
    <n v="1"/>
  </r>
  <r>
    <x v="667"/>
    <x v="53"/>
    <s v="SLC-1W (75-3-4), Vandenberg SFB, California, USA"/>
    <x v="419"/>
    <x v="6578"/>
    <x v="3"/>
    <x v="0"/>
    <x v="6"/>
    <x v="64"/>
    <d v="1899-12-30T19:00:00"/>
    <x v="5791"/>
    <x v="1"/>
    <n v="0"/>
  </r>
  <r>
    <x v="668"/>
    <x v="53"/>
    <s v="SLC-17A, Cape Canaveral SFS, Florida, USA"/>
    <x v="431"/>
    <x v="6579"/>
    <x v="3"/>
    <x v="0"/>
    <x v="1"/>
    <x v="64"/>
    <d v="1899-12-30T14:24:00"/>
    <x v="5792"/>
    <x v="1"/>
    <n v="0"/>
  </r>
  <r>
    <x v="669"/>
    <x v="62"/>
    <s v="LC-5, Cape Canaveral SFS, Florida, USA"/>
    <x v="425"/>
    <x v="6580"/>
    <x v="3"/>
    <x v="2"/>
    <x v="6"/>
    <x v="64"/>
    <d v="1899-12-30T17:37:00"/>
    <x v="5793"/>
    <x v="1"/>
    <n v="1"/>
  </r>
  <r>
    <x v="670"/>
    <x v="53"/>
    <s v="SLC-1E (75-3-5), Vandenberg SFB, California, USA"/>
    <x v="419"/>
    <x v="6581"/>
    <x v="3"/>
    <x v="2"/>
    <x v="6"/>
    <x v="64"/>
    <d v="1899-12-30T22:47:00"/>
    <x v="5794"/>
    <x v="1"/>
    <n v="1"/>
  </r>
  <r>
    <x v="671"/>
    <x v="64"/>
    <s v="LC-18A, Cape Canaveral SFS, Florida, USA"/>
    <x v="430"/>
    <x v="6582"/>
    <x v="3"/>
    <x v="2"/>
    <x v="4"/>
    <x v="64"/>
    <d v="1899-12-30T20:16:00"/>
    <x v="5795"/>
    <x v="1"/>
    <n v="1"/>
  </r>
  <r>
    <x v="672"/>
    <x v="54"/>
    <s v="Site 1/5, Baikonur Cosmodrome, Kazakhstan"/>
    <x v="406"/>
    <x v="6583"/>
    <x v="3"/>
    <x v="2"/>
    <x v="6"/>
    <x v="64"/>
    <d v="1899-12-30T08:08:00"/>
    <x v="5796"/>
    <x v="4"/>
    <n v="1"/>
  </r>
  <r>
    <x v="673"/>
    <x v="53"/>
    <s v="SLC-1W (75-3-4), Vandenberg SFB, California, USA"/>
    <x v="419"/>
    <x v="6584"/>
    <x v="3"/>
    <x v="2"/>
    <x v="2"/>
    <x v="64"/>
    <d v="1899-12-30T20:09:00"/>
    <x v="5797"/>
    <x v="1"/>
    <n v="1"/>
  </r>
  <r>
    <x v="674"/>
    <x v="64"/>
    <s v="LC-18A, Cape Canaveral SFS, Florida, USA"/>
    <x v="430"/>
    <x v="6585"/>
    <x v="3"/>
    <x v="2"/>
    <x v="3"/>
    <x v="64"/>
    <d v="1899-12-30T02:49:00"/>
    <x v="5798"/>
    <x v="1"/>
    <n v="1"/>
  </r>
  <r>
    <x v="675"/>
    <x v="53"/>
    <s v="SLC-1W (75-3-4), Vandenberg SFB, California, USA"/>
    <x v="419"/>
    <x v="6586"/>
    <x v="3"/>
    <x v="0"/>
    <x v="4"/>
    <x v="64"/>
    <d v="1899-12-30T21:18:00"/>
    <x v="5799"/>
    <x v="1"/>
    <n v="0"/>
  </r>
  <r>
    <x v="676"/>
    <x v="62"/>
    <s v="LC-5, Cape Canaveral SFS, Florida, USA"/>
    <x v="425"/>
    <x v="6587"/>
    <x v="3"/>
    <x v="0"/>
    <x v="3"/>
    <x v="64"/>
    <d v="1899-12-30T05:10:00"/>
    <x v="5800"/>
    <x v="1"/>
    <n v="0"/>
  </r>
  <r>
    <x v="677"/>
    <x v="53"/>
    <s v="SLC-1W (75-3-4), Vandenberg SFB, California, USA"/>
    <x v="419"/>
    <x v="6588"/>
    <x v="3"/>
    <x v="2"/>
    <x v="0"/>
    <x v="64"/>
    <d v="1899-12-30T21:49:00"/>
    <x v="5801"/>
    <x v="1"/>
    <n v="1"/>
  </r>
  <r>
    <x v="678"/>
    <x v="64"/>
    <s v="LC-18A, Cape Canaveral SFS, Florida, USA"/>
    <x v="430"/>
    <x v="6589"/>
    <x v="3"/>
    <x v="0"/>
    <x v="3"/>
    <x v="64"/>
    <d v="1899-12-30T15:55:00"/>
    <x v="5802"/>
    <x v="1"/>
    <n v="0"/>
  </r>
  <r>
    <x v="679"/>
    <x v="54"/>
    <s v="Site 1/5, Baikonur Cosmodrome, Kazakhstan"/>
    <x v="406"/>
    <x v="6590"/>
    <x v="3"/>
    <x v="1"/>
    <x v="1"/>
    <x v="64"/>
    <d v="1899-12-30T16:41:00"/>
    <x v="5803"/>
    <x v="4"/>
    <n v="0"/>
  </r>
  <r>
    <x v="680"/>
    <x v="53"/>
    <s v="LC-11, Cape Canaveral SFS, Florida, USA"/>
    <x v="432"/>
    <x v="6591"/>
    <x v="3"/>
    <x v="0"/>
    <x v="6"/>
    <x v="65"/>
    <d v="1899-12-30T23:02:00"/>
    <x v="5804"/>
    <x v="1"/>
    <n v="0"/>
  </r>
  <r>
    <x v="681"/>
    <x v="62"/>
    <s v="LC-5, Cape Canaveral SFS, Florida, USA"/>
    <x v="425"/>
    <x v="6592"/>
    <x v="3"/>
    <x v="1"/>
    <x v="0"/>
    <x v="65"/>
    <d v="1899-12-30T05:44:00"/>
    <x v="5805"/>
    <x v="1"/>
    <n v="0"/>
  </r>
  <r>
    <x v="682"/>
    <x v="54"/>
    <s v="Site 1/5, Baikonur Cosmodrome, Kazakhstan"/>
    <x v="406"/>
    <x v="6593"/>
    <x v="3"/>
    <x v="2"/>
    <x v="6"/>
    <x v="65"/>
    <d v="1899-12-30T18:18:00"/>
    <x v="5806"/>
    <x v="4"/>
    <n v="1"/>
  </r>
  <r>
    <x v="683"/>
    <x v="27"/>
    <s v="SLC-17A, Cape Canaveral SFS, Florida, USA"/>
    <x v="433"/>
    <x v="6594"/>
    <x v="3"/>
    <x v="2"/>
    <x v="0"/>
    <x v="65"/>
    <d v="1899-12-30T07:30:00"/>
    <x v="5807"/>
    <x v="1"/>
    <n v="1"/>
  </r>
  <r>
    <x v="684"/>
    <x v="62"/>
    <s v="LC-5, Cape Canaveral SFS, Florida, USA"/>
    <x v="434"/>
    <x v="6595"/>
    <x v="3"/>
    <x v="2"/>
    <x v="6"/>
    <x v="65"/>
    <d v="1899-12-30T03:21:00"/>
    <x v="5808"/>
    <x v="1"/>
    <n v="1"/>
  </r>
  <r>
    <x v="685"/>
    <x v="54"/>
    <s v="Site 1/5, Baikonur Cosmodrome, Kazakhstan"/>
    <x v="406"/>
    <x v="6596"/>
    <x v="3"/>
    <x v="2"/>
    <x v="0"/>
    <x v="65"/>
    <d v="1899-12-30T21:41:00"/>
    <x v="5809"/>
    <x v="4"/>
    <n v="1"/>
  </r>
  <r>
    <x v="686"/>
    <x v="27"/>
    <s v="SLC-17A, Cape Canaveral SFS, Florida, USA"/>
    <x v="433"/>
    <x v="6597"/>
    <x v="3"/>
    <x v="1"/>
    <x v="0"/>
    <x v="65"/>
    <d v="1899-12-30T08:42:00"/>
    <x v="5809"/>
    <x v="1"/>
    <n v="0"/>
  </r>
  <r>
    <x v="687"/>
    <x v="64"/>
    <s v="LC-18A, Cape Canaveral SFS, Florida, USA"/>
    <x v="430"/>
    <x v="6598"/>
    <x v="3"/>
    <x v="2"/>
    <x v="1"/>
    <x v="65"/>
    <d v="1899-12-30T15:38:00"/>
    <x v="5810"/>
    <x v="1"/>
    <n v="1"/>
  </r>
  <r>
    <x v="688"/>
    <x v="54"/>
    <s v="Site 1/5, Baikonur Cosmodrome, Kazakhstan"/>
    <x v="406"/>
    <x v="6599"/>
    <x v="3"/>
    <x v="2"/>
    <x v="3"/>
    <x v="65"/>
    <d v="1899-12-30T07:40:00"/>
    <x v="5811"/>
    <x v="4"/>
    <n v="1"/>
  </r>
  <r>
    <x v="689"/>
    <x v="64"/>
    <s v="Inyokern, China Lake, California, USA"/>
    <x v="435"/>
    <x v="6600"/>
    <x v="3"/>
    <x v="2"/>
    <x v="6"/>
    <x v="65"/>
    <m/>
    <x v="5812"/>
    <x v="1"/>
    <n v="1"/>
  </r>
  <r>
    <x v="690"/>
    <x v="64"/>
    <s v="Inyokern, China Lake, California, USA"/>
    <x v="435"/>
    <x v="6601"/>
    <x v="3"/>
    <x v="2"/>
    <x v="3"/>
    <x v="65"/>
    <m/>
    <x v="5813"/>
    <x v="1"/>
    <n v="1"/>
  </r>
  <r>
    <x v="691"/>
    <x v="64"/>
    <s v="Inyokern, China Lake, California, USA"/>
    <x v="435"/>
    <x v="6602"/>
    <x v="3"/>
    <x v="2"/>
    <x v="4"/>
    <x v="65"/>
    <m/>
    <x v="5814"/>
    <x v="1"/>
    <n v="1"/>
  </r>
  <r>
    <x v="692"/>
    <x v="62"/>
    <s v="LC-5, Cape Canaveral SFS, Florida, USA"/>
    <x v="434"/>
    <x v="6603"/>
    <x v="3"/>
    <x v="2"/>
    <x v="5"/>
    <x v="65"/>
    <d v="1899-12-30T06:17:00"/>
    <x v="5815"/>
    <x v="1"/>
    <n v="1"/>
  </r>
  <r>
    <x v="693"/>
    <x v="64"/>
    <s v="Inyokern, China Lake, California, USA"/>
    <x v="435"/>
    <x v="6604"/>
    <x v="3"/>
    <x v="2"/>
    <x v="1"/>
    <x v="65"/>
    <m/>
    <x v="5816"/>
    <x v="1"/>
    <n v="1"/>
  </r>
  <r>
    <x v="694"/>
    <x v="53"/>
    <s v="SLC-17A, Cape Canaveral SFS, Florida, USA"/>
    <x v="433"/>
    <x v="6605"/>
    <x v="3"/>
    <x v="2"/>
    <x v="5"/>
    <x v="65"/>
    <d v="1899-12-30T12:18:00"/>
    <x v="5817"/>
    <x v="1"/>
    <n v="1"/>
  </r>
  <r>
    <x v="695"/>
    <x v="64"/>
    <s v="Inyokern, China Lake, California, USA"/>
    <x v="435"/>
    <x v="6606"/>
    <x v="3"/>
    <x v="2"/>
    <x v="3"/>
    <x v="65"/>
    <m/>
    <x v="5818"/>
    <x v="1"/>
    <n v="1"/>
  </r>
  <r>
    <x v="696"/>
    <x v="62"/>
    <s v="LC-5, Cape Canaveral SFS, Florida, USA"/>
    <x v="434"/>
    <x v="6607"/>
    <x v="3"/>
    <x v="0"/>
    <x v="0"/>
    <x v="65"/>
    <d v="1899-12-30T15:00:00"/>
    <x v="5819"/>
    <x v="1"/>
    <n v="0"/>
  </r>
  <r>
    <x v="697"/>
    <x v="64"/>
    <s v="Inyokern, China Lake, California, USA"/>
    <x v="435"/>
    <x v="6608"/>
    <x v="3"/>
    <x v="2"/>
    <x v="1"/>
    <x v="65"/>
    <m/>
    <x v="5820"/>
    <x v="1"/>
    <n v="1"/>
  </r>
  <r>
    <x v="698"/>
    <x v="64"/>
    <s v="LC-18A, Cape Canaveral SFS, Florida, USA"/>
    <x v="430"/>
    <x v="6609"/>
    <x v="3"/>
    <x v="2"/>
    <x v="6"/>
    <x v="65"/>
    <d v="1899-12-30T05:00:00"/>
    <x v="5821"/>
    <x v="1"/>
    <n v="1"/>
  </r>
  <r>
    <x v="699"/>
    <x v="64"/>
    <s v="LC-18A, Cape Canaveral SFS, Florida, USA"/>
    <x v="430"/>
    <x v="6610"/>
    <x v="3"/>
    <x v="2"/>
    <x v="2"/>
    <x v="65"/>
    <d v="1899-12-30T03:46:00"/>
    <x v="5822"/>
    <x v="1"/>
    <n v="1"/>
  </r>
  <r>
    <x v="700"/>
    <x v="54"/>
    <s v="Site 1/5, Baikonur Cosmodrome, Kazakhstan"/>
    <x v="436"/>
    <x v="6611"/>
    <x v="3"/>
    <x v="0"/>
    <x v="6"/>
    <x v="65"/>
    <d v="1899-12-30T07:00:00"/>
    <x v="5823"/>
    <x v="4"/>
    <n v="0"/>
  </r>
  <r>
    <x v="701"/>
    <x v="64"/>
    <s v="LC-18A, Cape Canaveral SFS, Florida, USA"/>
    <x v="430"/>
    <x v="6612"/>
    <x v="3"/>
    <x v="2"/>
    <x v="3"/>
    <x v="65"/>
    <d v="1899-12-30T02:53:00"/>
    <x v="5824"/>
    <x v="1"/>
    <n v="1"/>
  </r>
  <r>
    <x v="702"/>
    <x v="54"/>
    <s v="Site 1/5, Baikonur Cosmodrome, Kazakhstan"/>
    <x v="436"/>
    <x v="6613"/>
    <x v="3"/>
    <x v="2"/>
    <x v="5"/>
    <x v="65"/>
    <d v="1899-12-30T09:01:00"/>
    <x v="5825"/>
    <x v="4"/>
    <n v="1"/>
  </r>
  <r>
    <x v="703"/>
    <x v="62"/>
    <s v="LC-5, Cape Canaveral SFS, Florida, USA"/>
    <x v="434"/>
    <x v="6614"/>
    <x v="3"/>
    <x v="0"/>
    <x v="2"/>
    <x v="65"/>
    <d v="1899-12-30T17:38:00"/>
    <x v="5826"/>
    <x v="1"/>
    <n v="0"/>
  </r>
  <r>
    <x v="704"/>
    <x v="64"/>
    <s v="LC-18A, Cape Canaveral SFS, Florida, USA"/>
    <x v="430"/>
    <x v="6615"/>
    <x v="3"/>
    <x v="0"/>
    <x v="4"/>
    <x v="65"/>
    <d v="1899-12-30T12:15:00"/>
    <x v="5827"/>
    <x v="1"/>
    <n v="0"/>
  </r>
  <r>
    <x v="705"/>
    <x v="62"/>
    <s v="LC-26A, Cape Canaveral SFS, Florida, USA"/>
    <x v="434"/>
    <x v="6616"/>
    <x v="3"/>
    <x v="2"/>
    <x v="2"/>
    <x v="65"/>
    <d v="1899-12-30T18:27:00"/>
    <x v="5828"/>
    <x v="1"/>
    <n v="1"/>
  </r>
  <r>
    <x v="706"/>
    <x v="64"/>
    <s v="LC-18A, Cape Canaveral SFS, Florida, USA"/>
    <x v="430"/>
    <x v="6617"/>
    <x v="3"/>
    <x v="2"/>
    <x v="2"/>
    <x v="65"/>
    <d v="1899-12-30T07:33:00"/>
    <x v="5829"/>
    <x v="1"/>
    <n v="1"/>
  </r>
  <r>
    <x v="707"/>
    <x v="62"/>
    <s v="LC-26A, Cape Canaveral SFS, Florida, USA"/>
    <x v="434"/>
    <x v="6618"/>
    <x v="3"/>
    <x v="0"/>
    <x v="0"/>
    <x v="65"/>
    <d v="1899-12-30T03:47:00"/>
    <x v="5830"/>
    <x v="1"/>
    <n v="0"/>
  </r>
  <r>
    <x v="708"/>
    <x v="64"/>
    <s v="LC-18A, Cape Canaveral SFS, Florida, USA"/>
    <x v="430"/>
    <x v="6619"/>
    <x v="3"/>
    <x v="2"/>
    <x v="1"/>
    <x v="66"/>
    <d v="1899-12-30T16:44:00"/>
    <x v="5831"/>
    <x v="1"/>
    <n v="1"/>
  </r>
  <r>
    <x v="709"/>
    <x v="54"/>
    <s v="Site 1/5, Baikonur Cosmodrome, Kazakhstan"/>
    <x v="437"/>
    <x v="6620"/>
    <x v="3"/>
    <x v="0"/>
    <x v="5"/>
    <x v="66"/>
    <d v="1899-12-30T02:30:00"/>
    <x v="5832"/>
    <x v="4"/>
    <n v="0"/>
  </r>
  <r>
    <x v="710"/>
    <x v="54"/>
    <s v="Site 1/5, Baikonur Cosmodrome, Kazakhstan"/>
    <x v="437"/>
    <x v="6621"/>
    <x v="3"/>
    <x v="0"/>
    <x v="1"/>
    <x v="66"/>
    <d v="1899-12-30T19:28:00"/>
    <x v="5833"/>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19F1D-8B6F-478C-92BD-00274247F76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7:G59" firstHeaderRow="1" firstDataRow="1" firstDataCol="1"/>
  <pivotFields count="16">
    <pivotField dataField="1" showAll="0">
      <items count="1501">
        <item x="273"/>
        <item x="274"/>
        <item x="275"/>
        <item x="276"/>
        <item x="277"/>
        <item x="278"/>
        <item x="279"/>
        <item x="280"/>
        <item x="281"/>
        <item x="282"/>
        <item x="283"/>
        <item x="284"/>
        <item x="285"/>
        <item x="286"/>
        <item x="287"/>
        <item x="288"/>
        <item x="289"/>
        <item x="290"/>
        <item x="291"/>
        <item x="292"/>
        <item x="293"/>
        <item x="294"/>
        <item x="295"/>
        <item x="296"/>
        <item x="297"/>
        <item x="298"/>
        <item x="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items count="439">
        <item x="7"/>
        <item x="68"/>
        <item x="137"/>
        <item x="81"/>
        <item x="92"/>
        <item x="139"/>
        <item x="136"/>
        <item x="135"/>
        <item x="102"/>
        <item x="38"/>
        <item x="161"/>
        <item x="289"/>
        <item x="278"/>
        <item x="277"/>
        <item x="224"/>
        <item x="209"/>
        <item x="208"/>
        <item x="203"/>
        <item x="210"/>
        <item x="212"/>
        <item x="41"/>
        <item x="109"/>
        <item x="199"/>
        <item x="187"/>
        <item x="160"/>
        <item x="258"/>
        <item x="211"/>
        <item x="228"/>
        <item x="238"/>
        <item x="234"/>
        <item x="205"/>
        <item x="191"/>
        <item x="194"/>
        <item x="186"/>
        <item x="394"/>
        <item x="65"/>
        <item x="95"/>
        <item x="71"/>
        <item x="122"/>
        <item x="31"/>
        <item x="79"/>
        <item x="188"/>
        <item x="70"/>
        <item x="72"/>
        <item x="34"/>
        <item x="76"/>
        <item x="427"/>
        <item x="412"/>
        <item x="384"/>
        <item x="314"/>
        <item x="270"/>
        <item x="348"/>
        <item x="306"/>
        <item x="293"/>
        <item x="360"/>
        <item x="335"/>
        <item x="302"/>
        <item x="292"/>
        <item x="332"/>
        <item x="251"/>
        <item x="274"/>
        <item x="284"/>
        <item x="426"/>
        <item x="404"/>
        <item x="401"/>
        <item x="420"/>
        <item x="410"/>
        <item x="405"/>
        <item x="385"/>
        <item x="393"/>
        <item x="380"/>
        <item x="375"/>
        <item x="315"/>
        <item x="395"/>
        <item x="349"/>
        <item x="331"/>
        <item x="297"/>
        <item x="356"/>
        <item x="422"/>
        <item x="18"/>
        <item x="36"/>
        <item x="23"/>
        <item x="260"/>
        <item x="248"/>
        <item x="378"/>
        <item x="319"/>
        <item x="374"/>
        <item x="159"/>
        <item x="333"/>
        <item x="340"/>
        <item x="337"/>
        <item x="330"/>
        <item x="342"/>
        <item x="345"/>
        <item x="303"/>
        <item x="318"/>
        <item x="312"/>
        <item x="324"/>
        <item x="309"/>
        <item x="338"/>
        <item x="282"/>
        <item x="305"/>
        <item x="286"/>
        <item x="285"/>
        <item x="279"/>
        <item x="294"/>
        <item x="268"/>
        <item x="273"/>
        <item x="346"/>
        <item x="417"/>
        <item x="409"/>
        <item x="382"/>
        <item x="372"/>
        <item x="403"/>
        <item x="388"/>
        <item x="362"/>
        <item x="383"/>
        <item x="263"/>
        <item x="271"/>
        <item x="262"/>
        <item x="269"/>
        <item x="132"/>
        <item x="213"/>
        <item x="108"/>
        <item x="207"/>
        <item x="214"/>
        <item x="230"/>
        <item x="229"/>
        <item x="117"/>
        <item x="193"/>
        <item x="237"/>
        <item x="201"/>
        <item x="151"/>
        <item x="163"/>
        <item x="245"/>
        <item x="174"/>
        <item x="166"/>
        <item x="246"/>
        <item x="171"/>
        <item x="216"/>
        <item x="42"/>
        <item x="175"/>
        <item x="100"/>
        <item x="115"/>
        <item x="104"/>
        <item x="376"/>
        <item x="353"/>
        <item x="365"/>
        <item x="363"/>
        <item x="352"/>
        <item x="357"/>
        <item x="389"/>
        <item x="343"/>
        <item x="328"/>
        <item x="131"/>
        <item x="44"/>
        <item x="13"/>
        <item x="73"/>
        <item x="280"/>
        <item x="283"/>
        <item x="121"/>
        <item x="140"/>
        <item x="69"/>
        <item x="367"/>
        <item x="355"/>
        <item x="164"/>
        <item x="143"/>
        <item x="129"/>
        <item x="113"/>
        <item x="112"/>
        <item x="1"/>
        <item x="2"/>
        <item x="304"/>
        <item x="156"/>
        <item x="46"/>
        <item x="56"/>
        <item x="264"/>
        <item x="275"/>
        <item x="266"/>
        <item x="235"/>
        <item x="243"/>
        <item x="35"/>
        <item x="172"/>
        <item x="170"/>
        <item x="83"/>
        <item x="94"/>
        <item x="226"/>
        <item x="10"/>
        <item x="101"/>
        <item x="17"/>
        <item x="434"/>
        <item x="425"/>
        <item x="281"/>
        <item x="183"/>
        <item x="119"/>
        <item x="45"/>
        <item x="144"/>
        <item x="48"/>
        <item x="134"/>
        <item x="63"/>
        <item x="4"/>
        <item x="369"/>
        <item x="61"/>
        <item x="364"/>
        <item x="54"/>
        <item x="6"/>
        <item x="316"/>
        <item x="20"/>
        <item x="196"/>
        <item x="192"/>
        <item x="111"/>
        <item x="0"/>
        <item x="15"/>
        <item x="22"/>
        <item x="252"/>
        <item x="247"/>
        <item x="169"/>
        <item x="29"/>
        <item x="14"/>
        <item x="220"/>
        <item x="110"/>
        <item x="162"/>
        <item x="25"/>
        <item x="5"/>
        <item x="146"/>
        <item x="85"/>
        <item x="128"/>
        <item x="267"/>
        <item x="50"/>
        <item x="33"/>
        <item x="12"/>
        <item x="123"/>
        <item x="66"/>
        <item x="43"/>
        <item x="28"/>
        <item x="49"/>
        <item x="125"/>
        <item x="26"/>
        <item x="91"/>
        <item x="77"/>
        <item x="40"/>
        <item x="424"/>
        <item x="118"/>
        <item x="86"/>
        <item x="93"/>
        <item x="141"/>
        <item x="381"/>
        <item x="157"/>
        <item x="334"/>
        <item x="182"/>
        <item x="261"/>
        <item x="242"/>
        <item x="373"/>
        <item x="311"/>
        <item x="313"/>
        <item x="296"/>
        <item x="253"/>
        <item x="350"/>
        <item x="222"/>
        <item x="176"/>
        <item x="347"/>
        <item x="9"/>
        <item x="300"/>
        <item x="308"/>
        <item x="287"/>
        <item x="290"/>
        <item x="435"/>
        <item x="103"/>
        <item x="215"/>
        <item x="87"/>
        <item x="223"/>
        <item x="256"/>
        <item x="407"/>
        <item x="392"/>
        <item x="148"/>
        <item x="219"/>
        <item x="321"/>
        <item x="272"/>
        <item x="240"/>
        <item x="185"/>
        <item x="227"/>
        <item x="221"/>
        <item x="206"/>
        <item x="241"/>
        <item x="233"/>
        <item x="197"/>
        <item x="84"/>
        <item x="55"/>
        <item x="158"/>
        <item x="59"/>
        <item x="39"/>
        <item x="89"/>
        <item x="124"/>
        <item x="97"/>
        <item x="37"/>
        <item x="57"/>
        <item x="32"/>
        <item x="359"/>
        <item x="379"/>
        <item x="75"/>
        <item x="254"/>
        <item x="96"/>
        <item x="60"/>
        <item x="167"/>
        <item x="153"/>
        <item x="149"/>
        <item x="99"/>
        <item x="414"/>
        <item x="400"/>
        <item x="329"/>
        <item x="344"/>
        <item x="366"/>
        <item x="339"/>
        <item x="354"/>
        <item x="323"/>
        <item x="310"/>
        <item x="336"/>
        <item x="327"/>
        <item x="257"/>
        <item x="423"/>
        <item x="421"/>
        <item x="411"/>
        <item x="413"/>
        <item x="408"/>
        <item x="415"/>
        <item x="397"/>
        <item x="259"/>
        <item x="190"/>
        <item x="52"/>
        <item x="178"/>
        <item x="80"/>
        <item x="64"/>
        <item x="298"/>
        <item x="432"/>
        <item x="19"/>
        <item x="320"/>
        <item x="21"/>
        <item x="106"/>
        <item x="47"/>
        <item x="126"/>
        <item x="8"/>
        <item x="82"/>
        <item x="11"/>
        <item x="3"/>
        <item x="67"/>
        <item x="98"/>
        <item x="147"/>
        <item x="358"/>
        <item x="325"/>
        <item x="145"/>
        <item x="90"/>
        <item x="105"/>
        <item x="78"/>
        <item x="120"/>
        <item x="218"/>
        <item x="225"/>
        <item x="249"/>
        <item x="152"/>
        <item x="291"/>
        <item x="204"/>
        <item x="155"/>
        <item x="154"/>
        <item x="189"/>
        <item x="27"/>
        <item x="436"/>
        <item x="437"/>
        <item x="114"/>
        <item x="58"/>
        <item x="88"/>
        <item x="24"/>
        <item x="250"/>
        <item x="179"/>
        <item x="133"/>
        <item x="130"/>
        <item x="231"/>
        <item x="53"/>
        <item x="428"/>
        <item x="431"/>
        <item x="429"/>
        <item x="418"/>
        <item x="398"/>
        <item x="386"/>
        <item x="351"/>
        <item x="433"/>
        <item x="419"/>
        <item x="416"/>
        <item x="399"/>
        <item x="396"/>
        <item x="326"/>
        <item x="307"/>
        <item x="377"/>
        <item x="51"/>
        <item x="276"/>
        <item x="390"/>
        <item x="198"/>
        <item x="361"/>
        <item x="301"/>
        <item x="295"/>
        <item x="288"/>
        <item x="402"/>
        <item x="370"/>
        <item x="368"/>
        <item x="299"/>
        <item x="317"/>
        <item x="232"/>
        <item x="200"/>
        <item x="255"/>
        <item x="195"/>
        <item x="236"/>
        <item x="217"/>
        <item x="239"/>
        <item x="180"/>
        <item x="244"/>
        <item x="184"/>
        <item x="341"/>
        <item x="177"/>
        <item x="371"/>
        <item x="168"/>
        <item x="165"/>
        <item x="127"/>
        <item x="430"/>
        <item x="30"/>
        <item x="62"/>
        <item x="202"/>
        <item x="181"/>
        <item x="322"/>
        <item x="406"/>
        <item x="387"/>
        <item x="391"/>
        <item x="265"/>
        <item x="173"/>
        <item x="150"/>
        <item x="138"/>
        <item x="142"/>
        <item x="116"/>
        <item x="107"/>
        <item x="16"/>
        <item x="74"/>
        <item t="default"/>
      </items>
    </pivotField>
    <pivotField showAll="0">
      <items count="6623">
        <item x="530"/>
        <item x="585"/>
        <item x="6551"/>
        <item x="6526"/>
        <item x="6541"/>
        <item x="6539"/>
        <item x="6404"/>
        <item x="6523"/>
        <item x="126"/>
        <item x="6422"/>
        <item x="6419"/>
        <item x="6417"/>
        <item x="6399"/>
        <item x="6405"/>
        <item x="419"/>
        <item x="32"/>
        <item x="6307"/>
        <item x="138"/>
        <item x="28"/>
        <item x="279"/>
        <item x="105"/>
        <item x="564"/>
        <item x="223"/>
        <item x="5372"/>
        <item x="5202"/>
        <item x="5494"/>
        <item x="437"/>
        <item x="6285"/>
        <item x="6249"/>
        <item x="6204"/>
        <item x="6172"/>
        <item x="6148"/>
        <item x="2315"/>
        <item x="1273"/>
        <item x="1056"/>
        <item x="1174"/>
        <item x="6449"/>
        <item x="6325"/>
        <item x="6274"/>
        <item x="87"/>
        <item x="844"/>
        <item x="2460"/>
        <item x="283"/>
        <item x="736"/>
        <item x="664"/>
        <item x="1553"/>
        <item x="1416"/>
        <item x="1308"/>
        <item x="830"/>
        <item x="5194"/>
        <item x="5010"/>
        <item x="5511"/>
        <item x="5175"/>
        <item x="5485"/>
        <item x="5317"/>
        <item x="5193"/>
        <item x="4898"/>
        <item x="4656"/>
        <item x="2351"/>
        <item x="878"/>
        <item x="1235"/>
        <item x="1041"/>
        <item x="2463"/>
        <item x="1794"/>
        <item x="1792"/>
        <item x="1870"/>
        <item x="1573"/>
        <item x="3212"/>
        <item x="636"/>
        <item x="923"/>
        <item x="2808"/>
        <item x="2991"/>
        <item x="3477"/>
        <item x="200"/>
        <item x="6413"/>
        <item x="6107"/>
        <item x="1320"/>
        <item x="2061"/>
        <item x="1956"/>
        <item x="1616"/>
        <item x="949"/>
        <item x="213"/>
        <item x="1353"/>
        <item x="555"/>
        <item x="1985"/>
        <item x="1971"/>
        <item x="1927"/>
        <item x="1730"/>
        <item x="1943"/>
        <item x="1935"/>
        <item x="1875"/>
        <item x="2028"/>
        <item x="1990"/>
        <item x="1719"/>
        <item x="1313"/>
        <item x="1443"/>
        <item x="737"/>
        <item x="1038"/>
        <item x="2642"/>
        <item x="635"/>
        <item x="914"/>
        <item x="280"/>
        <item x="4005"/>
        <item x="2949"/>
        <item x="2989"/>
        <item x="2183"/>
        <item x="1960"/>
        <item x="1798"/>
        <item x="1345"/>
        <item x="5205"/>
        <item x="5165"/>
        <item x="4916"/>
        <item x="4443"/>
        <item x="1892"/>
        <item x="6448"/>
        <item x="6401"/>
        <item x="568"/>
        <item x="4994"/>
        <item x="1343"/>
        <item x="323"/>
        <item x="2707"/>
        <item x="735"/>
        <item x="5637"/>
        <item x="5617"/>
        <item x="5574"/>
        <item x="5530"/>
        <item x="5428"/>
        <item x="5365"/>
        <item x="5269"/>
        <item x="5198"/>
        <item x="5833"/>
        <item x="5811"/>
        <item x="5790"/>
        <item x="5718"/>
        <item x="5688"/>
        <item x="5664"/>
        <item x="2710"/>
        <item x="2541"/>
        <item x="2660"/>
        <item x="2443"/>
        <item x="1918"/>
        <item x="872"/>
        <item x="225"/>
        <item x="1122"/>
        <item x="639"/>
        <item x="1423"/>
        <item x="2095"/>
        <item x="769"/>
        <item x="1115"/>
        <item x="149"/>
        <item x="3688"/>
        <item x="2540"/>
        <item x="2517"/>
        <item x="2328"/>
        <item x="1869"/>
        <item x="1821"/>
        <item x="1560"/>
        <item x="1468"/>
        <item x="1612"/>
        <item x="2329"/>
        <item x="6452"/>
        <item x="6297"/>
        <item x="5912"/>
        <item x="5313"/>
        <item x="4987"/>
        <item x="4387"/>
        <item x="554"/>
        <item x="15"/>
        <item x="2147"/>
        <item x="255"/>
        <item x="4921"/>
        <item x="718"/>
        <item x="6072"/>
        <item x="6001"/>
        <item x="6021"/>
        <item x="2987"/>
        <item x="3099"/>
        <item x="2594"/>
        <item x="2419"/>
        <item x="2324"/>
        <item x="2038"/>
        <item x="1629"/>
        <item x="1226"/>
        <item x="1448"/>
        <item x="1232"/>
        <item x="945"/>
        <item x="907"/>
        <item x="6109"/>
        <item x="5337"/>
        <item x="4887"/>
        <item x="3000"/>
        <item x="2803"/>
        <item x="2684"/>
        <item x="2604"/>
        <item x="2562"/>
        <item x="2429"/>
        <item x="2304"/>
        <item x="2062"/>
        <item x="1862"/>
        <item x="1791"/>
        <item x="1478"/>
        <item x="2366"/>
        <item x="2205"/>
        <item x="2178"/>
        <item x="1302"/>
        <item x="1384"/>
        <item x="1186"/>
        <item x="2102"/>
        <item x="1572"/>
        <item x="1268"/>
        <item x="1683"/>
        <item x="2151"/>
        <item x="2251"/>
        <item x="1083"/>
        <item x="3941"/>
        <item x="1129"/>
        <item x="2823"/>
        <item x="6034"/>
        <item x="2077"/>
        <item x="2133"/>
        <item x="1466"/>
        <item x="5966"/>
        <item x="5924"/>
        <item x="5835"/>
        <item x="5741"/>
        <item x="5606"/>
        <item x="5029"/>
        <item x="1733"/>
        <item x="1513"/>
        <item x="1426"/>
        <item x="1332"/>
        <item x="1234"/>
        <item x="1961"/>
        <item x="5303"/>
        <item x="5073"/>
        <item x="4121"/>
        <item x="5886"/>
        <item x="2978"/>
        <item x="6445"/>
        <item x="3383"/>
        <item x="70"/>
        <item x="380"/>
        <item x="155"/>
        <item x="4426"/>
        <item x="4307"/>
        <item x="5576"/>
        <item x="121"/>
        <item x="3071"/>
        <item x="1568"/>
        <item x="869"/>
        <item x="6301"/>
        <item x="6595"/>
        <item x="6577"/>
        <item x="2190"/>
        <item x="2177"/>
        <item x="2031"/>
        <item x="1805"/>
        <item x="1593"/>
        <item x="1653"/>
        <item x="1569"/>
        <item x="1535"/>
        <item x="1428"/>
        <item x="1376"/>
        <item x="1057"/>
        <item x="762"/>
        <item x="1556"/>
        <item x="1523"/>
        <item x="1506"/>
        <item x="1481"/>
        <item x="1444"/>
        <item x="1074"/>
        <item x="855"/>
        <item x="1796"/>
        <item x="1417"/>
        <item x="1385"/>
        <item x="823"/>
        <item x="670"/>
        <item x="645"/>
        <item x="159"/>
        <item x="1165"/>
        <item x="1128"/>
        <item x="767"/>
        <item x="753"/>
        <item x="714"/>
        <item x="933"/>
        <item x="843"/>
        <item x="838"/>
        <item x="831"/>
        <item x="815"/>
        <item x="696"/>
        <item x="1144"/>
        <item x="709"/>
        <item x="726"/>
        <item x="5"/>
        <item x="897"/>
        <item x="1089"/>
        <item x="848"/>
        <item x="911"/>
        <item x="886"/>
        <item x="516"/>
        <item x="310"/>
        <item x="1095"/>
        <item x="1842"/>
        <item x="829"/>
        <item x="2556"/>
        <item x="4383"/>
        <item x="4100"/>
        <item x="6575"/>
        <item x="2507"/>
        <item x="1344"/>
        <item x="5961"/>
        <item x="5866"/>
        <item x="5622"/>
        <item x="681"/>
        <item x="2346"/>
        <item x="5628"/>
        <item x="5499"/>
        <item x="5400"/>
        <item x="5295"/>
        <item x="5155"/>
        <item x="5015"/>
        <item x="4225"/>
        <item x="3760"/>
        <item x="3357"/>
        <item x="3919"/>
        <item x="3777"/>
        <item x="3672"/>
        <item x="3468"/>
        <item x="3391"/>
        <item x="3294"/>
        <item x="2704"/>
        <item x="2645"/>
        <item x="2412"/>
        <item x="2213"/>
        <item x="627"/>
        <item x="4524"/>
        <item x="966"/>
        <item x="3244"/>
        <item x="1724"/>
        <item x="5746"/>
        <item x="5644"/>
        <item x="343"/>
        <item x="1193"/>
        <item x="1914"/>
        <item x="1808"/>
        <item x="1720"/>
        <item x="1557"/>
        <item x="1053"/>
        <item x="997"/>
        <item x="968"/>
        <item x="910"/>
        <item x="706"/>
        <item x="548"/>
        <item x="744"/>
        <item x="2444"/>
        <item x="1303"/>
        <item x="4915"/>
        <item x="4327"/>
        <item x="4284"/>
        <item x="4158"/>
        <item x="264"/>
        <item x="2279"/>
        <item x="2001"/>
        <item x="1764"/>
        <item x="1284"/>
        <item x="1197"/>
        <item x="693"/>
        <item x="835"/>
        <item x="305"/>
        <item x="286"/>
        <item x="452"/>
        <item x="825"/>
        <item x="2220"/>
        <item x="1688"/>
        <item x="745"/>
        <item x="123"/>
        <item x="1755"/>
        <item x="1542"/>
        <item x="1288"/>
        <item x="805"/>
        <item x="593"/>
        <item x="1213"/>
        <item x="467"/>
        <item x="263"/>
        <item x="443"/>
        <item x="300"/>
        <item x="207"/>
        <item x="379"/>
        <item x="42"/>
        <item x="479"/>
        <item x="1493"/>
        <item x="1339"/>
        <item x="1368"/>
        <item x="734"/>
        <item x="1470"/>
        <item x="1106"/>
        <item x="1998"/>
        <item x="1528"/>
        <item x="2258"/>
        <item x="1834"/>
        <item x="1407"/>
        <item x="1118"/>
        <item x="794"/>
        <item x="2674"/>
        <item x="2485"/>
        <item x="1550"/>
        <item x="1776"/>
        <item x="779"/>
        <item x="2532"/>
        <item x="1713"/>
        <item x="969"/>
        <item x="2385"/>
        <item x="1227"/>
        <item x="311"/>
        <item x="1677"/>
        <item x="2749"/>
        <item x="1223"/>
        <item x="1858"/>
        <item x="2214"/>
        <item x="2218"/>
        <item x="2547"/>
        <item x="578"/>
        <item x="4783"/>
        <item x="4752"/>
        <item x="4493"/>
        <item x="4197"/>
        <item x="2083"/>
        <item x="2051"/>
        <item x="92"/>
        <item x="1809"/>
        <item x="4814"/>
        <item x="4881"/>
        <item x="1863"/>
        <item x="1747"/>
        <item x="1686"/>
        <item x="1532"/>
        <item x="1907"/>
        <item x="6408"/>
        <item x="6098"/>
        <item x="4529"/>
        <item x="4527"/>
        <item x="4526"/>
        <item x="4522"/>
        <item x="4519"/>
        <item x="4517"/>
        <item x="4516"/>
        <item x="4514"/>
        <item x="4513"/>
        <item x="4512"/>
        <item x="6097"/>
        <item x="4510"/>
        <item x="4509"/>
        <item x="4508"/>
        <item x="4505"/>
        <item x="6093"/>
        <item x="4504"/>
        <item x="4502"/>
        <item x="4498"/>
        <item x="4495"/>
        <item x="4494"/>
        <item x="4492"/>
        <item x="4487"/>
        <item x="4485"/>
        <item x="4478"/>
        <item x="6091"/>
        <item x="4477"/>
        <item x="4475"/>
        <item x="4472"/>
        <item x="4471"/>
        <item x="4469"/>
        <item x="6089"/>
        <item x="4468"/>
        <item x="4466"/>
        <item x="4463"/>
        <item x="4459"/>
        <item x="4457"/>
        <item x="4455"/>
        <item x="4454"/>
        <item x="4452"/>
        <item x="6087"/>
        <item x="4451"/>
        <item x="4450"/>
        <item x="4449"/>
        <item x="6086"/>
        <item x="4448"/>
        <item x="4445"/>
        <item x="4444"/>
        <item x="4442"/>
        <item x="4440"/>
        <item x="4439"/>
        <item x="4438"/>
        <item x="4437"/>
        <item x="4436"/>
        <item x="4435"/>
        <item x="6079"/>
        <item x="4434"/>
        <item x="4433"/>
        <item x="4432"/>
        <item x="4429"/>
        <item x="4427"/>
        <item x="4425"/>
        <item x="4424"/>
        <item x="4423"/>
        <item x="4418"/>
        <item x="4415"/>
        <item x="6078"/>
        <item x="4411"/>
        <item x="4410"/>
        <item x="4408"/>
        <item x="6075"/>
        <item x="4407"/>
        <item x="4406"/>
        <item x="4404"/>
        <item x="4402"/>
        <item x="4401"/>
        <item x="4400"/>
        <item x="4398"/>
        <item x="4397"/>
        <item x="4394"/>
        <item x="4393"/>
        <item x="6406"/>
        <item x="6073"/>
        <item x="4392"/>
        <item x="4391"/>
        <item x="4389"/>
        <item x="4388"/>
        <item x="4382"/>
        <item x="4380"/>
        <item x="4379"/>
        <item x="4378"/>
        <item x="4376"/>
        <item x="6070"/>
        <item x="4374"/>
        <item x="4373"/>
        <item x="4371"/>
        <item x="4370"/>
        <item x="4369"/>
        <item x="4368"/>
        <item x="4367"/>
        <item x="4366"/>
        <item x="4365"/>
        <item x="4362"/>
        <item x="6065"/>
        <item x="4359"/>
        <item x="4358"/>
        <item x="4357"/>
        <item x="4356"/>
        <item x="4355"/>
        <item x="4354"/>
        <item x="4353"/>
        <item x="4352"/>
        <item x="4351"/>
        <item x="4349"/>
        <item x="6063"/>
        <item x="4348"/>
        <item x="4347"/>
        <item x="4344"/>
        <item x="6056"/>
        <item x="4343"/>
        <item x="4341"/>
        <item x="4339"/>
        <item x="4338"/>
        <item x="4334"/>
        <item x="4332"/>
        <item x="4331"/>
        <item x="4329"/>
        <item x="4325"/>
        <item x="4324"/>
        <item x="6051"/>
        <item x="4322"/>
        <item x="4320"/>
        <item x="4319"/>
        <item x="4318"/>
        <item x="4317"/>
        <item x="4316"/>
        <item x="4313"/>
        <item x="6048"/>
        <item x="4312"/>
        <item x="4308"/>
        <item x="4305"/>
        <item x="4304"/>
        <item x="4303"/>
        <item x="4302"/>
        <item x="6046"/>
        <item x="4300"/>
        <item x="4299"/>
        <item x="4297"/>
        <item x="4296"/>
        <item x="4295"/>
        <item x="4294"/>
        <item x="4291"/>
        <item x="4290"/>
        <item x="4289"/>
        <item x="4288"/>
        <item x="6045"/>
        <item x="4287"/>
        <item x="4286"/>
        <item x="4285"/>
        <item x="4282"/>
        <item x="4280"/>
        <item x="4278"/>
        <item x="4277"/>
        <item x="4276"/>
        <item x="4274"/>
        <item x="4270"/>
        <item x="6037"/>
        <item x="4268"/>
        <item x="4267"/>
        <item x="4266"/>
        <item x="6387"/>
        <item x="6030"/>
        <item x="4265"/>
        <item x="4262"/>
        <item x="4258"/>
        <item x="4257"/>
        <item x="4256"/>
        <item x="4255"/>
        <item x="4254"/>
        <item x="4253"/>
        <item x="4252"/>
        <item x="4251"/>
        <item x="6026"/>
        <item x="4247"/>
        <item x="4246"/>
        <item x="4245"/>
        <item x="4243"/>
        <item x="4241"/>
        <item x="4240"/>
        <item x="4239"/>
        <item x="4238"/>
        <item x="4237"/>
        <item x="4235"/>
        <item x="6023"/>
        <item x="4234"/>
        <item x="4233"/>
        <item x="4230"/>
        <item x="4228"/>
        <item x="4227"/>
        <item x="4226"/>
        <item x="4222"/>
        <item x="4220"/>
        <item x="4219"/>
        <item x="6019"/>
        <item x="4216"/>
        <item x="4215"/>
        <item x="4213"/>
        <item x="4212"/>
        <item x="6016"/>
        <item x="4211"/>
        <item x="4210"/>
        <item x="4207"/>
        <item x="4205"/>
        <item x="4202"/>
        <item x="4201"/>
        <item x="4200"/>
        <item x="4199"/>
        <item x="4195"/>
        <item x="4194"/>
        <item x="6013"/>
        <item x="4193"/>
        <item x="4191"/>
        <item x="4189"/>
        <item x="6012"/>
        <item x="4187"/>
        <item x="4183"/>
        <item x="4182"/>
        <item x="4181"/>
        <item x="4179"/>
        <item x="4178"/>
        <item x="4177"/>
        <item x="4175"/>
        <item x="4174"/>
        <item x="4173"/>
        <item x="6009"/>
        <item x="4170"/>
        <item x="4169"/>
        <item x="4168"/>
        <item x="4167"/>
        <item x="4163"/>
        <item x="4162"/>
        <item x="4160"/>
        <item x="4159"/>
        <item x="4157"/>
        <item x="4153"/>
        <item x="5999"/>
        <item x="4152"/>
        <item x="4151"/>
        <item x="4149"/>
        <item x="4148"/>
        <item x="4147"/>
        <item x="4144"/>
        <item x="4143"/>
        <item x="4141"/>
        <item x="5986"/>
        <item x="4138"/>
        <item x="4137"/>
        <item x="4136"/>
        <item x="4135"/>
        <item x="4134"/>
        <item x="6378"/>
        <item x="5984"/>
        <item x="4133"/>
        <item x="4132"/>
        <item x="4131"/>
        <item x="4129"/>
        <item x="4128"/>
        <item x="4127"/>
        <item x="4126"/>
        <item x="4125"/>
        <item x="4124"/>
        <item x="4123"/>
        <item x="5972"/>
        <item x="4120"/>
        <item x="4118"/>
        <item x="4117"/>
        <item x="4116"/>
        <item x="4114"/>
        <item x="4112"/>
        <item x="4111"/>
        <item x="4107"/>
        <item x="4106"/>
        <item x="4103"/>
        <item x="5970"/>
        <item x="4099"/>
        <item x="4098"/>
        <item x="4097"/>
        <item x="5969"/>
        <item x="4093"/>
        <item x="4090"/>
        <item x="4089"/>
        <item x="4088"/>
        <item x="4086"/>
        <item x="4084"/>
        <item x="4083"/>
        <item x="4081"/>
        <item x="4080"/>
        <item x="4079"/>
        <item x="5968"/>
        <item x="4078"/>
        <item x="4075"/>
        <item x="4072"/>
        <item x="4069"/>
        <item x="4066"/>
        <item x="4064"/>
        <item x="4063"/>
        <item x="4062"/>
        <item x="4061"/>
        <item x="4060"/>
        <item x="5964"/>
        <item x="4058"/>
        <item x="4056"/>
        <item x="4055"/>
        <item x="4054"/>
        <item x="4053"/>
        <item x="4052"/>
        <item x="4051"/>
        <item x="4050"/>
        <item x="5960"/>
        <item x="4047"/>
        <item x="4045"/>
        <item x="4044"/>
        <item x="4043"/>
        <item x="4041"/>
        <item x="5958"/>
        <item x="4040"/>
        <item x="4038"/>
        <item x="4037"/>
        <item x="4036"/>
        <item x="4035"/>
        <item x="4034"/>
        <item x="4033"/>
        <item x="4032"/>
        <item x="4030"/>
        <item x="4028"/>
        <item x="5953"/>
        <item x="4027"/>
        <item x="4026"/>
        <item x="4024"/>
        <item x="4022"/>
        <item x="4021"/>
        <item x="4020"/>
        <item x="4019"/>
        <item x="4017"/>
        <item x="4015"/>
        <item x="5952"/>
        <item x="4012"/>
        <item x="4011"/>
        <item x="4010"/>
        <item x="4009"/>
        <item x="6371"/>
        <item x="5947"/>
        <item x="4008"/>
        <item x="4006"/>
        <item x="4003"/>
        <item x="4001"/>
        <item x="4000"/>
        <item x="3998"/>
        <item x="3997"/>
        <item x="3994"/>
        <item x="3993"/>
        <item x="3990"/>
        <item x="5944"/>
        <item x="3989"/>
        <item x="3987"/>
        <item x="3986"/>
        <item x="3985"/>
        <item x="3984"/>
        <item x="3983"/>
        <item x="3981"/>
        <item x="3977"/>
        <item x="5943"/>
        <item x="3976"/>
        <item x="3973"/>
        <item x="3970"/>
        <item x="3969"/>
        <item x="3967"/>
        <item x="3965"/>
        <item x="3963"/>
        <item x="3962"/>
        <item x="3961"/>
        <item x="3960"/>
        <item x="5939"/>
        <item x="3959"/>
        <item x="3956"/>
        <item x="3954"/>
        <item x="5938"/>
        <item x="3952"/>
        <item x="3951"/>
        <item x="3949"/>
        <item x="3948"/>
        <item x="3947"/>
        <item x="3944"/>
        <item x="3943"/>
        <item x="3940"/>
        <item x="3938"/>
        <item x="3937"/>
        <item x="5937"/>
        <item x="3934"/>
        <item x="3932"/>
        <item x="3930"/>
        <item x="3927"/>
        <item x="3925"/>
        <item x="3924"/>
        <item x="3923"/>
        <item x="3922"/>
        <item x="3921"/>
        <item x="3918"/>
        <item x="5935"/>
        <item x="3917"/>
        <item x="3916"/>
        <item x="3915"/>
        <item x="3914"/>
        <item x="3912"/>
        <item x="3911"/>
        <item x="3910"/>
        <item x="3908"/>
        <item x="3905"/>
        <item x="3903"/>
        <item x="5934"/>
        <item x="3899"/>
        <item x="3896"/>
        <item x="3892"/>
        <item x="3891"/>
        <item x="5933"/>
        <item x="3890"/>
        <item x="3889"/>
        <item x="3886"/>
        <item x="3885"/>
        <item x="3884"/>
        <item x="3881"/>
        <item x="3880"/>
        <item x="3878"/>
        <item x="3877"/>
        <item x="5932"/>
        <item x="3876"/>
        <item x="3873"/>
        <item x="3869"/>
        <item x="3868"/>
        <item x="3867"/>
        <item x="3865"/>
        <item x="3864"/>
        <item x="3863"/>
        <item x="6370"/>
        <item x="5931"/>
        <item x="3860"/>
        <item x="3858"/>
        <item x="3857"/>
        <item x="3856"/>
        <item x="3855"/>
        <item x="3852"/>
        <item x="3851"/>
        <item x="3850"/>
        <item x="3849"/>
        <item x="3848"/>
        <item x="5928"/>
        <item x="3845"/>
        <item x="3843"/>
        <item x="3841"/>
        <item x="3840"/>
        <item x="3839"/>
        <item x="3838"/>
        <item x="3836"/>
        <item x="3835"/>
        <item x="3834"/>
        <item x="3833"/>
        <item x="5927"/>
        <item x="3832"/>
        <item x="5925"/>
        <item x="3831"/>
        <item x="3830"/>
        <item x="3829"/>
        <item x="3827"/>
        <item x="3826"/>
        <item x="3823"/>
        <item x="3820"/>
        <item x="3816"/>
        <item x="3814"/>
        <item x="3813"/>
        <item x="5923"/>
        <item x="3811"/>
        <item x="3809"/>
        <item x="3808"/>
        <item x="3807"/>
        <item x="3806"/>
        <item x="3803"/>
        <item x="3802"/>
        <item x="3800"/>
        <item x="3797"/>
        <item x="3793"/>
        <item x="5922"/>
        <item x="3790"/>
        <item x="3789"/>
        <item x="3788"/>
        <item x="3787"/>
        <item x="3786"/>
        <item x="3785"/>
        <item x="3783"/>
        <item x="3781"/>
        <item x="5915"/>
        <item x="3780"/>
        <item x="3779"/>
        <item x="3778"/>
        <item x="5910"/>
        <item x="3776"/>
        <item x="3774"/>
        <item x="3772"/>
        <item x="3771"/>
        <item x="3770"/>
        <item x="3768"/>
        <item x="3766"/>
        <item x="3765"/>
        <item x="3764"/>
        <item x="3763"/>
        <item x="5909"/>
        <item x="3762"/>
        <item x="3761"/>
        <item x="3757"/>
        <item x="3756"/>
        <item x="3755"/>
        <item x="3754"/>
        <item x="3752"/>
        <item x="3749"/>
        <item x="3748"/>
        <item x="3747"/>
        <item x="5908"/>
        <item x="3744"/>
        <item x="3739"/>
        <item x="3737"/>
        <item x="3736"/>
        <item x="3735"/>
        <item x="3732"/>
        <item x="3731"/>
        <item x="3729"/>
        <item x="6367"/>
        <item x="5907"/>
        <item x="3728"/>
        <item x="3727"/>
        <item x="3726"/>
        <item x="3725"/>
        <item x="3724"/>
        <item x="3722"/>
        <item x="3721"/>
        <item x="3720"/>
        <item x="3716"/>
        <item x="3715"/>
        <item x="5905"/>
        <item x="3714"/>
        <item x="3713"/>
        <item x="3712"/>
        <item x="3711"/>
        <item x="3706"/>
        <item x="3705"/>
        <item x="3701"/>
        <item x="3700"/>
        <item x="5899"/>
        <item x="3698"/>
        <item x="3697"/>
        <item x="3695"/>
        <item x="3694"/>
        <item x="3692"/>
        <item x="3691"/>
        <item x="3687"/>
        <item x="5897"/>
        <item x="3686"/>
        <item x="3685"/>
        <item x="3684"/>
        <item x="3683"/>
        <item x="3681"/>
        <item x="3680"/>
        <item x="5896"/>
        <item x="3677"/>
        <item x="3676"/>
        <item x="3673"/>
        <item x="3671"/>
        <item x="3670"/>
        <item x="3669"/>
        <item x="3665"/>
        <item x="5894"/>
        <item x="3664"/>
        <item x="3663"/>
        <item x="3662"/>
        <item x="3660"/>
        <item x="3659"/>
        <item x="3657"/>
        <item x="3656"/>
        <item x="3655"/>
        <item x="5892"/>
        <item x="3654"/>
        <item x="3652"/>
        <item x="3651"/>
        <item x="3649"/>
        <item x="3647"/>
        <item x="3644"/>
        <item x="3643"/>
        <item x="3642"/>
        <item x="3641"/>
        <item x="3639"/>
        <item x="5890"/>
        <item x="3637"/>
        <item x="3636"/>
        <item x="3634"/>
        <item x="3633"/>
        <item x="3632"/>
        <item x="3630"/>
        <item x="3629"/>
        <item x="3626"/>
        <item x="3623"/>
        <item x="3622"/>
        <item x="5884"/>
        <item x="3621"/>
        <item x="3620"/>
        <item x="3617"/>
        <item x="3616"/>
        <item x="3615"/>
        <item x="3614"/>
        <item x="3613"/>
        <item x="3611"/>
        <item x="3610"/>
        <item x="3609"/>
        <item x="5882"/>
        <item x="3605"/>
        <item x="3604"/>
        <item x="3602"/>
        <item x="3601"/>
        <item x="3597"/>
        <item x="6362"/>
        <item x="5876"/>
        <item x="3596"/>
        <item x="3593"/>
        <item x="3592"/>
        <item x="3590"/>
        <item x="3588"/>
        <item x="3587"/>
        <item x="3586"/>
        <item x="3585"/>
        <item x="3583"/>
        <item x="3582"/>
        <item x="5873"/>
        <item x="3580"/>
        <item x="3578"/>
        <item x="3577"/>
        <item x="3576"/>
        <item x="3575"/>
        <item x="5872"/>
        <item x="3573"/>
        <item x="3572"/>
        <item x="3571"/>
        <item x="3569"/>
        <item x="3568"/>
        <item x="3565"/>
        <item x="5869"/>
        <item x="3564"/>
        <item x="3563"/>
        <item x="3561"/>
        <item x="3558"/>
        <item x="3556"/>
        <item x="3555"/>
        <item x="3552"/>
        <item x="3551"/>
        <item x="3548"/>
        <item x="3547"/>
        <item x="5868"/>
        <item x="3546"/>
        <item x="3545"/>
        <item x="3540"/>
        <item x="3539"/>
        <item x="3537"/>
        <item x="3536"/>
        <item x="3533"/>
        <item x="3532"/>
        <item x="3530"/>
        <item x="5864"/>
        <item x="3529"/>
        <item x="3527"/>
        <item x="3526"/>
        <item x="3525"/>
        <item x="5863"/>
        <item x="3524"/>
        <item x="3522"/>
        <item x="3521"/>
        <item x="3520"/>
        <item x="3519"/>
        <item x="3518"/>
        <item x="3517"/>
        <item x="3516"/>
        <item x="3514"/>
        <item x="3513"/>
        <item x="5861"/>
        <item x="3512"/>
        <item x="3510"/>
        <item x="3509"/>
        <item x="3508"/>
        <item x="3507"/>
        <item x="3506"/>
        <item x="3505"/>
        <item x="3502"/>
        <item x="3501"/>
        <item x="5860"/>
        <item x="3500"/>
        <item x="3498"/>
        <item x="3497"/>
        <item x="3495"/>
        <item x="3493"/>
        <item x="3491"/>
        <item x="3490"/>
        <item x="3488"/>
        <item x="3487"/>
        <item x="5858"/>
        <item x="3486"/>
        <item x="3485"/>
        <item x="3484"/>
        <item x="3480"/>
        <item x="3479"/>
        <item x="6361"/>
        <item x="5856"/>
        <item x="3478"/>
        <item x="3476"/>
        <item x="3475"/>
        <item x="3473"/>
        <item x="3472"/>
        <item x="3471"/>
        <item x="3470"/>
        <item x="3469"/>
        <item x="5850"/>
        <item x="3467"/>
        <item x="3464"/>
        <item x="3463"/>
        <item x="3462"/>
        <item x="3460"/>
        <item x="3459"/>
        <item x="3457"/>
        <item x="3456"/>
        <item x="3455"/>
        <item x="3452"/>
        <item x="5848"/>
        <item x="3450"/>
        <item x="3449"/>
        <item x="3447"/>
        <item x="3446"/>
        <item x="3445"/>
        <item x="3442"/>
        <item x="3441"/>
        <item x="3440"/>
        <item x="5847"/>
        <item x="3439"/>
        <item x="3433"/>
        <item x="3432"/>
        <item x="3431"/>
        <item x="3429"/>
        <item x="3428"/>
        <item x="5844"/>
        <item x="3427"/>
        <item x="3426"/>
        <item x="3425"/>
        <item x="3423"/>
        <item x="3422"/>
        <item x="3418"/>
        <item x="3417"/>
        <item x="3416"/>
        <item x="3415"/>
        <item x="5842"/>
        <item x="3414"/>
        <item x="3413"/>
        <item x="3412"/>
        <item x="5841"/>
        <item x="3410"/>
        <item x="3408"/>
        <item x="3407"/>
        <item x="3406"/>
        <item x="3405"/>
        <item x="3404"/>
        <item x="3403"/>
        <item x="3402"/>
        <item x="3401"/>
        <item x="3400"/>
        <item x="5840"/>
        <item x="3398"/>
        <item x="3397"/>
        <item x="3393"/>
        <item x="3390"/>
        <item x="3389"/>
        <item x="3387"/>
        <item x="5839"/>
        <item x="3385"/>
        <item x="3384"/>
        <item x="3382"/>
        <item x="3380"/>
        <item x="3378"/>
        <item x="3377"/>
        <item x="3376"/>
        <item x="5838"/>
        <item x="3375"/>
        <item x="3374"/>
        <item x="3373"/>
        <item x="3372"/>
        <item x="3370"/>
        <item x="3369"/>
        <item x="3368"/>
        <item x="3365"/>
        <item x="3363"/>
        <item x="3362"/>
        <item x="6343"/>
        <item x="5836"/>
        <item x="3360"/>
        <item x="3359"/>
        <item x="3358"/>
        <item x="3355"/>
        <item x="3354"/>
        <item x="3353"/>
        <item x="3352"/>
        <item x="3350"/>
        <item x="3349"/>
        <item x="3348"/>
        <item x="5831"/>
        <item x="3345"/>
        <item x="3342"/>
        <item x="3340"/>
        <item x="5829"/>
        <item x="3339"/>
        <item x="3338"/>
        <item x="3336"/>
        <item x="3334"/>
        <item x="3333"/>
        <item x="5828"/>
        <item x="3330"/>
        <item x="3329"/>
        <item x="3326"/>
        <item x="3324"/>
        <item x="3322"/>
        <item x="3320"/>
        <item x="3319"/>
        <item x="3317"/>
        <item x="5826"/>
        <item x="3315"/>
        <item x="3314"/>
        <item x="3312"/>
        <item x="3310"/>
        <item x="3308"/>
        <item x="3307"/>
        <item x="3306"/>
        <item x="3304"/>
        <item x="5821"/>
        <item x="3303"/>
        <item x="3302"/>
        <item x="3300"/>
        <item x="3299"/>
        <item x="3296"/>
        <item x="3295"/>
        <item x="3293"/>
        <item x="3291"/>
        <item x="3286"/>
        <item x="3284"/>
        <item x="5820"/>
        <item x="3280"/>
        <item x="3279"/>
        <item x="3277"/>
        <item x="3275"/>
        <item x="3273"/>
        <item x="3272"/>
        <item x="3269"/>
        <item x="3266"/>
        <item x="3263"/>
        <item x="3261"/>
        <item x="5819"/>
        <item x="3260"/>
        <item x="3257"/>
        <item x="3253"/>
        <item x="3252"/>
        <item x="3251"/>
        <item x="3249"/>
        <item x="3248"/>
        <item x="3243"/>
        <item x="5818"/>
        <item x="3242"/>
        <item x="3241"/>
        <item x="3239"/>
        <item x="3237"/>
        <item x="3234"/>
        <item x="3231"/>
        <item x="3228"/>
        <item x="3227"/>
        <item x="5815"/>
        <item x="3226"/>
        <item x="3225"/>
        <item x="3223"/>
        <item x="3221"/>
        <item x="3219"/>
        <item x="6460"/>
        <item x="6334"/>
        <item x="5812"/>
        <item x="3218"/>
        <item x="3217"/>
        <item x="3216"/>
        <item x="3213"/>
        <item x="3211"/>
        <item x="3209"/>
        <item x="3206"/>
        <item x="3204"/>
        <item x="3203"/>
        <item x="5809"/>
        <item x="3200"/>
        <item x="3199"/>
        <item x="3197"/>
        <item x="3194"/>
        <item x="5807"/>
        <item x="3192"/>
        <item x="3191"/>
        <item x="3190"/>
        <item x="3189"/>
        <item x="3187"/>
        <item x="3183"/>
        <item x="3181"/>
        <item x="3178"/>
        <item x="5806"/>
        <item x="3175"/>
        <item x="3174"/>
        <item x="3173"/>
        <item x="3172"/>
        <item x="3171"/>
        <item x="3170"/>
        <item x="3166"/>
        <item x="3163"/>
        <item x="3158"/>
        <item x="5802"/>
        <item x="3157"/>
        <item x="3156"/>
        <item x="3153"/>
        <item x="3150"/>
        <item x="3149"/>
        <item x="3144"/>
        <item x="5801"/>
        <item x="3141"/>
        <item x="3140"/>
        <item x="3137"/>
        <item x="3132"/>
        <item x="3131"/>
        <item x="3128"/>
        <item x="3127"/>
        <item x="3122"/>
        <item x="3121"/>
        <item x="3119"/>
        <item x="5797"/>
        <item x="3108"/>
        <item x="3107"/>
        <item x="3106"/>
        <item x="3104"/>
        <item x="3100"/>
        <item x="5795"/>
        <item x="3096"/>
        <item x="3094"/>
        <item x="3093"/>
        <item x="3091"/>
        <item x="3089"/>
        <item x="3087"/>
        <item x="3085"/>
        <item x="3084"/>
        <item x="5794"/>
        <item x="3083"/>
        <item x="3078"/>
        <item x="3076"/>
        <item x="3070"/>
        <item x="3069"/>
        <item x="3067"/>
        <item x="3065"/>
        <item x="3062"/>
        <item x="5793"/>
        <item x="3061"/>
        <item x="3056"/>
        <item x="3055"/>
        <item x="3053"/>
        <item x="3051"/>
        <item x="6328"/>
        <item x="5791"/>
        <item x="3049"/>
        <item x="3045"/>
        <item x="3039"/>
        <item x="3035"/>
        <item x="3033"/>
        <item x="3032"/>
        <item x="3027"/>
        <item x="3023"/>
        <item x="3022"/>
        <item x="3021"/>
        <item x="5787"/>
        <item x="3020"/>
        <item x="3018"/>
        <item x="3017"/>
        <item x="5786"/>
        <item x="3016"/>
        <item x="3011"/>
        <item x="3010"/>
        <item x="3008"/>
        <item x="3007"/>
        <item x="3006"/>
        <item x="5785"/>
        <item x="3005"/>
        <item x="3004"/>
        <item x="3002"/>
        <item x="2999"/>
        <item x="2994"/>
        <item x="2992"/>
        <item x="2990"/>
        <item x="5783"/>
        <item x="2986"/>
        <item x="2981"/>
        <item x="2979"/>
        <item x="5782"/>
        <item x="2974"/>
        <item x="2973"/>
        <item x="2967"/>
        <item x="2966"/>
        <item x="2958"/>
        <item x="2952"/>
        <item x="2950"/>
        <item x="2948"/>
        <item x="5781"/>
        <item x="2945"/>
        <item x="2944"/>
        <item x="2939"/>
        <item x="5778"/>
        <item x="2938"/>
        <item x="2937"/>
        <item x="2935"/>
        <item x="2931"/>
        <item x="2926"/>
        <item x="2924"/>
        <item x="2922"/>
        <item x="5777"/>
        <item x="2918"/>
        <item x="2914"/>
        <item x="2910"/>
        <item x="2908"/>
        <item x="2906"/>
        <item x="2902"/>
        <item x="2898"/>
        <item x="2897"/>
        <item x="5776"/>
        <item x="2892"/>
        <item x="2888"/>
        <item x="2886"/>
        <item x="6327"/>
        <item x="5774"/>
        <item x="2883"/>
        <item x="2881"/>
        <item x="2880"/>
        <item x="2875"/>
        <item x="2870"/>
        <item x="5769"/>
        <item x="2867"/>
        <item x="2861"/>
        <item x="2860"/>
        <item x="2856"/>
        <item x="2853"/>
        <item x="5767"/>
        <item x="2852"/>
        <item x="2849"/>
        <item x="2848"/>
        <item x="2842"/>
        <item x="2841"/>
        <item x="2838"/>
        <item x="2837"/>
        <item x="2836"/>
        <item x="2835"/>
        <item x="2834"/>
        <item x="5766"/>
        <item x="2833"/>
        <item x="2830"/>
        <item x="2828"/>
        <item x="2826"/>
        <item x="2824"/>
        <item x="2818"/>
        <item x="2816"/>
        <item x="2814"/>
        <item x="5765"/>
        <item x="2813"/>
        <item x="2812"/>
        <item x="2810"/>
        <item x="2806"/>
        <item x="2805"/>
        <item x="2804"/>
        <item x="5762"/>
        <item x="2797"/>
        <item x="2795"/>
        <item x="2790"/>
        <item x="2789"/>
        <item x="5761"/>
        <item x="2787"/>
        <item x="2782"/>
        <item x="2777"/>
        <item x="2775"/>
        <item x="2774"/>
        <item x="2558"/>
        <item x="2763"/>
        <item x="2762"/>
        <item x="2742"/>
        <item x="5758"/>
        <item x="2735"/>
        <item x="2732"/>
        <item x="2730"/>
        <item x="2729"/>
        <item x="5756"/>
        <item x="2728"/>
        <item x="2722"/>
        <item x="2715"/>
        <item x="2711"/>
        <item x="2709"/>
        <item x="2708"/>
        <item x="2705"/>
        <item x="2703"/>
        <item x="5755"/>
        <item x="2700"/>
        <item x="2694"/>
        <item x="2693"/>
        <item x="2682"/>
        <item x="2678"/>
        <item x="2677"/>
        <item x="2670"/>
        <item x="2667"/>
        <item x="6321"/>
        <item x="5753"/>
        <item x="2665"/>
        <item x="2654"/>
        <item x="2653"/>
        <item x="5751"/>
        <item x="2650"/>
        <item x="2648"/>
        <item x="2635"/>
        <item x="2633"/>
        <item x="2629"/>
        <item x="2628"/>
        <item x="2623"/>
        <item x="2614"/>
        <item x="5749"/>
        <item x="2608"/>
        <item x="2607"/>
        <item x="2600"/>
        <item x="2590"/>
        <item x="2587"/>
        <item x="2580"/>
        <item x="2574"/>
        <item x="5748"/>
        <item x="2567"/>
        <item x="2529"/>
        <item x="2528"/>
        <item x="2511"/>
        <item x="2509"/>
        <item x="2500"/>
        <item x="5747"/>
        <item x="2491"/>
        <item x="2489"/>
        <item x="2484"/>
        <item x="2482"/>
        <item x="2477"/>
        <item x="2464"/>
        <item x="2453"/>
        <item x="2426"/>
        <item x="2425"/>
        <item x="2409"/>
        <item x="5742"/>
        <item x="2393"/>
        <item x="2391"/>
        <item x="2382"/>
        <item x="2380"/>
        <item x="2379"/>
        <item x="5738"/>
        <item x="2373"/>
        <item x="2338"/>
        <item x="2337"/>
        <item x="2292"/>
        <item x="2291"/>
        <item x="2262"/>
        <item x="2261"/>
        <item x="2255"/>
        <item x="5737"/>
        <item x="2236"/>
        <item x="2223"/>
        <item x="2203"/>
        <item x="2201"/>
        <item x="2196"/>
        <item x="2154"/>
        <item x="2176"/>
        <item x="2153"/>
        <item x="2139"/>
        <item x="5736"/>
        <item x="2122"/>
        <item x="2118"/>
        <item x="2117"/>
        <item x="2109"/>
        <item x="2100"/>
        <item x="2091"/>
        <item x="5735"/>
        <item x="2081"/>
        <item x="2080"/>
        <item x="2055"/>
        <item x="2054"/>
        <item x="2037"/>
        <item x="2029"/>
        <item x="2017"/>
        <item x="6319"/>
        <item x="5733"/>
        <item x="2015"/>
        <item x="1993"/>
        <item x="1968"/>
        <item x="1983"/>
        <item x="1967"/>
        <item x="1959"/>
        <item x="1949"/>
        <item x="5731"/>
        <item x="1948"/>
        <item x="1930"/>
        <item x="1928"/>
        <item x="1894"/>
        <item x="1879"/>
        <item x="1877"/>
        <item x="5728"/>
        <item x="1857"/>
        <item x="1848"/>
        <item x="1843"/>
        <item x="1833"/>
        <item x="1810"/>
        <item x="1785"/>
        <item x="1778"/>
        <item x="1768"/>
        <item x="5727"/>
        <item x="1756"/>
        <item x="1754"/>
        <item x="1748"/>
        <item x="1741"/>
        <item x="1716"/>
        <item x="5725"/>
        <item x="1708"/>
        <item x="1704"/>
        <item x="1694"/>
        <item x="1682"/>
        <item x="1678"/>
        <item x="1673"/>
        <item x="5724"/>
        <item x="1649"/>
        <item x="1635"/>
        <item x="1632"/>
        <item x="1606"/>
        <item x="1599"/>
        <item x="1587"/>
        <item x="5720"/>
        <item x="1579"/>
        <item x="1576"/>
        <item x="1551"/>
        <item x="1549"/>
        <item x="1543"/>
        <item x="5719"/>
        <item x="1515"/>
        <item x="1511"/>
        <item x="1491"/>
        <item x="1469"/>
        <item x="1462"/>
        <item x="1453"/>
        <item x="1446"/>
        <item x="1424"/>
        <item x="5717"/>
        <item x="1411"/>
        <item x="1394"/>
        <item x="1359"/>
        <item x="1340"/>
        <item x="1331"/>
        <item x="1327"/>
        <item x="1281"/>
        <item x="1324"/>
        <item x="5716"/>
        <item x="1267"/>
        <item x="1279"/>
        <item x="1254"/>
        <item x="1250"/>
        <item x="6305"/>
        <item x="5712"/>
        <item x="1246"/>
        <item x="1201"/>
        <item x="1189"/>
        <item x="1175"/>
        <item x="1164"/>
        <item x="1155"/>
        <item x="1153"/>
        <item x="1131"/>
        <item x="5711"/>
        <item x="1114"/>
        <item x="1108"/>
        <item x="1104"/>
        <item x="1087"/>
        <item x="1075"/>
        <item x="1062"/>
        <item x="1060"/>
        <item x="977"/>
        <item x="967"/>
        <item x="5710"/>
        <item x="956"/>
        <item x="947"/>
        <item x="925"/>
        <item x="887"/>
        <item x="877"/>
        <item x="859"/>
        <item x="827"/>
        <item x="822"/>
        <item x="5705"/>
        <item x="811"/>
        <item x="800"/>
        <item x="758"/>
        <item x="749"/>
        <item x="739"/>
        <item x="5703"/>
        <item x="730"/>
        <item x="722"/>
        <item x="708"/>
        <item x="699"/>
        <item x="668"/>
        <item x="654"/>
        <item x="606"/>
        <item x="562"/>
        <item x="5702"/>
        <item x="510"/>
        <item x="478"/>
        <item x="444"/>
        <item x="408"/>
        <item x="381"/>
        <item x="373"/>
        <item x="362"/>
        <item x="338"/>
        <item x="325"/>
        <item x="282"/>
        <item x="5700"/>
        <item x="276"/>
        <item x="274"/>
        <item x="266"/>
        <item x="250"/>
        <item x="248"/>
        <item x="187"/>
        <item x="182"/>
        <item x="107"/>
        <item x="5699"/>
        <item x="50"/>
        <item x="31"/>
        <item x="11"/>
        <item x="3"/>
        <item x="5695"/>
        <item x="5693"/>
        <item x="6302"/>
        <item x="5691"/>
        <item x="5689"/>
        <item x="5687"/>
        <item x="5684"/>
        <item x="5678"/>
        <item x="5672"/>
        <item x="5667"/>
        <item x="5665"/>
        <item x="5662"/>
        <item x="5661"/>
        <item x="6298"/>
        <item x="5660"/>
        <item x="5659"/>
        <item x="5658"/>
        <item x="5655"/>
        <item x="5654"/>
        <item x="5650"/>
        <item x="5648"/>
        <item x="5647"/>
        <item x="5646"/>
        <item x="5642"/>
        <item x="6295"/>
        <item x="5640"/>
        <item x="5638"/>
        <item x="5636"/>
        <item x="5633"/>
        <item x="5632"/>
        <item x="5631"/>
        <item x="5626"/>
        <item x="5624"/>
        <item x="5623"/>
        <item x="5619"/>
        <item x="6289"/>
        <item x="5616"/>
        <item x="5609"/>
        <item x="5605"/>
        <item x="5604"/>
        <item x="5603"/>
        <item x="5602"/>
        <item x="5599"/>
        <item x="5598"/>
        <item x="5597"/>
        <item x="5596"/>
        <item x="6456"/>
        <item x="6287"/>
        <item x="5594"/>
        <item x="5593"/>
        <item x="5585"/>
        <item x="5584"/>
        <item x="5583"/>
        <item x="5582"/>
        <item x="5581"/>
        <item x="5580"/>
        <item x="5577"/>
        <item x="5575"/>
        <item x="6281"/>
        <item x="5573"/>
        <item x="5571"/>
        <item x="5570"/>
        <item x="5568"/>
        <item x="5566"/>
        <item x="5565"/>
        <item x="5564"/>
        <item x="5563"/>
        <item x="5560"/>
        <item x="5557"/>
        <item x="6280"/>
        <item x="5556"/>
        <item x="5555"/>
        <item x="5554"/>
        <item x="5549"/>
        <item x="5545"/>
        <item x="5544"/>
        <item x="5541"/>
        <item x="5539"/>
        <item x="5537"/>
        <item x="5536"/>
        <item x="6276"/>
        <item x="5535"/>
        <item x="5533"/>
        <item x="5531"/>
        <item x="5529"/>
        <item x="5526"/>
        <item x="5524"/>
        <item x="5523"/>
        <item x="6273"/>
        <item x="5521"/>
        <item x="5520"/>
        <item x="5516"/>
        <item x="5514"/>
        <item x="5513"/>
        <item x="5512"/>
        <item x="6268"/>
        <item x="5507"/>
        <item x="5506"/>
        <item x="5505"/>
        <item x="5504"/>
        <item x="5500"/>
        <item x="5497"/>
        <item x="5496"/>
        <item x="5491"/>
        <item x="5490"/>
        <item x="5489"/>
        <item x="6265"/>
        <item x="5486"/>
        <item x="5482"/>
        <item x="5480"/>
        <item x="5479"/>
        <item x="5478"/>
        <item x="5476"/>
        <item x="5474"/>
        <item x="5473"/>
        <item x="5472"/>
        <item x="5471"/>
        <item x="6263"/>
        <item x="5470"/>
        <item x="5469"/>
        <item x="5466"/>
        <item x="5465"/>
        <item x="5463"/>
        <item x="5461"/>
        <item x="5460"/>
        <item x="5456"/>
        <item x="5455"/>
        <item x="5453"/>
        <item x="6261"/>
        <item x="5452"/>
        <item x="5449"/>
        <item x="5448"/>
        <item x="5447"/>
        <item x="5446"/>
        <item x="5443"/>
        <item x="5441"/>
        <item x="5440"/>
        <item x="5439"/>
        <item x="5438"/>
        <item x="5435"/>
        <item x="5434"/>
        <item x="5432"/>
        <item x="5429"/>
        <item x="5426"/>
        <item x="5422"/>
        <item x="5421"/>
        <item x="5420"/>
        <item x="5419"/>
        <item x="5418"/>
        <item x="6454"/>
        <item x="5413"/>
        <item x="5410"/>
        <item x="5408"/>
        <item x="5407"/>
        <item x="5406"/>
        <item x="5405"/>
        <item x="5404"/>
        <item x="5397"/>
        <item x="5395"/>
        <item x="5394"/>
        <item x="6258"/>
        <item x="5392"/>
        <item x="5391"/>
        <item x="5389"/>
        <item x="6257"/>
        <item x="5388"/>
        <item x="5387"/>
        <item x="5385"/>
        <item x="5384"/>
        <item x="5383"/>
        <item x="5381"/>
        <item x="5379"/>
        <item x="5376"/>
        <item x="5374"/>
        <item x="5368"/>
        <item x="5366"/>
        <item x="5363"/>
        <item x="5361"/>
        <item x="5359"/>
        <item x="5358"/>
        <item x="5354"/>
        <item x="5352"/>
        <item x="5351"/>
        <item x="5349"/>
        <item x="5348"/>
        <item x="6254"/>
        <item x="5347"/>
        <item x="5345"/>
        <item x="5342"/>
        <item x="5341"/>
        <item x="5340"/>
        <item x="6251"/>
        <item x="5338"/>
        <item x="5336"/>
        <item x="5332"/>
        <item x="5328"/>
        <item x="5327"/>
        <item x="5326"/>
        <item x="5324"/>
        <item x="5323"/>
        <item x="6247"/>
        <item x="5322"/>
        <item x="5320"/>
        <item x="5318"/>
        <item x="5315"/>
        <item x="5314"/>
        <item x="5311"/>
        <item x="5310"/>
        <item x="5309"/>
        <item x="5308"/>
        <item x="5305"/>
        <item x="6244"/>
        <item x="5304"/>
        <item x="5301"/>
        <item x="5298"/>
        <item x="5296"/>
        <item x="5293"/>
        <item x="5291"/>
        <item x="5289"/>
        <item x="5287"/>
        <item x="5285"/>
        <item x="5283"/>
        <item x="6239"/>
        <item x="5281"/>
        <item x="5280"/>
        <item x="5277"/>
        <item x="5276"/>
        <item x="5274"/>
        <item x="5272"/>
        <item x="5270"/>
        <item x="5267"/>
        <item x="5265"/>
        <item x="5264"/>
        <item x="6235"/>
        <item x="5263"/>
        <item x="5260"/>
        <item x="5258"/>
        <item x="5256"/>
        <item x="5255"/>
        <item x="5254"/>
        <item x="5253"/>
        <item x="5250"/>
        <item x="5248"/>
        <item x="5247"/>
        <item x="6444"/>
        <item x="6234"/>
        <item x="5245"/>
        <item x="5244"/>
        <item x="5243"/>
        <item x="5242"/>
        <item x="5241"/>
        <item x="6223"/>
        <item x="5239"/>
        <item x="5237"/>
        <item x="5234"/>
        <item x="5233"/>
        <item x="5230"/>
        <item x="5229"/>
        <item x="5225"/>
        <item x="5224"/>
        <item x="6215"/>
        <item x="5223"/>
        <item x="5221"/>
        <item x="5218"/>
        <item x="5217"/>
        <item x="5215"/>
        <item x="5212"/>
        <item x="5211"/>
        <item x="5209"/>
        <item x="5208"/>
        <item x="6208"/>
        <item x="5207"/>
        <item x="5201"/>
        <item x="5195"/>
        <item x="5192"/>
        <item x="6201"/>
        <item x="5190"/>
        <item x="5189"/>
        <item x="5188"/>
        <item x="5186"/>
        <item x="5185"/>
        <item x="5184"/>
        <item x="5183"/>
        <item x="5182"/>
        <item x="5180"/>
        <item x="5178"/>
        <item x="5177"/>
        <item x="5176"/>
        <item x="5172"/>
        <item x="5168"/>
        <item x="5167"/>
        <item x="5163"/>
        <item x="5162"/>
        <item x="5161"/>
        <item x="5158"/>
        <item x="5157"/>
        <item x="5156"/>
        <item x="5152"/>
        <item x="5150"/>
        <item x="5149"/>
        <item x="5148"/>
        <item x="6200"/>
        <item x="5147"/>
        <item x="5144"/>
        <item x="5143"/>
        <item x="5142"/>
        <item x="5139"/>
        <item x="5133"/>
        <item x="5130"/>
        <item x="5126"/>
        <item x="6199"/>
        <item x="5124"/>
        <item x="5122"/>
        <item x="5121"/>
        <item x="5119"/>
        <item x="5118"/>
        <item x="5117"/>
        <item x="5116"/>
        <item x="5114"/>
        <item x="5111"/>
        <item x="6197"/>
        <item x="5110"/>
        <item x="5109"/>
        <item x="5108"/>
        <item x="5107"/>
        <item x="6435"/>
        <item x="6194"/>
        <item x="5106"/>
        <item x="5105"/>
        <item x="5103"/>
        <item x="5101"/>
        <item x="5100"/>
        <item x="5097"/>
        <item x="5096"/>
        <item x="5093"/>
        <item x="5089"/>
        <item x="5088"/>
        <item x="6192"/>
        <item x="5087"/>
        <item x="5086"/>
        <item x="5085"/>
        <item x="5084"/>
        <item x="5082"/>
        <item x="5081"/>
        <item x="5078"/>
        <item x="5076"/>
        <item x="5075"/>
        <item x="5072"/>
        <item x="5071"/>
        <item x="5070"/>
        <item x="5068"/>
        <item x="5067"/>
        <item x="5066"/>
        <item x="5064"/>
        <item x="5060"/>
        <item x="5058"/>
        <item x="5056"/>
        <item x="5054"/>
        <item x="5053"/>
        <item x="5052"/>
        <item x="5051"/>
        <item x="6187"/>
        <item x="5049"/>
        <item x="5045"/>
        <item x="5042"/>
        <item x="6182"/>
        <item x="5041"/>
        <item x="5040"/>
        <item x="5039"/>
        <item x="5038"/>
        <item x="5037"/>
        <item x="5034"/>
        <item x="5032"/>
        <item x="5030"/>
        <item x="5027"/>
        <item x="5025"/>
        <item x="6176"/>
        <item x="5024"/>
        <item x="5023"/>
        <item x="5021"/>
        <item x="5020"/>
        <item x="5019"/>
        <item x="5018"/>
        <item x="5013"/>
        <item x="5008"/>
        <item x="5007"/>
        <item x="5006"/>
        <item x="6171"/>
        <item x="5004"/>
        <item x="5003"/>
        <item x="5001"/>
        <item x="4999"/>
        <item x="4997"/>
        <item x="4996"/>
        <item x="4993"/>
        <item x="4992"/>
        <item x="6164"/>
        <item x="4991"/>
        <item x="4990"/>
        <item x="4988"/>
        <item x="4986"/>
        <item x="4985"/>
        <item x="6161"/>
        <item x="4984"/>
        <item x="4982"/>
        <item x="4977"/>
        <item x="4976"/>
        <item x="4973"/>
        <item x="4972"/>
        <item x="4968"/>
        <item x="4965"/>
        <item x="4963"/>
        <item x="4960"/>
        <item x="6429"/>
        <item x="6158"/>
        <item x="4958"/>
        <item x="4957"/>
        <item x="4955"/>
        <item x="4954"/>
        <item x="4952"/>
        <item x="4951"/>
        <item x="4950"/>
        <item x="4949"/>
        <item x="4945"/>
        <item x="4944"/>
        <item x="6155"/>
        <item x="4941"/>
        <item x="4940"/>
        <item x="4938"/>
        <item x="4937"/>
        <item x="4936"/>
        <item x="4935"/>
        <item x="4932"/>
        <item x="4930"/>
        <item x="4929"/>
        <item x="4927"/>
        <item x="4924"/>
        <item x="4923"/>
        <item x="4920"/>
        <item x="4919"/>
        <item x="4913"/>
        <item x="4909"/>
        <item x="4908"/>
        <item x="4907"/>
        <item x="4905"/>
        <item x="4900"/>
        <item x="4897"/>
        <item x="4895"/>
        <item x="4894"/>
        <item x="4893"/>
        <item x="4892"/>
        <item x="4891"/>
        <item x="4886"/>
        <item x="4885"/>
        <item x="4884"/>
        <item x="4882"/>
        <item x="4880"/>
        <item x="4879"/>
        <item x="4877"/>
        <item x="4875"/>
        <item x="4873"/>
        <item x="4869"/>
        <item x="6149"/>
        <item x="4868"/>
        <item x="4867"/>
        <item x="4865"/>
        <item x="6147"/>
        <item x="4864"/>
        <item x="4863"/>
        <item x="4861"/>
        <item x="4860"/>
        <item x="4859"/>
        <item x="4857"/>
        <item x="4852"/>
        <item x="4851"/>
        <item x="4850"/>
        <item x="4849"/>
        <item x="6142"/>
        <item x="4845"/>
        <item x="4844"/>
        <item x="4843"/>
        <item x="4841"/>
        <item x="4840"/>
        <item x="4836"/>
        <item x="4832"/>
        <item x="4825"/>
        <item x="4824"/>
        <item x="4821"/>
        <item x="6139"/>
        <item x="4819"/>
        <item x="4818"/>
        <item x="4817"/>
        <item x="6424"/>
        <item x="6136"/>
        <item x="4815"/>
        <item x="4813"/>
        <item x="4812"/>
        <item x="4811"/>
        <item x="4810"/>
        <item x="4807"/>
        <item x="4805"/>
        <item x="4803"/>
        <item x="4801"/>
        <item x="4800"/>
        <item x="4797"/>
        <item x="4795"/>
        <item x="4794"/>
        <item x="4792"/>
        <item x="4791"/>
        <item x="4789"/>
        <item x="4788"/>
        <item x="4785"/>
        <item x="4781"/>
        <item x="4780"/>
        <item x="4779"/>
        <item x="4777"/>
        <item x="4776"/>
        <item x="4774"/>
        <item x="4773"/>
        <item x="4771"/>
        <item x="4770"/>
        <item x="4767"/>
        <item x="4765"/>
        <item x="4764"/>
        <item x="4763"/>
        <item x="4762"/>
        <item x="4759"/>
        <item x="4757"/>
        <item x="4756"/>
        <item x="4755"/>
        <item x="4754"/>
        <item x="4753"/>
        <item x="4750"/>
        <item x="4747"/>
        <item x="4746"/>
        <item x="4743"/>
        <item x="4742"/>
        <item x="6135"/>
        <item x="4741"/>
        <item x="4740"/>
        <item x="4739"/>
        <item x="4737"/>
        <item x="4735"/>
        <item x="4730"/>
        <item x="4729"/>
        <item x="4728"/>
        <item x="4727"/>
        <item x="4725"/>
        <item x="6133"/>
        <item x="4721"/>
        <item x="4720"/>
        <item x="4719"/>
        <item x="4718"/>
        <item x="4716"/>
        <item x="4715"/>
        <item x="4713"/>
        <item x="4712"/>
        <item x="4710"/>
        <item x="4709"/>
        <item x="4708"/>
        <item x="4705"/>
        <item x="4704"/>
        <item x="4703"/>
        <item x="4702"/>
        <item x="4701"/>
        <item x="4700"/>
        <item x="4699"/>
        <item x="4697"/>
        <item x="4695"/>
        <item x="4694"/>
        <item x="4692"/>
        <item x="4691"/>
        <item x="4689"/>
        <item x="4686"/>
        <item x="4684"/>
        <item x="4682"/>
        <item x="4679"/>
        <item x="4678"/>
        <item x="4677"/>
        <item x="4674"/>
        <item x="4672"/>
        <item x="6414"/>
        <item x="4671"/>
        <item x="4669"/>
        <item x="4668"/>
        <item x="4667"/>
        <item x="4666"/>
        <item x="4664"/>
        <item x="4663"/>
        <item x="4661"/>
        <item x="4659"/>
        <item x="4658"/>
        <item x="6131"/>
        <item x="4657"/>
        <item x="4655"/>
        <item x="4654"/>
        <item x="4652"/>
        <item x="4651"/>
        <item x="4649"/>
        <item x="4648"/>
        <item x="4647"/>
        <item x="4644"/>
        <item x="4643"/>
        <item x="6123"/>
        <item x="4642"/>
        <item x="4639"/>
        <item x="4636"/>
        <item x="4635"/>
        <item x="4634"/>
        <item x="4633"/>
        <item x="4632"/>
        <item x="4631"/>
        <item x="4630"/>
        <item x="4628"/>
        <item x="6122"/>
        <item x="4627"/>
        <item x="4626"/>
        <item x="4625"/>
        <item x="4624"/>
        <item x="4622"/>
        <item x="4621"/>
        <item x="4620"/>
        <item x="4615"/>
        <item x="4614"/>
        <item x="4613"/>
        <item x="6120"/>
        <item x="4611"/>
        <item x="4609"/>
        <item x="4607"/>
        <item x="6117"/>
        <item x="4606"/>
        <item x="4605"/>
        <item x="4602"/>
        <item x="4601"/>
        <item x="4600"/>
        <item x="4599"/>
        <item x="4595"/>
        <item x="4591"/>
        <item x="4589"/>
        <item x="4588"/>
        <item x="6111"/>
        <item x="4586"/>
        <item x="4585"/>
        <item x="4582"/>
        <item x="4580"/>
        <item x="4578"/>
        <item x="4577"/>
        <item x="4573"/>
        <item x="4572"/>
        <item x="4569"/>
        <item x="4568"/>
        <item x="6110"/>
        <item x="4567"/>
        <item x="4566"/>
        <item x="4565"/>
        <item x="4564"/>
        <item x="4563"/>
        <item x="4560"/>
        <item x="4559"/>
        <item x="6108"/>
        <item x="4558"/>
        <item x="4557"/>
        <item x="4554"/>
        <item x="4551"/>
        <item x="4549"/>
        <item x="4547"/>
        <item x="6102"/>
        <item x="4545"/>
        <item x="4542"/>
        <item x="4539"/>
        <item x="4537"/>
        <item x="4536"/>
        <item x="4534"/>
        <item x="4532"/>
        <item x="4531"/>
        <item x="4530"/>
        <item x="1784"/>
        <item x="1525"/>
        <item x="1408"/>
        <item x="6546"/>
        <item x="6542"/>
        <item x="683"/>
        <item x="6351"/>
        <item x="3066"/>
        <item x="816"/>
        <item x="768"/>
        <item x="716"/>
        <item x="676"/>
        <item x="613"/>
        <item x="557"/>
        <item x="491"/>
        <item x="403"/>
        <item x="262"/>
        <item x="111"/>
        <item x="1107"/>
        <item x="1028"/>
        <item x="1076"/>
        <item x="986"/>
        <item x="931"/>
        <item x="867"/>
        <item x="1276"/>
        <item x="1239"/>
        <item x="1211"/>
        <item x="1307"/>
        <item x="1381"/>
        <item x="996"/>
        <item x="974"/>
        <item x="957"/>
        <item x="920"/>
        <item x="883"/>
        <item x="857"/>
        <item x="807"/>
        <item x="764"/>
        <item x="743"/>
        <item x="704"/>
        <item x="1349"/>
        <item x="671"/>
        <item x="587"/>
        <item x="518"/>
        <item x="482"/>
        <item x="428"/>
        <item x="332"/>
        <item x="252"/>
        <item x="195"/>
        <item x="143"/>
        <item x="41"/>
        <item x="1257"/>
        <item x="1222"/>
        <item x="1184"/>
        <item x="1163"/>
        <item x="1151"/>
        <item x="1070"/>
        <item x="1047"/>
        <item x="1888"/>
        <item x="1581"/>
        <item x="4570"/>
        <item x="694"/>
        <item x="411"/>
        <item x="801"/>
        <item x="573"/>
        <item x="4822"/>
        <item x="1447"/>
        <item x="1011"/>
        <item x="6613"/>
        <item x="4838"/>
        <item x="1873"/>
        <item x="1249"/>
        <item x="1101"/>
        <item x="378"/>
        <item x="447"/>
        <item x="1763"/>
        <item x="2706"/>
        <item x="4603"/>
        <item x="4523"/>
        <item x="14"/>
        <item x="1929"/>
        <item x="2353"/>
        <item x="1245"/>
        <item x="3202"/>
        <item x="1962"/>
        <item x="178"/>
        <item x="658"/>
        <item x="345"/>
        <item x="563"/>
        <item x="226"/>
        <item x="2252"/>
        <item x="1800"/>
        <item x="1933"/>
        <item x="5232"/>
        <item x="1051"/>
        <item x="3825"/>
        <item x="3798"/>
        <item x="3566"/>
        <item x="3335"/>
        <item x="3233"/>
        <item x="3120"/>
        <item x="2927"/>
        <item x="2863"/>
        <item x="5945"/>
        <item x="5942"/>
        <item x="6076"/>
        <item x="1765"/>
        <item x="2280"/>
        <item x="2632"/>
        <item x="2755"/>
        <item x="1775"/>
        <item x="1728"/>
        <item x="1594"/>
        <item x="1198"/>
        <item x="1156"/>
        <item x="2123"/>
        <item x="2094"/>
        <item x="1972"/>
        <item x="1912"/>
        <item x="1829"/>
        <item x="6588"/>
        <item x="6565"/>
        <item x="6558"/>
        <item x="6552"/>
        <item x="6549"/>
        <item x="6547"/>
        <item x="6544"/>
        <item x="6538"/>
        <item x="6536"/>
        <item x="6530"/>
        <item x="6527"/>
        <item x="6586"/>
        <item x="6520"/>
        <item x="6519"/>
        <item x="6511"/>
        <item x="6510"/>
        <item x="6504"/>
        <item x="6503"/>
        <item x="6500"/>
        <item x="6496"/>
        <item x="6495"/>
        <item x="6490"/>
        <item x="6584"/>
        <item x="6488"/>
        <item x="6486"/>
        <item x="6485"/>
        <item x="6483"/>
        <item x="6479"/>
        <item x="6478"/>
        <item x="6472"/>
        <item x="6469"/>
        <item x="6463"/>
        <item x="6458"/>
        <item x="6581"/>
        <item x="6578"/>
        <item x="6576"/>
        <item x="6569"/>
        <item x="6568"/>
        <item x="6566"/>
        <item x="2211"/>
        <item x="3966"/>
        <item x="3847"/>
        <item x="3409"/>
        <item x="3343"/>
        <item x="3026"/>
        <item x="2934"/>
        <item x="2697"/>
        <item x="2647"/>
        <item x="1822"/>
        <item x="6213"/>
        <item x="6191"/>
        <item x="6173"/>
        <item x="6134"/>
        <item x="6090"/>
        <item x="6058"/>
        <item x="5996"/>
        <item x="5946"/>
        <item x="5870"/>
        <item x="5851"/>
        <item x="5770"/>
        <item x="5715"/>
        <item x="5614"/>
        <item x="5547"/>
        <item x="5483"/>
        <item x="5424"/>
        <item x="5339"/>
        <item x="5282"/>
        <item x="5206"/>
        <item x="5127"/>
        <item x="5055"/>
        <item x="5002"/>
        <item x="4911"/>
        <item x="4809"/>
        <item x="1613"/>
        <item x="1264"/>
        <item x="4734"/>
        <item x="4650"/>
        <item x="4520"/>
        <item x="4384"/>
        <item x="4263"/>
        <item x="5525"/>
        <item x="648"/>
        <item x="5238"/>
        <item x="1988"/>
        <item x="1958"/>
        <item x="785"/>
        <item x="481"/>
        <item x="6481"/>
        <item x="6471"/>
        <item x="6225"/>
        <item x="6342"/>
        <item x="6333"/>
        <item x="6202"/>
        <item x="6446"/>
        <item x="6423"/>
        <item x="6381"/>
        <item x="6369"/>
        <item x="6337"/>
        <item x="1177"/>
        <item x="2194"/>
        <item x="2440"/>
        <item x="2920"/>
        <item x="2260"/>
        <item x="2044"/>
        <item x="2011"/>
        <item x="5331"/>
        <item x="4446"/>
        <item x="4333"/>
        <item x="5080"/>
        <item x="4914"/>
        <item x="4660"/>
        <item x="4533"/>
        <item x="3979"/>
        <item x="3162"/>
        <item x="341"/>
        <item x="6092"/>
        <item x="6074"/>
        <item x="6360"/>
        <item x="5459"/>
        <item x="6372"/>
        <item x="4830"/>
        <item x="6205"/>
        <item x="4071"/>
        <item x="3796"/>
        <item x="3703"/>
        <item x="3364"/>
        <item x="3182"/>
        <item x="3036"/>
        <item x="2669"/>
        <item x="2498"/>
        <item x="2321"/>
        <item x="5552"/>
        <item x="5437"/>
        <item x="5613"/>
        <item x="5362"/>
        <item x="5518"/>
        <item x="5415"/>
        <item x="5266"/>
        <item x="5014"/>
        <item x="5393"/>
        <item x="2235"/>
        <item x="2143"/>
        <item x="1984"/>
        <item x="1752"/>
        <item x="5290"/>
        <item x="5145"/>
        <item x="4834"/>
        <item x="4766"/>
        <item x="4688"/>
        <item x="4381"/>
        <item x="4190"/>
        <item x="112"/>
        <item x="5799"/>
        <item x="4906"/>
        <item x="1630"/>
        <item x="1292"/>
        <item x="176"/>
        <item x="2244"/>
        <item x="6599"/>
        <item x="6596"/>
        <item x="6593"/>
        <item x="6583"/>
        <item x="6559"/>
        <item x="6557"/>
        <item x="6386"/>
        <item x="6383"/>
        <item x="6292"/>
        <item x="6300"/>
        <item x="6183"/>
        <item x="5808"/>
        <item x="2420"/>
        <item x="6556"/>
        <item x="6548"/>
        <item x="6312"/>
        <item x="2585"/>
        <item x="1055"/>
        <item x="1010"/>
        <item x="2525"/>
        <item x="972"/>
        <item x="991"/>
        <item x="113"/>
        <item x="2446"/>
        <item x="2390"/>
        <item x="2286"/>
        <item x="2221"/>
        <item x="2018"/>
        <item x="2111"/>
        <item x="2078"/>
        <item x="1706"/>
        <item x="1584"/>
        <item x="1558"/>
        <item x="1370"/>
        <item x="1400"/>
        <item x="1872"/>
        <item x="3902"/>
        <item x="3619"/>
        <item x="738"/>
        <item x="1199"/>
        <item x="1795"/>
        <item x="1258"/>
        <item x="784"/>
        <item x="5592"/>
        <item x="2820"/>
        <item x="2646"/>
        <item x="4717"/>
        <item x="3945"/>
        <item x="3859"/>
        <item x="3805"/>
        <item x="3741"/>
        <item x="3679"/>
        <item x="3535"/>
        <item x="3388"/>
        <item x="3313"/>
        <item x="4598"/>
        <item x="4419"/>
        <item x="4345"/>
        <item x="4264"/>
        <item x="4217"/>
        <item x="4154"/>
        <item x="4082"/>
        <item x="3992"/>
        <item x="4507"/>
        <item x="4462"/>
        <item x="4481"/>
        <item x="4013"/>
        <item x="3351"/>
        <item x="3236"/>
        <item x="2855"/>
        <item x="3060"/>
        <item x="2163"/>
        <item x="2687"/>
        <item x="2522"/>
        <item x="1474"/>
        <item x="1280"/>
        <item x="630"/>
        <item x="2276"/>
        <item x="2088"/>
        <item x="2247"/>
        <item x="2228"/>
        <item x="1941"/>
        <item x="1973"/>
        <item x="1920"/>
        <item x="1989"/>
        <item x="1905"/>
        <item x="1738"/>
        <item x="1666"/>
        <item x="1253"/>
        <item x="1214"/>
        <item x="1172"/>
        <item x="1133"/>
        <item x="1097"/>
        <item x="433"/>
        <item x="1269"/>
        <item x="570"/>
        <item x="2685"/>
        <item x="1519"/>
        <item x="1105"/>
        <item x="691"/>
        <item x="214"/>
        <item x="6310"/>
        <item x="6270"/>
        <item x="772"/>
        <item x="2108"/>
        <item x="2184"/>
        <item x="5356"/>
        <item x="600"/>
        <item x="319"/>
        <item x="490"/>
        <item x="405"/>
        <item x="253"/>
        <item x="211"/>
        <item x="3674"/>
        <item x="3648"/>
        <item x="2180"/>
        <item x="1860"/>
        <item x="232"/>
        <item x="2965"/>
        <item x="2640"/>
        <item x="4665"/>
        <item x="4490"/>
        <item x="818"/>
        <item x="5723"/>
        <item x="5591"/>
        <item x="5901"/>
        <item x="5773"/>
        <item x="5203"/>
        <item x="6275"/>
        <item x="6082"/>
        <item x="6071"/>
        <item x="5989"/>
        <item x="5951"/>
        <item x="5919"/>
        <item x="5832"/>
        <item x="5740"/>
        <item x="5692"/>
        <item x="5666"/>
        <item x="129"/>
        <item x="2165"/>
        <item x="2191"/>
        <item x="254"/>
        <item x="1373"/>
        <item x="1314"/>
        <item x="2933"/>
        <item x="2751"/>
        <item x="1248"/>
        <item x="1337"/>
        <item x="720"/>
        <item x="1081"/>
        <item x="754"/>
        <item x="1142"/>
        <item x="1090"/>
        <item x="684"/>
        <item x="303"/>
        <item x="495"/>
        <item x="2207"/>
        <item x="2358"/>
        <item x="1656"/>
        <item x="2320"/>
        <item x="1980"/>
        <item x="1536"/>
        <item x="1460"/>
        <item x="2231"/>
        <item x="2064"/>
        <item x="1604"/>
        <item x="3750"/>
        <item x="1366"/>
        <item x="1078"/>
        <item x="3909"/>
        <item x="18"/>
        <item x="6501"/>
        <item x="6531"/>
        <item x="6618"/>
        <item x="6512"/>
        <item x="6516"/>
        <item x="6507"/>
        <item x="6493"/>
        <item x="6505"/>
        <item x="6491"/>
        <item x="6411"/>
        <item x="6402"/>
        <item x="6390"/>
        <item x="6374"/>
        <item x="6326"/>
        <item x="6318"/>
        <item x="6616"/>
        <item x="6256"/>
        <item x="6246"/>
        <item x="6241"/>
        <item x="6230"/>
        <item x="6228"/>
        <item x="6217"/>
        <item x="6179"/>
        <item x="6168"/>
        <item x="6116"/>
        <item x="6614"/>
        <item x="6112"/>
        <item x="6036"/>
        <item x="6022"/>
        <item x="5903"/>
        <item x="5881"/>
        <item x="5816"/>
        <item x="5800"/>
        <item x="5754"/>
        <item x="5743"/>
        <item x="6607"/>
        <item x="5625"/>
        <item x="5444"/>
        <item x="5414"/>
        <item x="5329"/>
        <item x="5235"/>
        <item x="5222"/>
        <item x="5204"/>
        <item x="5146"/>
        <item x="6603"/>
        <item x="5102"/>
        <item x="5079"/>
        <item x="5028"/>
        <item x="4917"/>
        <item x="4858"/>
        <item x="4846"/>
        <item x="4587"/>
        <item x="4552"/>
        <item x="4521"/>
        <item x="4482"/>
        <item x="6579"/>
        <item x="4421"/>
        <item x="4337"/>
        <item x="4145"/>
        <item x="4115"/>
        <item x="3743"/>
        <item x="3143"/>
        <item x="2896"/>
        <item x="6580"/>
        <item x="6570"/>
        <item x="6537"/>
        <item x="6562"/>
        <item x="6521"/>
        <item x="2662"/>
        <item x="6364"/>
        <item x="1179"/>
        <item x="748"/>
        <item x="590"/>
        <item x="1866"/>
        <item x="3267"/>
        <item x="3159"/>
        <item x="2531"/>
        <item x="3265"/>
        <item x="3050"/>
        <item x="2312"/>
        <item x="1012"/>
        <item x="2093"/>
        <item x="2476"/>
        <item x="2227"/>
        <item x="1942"/>
        <item x="1819"/>
        <item x="1674"/>
        <item x="1434"/>
        <item x="1185"/>
        <item x="862"/>
        <item x="1715"/>
        <item x="1533"/>
        <item x="1306"/>
        <item x="930"/>
        <item x="504"/>
        <item x="110"/>
        <item x="172"/>
        <item x="519"/>
        <item x="5721"/>
        <item x="5610"/>
        <item x="5488"/>
        <item x="5369"/>
        <item x="1567"/>
        <item x="1965"/>
        <item x="1946"/>
        <item x="1945"/>
        <item x="124"/>
        <item x="20"/>
        <item x="4548"/>
        <item x="4396"/>
        <item x="4321"/>
        <item x="4236"/>
        <item x="4142"/>
        <item x="3435"/>
        <item x="3474"/>
        <item x="3155"/>
        <item x="10"/>
        <item x="3290"/>
        <item x="3288"/>
        <item x="1452"/>
        <item x="953"/>
        <item x="2458"/>
        <item x="2656"/>
        <item x="2445"/>
        <item x="2288"/>
        <item x="3318"/>
        <item x="3196"/>
        <item x="3097"/>
        <item x="2946"/>
        <item x="2864"/>
        <item x="2721"/>
        <item x="2068"/>
        <item x="1911"/>
        <item x="1766"/>
        <item x="1237"/>
        <item x="6104"/>
        <item x="6506"/>
        <item x="6465"/>
        <item x="4975"/>
        <item x="4842"/>
        <item x="4706"/>
        <item x="4553"/>
        <item x="3995"/>
        <item x="3874"/>
        <item x="3733"/>
        <item x="3603"/>
        <item x="3496"/>
        <item x="3395"/>
        <item x="3386"/>
        <item x="3278"/>
        <item x="3042"/>
        <item x="2865"/>
        <item x="2769"/>
        <item x="2877"/>
        <item x="2716"/>
        <item x="2521"/>
        <item x="1999"/>
        <item x="1947"/>
        <item x="1895"/>
        <item x="1954"/>
        <item x="1901"/>
        <item x="6450"/>
        <item x="6447"/>
        <item x="6441"/>
        <item x="6443"/>
        <item x="6437"/>
        <item x="6432"/>
        <item x="6430"/>
        <item x="6418"/>
        <item x="6416"/>
        <item x="6409"/>
        <item x="6395"/>
        <item x="6398"/>
        <item x="6436"/>
        <item x="6428"/>
        <item x="6420"/>
        <item x="6412"/>
        <item x="6394"/>
        <item x="6391"/>
        <item x="6464"/>
        <item x="6439"/>
        <item x="3511"/>
        <item x="2534"/>
        <item x="2302"/>
        <item x="2919"/>
        <item x="1283"/>
        <item x="130"/>
        <item x="103"/>
        <item x="81"/>
        <item x="62"/>
        <item x="46"/>
        <item x="3895"/>
        <item x="2367"/>
        <item x="2259"/>
        <item x="2263"/>
        <item x="1898"/>
        <item x="1851"/>
        <item x="1717"/>
        <item x="1695"/>
        <item x="2740"/>
        <item x="3862"/>
        <item x="258"/>
        <item x="284"/>
        <item x="242"/>
        <item x="109"/>
        <item x="2589"/>
        <item x="2794"/>
        <item x="2239"/>
        <item x="2913"/>
        <item x="2427"/>
        <item x="2549"/>
        <item x="2087"/>
        <item x="2006"/>
        <item x="3730"/>
        <item x="2857"/>
        <item x="2035"/>
        <item x="1228"/>
        <item x="1167"/>
        <item x="1136"/>
        <item x="1100"/>
        <item x="1064"/>
        <item x="921"/>
        <item x="851"/>
        <item x="441"/>
        <item x="1021"/>
        <item x="1457"/>
        <item x="1380"/>
        <item x="2752"/>
        <item x="2595"/>
        <item x="3072"/>
        <item x="721"/>
        <item x="588"/>
        <item x="1229"/>
        <item x="1096"/>
        <item x="870"/>
        <item x="864"/>
        <item x="1152"/>
        <item x="1134"/>
        <item x="643"/>
        <item x="884"/>
        <item x="1341"/>
        <item x="1039"/>
        <item x="847"/>
        <item x="620"/>
        <item x="450"/>
        <item x="235"/>
        <item x="705"/>
        <item x="544"/>
        <item x="344"/>
        <item x="97"/>
        <item x="611"/>
        <item x="192"/>
        <item x="1044"/>
        <item x="448"/>
        <item x="382"/>
        <item x="246"/>
        <item x="480"/>
        <item x="715"/>
        <item x="651"/>
        <item x="646"/>
        <item x="629"/>
        <item x="625"/>
        <item x="1006"/>
        <item x="912"/>
        <item x="2249"/>
        <item x="5974"/>
        <item x="6121"/>
        <item x="6067"/>
        <item x="6041"/>
        <item x="6015"/>
        <item x="5998"/>
        <item x="918"/>
        <item x="2526"/>
        <item x="2200"/>
        <item x="2504"/>
        <item x="2455"/>
        <item x="2275"/>
        <item x="2192"/>
        <item x="586"/>
        <item x="358"/>
        <item x="431"/>
        <item x="6294"/>
        <item x="6212"/>
        <item x="6188"/>
        <item x="5977"/>
        <item x="6167"/>
        <item x="6033"/>
        <item x="6140"/>
        <item x="6101"/>
        <item x="6105"/>
        <item x="6066"/>
        <item x="6014"/>
        <item x="5997"/>
        <item x="5973"/>
        <item x="2617"/>
        <item x="1844"/>
        <item x="1779"/>
        <item x="2142"/>
        <item x="1698"/>
        <item x="4209"/>
        <item x="2676"/>
        <item x="3682"/>
        <item x="4928"/>
        <item x="2884"/>
        <item x="2411"/>
        <item x="3454"/>
        <item x="3645"/>
        <item x="1876"/>
        <item x="1721"/>
        <item x="229"/>
        <item x="1712"/>
        <item x="2306"/>
        <item x="2299"/>
        <item x="2295"/>
        <item x="2293"/>
        <item x="1787"/>
        <item x="1758"/>
        <item x="2253"/>
        <item x="350"/>
        <item x="2319"/>
        <item x="2325"/>
        <item x="2333"/>
        <item x="2273"/>
        <item x="2278"/>
        <item x="2287"/>
        <item x="2363"/>
        <item x="2410"/>
        <item x="2395"/>
        <item x="1538"/>
        <item x="1354"/>
        <item x="1436"/>
        <item x="1486"/>
        <item x="1526"/>
        <item x="1510"/>
        <item x="4629"/>
        <item x="1659"/>
        <item x="4853"/>
        <item x="4646"/>
        <item x="4499"/>
        <item x="4249"/>
        <item x="4166"/>
        <item x="3920"/>
        <item x="3541"/>
        <item x="3444"/>
        <item x="2731"/>
        <item x="2636"/>
        <item x="2487"/>
        <item x="2237"/>
        <item x="2145"/>
        <item x="1856"/>
        <item x="1638"/>
        <item x="1586"/>
        <item x="1019"/>
        <item x="893"/>
        <item x="397"/>
        <item x="1016"/>
        <item x="1362"/>
        <item x="1310"/>
        <item x="1242"/>
        <item x="690"/>
        <item x="614"/>
        <item x="589"/>
        <item x="272"/>
        <item x="188"/>
        <item x="4441"/>
        <item x="3753"/>
        <item x="3696"/>
        <item x="3528"/>
        <item x="3481"/>
        <item x="3424"/>
        <item x="3321"/>
        <item x="3274"/>
        <item x="3224"/>
        <item x="3177"/>
        <item x="3151"/>
        <item x="4372"/>
        <item x="3077"/>
        <item x="3037"/>
        <item x="3029"/>
        <item x="2969"/>
        <item x="2942"/>
        <item x="2909"/>
        <item x="2885"/>
        <item x="2847"/>
        <item x="2764"/>
        <item x="2761"/>
        <item x="4326"/>
        <item x="2724"/>
        <item x="2579"/>
        <item x="2548"/>
        <item x="2230"/>
        <item x="4275"/>
        <item x="4070"/>
        <item x="3982"/>
        <item x="3894"/>
        <item x="3842"/>
        <item x="3792"/>
        <item x="3347"/>
        <item x="2798"/>
        <item x="901"/>
        <item x="1270"/>
        <item x="1571"/>
        <item x="1148"/>
        <item x="1119"/>
        <item x="1088"/>
        <item x="1483"/>
        <item x="1382"/>
        <item x="1336"/>
        <item x="1271"/>
        <item x="1252"/>
        <item x="1233"/>
        <item x="1209"/>
        <item x="1171"/>
        <item x="798"/>
        <item x="731"/>
        <item x="644"/>
        <item x="603"/>
        <item x="512"/>
        <item x="221"/>
        <item x="2505"/>
        <item x="1991"/>
        <item x="1979"/>
        <item x="1964"/>
        <item x="1939"/>
        <item x="2234"/>
        <item x="2219"/>
        <item x="2188"/>
        <item x="2172"/>
        <item x="2047"/>
        <item x="2042"/>
        <item x="1890"/>
        <item x="1830"/>
        <item x="1820"/>
        <item x="1759"/>
        <item x="1744"/>
        <item x="1729"/>
        <item x="1658"/>
        <item x="1628"/>
        <item x="4544"/>
        <item x="3734"/>
        <item x="3606"/>
        <item x="4515"/>
        <item x="4467"/>
        <item x="4447"/>
        <item x="4314"/>
        <item x="4293"/>
        <item x="4094"/>
        <item x="3888"/>
        <item x="3773"/>
        <item x="2105"/>
        <item x="1471"/>
        <item x="3136"/>
        <item x="1974"/>
        <item x="1994"/>
        <item x="819"/>
        <item x="2161"/>
        <item x="808"/>
        <item x="1485"/>
        <item x="1278"/>
        <item x="973"/>
        <item x="2034"/>
        <item x="1950"/>
        <item x="786"/>
        <item x="1580"/>
        <item x="1522"/>
        <item x="1140"/>
        <item x="888"/>
        <item x="802"/>
        <item x="981"/>
        <item x="413"/>
        <item x="3264"/>
        <item x="3666"/>
        <item x="3549"/>
        <item x="2928"/>
        <item x="399"/>
        <item x="616"/>
        <item x="524"/>
        <item x="38"/>
        <item x="1797"/>
        <item x="842"/>
        <item x="649"/>
        <item x="1476"/>
        <item x="828"/>
        <item x="4420"/>
        <item x="244"/>
        <item x="2501"/>
        <item x="2033"/>
        <item x="1200"/>
        <item x="700"/>
        <item x="99"/>
        <item x="4617"/>
        <item x="4456"/>
        <item x="4350"/>
        <item x="2627"/>
        <item x="2271"/>
        <item x="1934"/>
        <item x="1596"/>
        <item x="4966"/>
        <item x="4823"/>
        <item x="964"/>
        <item x="2032"/>
        <item x="5297"/>
        <item x="5697"/>
        <item x="1645"/>
        <item x="2519"/>
        <item x="2198"/>
        <item x="1117"/>
        <item x="3897"/>
        <item x="4139"/>
        <item x="3751"/>
        <item x="3161"/>
        <item x="2651"/>
        <item x="1924"/>
        <item x="1871"/>
        <item x="1218"/>
        <item x="1026"/>
        <item x="1831"/>
        <item x="4198"/>
        <item x="2869"/>
        <item x="2786"/>
        <item x="2254"/>
        <item x="2072"/>
        <item x="892"/>
        <item x="999"/>
        <item x="3124"/>
        <item x="795"/>
        <item x="799"/>
        <item x="836"/>
        <item x="205"/>
        <item x="196"/>
        <item x="1665"/>
        <item x="2513"/>
        <item x="2357"/>
        <item x="2079"/>
        <item x="2059"/>
        <item x="1675"/>
        <item x="277"/>
        <item x="265"/>
        <item x="2456"/>
        <item x="2405"/>
        <item x="1840"/>
        <item x="1622"/>
        <item x="1517"/>
        <item x="1397"/>
        <item x="1318"/>
        <item x="1143"/>
        <item x="1013"/>
        <item x="837"/>
        <item x="725"/>
        <item x="655"/>
        <item x="1699"/>
        <item x="1371"/>
        <item x="615"/>
        <item x="970"/>
        <item x="812"/>
        <item x="601"/>
        <item x="623"/>
        <item x="1689"/>
        <item x="824"/>
        <item x="1671"/>
        <item x="2050"/>
        <item x="840"/>
        <item x="2245"/>
        <item x="2150"/>
        <item x="1725"/>
        <item x="719"/>
        <item x="6000"/>
        <item x="1996"/>
        <item x="2043"/>
        <item x="1835"/>
        <item x="1603"/>
        <item x="1803"/>
        <item x="1467"/>
        <item x="1169"/>
        <item x="1358"/>
        <item x="894"/>
        <item x="679"/>
        <item x="1442"/>
        <item x="990"/>
        <item x="860"/>
        <item x="218"/>
        <item x="1181"/>
        <item x="2316"/>
        <item x="2285"/>
        <item x="2242"/>
        <item x="604"/>
        <item x="2596"/>
        <item x="6393"/>
        <item x="2478"/>
        <item x="2563"/>
        <item x="2510"/>
        <item x="1883"/>
        <item x="707"/>
        <item x="427"/>
        <item x="208"/>
        <item x="3038"/>
        <item x="2997"/>
        <item x="2527"/>
        <item x="1921"/>
        <item x="1701"/>
        <item x="1285"/>
        <item x="1180"/>
        <item x="1139"/>
        <item x="980"/>
        <item x="791"/>
        <item x="2115"/>
        <item x="2007"/>
        <item x="4059"/>
        <item x="3283"/>
        <item x="3080"/>
        <item x="2887"/>
        <item x="2322"/>
        <item x="2039"/>
        <item x="2243"/>
        <item x="1037"/>
        <item x="1878"/>
        <item x="1845"/>
        <item x="1770"/>
        <item x="871"/>
        <item x="475"/>
        <item x="2067"/>
        <item x="6184"/>
        <item x="1762"/>
        <item x="1605"/>
        <item x="1602"/>
        <item x="1588"/>
        <item x="1527"/>
        <item x="1461"/>
        <item x="1405"/>
        <item x="1392"/>
        <item x="1390"/>
        <item x="1425"/>
        <item x="1378"/>
        <item x="5929"/>
        <item x="5853"/>
        <item x="1355"/>
        <item x="1091"/>
        <item x="1216"/>
        <item x="1059"/>
        <item x="5729"/>
        <item x="5690"/>
        <item x="998"/>
        <item x="5673"/>
        <item x="1040"/>
        <item x="5635"/>
        <item x="5611"/>
        <item x="962"/>
        <item x="5558"/>
        <item x="5527"/>
        <item x="943"/>
        <item x="5501"/>
        <item x="3309"/>
        <item x="4912"/>
        <item x="5430"/>
        <item x="5306"/>
        <item x="5299"/>
        <item x="5257"/>
        <item x="4943"/>
        <item x="5123"/>
        <item x="4970"/>
        <item x="175"/>
        <item x="4862"/>
        <item x="4816"/>
        <item x="4562"/>
        <item x="4653"/>
        <item x="4592"/>
        <item x="4528"/>
        <item x="4165"/>
        <item x="4224"/>
        <item x="4096"/>
        <item x="4073"/>
        <item x="3988"/>
        <item x="3913"/>
        <item x="3854"/>
        <item x="3810"/>
        <item x="3775"/>
        <item x="3678"/>
        <item x="3646"/>
        <item x="3612"/>
        <item x="3109"/>
        <item x="3075"/>
        <item x="2961"/>
        <item x="2941"/>
        <item x="3145"/>
        <item x="2766"/>
        <item x="2720"/>
        <item x="2690"/>
        <item x="2663"/>
        <item x="2649"/>
        <item x="2638"/>
        <item x="2568"/>
        <item x="2576"/>
        <item x="2546"/>
        <item x="2497"/>
        <item x="2474"/>
        <item x="2452"/>
        <item x="2422"/>
        <item x="2381"/>
        <item x="2404"/>
        <item x="2152"/>
        <item x="2137"/>
        <item x="2101"/>
        <item x="2110"/>
        <item x="2090"/>
        <item x="2076"/>
        <item x="2045"/>
        <item x="2895"/>
        <item x="1966"/>
        <item x="5981"/>
        <item x="5956"/>
        <item x="3531"/>
        <item x="3222"/>
        <item x="1906"/>
        <item x="2621"/>
        <item x="2530"/>
        <item x="5586"/>
        <item x="5098"/>
        <item x="5035"/>
        <item x="4978"/>
        <item x="4934"/>
        <item x="4837"/>
        <item x="4769"/>
        <item x="4749"/>
        <item x="4594"/>
        <item x="4460"/>
        <item x="4414"/>
        <item x="5562"/>
        <item x="4335"/>
        <item x="4204"/>
        <item x="4140"/>
        <item x="3152"/>
        <item x="2930"/>
        <item x="5498"/>
        <item x="5468"/>
        <item x="5321"/>
        <item x="5273"/>
        <item x="5251"/>
        <item x="5200"/>
        <item x="5166"/>
        <item x="5561"/>
        <item x="1900"/>
        <item x="3957"/>
        <item x="2112"/>
        <item x="2475"/>
        <item x="2454"/>
        <item x="2428"/>
        <item x="2400"/>
        <item x="2397"/>
        <item x="2392"/>
        <item x="2369"/>
        <item x="2340"/>
        <item x="2305"/>
        <item x="2086"/>
        <item x="1003"/>
        <item x="965"/>
        <item x="941"/>
        <item x="917"/>
        <item x="885"/>
        <item x="866"/>
        <item x="850"/>
        <item x="793"/>
        <item x="157"/>
        <item x="2457"/>
        <item x="1326"/>
        <item x="1325"/>
        <item x="1262"/>
        <item x="1217"/>
        <item x="1166"/>
        <item x="1093"/>
        <item x="1080"/>
        <item x="1067"/>
        <item x="951"/>
        <item x="879"/>
        <item x="3328"/>
        <item x="2956"/>
        <item x="2586"/>
        <item x="2448"/>
        <item x="2773"/>
        <item x="2686"/>
        <item x="2566"/>
        <item x="2308"/>
        <item x="5578"/>
        <item x="5676"/>
        <item x="5409"/>
        <item x="285"/>
        <item x="496"/>
        <item x="2536"/>
        <item x="3012"/>
        <item x="5553"/>
        <item x="5335"/>
        <item x="5135"/>
        <item x="978"/>
        <item x="820"/>
        <item x="3584"/>
        <item x="436"/>
        <item x="1178"/>
        <item x="425"/>
        <item x="2120"/>
        <item x="1709"/>
        <item x="1094"/>
        <item x="2257"/>
        <item x="3208"/>
        <item x="1839"/>
        <item x="1769"/>
        <item x="1627"/>
        <item x="1412"/>
        <item x="1066"/>
        <item x="1043"/>
        <item x="674"/>
        <item x="695"/>
        <item x="2616"/>
        <item x="2499"/>
        <item x="2430"/>
        <item x="2331"/>
        <item x="1864"/>
        <item x="591"/>
        <item x="4473"/>
        <item x="712"/>
        <item x="756"/>
        <item x="638"/>
        <item x="1004"/>
        <item x="906"/>
        <item x="371"/>
        <item x="701"/>
        <item x="618"/>
        <item x="473"/>
        <item x="460"/>
        <item x="617"/>
        <item x="315"/>
        <item x="789"/>
        <item x="686"/>
        <item x="494"/>
        <item x="366"/>
        <item x="928"/>
        <item x="505"/>
        <item x="369"/>
        <item x="1124"/>
        <item x="929"/>
        <item x="261"/>
        <item x="5115"/>
        <item x="5012"/>
        <item x="4883"/>
        <item x="4833"/>
        <item x="4738"/>
        <item x="4714"/>
        <item x="174"/>
        <item x="5412"/>
        <item x="5292"/>
        <item x="5125"/>
        <item x="4939"/>
        <item x="4543"/>
        <item x="4176"/>
        <item x="3882"/>
        <item x="1479"/>
        <item x="1767"/>
        <item x="2407"/>
        <item x="1396"/>
        <item x="961"/>
        <item x="900"/>
        <item x="796"/>
        <item x="1521"/>
        <item x="1255"/>
        <item x="1852"/>
        <item x="1256"/>
        <item x="440"/>
        <item x="1661"/>
        <item x="4698"/>
        <item x="2846"/>
        <item x="2592"/>
        <item x="2508"/>
        <item x="2131"/>
        <item x="1885"/>
        <item x="1518"/>
        <item x="1315"/>
        <item x="790"/>
        <item x="537"/>
        <item x="295"/>
        <item x="4501"/>
        <item x="4315"/>
        <item x="4130"/>
        <item x="3974"/>
        <item x="3710"/>
        <item x="3624"/>
        <item x="3371"/>
        <item x="3246"/>
        <item x="6376"/>
        <item x="6008"/>
        <item x="5975"/>
        <item x="5911"/>
        <item x="5891"/>
        <item x="5874"/>
        <item x="5837"/>
        <item x="5810"/>
        <item x="5796"/>
        <item x="5757"/>
        <item x="5730"/>
        <item x="5694"/>
        <item x="5639"/>
        <item x="5595"/>
        <item x="5862"/>
        <item x="5823"/>
        <item x="5775"/>
        <item x="5744"/>
        <item x="5709"/>
        <item x="5674"/>
        <item x="5612"/>
        <item x="5567"/>
        <item x="5543"/>
        <item x="5519"/>
        <item x="5502"/>
        <item x="5454"/>
        <item x="5423"/>
        <item x="5411"/>
        <item x="5350"/>
        <item x="5268"/>
        <item x="5259"/>
        <item x="5656"/>
        <item x="6348"/>
        <item x="6339"/>
        <item x="6332"/>
        <item x="6320"/>
        <item x="6306"/>
        <item x="6303"/>
        <item x="6290"/>
        <item x="6286"/>
        <item x="6271"/>
        <item x="6262"/>
        <item x="6248"/>
        <item x="6242"/>
        <item x="6236"/>
        <item x="6224"/>
        <item x="6209"/>
        <item x="6193"/>
        <item x="6180"/>
        <item x="6170"/>
        <item x="6160"/>
        <item x="6157"/>
        <item x="6146"/>
        <item x="6130"/>
        <item x="6115"/>
        <item x="6088"/>
        <item x="6077"/>
        <item x="6064"/>
        <item x="6052"/>
        <item x="6044"/>
        <item x="6032"/>
        <item x="6018"/>
        <item x="6006"/>
        <item x="5994"/>
        <item x="5987"/>
        <item x="5978"/>
        <item x="5967"/>
        <item x="5949"/>
        <item x="5904"/>
        <item x="5898"/>
        <item x="6011"/>
        <item x="3767"/>
        <item x="5375"/>
        <item x="4902"/>
        <item x="4839"/>
        <item x="4760"/>
        <item x="4638"/>
        <item x="4535"/>
        <item x="4409"/>
        <item x="4272"/>
        <item x="4049"/>
        <item x="3900"/>
        <item x="5300"/>
        <item x="3544"/>
        <item x="5246"/>
        <item x="5216"/>
        <item x="5174"/>
        <item x="5136"/>
        <item x="5092"/>
        <item x="5050"/>
        <item x="4979"/>
        <item x="317"/>
        <item x="4871"/>
        <item x="4680"/>
        <item x="4203"/>
        <item x="3999"/>
        <item x="3392"/>
        <item x="2698"/>
        <item x="1813"/>
        <item x="1000"/>
        <item x="1897"/>
        <item x="1734"/>
        <item x="710"/>
        <item x="493"/>
        <item x="1855"/>
        <item x="2264"/>
        <item x="1841"/>
        <item x="1170"/>
        <item x="1316"/>
        <item x="1191"/>
        <item x="150"/>
        <item x="6555"/>
        <item x="6545"/>
        <item x="6532"/>
        <item x="6515"/>
        <item x="6513"/>
        <item x="320"/>
        <item x="2619"/>
        <item x="2290"/>
        <item x="1838"/>
        <item x="935"/>
        <item x="1520"/>
        <item x="982"/>
        <item x="2581"/>
        <item x="1670"/>
        <item x="2739"/>
        <item x="2144"/>
        <item x="3082"/>
        <item x="1305"/>
        <item x="1203"/>
        <item x="2434"/>
        <item x="3434"/>
        <item x="3139"/>
        <item x="2365"/>
        <item x="1654"/>
        <item x="1421"/>
        <item x="1363"/>
        <item x="1086"/>
        <item x="729"/>
        <item x="4550"/>
        <item x="5681"/>
        <item x="5854"/>
        <item x="5830"/>
        <item x="5779"/>
        <item x="5569"/>
        <item x="5669"/>
        <item x="5620"/>
        <item x="3116"/>
        <item x="2998"/>
        <item x="1311"/>
        <item x="4786"/>
        <item x="5240"/>
        <item x="4953"/>
        <item x="4538"/>
        <item x="4016"/>
        <item x="3812"/>
        <item x="2770"/>
        <item x="2318"/>
        <item x="1351"/>
        <item x="471"/>
        <item x="1113"/>
        <item x="333"/>
        <item x="1430"/>
        <item x="6124"/>
        <item x="118"/>
        <item x="6206"/>
        <item x="6177"/>
        <item x="6096"/>
        <item x="5726"/>
        <item x="4802"/>
        <item x="2461"/>
        <item x="6497"/>
        <item x="775"/>
        <item x="1109"/>
        <item x="924"/>
        <item x="916"/>
        <item x="908"/>
        <item x="890"/>
        <item x="2283"/>
        <item x="6468"/>
        <item x="141"/>
        <item x="733"/>
        <item x="451"/>
        <item x="1640"/>
        <item x="412"/>
        <item x="400"/>
        <item x="100"/>
        <item x="2671"/>
        <item x="1220"/>
        <item x="2605"/>
        <item x="197"/>
        <item x="104"/>
        <item x="465"/>
        <item x="6057"/>
        <item x="6002"/>
        <item x="5983"/>
        <item x="5959"/>
        <item x="5788"/>
        <item x="5618"/>
        <item x="5481"/>
        <item x="5457"/>
        <item x="5353"/>
        <item x="5344"/>
        <item x="5294"/>
        <item x="5187"/>
        <item x="5031"/>
        <item x="4980"/>
        <item x="4744"/>
        <item x="102"/>
        <item x="6375"/>
        <item x="6175"/>
        <item x="6166"/>
        <item x="6129"/>
        <item x="6106"/>
        <item x="6084"/>
        <item x="6590"/>
        <item x="6574"/>
        <item x="6571"/>
        <item x="6007"/>
        <item x="5976"/>
        <item x="5948"/>
        <item x="5913"/>
        <item x="5875"/>
        <item x="2418"/>
        <item x="5652"/>
        <item x="5649"/>
        <item x="3086"/>
        <item x="751"/>
        <item x="1298"/>
        <item x="146"/>
        <item x="94"/>
        <item x="34"/>
        <item x="2355"/>
        <item x="2439"/>
        <item x="4092"/>
        <item x="3996"/>
        <item x="3164"/>
        <item x="3057"/>
        <item x="6431"/>
        <item x="5095"/>
        <item x="6421"/>
        <item x="6231"/>
        <item x="6227"/>
        <item x="5893"/>
        <item x="5668"/>
        <item x="5651"/>
        <item x="5390"/>
        <item x="5380"/>
        <item x="4808"/>
        <item x="4772"/>
        <item x="4723"/>
        <item x="6400"/>
        <item x="5386"/>
        <item x="5382"/>
        <item x="5134"/>
        <item x="5132"/>
        <item x="5129"/>
        <item x="5128"/>
        <item x="2516"/>
        <item x="2341"/>
        <item x="2030"/>
        <item x="2518"/>
        <item x="2866"/>
        <item x="2162"/>
        <item x="2512"/>
        <item x="2336"/>
        <item x="1899"/>
        <item x="1295"/>
        <item x="1981"/>
        <item x="1816"/>
        <item x="1639"/>
        <item x="1224"/>
        <item x="347"/>
        <item x="1459"/>
        <item x="2202"/>
        <item x="268"/>
        <item x="2639"/>
        <item x="846"/>
        <item x="2557"/>
        <item x="6550"/>
        <item x="6518"/>
        <item x="6508"/>
        <item x="6487"/>
        <item x="6474"/>
        <item x="6535"/>
        <item x="6528"/>
        <item x="6525"/>
        <item x="6514"/>
        <item x="6480"/>
        <item x="1811"/>
        <item x="1642"/>
        <item x="1534"/>
        <item x="1501"/>
        <item x="1437"/>
        <item x="1372"/>
        <item x="1208"/>
        <item x="741"/>
        <item x="672"/>
        <item x="388"/>
        <item x="1957"/>
        <item x="2601"/>
        <item x="5675"/>
        <item x="5653"/>
        <item x="5590"/>
        <item x="5540"/>
        <item x="5522"/>
        <item x="5510"/>
        <item x="5467"/>
        <item x="5433"/>
        <item x="5402"/>
        <item x="5370"/>
        <item x="5302"/>
        <item x="5278"/>
        <item x="5249"/>
        <item x="5210"/>
        <item x="5173"/>
        <item x="5151"/>
        <item x="5059"/>
        <item x="5044"/>
        <item x="4981"/>
        <item x="4964"/>
        <item x="4933"/>
        <item x="4866"/>
        <item x="4827"/>
        <item x="4793"/>
        <item x="4782"/>
        <item x="4722"/>
        <item x="4670"/>
        <item x="4065"/>
        <item x="4889"/>
        <item x="3968"/>
        <item x="3759"/>
        <item x="3690"/>
        <item x="3579"/>
        <item x="3534"/>
        <item x="3465"/>
        <item x="3394"/>
        <item x="3344"/>
        <item x="3210"/>
        <item x="3074"/>
        <item x="4693"/>
        <item x="3046"/>
        <item x="2779"/>
        <item x="4571"/>
        <item x="4413"/>
        <item x="4336"/>
        <item x="4250"/>
        <item x="4171"/>
        <item x="3598"/>
        <item x="3282"/>
        <item x="3146"/>
        <item x="2984"/>
        <item x="2960"/>
        <item x="2750"/>
        <item x="2119"/>
        <item x="1621"/>
        <item x="1241"/>
        <item x="131"/>
        <item x="926"/>
        <item x="750"/>
        <item x="5016"/>
        <item x="4637"/>
        <item x="4430"/>
        <item x="4273"/>
        <item x="4150"/>
        <item x="3298"/>
        <item x="4581"/>
        <item x="821"/>
        <item x="1828"/>
        <item x="1386"/>
        <item x="2074"/>
        <item x="1158"/>
        <item x="1190"/>
        <item x="581"/>
        <item x="422"/>
        <item x="1547"/>
        <item x="976"/>
        <item x="954"/>
        <item x="940"/>
        <item x="2964"/>
        <item x="787"/>
        <item x="6564"/>
        <item x="6029"/>
        <item x="6003"/>
        <item x="5988"/>
        <item x="6554"/>
        <item x="6498"/>
        <item x="6484"/>
        <item x="6459"/>
        <item x="6389"/>
        <item x="6365"/>
        <item x="6359"/>
        <item x="6346"/>
        <item x="2058"/>
        <item x="2217"/>
        <item x="1068"/>
        <item x="2744"/>
        <item x="2598"/>
        <item x="2314"/>
        <item x="2167"/>
        <item x="2116"/>
        <item x="2040"/>
        <item x="2488"/>
        <item x="3559"/>
        <item x="5057"/>
        <item x="26"/>
        <item x="1159"/>
        <item x="1112"/>
        <item x="1092"/>
        <item x="1072"/>
        <item x="1054"/>
        <item x="1031"/>
        <item x="922"/>
        <item x="873"/>
        <item x="853"/>
        <item x="1850"/>
        <item x="498"/>
        <item x="1173"/>
        <item x="932"/>
        <item x="813"/>
        <item x="6283"/>
        <item x="5780"/>
        <item x="4014"/>
        <item x="3942"/>
        <item x="3936"/>
        <item x="3887"/>
        <item x="3846"/>
        <item x="3804"/>
        <item x="3746"/>
        <item x="3742"/>
        <item x="3708"/>
        <item x="3627"/>
        <item x="3600"/>
        <item x="5845"/>
        <item x="3595"/>
        <item x="3515"/>
        <item x="3504"/>
        <item x="3482"/>
        <item x="3466"/>
        <item x="5752"/>
        <item x="3332"/>
        <item x="3327"/>
        <item x="3276"/>
        <item x="3229"/>
        <item x="3214"/>
        <item x="3154"/>
        <item x="5722"/>
        <item x="3090"/>
        <item x="3059"/>
        <item x="3030"/>
        <item x="3003"/>
        <item x="2972"/>
        <item x="2963"/>
        <item x="2915"/>
        <item x="2878"/>
        <item x="2832"/>
        <item x="2799"/>
        <item x="5645"/>
        <item x="5546"/>
        <item x="5615"/>
        <item x="5475"/>
        <item x="5364"/>
        <item x="5508"/>
        <item x="5436"/>
        <item x="5451"/>
        <item x="5307"/>
        <item x="5275"/>
        <item x="5214"/>
        <item x="6181"/>
        <item x="5199"/>
        <item x="5181"/>
        <item x="5120"/>
        <item x="5091"/>
        <item x="5083"/>
        <item x="6126"/>
        <item x="5046"/>
        <item x="4983"/>
        <item x="4918"/>
        <item x="6060"/>
        <item x="4904"/>
        <item x="4874"/>
        <item x="4820"/>
        <item x="4804"/>
        <item x="4799"/>
        <item x="6049"/>
        <item x="4751"/>
        <item x="4673"/>
        <item x="4640"/>
        <item x="5985"/>
        <item x="4610"/>
        <item x="4540"/>
        <item x="4506"/>
        <item x="4489"/>
        <item x="4480"/>
        <item x="4403"/>
        <item x="5902"/>
        <item x="4363"/>
        <item x="4340"/>
        <item x="4323"/>
        <item x="4271"/>
        <item x="4231"/>
        <item x="4206"/>
        <item x="5852"/>
        <item x="4155"/>
        <item x="4102"/>
        <item x="4091"/>
        <item x="4076"/>
        <item x="4039"/>
        <item x="5005"/>
        <item x="2754"/>
        <item x="2672"/>
        <item x="2535"/>
        <item x="2451"/>
        <item x="2360"/>
        <item x="2041"/>
        <item x="5325"/>
        <item x="5262"/>
        <item x="5220"/>
        <item x="5196"/>
        <item x="5170"/>
        <item x="5137"/>
        <item x="5104"/>
        <item x="5074"/>
        <item x="5043"/>
        <item x="5009"/>
        <item x="4961"/>
        <item x="4948"/>
        <item x="4890"/>
        <item x="4872"/>
        <item x="4831"/>
        <item x="4707"/>
        <item x="4685"/>
        <item x="4004"/>
        <item x="3946"/>
        <item x="3870"/>
        <item x="3837"/>
        <item x="3699"/>
        <item x="3661"/>
        <item x="3640"/>
        <item x="3608"/>
        <item x="3581"/>
        <item x="3543"/>
        <item x="3523"/>
        <item x="3492"/>
        <item x="3458"/>
        <item x="3305"/>
        <item x="3255"/>
        <item x="3232"/>
        <item x="3186"/>
        <item x="3138"/>
        <item x="3125"/>
        <item x="3079"/>
        <item x="3048"/>
        <item x="2993"/>
        <item x="2951"/>
        <item x="2862"/>
        <item x="2844"/>
        <item x="2809"/>
        <item x="2784"/>
        <item x="2702"/>
        <item x="2618"/>
        <item x="2520"/>
        <item x="2378"/>
        <item x="2300"/>
        <item x="2125"/>
        <item x="2023"/>
        <item x="4971"/>
        <item x="4925"/>
        <item x="4848"/>
        <item x="4826"/>
        <item x="4784"/>
        <item x="4696"/>
        <item x="4662"/>
        <item x="4584"/>
        <item x="4555"/>
        <item x="4465"/>
        <item x="4431"/>
        <item x="4386"/>
        <item x="4260"/>
        <item x="4214"/>
        <item x="4185"/>
        <item x="4161"/>
        <item x="4110"/>
        <item x="4067"/>
        <item x="2146"/>
        <item x="1908"/>
        <item x="3448"/>
        <item x="1896"/>
        <item x="2021"/>
        <item x="1125"/>
        <item x="6137"/>
        <item x="2486"/>
        <item x="2364"/>
        <item x="2348"/>
        <item x="2471"/>
        <item x="2462"/>
        <item x="2449"/>
        <item x="2435"/>
        <item x="2423"/>
        <item x="2408"/>
        <item x="2399"/>
        <item x="2386"/>
        <item x="2561"/>
        <item x="3562"/>
        <item x="2851"/>
        <item x="2726"/>
        <item x="2551"/>
        <item x="2559"/>
        <item x="2246"/>
        <item x="1427"/>
        <item x="1322"/>
        <item x="1183"/>
        <item x="1137"/>
        <item x="1052"/>
        <item x="156"/>
        <item x="6062"/>
        <item x="3179"/>
        <item x="3113"/>
        <item x="2996"/>
        <item x="2712"/>
        <item x="2342"/>
        <item x="2226"/>
        <item x="2070"/>
        <item x="201"/>
        <item x="5538"/>
        <item x="5427"/>
        <item x="4790"/>
        <item x="4690"/>
        <item x="4453"/>
        <item x="3717"/>
        <item x="3014"/>
        <item x="2757"/>
        <item x="1431"/>
        <item x="3215"/>
        <item x="3184"/>
        <item x="3167"/>
        <item x="3147"/>
        <item x="3135"/>
        <item x="1127"/>
        <item x="2575"/>
        <item x="1874"/>
        <item x="153"/>
        <item x="1793"/>
        <item x="1789"/>
        <item x="1440"/>
        <item x="2394"/>
        <item x="1555"/>
        <item x="354"/>
        <item x="6255"/>
        <item x="5643"/>
        <item x="5534"/>
        <item x="5197"/>
        <item x="4901"/>
        <item x="4461"/>
        <item x="5772"/>
        <item x="6043"/>
        <item x="2310"/>
        <item x="1696"/>
        <item x="1620"/>
        <item x="1409"/>
        <item x="2052"/>
        <item x="711"/>
        <item x="5445"/>
        <item x="2388"/>
        <item x="2204"/>
        <item x="2085"/>
        <item x="5213"/>
        <item x="5094"/>
        <item x="4974"/>
        <item x="4748"/>
        <item x="4377"/>
        <item x="4281"/>
        <item x="4156"/>
        <item x="2982"/>
        <item x="3939"/>
        <item x="3709"/>
        <item x="3499"/>
        <item x="3256"/>
        <item x="2783"/>
        <item x="2664"/>
        <item x="1913"/>
        <item x="1668"/>
        <item x="4787"/>
        <item x="4576"/>
        <item x="4306"/>
        <item x="4223"/>
        <item x="3953"/>
        <item x="3904"/>
        <item x="3821"/>
        <item x="3421"/>
        <item x="661"/>
        <item x="394"/>
        <item x="66"/>
        <item x="3297"/>
        <item x="2377"/>
        <item x="1953"/>
        <item x="2179"/>
        <item x="598"/>
        <item x="576"/>
        <item x="2212"/>
        <item x="514"/>
        <item x="2129"/>
        <item x="637"/>
        <item x="2136"/>
        <item x="1401"/>
        <item x="1915"/>
        <item x="2156"/>
        <item x="1995"/>
        <item x="2010"/>
        <item x="1815"/>
        <item x="1847"/>
        <item x="1926"/>
        <item x="1746"/>
        <item x="1422"/>
        <item x="1672"/>
        <item x="1508"/>
        <item x="1731"/>
        <item x="2441"/>
        <item x="1780"/>
        <item x="1529"/>
        <item x="1251"/>
        <item x="1505"/>
        <item x="1195"/>
        <item x="1387"/>
        <item x="1058"/>
        <item x="1402"/>
        <item x="1286"/>
        <item x="2436"/>
        <item x="1546"/>
        <item x="946"/>
        <item x="584"/>
        <item x="1085"/>
        <item x="909"/>
        <item x="2413"/>
        <item x="936"/>
        <item x="1123"/>
        <item x="2389"/>
        <item x="1046"/>
        <item x="1514"/>
        <item x="1259"/>
        <item x="133"/>
        <item x="2371"/>
        <item x="983"/>
        <item x="994"/>
        <item x="377"/>
        <item x="410"/>
        <item x="2309"/>
        <item x="788"/>
        <item x="765"/>
        <item x="697"/>
        <item x="610"/>
        <item x="571"/>
        <item x="540"/>
        <item x="499"/>
        <item x="484"/>
        <item x="469"/>
        <item x="434"/>
        <item x="385"/>
        <item x="356"/>
        <item x="321"/>
        <item x="301"/>
        <item x="12"/>
        <item x="2199"/>
        <item x="1611"/>
        <item x="2057"/>
        <item x="2098"/>
        <item x="1806"/>
        <item x="2615"/>
        <item x="2577"/>
        <item x="4641"/>
        <item x="662"/>
        <item x="783"/>
        <item x="602"/>
        <item x="1404"/>
        <item x="148"/>
        <item x="1328"/>
        <item x="1240"/>
        <item x="1192"/>
        <item x="891"/>
        <item x="770"/>
        <item x="238"/>
        <item x="166"/>
        <item x="39"/>
        <item x="6053"/>
        <item x="5696"/>
        <item x="5231"/>
        <item x="5450"/>
        <item x="1938"/>
        <item x="1619"/>
        <item x="1243"/>
        <item x="2169"/>
        <item x="515"/>
        <item x="2801"/>
        <item x="3258"/>
        <item x="1260"/>
        <item x="1035"/>
        <item x="183"/>
        <item x="640"/>
        <item x="3103"/>
        <item x="2643"/>
        <item x="2416"/>
        <item x="2092"/>
        <item x="1952"/>
        <item x="1782"/>
        <item x="1739"/>
        <item x="1561"/>
        <item x="5458"/>
        <item x="1238"/>
        <item x="1098"/>
        <item x="6252"/>
        <item x="6125"/>
        <item x="6031"/>
        <item x="5877"/>
        <item x="5803"/>
        <item x="5629"/>
        <item x="6099"/>
        <item x="6081"/>
        <item x="6068"/>
        <item x="6039"/>
        <item x="5993"/>
        <item x="5979"/>
        <item x="5930"/>
        <item x="5771"/>
        <item x="5768"/>
        <item x="3818"/>
        <item x="3292"/>
        <item x="3112"/>
        <item x="2976"/>
        <item x="2688"/>
        <item x="2297"/>
        <item x="3185"/>
        <item x="3176"/>
        <item x="1669"/>
        <item x="781"/>
        <item x="476"/>
        <item x="468"/>
        <item x="423"/>
        <item x="407"/>
        <item x="273"/>
        <item x="245"/>
        <item x="227"/>
        <item x="199"/>
        <item x="184"/>
        <item x="680"/>
        <item x="666"/>
        <item x="577"/>
        <item x="545"/>
        <item x="538"/>
        <item x="521"/>
        <item x="506"/>
        <item x="487"/>
        <item x="2020"/>
        <item x="6385"/>
        <item x="6384"/>
        <item x="6380"/>
        <item x="6379"/>
        <item x="6363"/>
        <item x="6358"/>
        <item x="6352"/>
        <item x="6368"/>
        <item x="5630"/>
        <item x="4196"/>
        <item x="6347"/>
        <item x="6338"/>
        <item x="6344"/>
        <item x="6316"/>
        <item x="6341"/>
        <item x="6080"/>
        <item x="6350"/>
        <item x="6047"/>
        <item x="6340"/>
        <item x="5957"/>
        <item x="6025"/>
        <item x="6055"/>
        <item x="5955"/>
        <item x="5284"/>
        <item x="5991"/>
        <item x="5026"/>
        <item x="6038"/>
        <item x="5879"/>
        <item x="5814"/>
        <item x="5159"/>
        <item x="6119"/>
        <item x="6324"/>
        <item x="6329"/>
        <item x="6331"/>
        <item x="6259"/>
        <item x="4085"/>
        <item x="5528"/>
        <item x="6288"/>
        <item x="3929"/>
        <item x="5000"/>
        <item x="6264"/>
        <item x="6232"/>
        <item x="6279"/>
        <item x="6245"/>
        <item x="6218"/>
        <item x="6229"/>
        <item x="6314"/>
        <item x="6272"/>
        <item x="6308"/>
        <item x="6299"/>
        <item x="6282"/>
        <item x="6069"/>
        <item x="6269"/>
        <item x="6250"/>
        <item x="6238"/>
        <item x="6304"/>
        <item x="6277"/>
        <item x="6214"/>
        <item x="5191"/>
        <item x="5141"/>
        <item x="5990"/>
        <item x="5940"/>
        <item x="5916"/>
        <item x="5663"/>
        <item x="5888"/>
        <item x="6278"/>
        <item x="6094"/>
        <item x="5941"/>
        <item x="5926"/>
        <item x="6186"/>
        <item x="5871"/>
        <item x="4922"/>
        <item x="4675"/>
        <item x="5859"/>
        <item x="5843"/>
        <item x="5824"/>
        <item x="6178"/>
        <item x="5813"/>
        <item x="5798"/>
        <item x="5784"/>
        <item x="5763"/>
        <item x="5745"/>
        <item x="5734"/>
        <item x="5708"/>
        <item x="5641"/>
        <item x="6127"/>
        <item x="6233"/>
        <item x="4856"/>
        <item x="6151"/>
        <item x="5112"/>
        <item x="5698"/>
        <item x="5559"/>
        <item x="5261"/>
        <item x="5509"/>
        <item x="5063"/>
        <item x="6195"/>
        <item x="4390"/>
        <item x="6141"/>
        <item x="6132"/>
        <item x="6103"/>
        <item x="6083"/>
        <item x="4596"/>
        <item x="5462"/>
        <item x="5679"/>
        <item x="4798"/>
        <item x="5334"/>
        <item x="5431"/>
        <item x="5601"/>
        <item x="5493"/>
        <item x="5312"/>
        <item x="5399"/>
        <item x="6153"/>
        <item x="3794"/>
        <item x="6165"/>
        <item x="6174"/>
        <item x="5579"/>
        <item x="6143"/>
        <item x="6162"/>
        <item x="4731"/>
        <item x="5357"/>
        <item x="5228"/>
        <item x="5962"/>
        <item x="6027"/>
        <item x="5954"/>
        <item x="5885"/>
        <item x="5760"/>
        <item x="3824"/>
        <item x="5671"/>
        <item x="4346"/>
        <item x="4108"/>
        <item x="4574"/>
        <item x="4525"/>
        <item x="4503"/>
        <item x="958"/>
        <item x="2874"/>
        <item x="2839"/>
        <item x="2699"/>
        <item x="2024"/>
        <item x="5484"/>
        <item x="2421"/>
        <item x="2372"/>
        <item x="2361"/>
        <item x="2270"/>
        <item x="2644"/>
        <item x="1710"/>
        <item x="1664"/>
        <item x="2468"/>
        <item x="2022"/>
        <item x="2134"/>
        <item x="2675"/>
        <item x="2277"/>
        <item x="2313"/>
        <item x="3118"/>
        <item x="1490"/>
        <item x="1294"/>
        <item x="952"/>
        <item x="3009"/>
        <item x="1036"/>
        <item x="5343"/>
        <item x="6462"/>
        <item x="6207"/>
        <item x="5936"/>
        <item x="5846"/>
        <item x="5680"/>
        <item x="5607"/>
        <item x="4896"/>
        <item x="6138"/>
        <item x="5548"/>
        <item x="4604"/>
        <item x="4518"/>
        <item x="1578"/>
        <item x="1509"/>
        <item x="1364"/>
        <item x="1157"/>
        <item x="950"/>
        <item x="656"/>
        <item x="6211"/>
        <item x="5878"/>
        <item x="5789"/>
        <item x="5750"/>
        <item x="5657"/>
        <item x="6128"/>
        <item x="5360"/>
        <item x="6169"/>
        <item x="6059"/>
        <item x="6017"/>
        <item x="5965"/>
        <item x="6050"/>
        <item x="5980"/>
        <item x="6010"/>
        <item x="6028"/>
        <item x="5950"/>
        <item x="5825"/>
        <item x="5219"/>
        <item x="4926"/>
        <item x="5011"/>
        <item x="6024"/>
        <item x="1477"/>
        <item x="3437"/>
        <item x="3095"/>
        <item x="2900"/>
        <item x="2578"/>
        <item x="2552"/>
        <item x="4758"/>
        <item x="4676"/>
        <item x="1624"/>
        <item x="1623"/>
        <item x="2465"/>
        <item x="2339"/>
        <item x="2362"/>
        <item x="2157"/>
        <item x="2187"/>
        <item x="2713"/>
        <item x="2673"/>
        <item x="2582"/>
        <item x="2620"/>
        <item x="845"/>
        <item x="3599"/>
        <item x="2459"/>
        <item x="2349"/>
        <item x="2216"/>
        <item x="792"/>
        <item x="895"/>
        <item x="3101"/>
        <item x="5442"/>
        <item x="631"/>
        <item x="1033"/>
        <item x="881"/>
        <item x="865"/>
        <item x="849"/>
        <item x="1207"/>
        <item x="1773"/>
        <item x="1564"/>
        <item x="642"/>
        <item x="180"/>
        <item x="6608"/>
        <item x="6606"/>
        <item x="6604"/>
        <item x="6602"/>
        <item x="6601"/>
        <item x="6600"/>
        <item x="6605"/>
        <item x="6597"/>
        <item x="5288"/>
        <item x="5169"/>
        <item x="6594"/>
        <item x="6592"/>
        <item x="6587"/>
        <item x="6563"/>
        <item x="6100"/>
        <item x="6005"/>
        <item x="5822"/>
        <item x="5707"/>
        <item x="5600"/>
        <item x="6567"/>
        <item x="6543"/>
        <item x="6529"/>
        <item x="4483"/>
        <item x="4511"/>
        <item x="1441"/>
        <item x="1367"/>
        <item x="535"/>
        <item x="489"/>
        <item x="236"/>
        <item x="5316"/>
        <item x="2570"/>
        <item x="3483"/>
        <item x="6330"/>
        <item x="6293"/>
        <item x="3420"/>
        <item x="6356"/>
        <item x="6315"/>
        <item x="2560"/>
        <item x="776"/>
        <item x="1338"/>
        <item x="5271"/>
        <item x="3668"/>
        <item x="5252"/>
        <item x="5179"/>
        <item x="4829"/>
        <item x="4711"/>
        <item x="4597"/>
        <item x="4458"/>
        <item x="4218"/>
        <item x="3893"/>
        <item x="4556"/>
        <item x="4269"/>
        <item x="4244"/>
        <item x="4208"/>
        <item x="4042"/>
        <item x="4018"/>
        <item x="3991"/>
        <item x="3978"/>
        <item x="3875"/>
        <item x="3853"/>
        <item x="3815"/>
        <item x="4491"/>
        <item x="3795"/>
        <item x="3791"/>
        <item x="3782"/>
        <item x="3745"/>
        <item x="3650"/>
        <item x="3553"/>
        <item x="3542"/>
        <item x="3461"/>
        <item x="3443"/>
        <item x="3430"/>
        <item x="4484"/>
        <item x="3419"/>
        <item x="3396"/>
        <item x="3379"/>
        <item x="3367"/>
        <item x="3346"/>
        <item x="3325"/>
        <item x="3311"/>
        <item x="3285"/>
        <item x="3262"/>
        <item x="3230"/>
        <item x="4470"/>
        <item x="3220"/>
        <item x="3205"/>
        <item x="3088"/>
        <item x="4412"/>
        <item x="4395"/>
        <item x="4375"/>
        <item x="4301"/>
        <item x="4292"/>
        <item x="1680"/>
        <item x="1647"/>
        <item x="1614"/>
        <item x="1591"/>
        <item x="1575"/>
        <item x="1559"/>
        <item x="1548"/>
        <item x="1537"/>
        <item x="1516"/>
        <item x="3165"/>
        <item x="2943"/>
        <item x="1502"/>
        <item x="2256"/>
        <item x="2923"/>
        <item x="2027"/>
        <item x="1986"/>
        <item x="1492"/>
        <item x="2238"/>
        <item x="2904"/>
        <item x="1472"/>
        <item x="2215"/>
        <item x="2893"/>
        <item x="1455"/>
        <item x="2186"/>
        <item x="2873"/>
        <item x="1432"/>
        <item x="2173"/>
        <item x="2858"/>
        <item x="1420"/>
        <item x="2155"/>
        <item x="2822"/>
        <item x="1393"/>
        <item x="2124"/>
        <item x="2815"/>
        <item x="1375"/>
        <item x="2104"/>
        <item x="2800"/>
        <item x="1352"/>
        <item x="2071"/>
        <item x="2781"/>
        <item x="1342"/>
        <item x="3133"/>
        <item x="2768"/>
        <item x="1319"/>
        <item x="2748"/>
        <item x="1289"/>
        <item x="2734"/>
        <item x="1274"/>
        <item x="2723"/>
        <item x="1261"/>
        <item x="2701"/>
        <item x="1236"/>
        <item x="2679"/>
        <item x="1210"/>
        <item x="2657"/>
        <item x="1176"/>
        <item x="2641"/>
        <item x="1160"/>
        <item x="2624"/>
        <item x="1150"/>
        <item x="2606"/>
        <item x="1126"/>
        <item x="3110"/>
        <item x="2588"/>
        <item x="2555"/>
        <item x="2537"/>
        <item x="2514"/>
        <item x="2492"/>
        <item x="2472"/>
        <item x="2447"/>
        <item x="2424"/>
        <item x="2403"/>
        <item x="2387"/>
        <item x="3058"/>
        <item x="2352"/>
        <item x="2323"/>
        <item x="2298"/>
        <item x="2195"/>
        <item x="2168"/>
        <item x="2140"/>
        <item x="2084"/>
        <item x="2046"/>
        <item x="2012"/>
        <item x="1969"/>
        <item x="3047"/>
        <item x="1955"/>
        <item x="1932"/>
        <item x="1923"/>
        <item x="1909"/>
        <item x="1893"/>
        <item x="1880"/>
        <item x="1861"/>
        <item x="1849"/>
        <item x="1827"/>
        <item x="1807"/>
        <item x="3013"/>
        <item x="1790"/>
        <item x="1774"/>
        <item x="1742"/>
        <item x="1737"/>
        <item x="1718"/>
        <item x="1697"/>
        <item x="1667"/>
        <item x="1631"/>
        <item x="2995"/>
        <item x="2977"/>
        <item x="2959"/>
        <item x="1609"/>
        <item x="1099"/>
        <item x="1073"/>
        <item x="1048"/>
        <item x="1017"/>
        <item x="995"/>
        <item x="971"/>
        <item x="937"/>
        <item x="896"/>
        <item x="854"/>
        <item x="817"/>
        <item x="771"/>
        <item x="740"/>
        <item x="702"/>
        <item x="659"/>
        <item x="633"/>
        <item x="559"/>
        <item x="509"/>
        <item x="459"/>
        <item x="404"/>
        <item x="357"/>
        <item x="271"/>
        <item x="212"/>
        <item x="154"/>
        <item x="95"/>
        <item x="29"/>
        <item x="2135"/>
        <item x="446"/>
        <item x="61"/>
        <item x="5333"/>
        <item x="6154"/>
        <item x="6118"/>
        <item x="6020"/>
        <item x="5704"/>
        <item x="1644"/>
        <item x="1707"/>
        <item x="856"/>
        <item x="2073"/>
        <item x="2009"/>
        <item x="1910"/>
        <item x="58"/>
        <item x="1130"/>
        <item x="387"/>
        <item x="536"/>
        <item x="4775"/>
        <item x="4745"/>
        <item x="4486"/>
        <item x="4221"/>
        <item x="3740"/>
        <item x="3689"/>
        <item x="3451"/>
        <item x="868"/>
        <item x="1042"/>
        <item x="1463"/>
        <item x="2128"/>
        <item x="2185"/>
        <item x="2303"/>
        <item x="6216"/>
        <item x="461"/>
        <item x="1745"/>
        <item x="755"/>
        <item x="2599"/>
        <item x="2793"/>
        <item x="2668"/>
        <item x="4095"/>
        <item x="4828"/>
        <item x="4113"/>
        <item x="3971"/>
        <item x="3933"/>
        <item x="3872"/>
        <item x="3817"/>
        <item x="3769"/>
        <item x="3631"/>
        <item x="3591"/>
        <item x="3570"/>
        <item x="3489"/>
        <item x="4733"/>
        <item x="3438"/>
        <item x="3361"/>
        <item x="3250"/>
        <item x="3198"/>
        <item x="3134"/>
        <item x="3115"/>
        <item x="3019"/>
        <item x="3001"/>
        <item x="2929"/>
        <item x="2821"/>
        <item x="4623"/>
        <item x="2771"/>
        <item x="2741"/>
        <item x="2666"/>
        <item x="2573"/>
        <item x="4488"/>
        <item x="4399"/>
        <item x="4309"/>
        <item x="4242"/>
        <item x="4188"/>
        <item x="4146"/>
        <item x="3964"/>
        <item x="2301"/>
        <item x="3180"/>
        <item x="3015"/>
        <item x="2745"/>
        <item x="2327"/>
        <item x="2210"/>
        <item x="2130"/>
        <item x="1978"/>
        <item x="1662"/>
        <item x="1592"/>
        <item x="1296"/>
        <item x="2019"/>
        <item x="455"/>
        <item x="281"/>
        <item x="6492"/>
        <item x="6476"/>
        <item x="6467"/>
        <item x="6457"/>
        <item x="6407"/>
        <item x="6309"/>
        <item x="6266"/>
        <item x="6203"/>
        <item x="6189"/>
        <item x="1700"/>
        <item x="1494"/>
        <item x="1743"/>
        <item x="1692"/>
        <item x="1634"/>
        <item x="6392"/>
        <item x="6313"/>
        <item x="2004"/>
        <item x="1504"/>
        <item x="1015"/>
        <item x="2854"/>
        <item x="1853"/>
        <item x="2609"/>
        <item x="3411"/>
        <item x="3281"/>
        <item x="2282"/>
        <item x="2680"/>
        <item x="2375"/>
        <item x="1329"/>
        <item x="1188"/>
        <item x="1079"/>
        <item x="595"/>
        <item x="2970"/>
        <item x="2569"/>
        <item x="2113"/>
        <item x="698"/>
        <item x="1418"/>
        <item x="1652"/>
        <item x="761"/>
        <item x="619"/>
        <item x="579"/>
        <item x="2335"/>
        <item x="1970"/>
        <item x="4360"/>
        <item x="4261"/>
        <item x="4164"/>
        <item x="3928"/>
        <item x="3081"/>
        <item x="1982"/>
        <item x="486"/>
        <item x="360"/>
        <item x="2056"/>
        <item x="703"/>
        <item x="527"/>
        <item x="2746"/>
        <item x="6482"/>
        <item x="6455"/>
        <item x="6396"/>
        <item x="6377"/>
        <item x="6311"/>
        <item x="1495"/>
        <item x="2268"/>
        <item x="3702"/>
        <item x="3955"/>
        <item x="3879"/>
        <item x="3337"/>
        <item x="3259"/>
        <item x="5401"/>
        <item x="5171"/>
        <item x="5022"/>
        <item x="4959"/>
        <item x="4768"/>
        <item x="4593"/>
        <item x="4057"/>
        <item x="6540"/>
        <item x="6427"/>
        <item x="6397"/>
        <item x="6524"/>
        <item x="6489"/>
        <item x="6475"/>
        <item x="6470"/>
        <item x="6461"/>
        <item x="6451"/>
        <item x="6440"/>
        <item x="6433"/>
        <item x="2890"/>
        <item x="6219"/>
        <item x="5917"/>
        <item x="5396"/>
        <item x="5061"/>
        <item x="3323"/>
        <item x="834"/>
        <item x="624"/>
        <item x="351"/>
        <item x="8"/>
        <item x="1350"/>
        <item x="1812"/>
        <item x="1777"/>
        <item x="1753"/>
        <item x="1727"/>
        <item x="1705"/>
        <item x="1206"/>
        <item x="4101"/>
        <item x="4087"/>
        <item x="3980"/>
        <item x="3931"/>
        <item x="3866"/>
        <item x="3031"/>
        <item x="2872"/>
        <item x="4835"/>
        <item x="4796"/>
        <item x="4330"/>
        <item x="2014"/>
        <item x="2344"/>
        <item x="1347"/>
        <item x="1854"/>
        <item x="23"/>
        <item x="0"/>
        <item x="136"/>
        <item x="806"/>
        <item x="1500"/>
        <item x="1348"/>
        <item x="1001"/>
        <item x="905"/>
        <item x="525"/>
        <item x="322"/>
        <item x="4232"/>
        <item x="4119"/>
        <item x="3040"/>
        <item x="1544"/>
        <item x="4428"/>
        <item x="1032"/>
        <item x="2825"/>
        <item x="2354"/>
        <item x="2438"/>
        <item x="2016"/>
        <item x="6591"/>
        <item x="137"/>
        <item x="457"/>
        <item x="1589"/>
        <item x="2542"/>
        <item x="4497"/>
        <item x="142"/>
        <item x="6196"/>
        <item x="6145"/>
        <item x="1263"/>
        <item x="1069"/>
        <item x="1154"/>
        <item x="992"/>
        <item x="1084"/>
        <item x="875"/>
        <item x="938"/>
        <item x="594"/>
        <item x="5551"/>
        <item x="2000"/>
        <item x="1570"/>
        <item x="1577"/>
        <item x="988"/>
        <item x="939"/>
        <item x="863"/>
        <item x="902"/>
        <item x="979"/>
        <item x="462"/>
        <item x="190"/>
        <item x="289"/>
        <item x="342"/>
        <item x="1484"/>
        <item x="1429"/>
        <item x="1399"/>
        <item x="1333"/>
        <item x="1287"/>
        <item x="1082"/>
        <item x="2240"/>
        <item x="5377"/>
        <item x="5764"/>
        <item x="2274"/>
        <item x="1330"/>
        <item x="1029"/>
        <item x="513"/>
        <item x="466"/>
        <item x="355"/>
        <item x="249"/>
        <item x="147"/>
        <item x="51"/>
        <item x="2175"/>
        <item x="2103"/>
        <item x="2053"/>
        <item x="2005"/>
        <item x="1887"/>
        <item x="1693"/>
        <item x="1454"/>
        <item x="1403"/>
        <item x="5417"/>
        <item x="987"/>
        <item x="4122"/>
        <item x="463"/>
        <item x="230"/>
        <item x="4364"/>
        <item x="2743"/>
        <item x="435"/>
        <item x="1071"/>
        <item x="1608"/>
        <item x="1480"/>
        <item x="1489"/>
        <item x="1473"/>
        <item x="1323"/>
        <item x="1265"/>
        <item x="1219"/>
        <item x="1212"/>
        <item x="1565"/>
        <item x="1321"/>
        <item x="1301"/>
        <item x="1050"/>
        <item x="1025"/>
        <item x="963"/>
        <item x="689"/>
        <item x="1951"/>
        <item x="1826"/>
        <item x="1687"/>
        <item x="1541"/>
        <item x="1904"/>
        <item x="1837"/>
        <item x="1379"/>
        <item x="5346"/>
        <item x="472"/>
        <item x="233"/>
        <item x="445"/>
        <item x="426"/>
        <item x="415"/>
        <item x="294"/>
        <item x="291"/>
        <item x="194"/>
        <item x="243"/>
        <item x="269"/>
        <item x="240"/>
        <item x="6"/>
        <item x="135"/>
        <item x="551"/>
        <item x="5236"/>
        <item x="1976"/>
        <item x="1937"/>
        <item x="1684"/>
        <item x="1449"/>
        <item x="1290"/>
        <item x="641"/>
        <item x="542"/>
        <item x="814"/>
        <item x="1410"/>
        <item x="2613"/>
        <item x="1931"/>
        <item x="1475"/>
        <item x="2171"/>
        <item x="1651"/>
        <item x="6410"/>
        <item x="4645"/>
        <item x="78"/>
        <item x="2233"/>
        <item x="2374"/>
        <item x="1824"/>
        <item x="1786"/>
        <item x="4612"/>
        <item x="1749"/>
        <item x="2224"/>
        <item x="2208"/>
        <item x="2182"/>
        <item x="1637"/>
        <item x="1300"/>
        <item x="1539"/>
        <item x="2433"/>
        <item x="1030"/>
        <item x="5160"/>
        <item x="5153"/>
        <item x="5131"/>
        <item x="5090"/>
        <item x="5572"/>
        <item x="3130"/>
        <item x="3235"/>
        <item x="3052"/>
        <item x="2417"/>
        <item x="1801"/>
        <item x="1750"/>
        <item x="1711"/>
        <item x="1360"/>
        <item x="5492"/>
        <item x="5069"/>
        <item x="4969"/>
        <item x="934"/>
        <item x="117"/>
        <item x="1531"/>
        <item x="2785"/>
        <item x="2940"/>
        <item x="2554"/>
        <item x="82"/>
        <item x="1182"/>
        <item x="1610"/>
        <item x="5036"/>
        <item x="4946"/>
        <item x="6185"/>
        <item x="2406"/>
        <item x="2593"/>
        <item x="4311"/>
        <item x="677"/>
        <item x="2760"/>
        <item x="2689"/>
        <item x="5371"/>
        <item x="6453"/>
        <item x="4417"/>
        <item x="2048"/>
        <item x="5918"/>
        <item x="5398"/>
        <item x="5378"/>
        <item x="5113"/>
        <item x="5077"/>
        <item x="5017"/>
        <item x="4998"/>
        <item x="4967"/>
        <item x="4956"/>
        <item x="4910"/>
        <item x="4931"/>
        <item x="4888"/>
        <item x="5714"/>
        <item x="4847"/>
        <item x="4761"/>
        <item x="4732"/>
        <item x="4724"/>
        <item x="4687"/>
        <item x="4590"/>
        <item x="4575"/>
        <item x="4561"/>
        <item x="4541"/>
        <item x="4500"/>
        <item x="5713"/>
        <item x="4496"/>
        <item x="4479"/>
        <item x="4416"/>
        <item x="4405"/>
        <item x="4385"/>
        <item x="4298"/>
        <item x="4283"/>
        <item x="4259"/>
        <item x="4248"/>
        <item x="4186"/>
        <item x="5683"/>
        <item x="4172"/>
        <item x="5682"/>
        <item x="5589"/>
        <item x="5588"/>
        <item x="5963"/>
        <item x="5587"/>
        <item x="5517"/>
        <item x="1049"/>
        <item x="1027"/>
        <item x="1020"/>
        <item x="985"/>
        <item x="959"/>
        <item x="948"/>
        <item x="919"/>
        <item x="889"/>
        <item x="861"/>
        <item x="832"/>
        <item x="810"/>
        <item x="778"/>
        <item x="746"/>
        <item x="732"/>
        <item x="723"/>
        <item x="663"/>
        <item x="609"/>
        <item x="541"/>
        <item x="470"/>
        <item x="438"/>
        <item x="390"/>
        <item x="296"/>
        <item x="206"/>
        <item x="75"/>
        <item x="4328"/>
        <item x="3819"/>
        <item x="3861"/>
        <item x="3801"/>
        <item x="3758"/>
        <item x="3658"/>
        <item x="3618"/>
        <item x="3554"/>
        <item x="4279"/>
        <item x="4229"/>
        <item x="4192"/>
        <item x="4048"/>
        <item x="4025"/>
        <item x="4007"/>
        <item x="3926"/>
        <item x="3898"/>
        <item x="3538"/>
        <item x="3064"/>
        <item x="3024"/>
        <item x="2980"/>
        <item x="2947"/>
        <item x="2912"/>
        <item x="2882"/>
        <item x="2829"/>
        <item x="2791"/>
        <item x="2753"/>
        <item x="2717"/>
        <item x="3453"/>
        <item x="2691"/>
        <item x="2652"/>
        <item x="2612"/>
        <item x="2572"/>
        <item x="2533"/>
        <item x="2503"/>
        <item x="2467"/>
        <item x="2414"/>
        <item x="2370"/>
        <item x="2330"/>
        <item x="3399"/>
        <item x="2241"/>
        <item x="2189"/>
        <item x="2159"/>
        <item x="2127"/>
        <item x="2097"/>
        <item x="3356"/>
        <item x="3301"/>
        <item x="3270"/>
        <item x="3240"/>
        <item x="3160"/>
        <item x="3117"/>
        <item x="1540"/>
        <item x="1496"/>
        <item x="1439"/>
        <item x="1413"/>
        <item x="1398"/>
        <item x="1377"/>
        <item x="1361"/>
        <item x="1346"/>
        <item x="1334"/>
        <item x="2065"/>
        <item x="1799"/>
        <item x="1304"/>
        <item x="1761"/>
        <item x="1297"/>
        <item x="1726"/>
        <item x="1266"/>
        <item x="1690"/>
        <item x="1247"/>
        <item x="1657"/>
        <item x="1221"/>
        <item x="1641"/>
        <item x="1202"/>
        <item x="1617"/>
        <item x="1168"/>
        <item x="1595"/>
        <item x="1146"/>
        <item x="1583"/>
        <item x="1138"/>
        <item x="1563"/>
        <item x="1103"/>
        <item x="2036"/>
        <item x="1524"/>
        <item x="1077"/>
        <item x="1507"/>
        <item x="1450"/>
        <item x="2003"/>
        <item x="1975"/>
        <item x="1944"/>
        <item x="1917"/>
        <item x="1889"/>
        <item x="1865"/>
        <item x="1832"/>
        <item x="392"/>
        <item x="809"/>
        <item x="3718"/>
        <item x="3331"/>
        <item x="3784"/>
        <item x="1916"/>
        <item x="1881"/>
        <item x="1771"/>
        <item x="597"/>
        <item x="539"/>
        <item x="454"/>
        <item x="375"/>
        <item x="288"/>
        <item x="203"/>
        <item x="91"/>
        <item x="780"/>
        <item x="652"/>
        <item x="1868"/>
        <item x="2637"/>
        <item x="1482"/>
        <item x="747"/>
        <item x="5065"/>
        <item x="2025"/>
        <item x="2013"/>
        <item x="3557"/>
        <item x="3126"/>
        <item x="2772"/>
        <item x="2401"/>
        <item x="2096"/>
        <item x="1388"/>
        <item x="1244"/>
        <item x="1309"/>
        <item x="1009"/>
        <item x="6621"/>
        <item x="6620"/>
        <item x="6611"/>
        <item x="2899"/>
        <item x="2727"/>
        <item x="3436"/>
        <item x="3287"/>
        <item x="5477"/>
        <item x="622"/>
        <item x="25"/>
        <item x="839"/>
        <item x="2368"/>
        <item x="1497"/>
        <item x="1867"/>
        <item x="1723"/>
        <item x="1147"/>
        <item x="1007"/>
        <item x="6403"/>
        <item x="2334"/>
        <item x="4947"/>
        <item x="692"/>
        <item x="361"/>
        <item x="477"/>
        <item x="145"/>
        <item x="220"/>
        <item x="209"/>
        <item x="216"/>
        <item x="202"/>
        <item x="191"/>
        <item x="161"/>
        <item x="336"/>
        <item x="329"/>
        <item x="314"/>
        <item x="308"/>
        <item x="167"/>
        <item x="453"/>
        <item x="393"/>
        <item x="401"/>
        <item x="389"/>
        <item x="365"/>
        <item x="376"/>
        <item x="364"/>
        <item x="372"/>
        <item x="368"/>
        <item x="363"/>
        <item x="352"/>
        <item x="302"/>
        <item x="306"/>
        <item x="337"/>
        <item x="330"/>
        <item x="309"/>
        <item x="327"/>
        <item x="316"/>
        <item x="312"/>
        <item x="287"/>
        <item x="442"/>
        <item x="270"/>
        <item x="298"/>
        <item x="293"/>
        <item x="275"/>
        <item x="237"/>
        <item x="430"/>
        <item x="418"/>
        <item x="414"/>
        <item x="409"/>
        <item x="402"/>
        <item x="396"/>
        <item x="234"/>
        <item x="181"/>
        <item x="140"/>
        <item x="132"/>
        <item x="127"/>
        <item x="122"/>
        <item x="217"/>
        <item x="215"/>
        <item x="210"/>
        <item x="185"/>
        <item x="164"/>
        <item x="134"/>
        <item x="160"/>
        <item x="204"/>
        <item x="98"/>
        <item x="90"/>
        <item x="85"/>
        <item x="88"/>
        <item x="80"/>
        <item x="119"/>
        <item x="74"/>
        <item x="71"/>
        <item x="69"/>
        <item x="65"/>
        <item x="171"/>
        <item x="106"/>
        <item x="63"/>
        <item x="57"/>
        <item x="55"/>
        <item x="53"/>
        <item x="48"/>
        <item x="44"/>
        <item x="43"/>
        <item x="37"/>
        <item x="33"/>
        <item x="158"/>
        <item x="30"/>
        <item x="27"/>
        <item x="9"/>
        <item x="22"/>
        <item x="13"/>
        <item x="1"/>
        <item x="144"/>
        <item x="125"/>
        <item x="116"/>
        <item x="114"/>
        <item x="108"/>
        <item x="101"/>
        <item x="96"/>
        <item x="77"/>
        <item x="68"/>
        <item x="59"/>
        <item x="54"/>
        <item x="49"/>
        <item x="35"/>
        <item x="21"/>
        <item x="759"/>
        <item x="713"/>
        <item x="626"/>
        <item x="621"/>
        <item x="612"/>
        <item x="608"/>
        <item x="607"/>
        <item x="592"/>
        <item x="567"/>
        <item x="553"/>
        <item x="561"/>
        <item x="558"/>
        <item x="688"/>
        <item x="552"/>
        <item x="549"/>
        <item x="546"/>
        <item x="543"/>
        <item x="533"/>
        <item x="531"/>
        <item x="526"/>
        <item x="528"/>
        <item x="522"/>
        <item x="682"/>
        <item x="675"/>
        <item x="667"/>
        <item x="660"/>
        <item x="650"/>
        <item x="647"/>
        <item x="628"/>
        <item x="2132"/>
        <item x="170"/>
        <item x="36"/>
        <item x="228"/>
        <item x="2082"/>
        <item x="2736"/>
        <item x="2718"/>
        <item x="2725"/>
        <item x="2631"/>
        <item x="2442"/>
        <item x="1825"/>
        <item x="2359"/>
        <item x="904"/>
        <item x="5739"/>
        <item x="1802"/>
        <item x="752"/>
        <item x="483"/>
        <item x="449"/>
        <item x="416"/>
        <item x="439"/>
        <item x="1530"/>
        <item x="339"/>
        <item x="1891"/>
        <item x="6237"/>
        <item x="3972"/>
        <item x="5971"/>
        <item x="5759"/>
        <item x="4002"/>
        <item x="3494"/>
        <item x="193"/>
        <item x="4180"/>
        <item x="2160"/>
        <item x="2232"/>
        <item x="2166"/>
        <item x="2265"/>
        <item x="2148"/>
        <item x="2141"/>
        <item x="2206"/>
        <item x="2049"/>
        <item x="2121"/>
        <item x="2107"/>
        <item x="2099"/>
        <item x="2089"/>
        <item x="2069"/>
        <item x="2063"/>
        <item x="1902"/>
        <item x="1836"/>
        <item x="1817"/>
        <item x="1783"/>
        <item x="1772"/>
        <item x="1660"/>
        <item x="1757"/>
        <item x="1846"/>
        <item x="1736"/>
        <item x="1732"/>
        <item x="1714"/>
        <item x="1646"/>
        <item x="1681"/>
        <item x="1633"/>
        <item x="1625"/>
        <item x="1607"/>
        <item x="1590"/>
        <item x="1582"/>
        <item x="1574"/>
        <item x="1512"/>
        <item x="1499"/>
        <item x="1488"/>
        <item x="4104"/>
        <item x="3254"/>
        <item x="3238"/>
        <item x="3169"/>
        <item x="3207"/>
        <item x="4068"/>
        <item x="3195"/>
        <item x="3092"/>
        <item x="3129"/>
        <item x="3142"/>
        <item x="3148"/>
        <item x="3025"/>
        <item x="3111"/>
        <item x="2988"/>
        <item x="3034"/>
        <item x="2983"/>
        <item x="4023"/>
        <item x="2975"/>
        <item x="3041"/>
        <item x="3822"/>
        <item x="3799"/>
        <item x="3738"/>
        <item x="3723"/>
        <item x="2925"/>
        <item x="2962"/>
        <item x="2936"/>
        <item x="2911"/>
        <item x="2879"/>
        <item x="2868"/>
        <item x="2953"/>
        <item x="2901"/>
        <item x="3975"/>
        <item x="2894"/>
        <item x="2776"/>
        <item x="3719"/>
        <item x="3667"/>
        <item x="3693"/>
        <item x="3675"/>
        <item x="3638"/>
        <item x="3653"/>
        <item x="3625"/>
        <item x="3607"/>
        <item x="3567"/>
        <item x="2859"/>
        <item x="2843"/>
        <item x="2831"/>
        <item x="2807"/>
        <item x="2811"/>
        <item x="2796"/>
        <item x="2767"/>
        <item x="2733"/>
        <item x="3935"/>
        <item x="2747"/>
        <item x="2758"/>
        <item x="3594"/>
        <item x="3589"/>
        <item x="3574"/>
        <item x="2738"/>
        <item x="2658"/>
        <item x="2695"/>
        <item x="2714"/>
        <item x="2681"/>
        <item x="2655"/>
        <item x="2692"/>
        <item x="2611"/>
        <item x="3901"/>
        <item x="2625"/>
        <item x="2630"/>
        <item x="2583"/>
        <item x="2603"/>
        <item x="2597"/>
        <item x="2571"/>
        <item x="2565"/>
        <item x="2550"/>
        <item x="2545"/>
        <item x="2523"/>
        <item x="3871"/>
        <item x="2515"/>
        <item x="2506"/>
        <item x="2502"/>
        <item x="2493"/>
        <item x="2483"/>
        <item x="2466"/>
        <item x="2450"/>
        <item x="2432"/>
        <item x="2345"/>
        <item x="2415"/>
        <item x="3844"/>
        <item x="2396"/>
        <item x="2384"/>
        <item x="2197"/>
        <item x="2296"/>
        <item x="2473"/>
        <item x="2350"/>
        <item x="2307"/>
        <item x="2181"/>
        <item x="2170"/>
        <item x="2250"/>
        <item x="2008"/>
        <item x="1626"/>
        <item x="1566"/>
        <item x="1357"/>
        <item x="1618"/>
        <item x="1648"/>
        <item x="5701"/>
        <item x="5621"/>
        <item x="5515"/>
        <item x="5330"/>
        <item x="3628"/>
        <item x="1456"/>
        <item x="2248"/>
        <item x="1977"/>
        <item x="2845"/>
        <item x="2469"/>
        <item x="1702"/>
        <item x="3188"/>
        <item x="3114"/>
        <item x="2916"/>
        <item x="882"/>
        <item x="374"/>
        <item x="331"/>
        <item x="6035"/>
        <item x="5992"/>
        <item x="5920"/>
        <item x="5883"/>
        <item x="5865"/>
        <item x="5834"/>
        <item x="5817"/>
        <item x="6054"/>
        <item x="6144"/>
        <item x="5982"/>
        <item x="6221"/>
        <item x="6198"/>
        <item x="1903"/>
        <item x="1291"/>
        <item x="2343"/>
        <item x="1936"/>
        <item x="239"/>
        <item x="582"/>
        <item x="517"/>
        <item x="4962"/>
        <item x="4876"/>
        <item x="6382"/>
        <item x="6345"/>
        <item x="6260"/>
        <item x="1886"/>
        <item x="128"/>
        <item x="1814"/>
        <item x="1643"/>
        <item x="1465"/>
        <item x="4074"/>
        <item x="3958"/>
        <item x="2971"/>
        <item x="4942"/>
        <item x="1562"/>
        <item x="1008"/>
        <item x="5425"/>
        <item x="5062"/>
        <item x="4683"/>
        <item x="4310"/>
        <item x="596"/>
        <item x="5286"/>
        <item x="3247"/>
        <item x="3068"/>
        <item x="2225"/>
        <item x="2106"/>
        <item x="2060"/>
        <item x="1356"/>
        <item x="1275"/>
        <item x="955"/>
        <item x="2932"/>
        <item x="2905"/>
        <item x="2591"/>
        <item x="1102"/>
        <item x="169"/>
        <item x="3201"/>
        <item x="2294"/>
        <item x="1391"/>
        <item x="6434"/>
        <item x="1111"/>
        <item x="1987"/>
        <item x="1498"/>
        <item x="1963"/>
        <item x="841"/>
        <item x="852"/>
        <item x="6366"/>
        <item x="2756"/>
        <item x="2696"/>
        <item x="2610"/>
        <item x="2479"/>
        <item x="2332"/>
        <item x="2284"/>
        <item x="1663"/>
        <item x="3883"/>
        <item x="2495"/>
        <item x="3950"/>
        <item x="2266"/>
        <item x="1781"/>
        <item x="1636"/>
        <item x="324"/>
        <item x="2311"/>
        <item x="2126"/>
        <item x="464"/>
        <item x="349"/>
        <item x="2490"/>
        <item x="1277"/>
        <item x="1063"/>
        <item x="763"/>
        <item x="186"/>
        <item x="84"/>
        <item x="17"/>
        <item x="299"/>
        <item x="580"/>
        <item x="398"/>
        <item x="1804"/>
        <item x="1691"/>
        <item x="60"/>
        <item x="370"/>
        <item x="547"/>
        <item x="803"/>
        <item x="1162"/>
        <item x="2480"/>
        <item x="2383"/>
        <item x="1735"/>
        <item x="3341"/>
        <item x="2193"/>
        <item x="2026"/>
        <item x="1740"/>
        <item x="1464"/>
        <item x="1034"/>
        <item x="534"/>
        <item x="421"/>
        <item x="47"/>
        <item x="497"/>
        <item x="1552"/>
        <item x="1415"/>
        <item x="1120"/>
        <item x="766"/>
        <item x="488"/>
        <item x="198"/>
        <item x="993"/>
        <item x="503"/>
        <item x="1722"/>
        <item x="1487"/>
        <item x="1395"/>
        <item x="1018"/>
        <item x="773"/>
        <item x="432"/>
        <item x="335"/>
        <item x="189"/>
        <item x="120"/>
        <item x="7"/>
        <item x="4"/>
        <item x="386"/>
        <item x="1045"/>
        <item x="599"/>
        <item x="569"/>
        <item x="634"/>
        <item x="348"/>
        <item x="984"/>
        <item x="520"/>
        <item x="474"/>
        <item x="367"/>
        <item x="259"/>
        <item x="162"/>
        <item x="5900"/>
        <item x="4855"/>
        <item x="4736"/>
        <item x="6561"/>
        <item x="6159"/>
        <item x="6534"/>
        <item x="6499"/>
        <item x="6466"/>
        <item x="6438"/>
        <item x="6415"/>
        <item x="6353"/>
        <item x="6317"/>
        <item x="6210"/>
        <item x="4464"/>
        <item x="1005"/>
        <item x="797"/>
        <item x="560"/>
        <item x="1135"/>
        <item x="45"/>
        <item x="717"/>
        <item x="687"/>
        <item x="485"/>
        <item x="420"/>
        <item x="4619"/>
        <item x="290"/>
        <item x="960"/>
        <item x="2543"/>
        <item x="2876"/>
        <item x="1884"/>
        <item x="5403"/>
        <item x="2398"/>
        <item x="1703"/>
        <item x="4583"/>
        <item x="6573"/>
        <item x="6560"/>
        <item x="6553"/>
        <item x="6533"/>
        <item x="6517"/>
        <item x="6502"/>
        <item x="6477"/>
        <item x="6336"/>
        <item x="6322"/>
        <item x="6291"/>
        <item x="6243"/>
        <item x="6220"/>
        <item x="6388"/>
        <item x="6373"/>
        <item x="6355"/>
        <item x="6284"/>
        <item x="876"/>
        <item x="6004"/>
        <item x="5921"/>
        <item x="5906"/>
        <item x="5857"/>
        <item x="5805"/>
        <item x="5487"/>
        <item x="5099"/>
        <item x="3316"/>
        <item x="3635"/>
        <item x="3271"/>
        <item x="3381"/>
        <item x="6095"/>
        <item x="6085"/>
        <item x="6061"/>
        <item x="6040"/>
        <item x="177"/>
        <item x="86"/>
        <item x="566"/>
        <item x="507"/>
        <item x="417"/>
        <item x="384"/>
        <item x="359"/>
        <item x="231"/>
        <item x="173"/>
        <item x="139"/>
        <item x="40"/>
        <item x="6253"/>
        <item x="6222"/>
        <item x="6163"/>
        <item x="5226"/>
        <item x="1002"/>
        <item x="898"/>
        <item x="2431"/>
        <item x="353"/>
        <item x="163"/>
        <item x="151"/>
        <item x="2626"/>
        <item x="3043"/>
        <item x="2954"/>
        <item x="2921"/>
        <item x="2481"/>
        <item x="5887"/>
        <item x="5367"/>
        <item x="5140"/>
        <item x="2661"/>
        <item x="4579"/>
        <item x="2229"/>
        <item x="2376"/>
        <item x="508"/>
        <item x="1282"/>
        <item x="1161"/>
        <item x="2174"/>
        <item x="1272"/>
        <item x="572"/>
        <item x="429"/>
        <item x="1121"/>
        <item x="3366"/>
        <item x="3168"/>
        <item x="774"/>
        <item x="1992"/>
        <item x="2819"/>
        <item x="2272"/>
        <item x="2778"/>
        <item x="2719"/>
        <item x="2538"/>
        <item x="2402"/>
        <item x="2356"/>
        <item x="1149"/>
        <item x="4806"/>
        <item x="4546"/>
        <item x="501"/>
        <item x="168"/>
        <item x="152"/>
        <item x="2317"/>
        <item x="5677"/>
        <item x="5164"/>
        <item x="2737"/>
        <item x="2659"/>
        <item x="2634"/>
        <item x="2622"/>
        <item x="2602"/>
        <item x="2564"/>
        <item x="2539"/>
        <item x="2524"/>
        <item x="2494"/>
        <item x="2470"/>
        <item x="2437"/>
        <item x="2281"/>
        <item x="2267"/>
        <item x="2002"/>
        <item x="3123"/>
        <item x="3105"/>
        <item x="3098"/>
        <item x="3063"/>
        <item x="3044"/>
        <item x="3028"/>
        <item x="2968"/>
        <item x="2917"/>
        <item x="2907"/>
        <item x="2903"/>
        <item x="2891"/>
        <item x="2889"/>
        <item x="2871"/>
        <item x="2850"/>
        <item x="2840"/>
        <item x="2827"/>
        <item x="2817"/>
        <item x="2802"/>
        <item x="2792"/>
        <item x="2788"/>
        <item x="2780"/>
        <item x="2765"/>
        <item x="2759"/>
        <item x="2075"/>
        <item x="340"/>
        <item x="267"/>
        <item x="2"/>
        <item x="222"/>
        <item x="1389"/>
        <item x="6615"/>
        <item x="6589"/>
        <item x="6572"/>
        <item x="6610"/>
        <item x="6609"/>
        <item x="6598"/>
        <item x="6585"/>
        <item x="6582"/>
        <item x="6619"/>
        <item x="6617"/>
        <item x="6612"/>
        <item x="406"/>
        <item x="3503"/>
        <item x="3707"/>
        <item x="3704"/>
        <item x="6335"/>
        <item x="6267"/>
        <item x="6150"/>
        <item x="5914"/>
        <item x="5634"/>
        <item x="5532"/>
        <item x="6522"/>
        <item x="4899"/>
        <item x="4476"/>
        <item x="4474"/>
        <item x="4109"/>
        <item x="4105"/>
        <item x="3907"/>
        <item x="3906"/>
        <item x="6114"/>
        <item x="6113"/>
        <item x="5895"/>
        <item x="5686"/>
        <item x="5685"/>
        <item x="5495"/>
        <item x="5279"/>
        <item x="4903"/>
        <item x="1685"/>
        <item x="1882"/>
        <item x="2138"/>
        <item x="2114"/>
        <item x="782"/>
        <item x="583"/>
        <item x="523"/>
        <item x="975"/>
        <item x="1458"/>
        <item x="165"/>
        <item x="76"/>
        <item x="4878"/>
        <item x="4870"/>
        <item x="219"/>
        <item x="5849"/>
        <item x="5792"/>
        <item x="3268"/>
        <item x="3193"/>
        <item x="6240"/>
        <item x="6190"/>
        <item x="6509"/>
        <item x="6494"/>
        <item x="6426"/>
        <item x="6425"/>
        <item x="6357"/>
        <item x="6354"/>
        <item x="4608"/>
        <item x="4616"/>
        <item x="804"/>
        <item x="1383"/>
        <item x="942"/>
        <item x="93"/>
        <item x="72"/>
        <item x="24"/>
        <item x="826"/>
        <item x="328"/>
        <item x="4077"/>
        <item x="4031"/>
        <item x="5047"/>
        <item x="4989"/>
        <item x="4361"/>
        <item x="1760"/>
        <item x="777"/>
        <item x="1655"/>
        <item x="1601"/>
        <item x="1433"/>
        <item x="1335"/>
        <item x="1317"/>
        <item x="1145"/>
        <item x="1014"/>
        <item x="989"/>
        <item x="318"/>
        <item x="4778"/>
        <item x="5542"/>
        <item x="1818"/>
        <item x="2683"/>
        <item x="2326"/>
        <item x="1598"/>
        <item x="334"/>
        <item x="383"/>
        <item x="2149"/>
        <item x="1615"/>
        <item x="1230"/>
        <item x="1023"/>
        <item x="5827"/>
        <item x="247"/>
        <item x="657"/>
        <item x="673"/>
        <item x="653"/>
        <item x="858"/>
        <item x="669"/>
        <item x="575"/>
        <item x="2158"/>
        <item x="2164"/>
        <item x="1922"/>
        <item x="1823"/>
        <item x="2269"/>
        <item x="1024"/>
        <item x="1919"/>
        <item x="1925"/>
        <item x="2584"/>
        <item x="1132"/>
        <item x="1503"/>
        <item x="1419"/>
        <item x="2289"/>
        <item x="1997"/>
        <item x="1194"/>
        <item x="1365"/>
        <item x="757"/>
        <item x="1374"/>
        <item x="2553"/>
        <item x="5033"/>
        <item x="4184"/>
        <item x="3102"/>
        <item x="3073"/>
        <item x="2544"/>
        <item x="3289"/>
        <item x="3245"/>
        <item x="1859"/>
        <item x="1554"/>
        <item x="1545"/>
        <item x="1451"/>
        <item x="1445"/>
        <item x="1414"/>
        <item x="1406"/>
        <item x="1299"/>
        <item x="1293"/>
        <item x="1788"/>
        <item x="1225"/>
        <item x="1215"/>
        <item x="1205"/>
        <item x="1204"/>
        <item x="1187"/>
        <item x="1141"/>
        <item x="1110"/>
        <item x="1751"/>
        <item x="1065"/>
        <item x="307"/>
        <item x="83"/>
        <item x="67"/>
        <item x="532"/>
        <item x="391"/>
        <item x="257"/>
        <item x="179"/>
        <item x="456"/>
        <item x="346"/>
        <item x="326"/>
        <item x="313"/>
        <item x="304"/>
        <item x="292"/>
        <item x="278"/>
        <item x="251"/>
        <item x="241"/>
        <item x="115"/>
        <item x="224"/>
        <item x="89"/>
        <item x="73"/>
        <item x="64"/>
        <item x="52"/>
        <item x="19"/>
        <item x="1679"/>
        <item x="79"/>
        <item x="16"/>
        <item x="1676"/>
        <item x="1650"/>
        <item x="1600"/>
        <item x="1597"/>
        <item x="1369"/>
        <item x="1312"/>
        <item x="1231"/>
        <item x="1196"/>
        <item x="1116"/>
        <item x="944"/>
        <item x="927"/>
        <item x="915"/>
        <item x="903"/>
        <item x="742"/>
        <item x="665"/>
        <item x="605"/>
        <item x="529"/>
        <item x="511"/>
        <item x="500"/>
        <item x="880"/>
        <item x="565"/>
        <item x="556"/>
        <item x="550"/>
        <item x="833"/>
        <item x="458"/>
        <item x="760"/>
        <item x="574"/>
        <item x="1585"/>
        <item x="5670"/>
        <item x="5627"/>
        <item x="5550"/>
        <item x="4854"/>
        <item x="685"/>
        <item x="395"/>
        <item x="2955"/>
        <item x="256"/>
        <item x="260"/>
        <item x="1022"/>
        <item x="724"/>
        <item x="297"/>
        <item x="56"/>
        <item x="3828"/>
        <item x="3560"/>
        <item x="2985"/>
        <item x="3054"/>
        <item x="2957"/>
        <item x="678"/>
        <item x="5154"/>
        <item x="5855"/>
        <item x="2347"/>
        <item x="6473"/>
        <item x="6349"/>
        <item x="6323"/>
        <item x="6156"/>
        <item x="6442"/>
        <item x="5995"/>
        <item x="5867"/>
        <item x="5416"/>
        <item x="5355"/>
        <item x="5319"/>
        <item x="4422"/>
        <item x="4995"/>
        <item x="6042"/>
        <item x="5889"/>
        <item x="5880"/>
        <item x="5503"/>
        <item x="5373"/>
        <item x="5227"/>
        <item x="5138"/>
        <item x="5048"/>
        <item x="4681"/>
        <item x="4618"/>
        <item x="4726"/>
        <item x="4342"/>
        <item x="4046"/>
        <item x="4029"/>
        <item x="3550"/>
        <item x="2496"/>
        <item x="899"/>
        <item x="492"/>
        <item x="502"/>
        <item x="874"/>
        <item x="727"/>
        <item x="1438"/>
        <item x="424"/>
        <item x="2209"/>
        <item x="2066"/>
        <item x="1940"/>
        <item x="728"/>
        <item x="1435"/>
        <item x="1061"/>
        <item x="632"/>
        <item x="6296"/>
        <item x="6226"/>
        <item x="6152"/>
        <item x="5804"/>
        <item x="5732"/>
        <item x="5706"/>
        <item x="5608"/>
        <item x="5464"/>
        <item x="913"/>
        <item x="2222"/>
        <item t="default"/>
      </items>
    </pivotField>
    <pivotField showAll="0">
      <items count="68">
        <item x="39"/>
        <item x="11"/>
        <item x="5"/>
        <item x="4"/>
        <item x="58"/>
        <item x="9"/>
        <item x="29"/>
        <item x="47"/>
        <item x="6"/>
        <item x="12"/>
        <item x="26"/>
        <item x="7"/>
        <item x="56"/>
        <item x="22"/>
        <item x="28"/>
        <item x="8"/>
        <item x="40"/>
        <item x="63"/>
        <item x="32"/>
        <item x="52"/>
        <item x="14"/>
        <item x="10"/>
        <item x="13"/>
        <item x="0"/>
        <item x="20"/>
        <item x="62"/>
        <item x="15"/>
        <item x="35"/>
        <item x="43"/>
        <item x="50"/>
        <item x="44"/>
        <item x="27"/>
        <item x="31"/>
        <item x="54"/>
        <item x="51"/>
        <item x="65"/>
        <item x="55"/>
        <item x="23"/>
        <item x="66"/>
        <item x="17"/>
        <item x="30"/>
        <item x="1"/>
        <item x="49"/>
        <item x="53"/>
        <item x="21"/>
        <item x="19"/>
        <item x="2"/>
        <item x="42"/>
        <item x="34"/>
        <item x="45"/>
        <item x="46"/>
        <item x="16"/>
        <item x="37"/>
        <item x="41"/>
        <item x="59"/>
        <item x="61"/>
        <item x="64"/>
        <item x="36"/>
        <item x="38"/>
        <item x="18"/>
        <item x="48"/>
        <item x="60"/>
        <item x="24"/>
        <item x="25"/>
        <item x="57"/>
        <item x="33"/>
        <item x="3"/>
        <item t="default"/>
      </items>
    </pivotField>
    <pivotField axis="axisRow" showAll="0">
      <items count="5">
        <item h="1" x="2"/>
        <item h="1" x="1"/>
        <item h="1" x="3"/>
        <item x="0"/>
        <item t="default"/>
      </items>
    </pivotField>
    <pivotField showAll="0"/>
    <pivotField showAll="0"/>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showAll="0"/>
    <pivotField showAll="0" defaultSubtotal="0"/>
    <pivotField showAll="0" defaultSubtotal="0"/>
    <pivotField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s>
  <rowFields count="1">
    <field x="6"/>
  </rowFields>
  <rowItems count="2">
    <i>
      <x v="3"/>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8219B-FDBA-47AB-9582-DF2F2D8E2F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B142" firstHeaderRow="1" firstDataRow="1" firstDataCol="1"/>
  <pivotFields count="16">
    <pivotField dataField="1" showAll="0"/>
    <pivotField showAll="0"/>
    <pivotField showAll="0"/>
    <pivotField showAll="0"/>
    <pivotField showAll="0"/>
    <pivotField showAll="0"/>
    <pivotField showAll="0"/>
    <pivotField showAll="0"/>
    <pivotField axis="axisRow" showAll="0" sortType="descending">
      <items count="69">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h="1" m="1" x="67"/>
        <item t="default"/>
      </items>
      <autoSortScope>
        <pivotArea dataOnly="0" outline="0" fieldPosition="0">
          <references count="1">
            <reference field="4294967294" count="1" selected="0">
              <x v="0"/>
            </reference>
          </references>
        </pivotArea>
      </autoSortScope>
    </pivotField>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8"/>
  </rowFields>
  <rowItems count="68">
    <i>
      <x v="66"/>
    </i>
    <i>
      <x v="65"/>
    </i>
    <i>
      <x v="64"/>
    </i>
    <i>
      <x v="10"/>
    </i>
    <i>
      <x v="9"/>
    </i>
    <i>
      <x v="14"/>
    </i>
    <i>
      <x v="18"/>
    </i>
    <i>
      <x v="27"/>
    </i>
    <i>
      <x v="11"/>
    </i>
    <i>
      <x v="20"/>
    </i>
    <i>
      <x v="19"/>
    </i>
    <i>
      <x v="26"/>
    </i>
    <i>
      <x v="21"/>
    </i>
    <i>
      <x v="25"/>
    </i>
    <i>
      <x v="12"/>
    </i>
    <i>
      <x v="13"/>
    </i>
    <i>
      <x v="24"/>
    </i>
    <i>
      <x v="8"/>
    </i>
    <i>
      <x v="28"/>
    </i>
    <i>
      <x v="31"/>
    </i>
    <i>
      <x v="33"/>
    </i>
    <i>
      <x v="61"/>
    </i>
    <i>
      <x v="63"/>
    </i>
    <i>
      <x v="16"/>
    </i>
    <i>
      <x v="30"/>
    </i>
    <i>
      <x v="15"/>
    </i>
    <i>
      <x v="17"/>
    </i>
    <i>
      <x v="29"/>
    </i>
    <i>
      <x v="22"/>
    </i>
    <i>
      <x v="23"/>
    </i>
    <i>
      <x v="62"/>
    </i>
    <i>
      <x v="32"/>
    </i>
    <i>
      <x v="7"/>
    </i>
    <i>
      <x v="35"/>
    </i>
    <i>
      <x v="57"/>
    </i>
    <i>
      <x v="34"/>
    </i>
    <i>
      <x v="37"/>
    </i>
    <i>
      <x v="60"/>
    </i>
    <i>
      <x v="59"/>
    </i>
    <i>
      <x v="40"/>
    </i>
    <i>
      <x v="58"/>
    </i>
    <i>
      <x v="43"/>
    </i>
    <i>
      <x v="5"/>
    </i>
    <i>
      <x v="36"/>
    </i>
    <i>
      <x v="54"/>
    </i>
    <i>
      <x v="56"/>
    </i>
    <i>
      <x v="41"/>
    </i>
    <i>
      <x v="38"/>
    </i>
    <i>
      <x v="52"/>
    </i>
    <i>
      <x v="42"/>
    </i>
    <i>
      <x v="55"/>
    </i>
    <i>
      <x v="39"/>
    </i>
    <i>
      <x v="53"/>
    </i>
    <i>
      <x v="6"/>
    </i>
    <i>
      <x v="51"/>
    </i>
    <i>
      <x v="50"/>
    </i>
    <i>
      <x v="49"/>
    </i>
    <i>
      <x v="45"/>
    </i>
    <i>
      <x v="46"/>
    </i>
    <i>
      <x v="44"/>
    </i>
    <i>
      <x v="47"/>
    </i>
    <i>
      <x v="4"/>
    </i>
    <i>
      <x v="48"/>
    </i>
    <i>
      <x v="3"/>
    </i>
    <i>
      <x v="1"/>
    </i>
    <i>
      <x v="2"/>
    </i>
    <i>
      <x/>
    </i>
    <i t="grand">
      <x/>
    </i>
  </rowItems>
  <colItems count="1">
    <i/>
  </colItems>
  <dataFields count="1">
    <dataField name="Count of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5861B1-E1A7-4570-B003-99E8F19490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38:I45" firstHeaderRow="1" firstDataRow="1" firstDataCol="1"/>
  <pivotFields count="16">
    <pivotField showAll="0"/>
    <pivotField axis="axisRow" showAll="0" measureFilter="1" sortType="ascending">
      <items count="67">
        <item x="25"/>
        <item x="62"/>
        <item x="11"/>
        <item x="49"/>
        <item x="14"/>
        <item x="63"/>
        <item x="56"/>
        <item x="32"/>
        <item x="5"/>
        <item x="43"/>
        <item x="20"/>
        <item x="0"/>
        <item x="29"/>
        <item x="58"/>
        <item x="57"/>
        <item x="55"/>
        <item x="50"/>
        <item x="30"/>
        <item x="37"/>
        <item x="3"/>
        <item x="4"/>
        <item x="10"/>
        <item x="51"/>
        <item x="34"/>
        <item x="23"/>
        <item x="35"/>
        <item x="16"/>
        <item x="31"/>
        <item x="44"/>
        <item x="6"/>
        <item x="18"/>
        <item x="28"/>
        <item x="21"/>
        <item x="42"/>
        <item x="39"/>
        <item x="41"/>
        <item x="9"/>
        <item x="47"/>
        <item x="52"/>
        <item x="17"/>
        <item x="46"/>
        <item x="12"/>
        <item x="27"/>
        <item x="19"/>
        <item x="61"/>
        <item x="36"/>
        <item m="1" x="65"/>
        <item x="59"/>
        <item x="24"/>
        <item x="8"/>
        <item x="7"/>
        <item x="54"/>
        <item x="38"/>
        <item x="48"/>
        <item x="40"/>
        <item x="22"/>
        <item x="1"/>
        <item x="45"/>
        <item x="33"/>
        <item x="15"/>
        <item x="53"/>
        <item x="64"/>
        <item x="60"/>
        <item x="13"/>
        <item x="2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ascending"/>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1"/>
  </rowFields>
  <rowItems count="7">
    <i>
      <x v="16"/>
    </i>
    <i>
      <x v="45"/>
    </i>
    <i>
      <x v="13"/>
    </i>
    <i>
      <x v="48"/>
    </i>
    <i>
      <x/>
    </i>
    <i>
      <x v="52"/>
    </i>
    <i t="grand">
      <x/>
    </i>
  </rowItems>
  <colItems count="1">
    <i/>
  </colItems>
  <dataFields count="1">
    <dataField name="Average of is_ Failed_Mission" fld="12" subtotal="average" baseField="1" baseItem="47" numFmtId="9"/>
  </dataFields>
  <formats count="2">
    <format dxfId="88">
      <pivotArea outline="0" collapsedLevelsAreSubtotals="1" fieldPosition="0"/>
    </format>
    <format dxfId="89">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429EC-3F32-432E-A62A-358BCFE1B2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24:I29" firstHeaderRow="1" firstDataRow="1" firstDataCol="1"/>
  <pivotFields count="16">
    <pivotField dataField="1"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6"/>
  </rowFields>
  <rowItems count="5">
    <i>
      <x/>
    </i>
    <i>
      <x v="1"/>
    </i>
    <i>
      <x v="2"/>
    </i>
    <i>
      <x v="3"/>
    </i>
    <i t="grand">
      <x/>
    </i>
  </rowItems>
  <colItems count="1">
    <i/>
  </colItems>
  <dataFields count="1">
    <dataField name="Count of Id" fld="0" subtotal="count" showDataAs="percentOfTotal" baseField="6" baseItem="0" numFmtId="1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0"/>
          </reference>
        </references>
      </pivotArea>
    </chartFormat>
    <chartFormat chart="5" format="4">
      <pivotArea type="data" outline="0" fieldPosition="0">
        <references count="2">
          <reference field="4294967294" count="1" selected="0">
            <x v="0"/>
          </reference>
          <reference field="6" count="1" selected="0">
            <x v="1"/>
          </reference>
        </references>
      </pivotArea>
    </chartFormat>
    <chartFormat chart="5"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279065-314E-474E-9A10-AD1AF4B6B3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3:I9" firstHeaderRow="1" firstDataRow="1" firstDataCol="1"/>
  <pivotFields count="16">
    <pivotField dataField="1" showAll="0"/>
    <pivotField axis="axisRow" showAll="0" measureFilter="1" sortType="descending">
      <items count="67">
        <item x="25"/>
        <item x="62"/>
        <item x="11"/>
        <item x="49"/>
        <item x="14"/>
        <item x="63"/>
        <item x="56"/>
        <item x="32"/>
        <item x="5"/>
        <item x="43"/>
        <item x="20"/>
        <item x="0"/>
        <item x="29"/>
        <item x="58"/>
        <item x="57"/>
        <item x="55"/>
        <item x="50"/>
        <item x="30"/>
        <item x="37"/>
        <item x="3"/>
        <item x="4"/>
        <item x="10"/>
        <item x="51"/>
        <item x="34"/>
        <item x="23"/>
        <item x="35"/>
        <item x="16"/>
        <item x="31"/>
        <item x="44"/>
        <item x="6"/>
        <item x="18"/>
        <item x="28"/>
        <item x="21"/>
        <item x="42"/>
        <item x="39"/>
        <item x="41"/>
        <item x="9"/>
        <item x="47"/>
        <item x="52"/>
        <item x="17"/>
        <item x="46"/>
        <item x="12"/>
        <item x="27"/>
        <item x="19"/>
        <item x="61"/>
        <item x="36"/>
        <item m="1" x="65"/>
        <item x="59"/>
        <item x="24"/>
        <item x="8"/>
        <item x="7"/>
        <item x="54"/>
        <item x="38"/>
        <item x="48"/>
        <item x="40"/>
        <item x="22"/>
        <item x="1"/>
        <item x="45"/>
        <item x="33"/>
        <item x="15"/>
        <item x="53"/>
        <item x="64"/>
        <item x="60"/>
        <item x="13"/>
        <item x="2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1"/>
  </rowFields>
  <rowItems count="6">
    <i>
      <x v="51"/>
    </i>
    <i>
      <x v="60"/>
    </i>
    <i>
      <x v="11"/>
    </i>
    <i>
      <x v="50"/>
    </i>
    <i>
      <x v="65"/>
    </i>
    <i t="grand">
      <x/>
    </i>
  </rowItems>
  <colItems count="1">
    <i/>
  </colItems>
  <dataFields count="1">
    <dataField name="Count of Id" fld="0" subtotal="count" baseField="1"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60"/>
          </reference>
        </references>
      </pivotArea>
    </chartFormat>
    <chartFormat chart="5" format="3">
      <pivotArea type="data" outline="0" fieldPosition="0">
        <references count="2">
          <reference field="4294967294" count="1" selected="0">
            <x v="0"/>
          </reference>
          <reference field="1" count="1" selected="0">
            <x v="5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A2F8C-6A5D-4D8A-B7D4-3CB6ED8672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1" firstHeaderRow="1" firstDataRow="1" firstDataCol="1"/>
  <pivotFields count="16">
    <pivotField dataField="1" showAll="0"/>
    <pivotField showAll="0"/>
    <pivotField showAll="0"/>
    <pivotField showAll="0"/>
    <pivotField showAll="0"/>
    <pivotField showAll="0"/>
    <pivotField showAll="0"/>
    <pivotField showAll="0"/>
    <pivotField axis="axisRow" showAll="0" sortType="ascending">
      <items count="69">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h="1" m="1" x="67"/>
        <item t="default"/>
      </items>
    </pivotField>
    <pivotField showAll="0"/>
    <pivotField numFmtId="14" showAll="0">
      <items count="5835">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3">
        <item x="21"/>
        <item x="17"/>
        <item x="18"/>
        <item x="0"/>
        <item x="3"/>
        <item x="8"/>
        <item x="19"/>
        <item x="11"/>
        <item x="9"/>
        <item x="12"/>
        <item x="10"/>
        <item x="4"/>
        <item x="20"/>
        <item x="16"/>
        <item x="5"/>
        <item x="7"/>
        <item x="14"/>
        <item x="15"/>
        <item x="2"/>
        <item x="6"/>
        <item x="13"/>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8"/>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Count of Id" fld="0" subtotal="count" baseField="8" baseItem="0"/>
  </dataField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030B64-463A-477A-8A85-B6582E268B77}" autoFormatId="16" applyNumberFormats="0" applyBorderFormats="0" applyFontFormats="0" applyPatternFormats="0" applyAlignmentFormats="0" applyWidthHeightFormats="0">
  <queryTableRefresh nextId="11">
    <queryTableFields count="8">
      <queryTableField id="1" name="Id" tableColumnId="1"/>
      <queryTableField id="2" name="Organisation" tableColumnId="2"/>
      <queryTableField id="3" name="Location" tableColumnId="3"/>
      <queryTableField id="4" name="Datetime" tableColumnId="4"/>
      <queryTableField id="5" name="Details" tableColumnId="5"/>
      <queryTableField id="6" name="Rocket_Status" tableColumnId="6"/>
      <queryTableField id="7" name="Price" tableColumnId="7"/>
      <queryTableField id="8" name="Mission_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64B405-DE21-4B8C-A4AB-DAC53E599CC5}" autoFormatId="16" applyNumberFormats="0" applyBorderFormats="0" applyFontFormats="0" applyPatternFormats="0" applyAlignmentFormats="0" applyWidthHeightFormats="0">
  <queryTableRefresh nextId="33" unboundColumnsRight="3">
    <queryTableFields count="9">
      <queryTableField id="1" name="Id" tableColumnId="1"/>
      <queryTableField id="2" name="Organisation" tableColumnId="2"/>
      <queryTableField id="3" name="Location" tableColumnId="3"/>
      <queryTableField id="5" name="Details" tableColumnId="5"/>
      <queryTableField id="6" name="Rocket_Status" tableColumnId="6"/>
      <queryTableField id="8" name="Mission_Status" tableColumnId="8"/>
      <queryTableField id="17" dataBound="0" tableColumnId="17"/>
      <queryTableField id="22" dataBound="0" tableColumnId="22"/>
      <queryTableField id="31" dataBound="0" tableColumnId="31"/>
    </queryTableFields>
    <queryTableDeletedFields count="2">
      <deletedField name="Datetime"/>
      <deletedField name="Pric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801342D-B7EE-4AB7-AE4B-EBCCF9E57B71}" sourceName="Country">
  <pivotTables>
    <pivotTable tabId="3" name="PivotTable6"/>
    <pivotTable tabId="3" name="PivotTable2"/>
    <pivotTable tabId="3" name="PivotTable3"/>
    <pivotTable tabId="3" name="PivotTable4"/>
    <pivotTable tabId="3" name="PivotTable7"/>
    <pivotTable tabId="3" name="PivotTable13"/>
  </pivotTables>
  <data>
    <tabular pivotCacheId="2113819230">
      <items count="22">
        <i x="21" s="1"/>
        <i x="17" s="1"/>
        <i x="18" s="1"/>
        <i x="0" s="1"/>
        <i x="3" s="1"/>
        <i x="8" s="1"/>
        <i x="19" s="1"/>
        <i x="11" s="1"/>
        <i x="9" s="1"/>
        <i x="12" s="1"/>
        <i x="10" s="1"/>
        <i x="4" s="1"/>
        <i x="20" s="1"/>
        <i x="16" s="1"/>
        <i x="5" s="1"/>
        <i x="7" s="1"/>
        <i x="14" s="1"/>
        <i x="15" s="1"/>
        <i x="2" s="1"/>
        <i x="6" s="1"/>
        <i x="1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05805FE3-A609-40E7-9319-78B52733F419}" cache="Slicer_Country1" caption="Country" columnCount="3" style="my_slicer"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DD19E-A6E7-4315-A46D-5DDEF64FB0CA}" name="all_space_mission_launches" displayName="all_space_mission_launches" ref="A1:H6712" tableType="queryTable" totalsRowShown="0">
  <autoFilter ref="A1:H6712" xr:uid="{40BDD19E-A6E7-4315-A46D-5DDEF64FB0CA}"/>
  <tableColumns count="8">
    <tableColumn id="1" xr3:uid="{4F8DBD1F-910A-477B-8822-447D9A0E1E56}" uniqueName="1" name="Id" queryTableFieldId="1"/>
    <tableColumn id="2" xr3:uid="{59158C7D-A39F-4E85-89E1-7F94FAEEFCC9}" uniqueName="2" name="Organisation" queryTableFieldId="2" dataDxfId="135"/>
    <tableColumn id="3" xr3:uid="{DD8081C9-F664-4BE9-B8B7-C8FFBE2C8AA1}" uniqueName="3" name="Location" queryTableFieldId="3" dataDxfId="134"/>
    <tableColumn id="4" xr3:uid="{F030118B-2213-408F-9465-B7C942E6B332}" uniqueName="4" name="Datetime" queryTableFieldId="4" dataDxfId="133"/>
    <tableColumn id="5" xr3:uid="{00D61633-D87B-48B5-AF11-34D0D63444B9}" uniqueName="5" name="Details" queryTableFieldId="5" dataDxfId="132"/>
    <tableColumn id="6" xr3:uid="{2EA66580-972B-43FC-B5EF-EF16FBA9A0C0}" uniqueName="6" name="Rocket_Status" queryTableFieldId="6" dataDxfId="131"/>
    <tableColumn id="7" xr3:uid="{4B2A03CE-5A7F-4A99-8AEF-79CB3A91DB39}" uniqueName="7" name="Price" queryTableFieldId="7"/>
    <tableColumn id="8" xr3:uid="{A8EAB1BE-2A31-4CA3-8E82-224F5541DF3E}" uniqueName="8" name="Mission_Status" queryTableFieldId="8" dataDxfId="1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7E7F23-B9DB-47A1-B3BB-6AC102CDE490}" name="all_space_mission_launches3" displayName="all_space_mission_launches3" ref="A1:I6685" tableType="queryTable" totalsRowShown="0">
  <autoFilter ref="A1:I6685" xr:uid="{687E7F23-B9DB-47A1-B3BB-6AC102CDE490}"/>
  <tableColumns count="9">
    <tableColumn id="1" xr3:uid="{ED3FE782-13C9-4533-B7EC-FC0EEA38ABEB}" uniqueName="1" name="Id" queryTableFieldId="1"/>
    <tableColumn id="2" xr3:uid="{0F951DE5-94E1-4D72-A8EB-811C2AF8ACF0}" uniqueName="2" name="Organisation" queryTableFieldId="2" dataDxfId="143"/>
    <tableColumn id="3" xr3:uid="{BCEBF0DE-75B8-4DFB-A039-F61485B71C1F}" uniqueName="3" name="Location" queryTableFieldId="3" dataDxfId="142"/>
    <tableColumn id="5" xr3:uid="{DBE46E62-91EC-414C-8ACB-A809B13709C4}" uniqueName="5" name="Rocket" queryTableFieldId="5" dataDxfId="141"/>
    <tableColumn id="6" xr3:uid="{CC1F1AA7-7406-470E-859F-39471BD2267C}" uniqueName="6" name="Mission_Name" queryTableFieldId="6" dataDxfId="140"/>
    <tableColumn id="8" xr3:uid="{957420F3-02B3-44CD-A316-615C181CB46D}" uniqueName="8" name="Mission_Status" queryTableFieldId="8" dataDxfId="139"/>
    <tableColumn id="17" xr3:uid="{DB79D906-3F2A-4B4A-BD86-FEB1D4088E8A}" uniqueName="17" name="Year" queryTableFieldId="17" dataDxfId="138"/>
    <tableColumn id="22" xr3:uid="{52D4CBE7-9AD6-4EB9-BD04-F04FEAC68476}" uniqueName="22" name="Country" queryTableFieldId="22" dataDxfId="137">
      <calculatedColumnFormula>TRIM(_xlfn.TEXTAFTER(all_space_mission_launches3[[#This Row],[Location]], ",", -1))</calculatedColumnFormula>
    </tableColumn>
    <tableColumn id="31" xr3:uid="{5D3E4D8E-8ED4-4CA1-B908-75DCF6AF2571}" uniqueName="31" name="is_ Failed_Mission" queryTableFieldId="31" dataDxfId="1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A78B-ADFF-45E2-9FCF-EB0141CA6461}">
  <dimension ref="A1:H6712"/>
  <sheetViews>
    <sheetView zoomScale="85" zoomScaleNormal="85" workbookViewId="0">
      <selection activeCell="J10" sqref="J10"/>
    </sheetView>
  </sheetViews>
  <sheetFormatPr defaultRowHeight="15"/>
  <cols>
    <col min="1" max="1" width="5" bestFit="1" customWidth="1"/>
    <col min="2" max="2" width="17.28515625" bestFit="1" customWidth="1"/>
    <col min="3" max="3" width="75.42578125" bestFit="1" customWidth="1"/>
    <col min="4" max="4" width="25.7109375" bestFit="1" customWidth="1"/>
    <col min="5" max="5" width="67.28515625" bestFit="1" customWidth="1"/>
    <col min="6" max="6" width="16.28515625" bestFit="1" customWidth="1"/>
    <col min="7" max="7" width="7.85546875" bestFit="1" customWidth="1"/>
    <col min="8" max="8" width="17" bestFit="1" customWidth="1"/>
    <col min="9" max="9" width="25.7109375" bestFit="1" customWidth="1"/>
    <col min="10" max="10" width="12.7109375" bestFit="1" customWidth="1"/>
  </cols>
  <sheetData>
    <row r="1" spans="1:8">
      <c r="A1" t="s">
        <v>0</v>
      </c>
      <c r="B1" t="s">
        <v>1</v>
      </c>
      <c r="C1" t="s">
        <v>2</v>
      </c>
      <c r="D1" t="s">
        <v>3</v>
      </c>
      <c r="E1" t="s">
        <v>4</v>
      </c>
      <c r="F1" t="s">
        <v>5</v>
      </c>
      <c r="G1" t="s">
        <v>6</v>
      </c>
      <c r="H1" t="s">
        <v>7</v>
      </c>
    </row>
    <row r="2" spans="1:8">
      <c r="A2">
        <v>0</v>
      </c>
      <c r="B2" t="s">
        <v>8</v>
      </c>
      <c r="C2" t="s">
        <v>9</v>
      </c>
      <c r="D2" t="s">
        <v>10</v>
      </c>
      <c r="E2" t="s">
        <v>11</v>
      </c>
      <c r="F2" t="s">
        <v>12</v>
      </c>
      <c r="H2" t="s">
        <v>13</v>
      </c>
    </row>
    <row r="3" spans="1:8">
      <c r="A3">
        <v>1</v>
      </c>
      <c r="B3" t="s">
        <v>14</v>
      </c>
      <c r="C3" t="s">
        <v>15</v>
      </c>
      <c r="D3" t="s">
        <v>16</v>
      </c>
      <c r="E3" t="s">
        <v>17</v>
      </c>
      <c r="F3" t="s">
        <v>12</v>
      </c>
      <c r="G3">
        <v>67</v>
      </c>
      <c r="H3" t="s">
        <v>13</v>
      </c>
    </row>
    <row r="4" spans="1:8">
      <c r="A4">
        <v>2</v>
      </c>
      <c r="B4" t="s">
        <v>18</v>
      </c>
      <c r="C4" t="s">
        <v>19</v>
      </c>
      <c r="D4" t="s">
        <v>20</v>
      </c>
      <c r="E4" t="s">
        <v>21</v>
      </c>
      <c r="F4" t="s">
        <v>12</v>
      </c>
      <c r="H4" t="s">
        <v>13</v>
      </c>
    </row>
    <row r="5" spans="1:8">
      <c r="A5">
        <v>3</v>
      </c>
      <c r="B5" t="s">
        <v>18</v>
      </c>
      <c r="C5" t="s">
        <v>22</v>
      </c>
      <c r="D5" t="s">
        <v>23</v>
      </c>
      <c r="E5" t="s">
        <v>24</v>
      </c>
      <c r="F5" t="s">
        <v>12</v>
      </c>
      <c r="G5">
        <v>30.8</v>
      </c>
      <c r="H5" t="s">
        <v>13</v>
      </c>
    </row>
    <row r="6" spans="1:8">
      <c r="A6">
        <v>4</v>
      </c>
      <c r="B6" t="s">
        <v>25</v>
      </c>
      <c r="C6" t="s">
        <v>26</v>
      </c>
      <c r="D6" t="s">
        <v>27</v>
      </c>
      <c r="E6" t="s">
        <v>28</v>
      </c>
      <c r="F6" t="s">
        <v>12</v>
      </c>
      <c r="G6">
        <v>7.5</v>
      </c>
      <c r="H6" t="s">
        <v>13</v>
      </c>
    </row>
    <row r="7" spans="1:8">
      <c r="A7">
        <v>5</v>
      </c>
      <c r="B7" t="s">
        <v>14</v>
      </c>
      <c r="C7" t="s">
        <v>15</v>
      </c>
      <c r="D7" t="s">
        <v>29</v>
      </c>
      <c r="E7" t="s">
        <v>30</v>
      </c>
      <c r="F7" t="s">
        <v>12</v>
      </c>
      <c r="G7">
        <v>67</v>
      </c>
      <c r="H7" t="s">
        <v>13</v>
      </c>
    </row>
    <row r="8" spans="1:8">
      <c r="A8">
        <v>6</v>
      </c>
      <c r="B8" t="s">
        <v>14</v>
      </c>
      <c r="C8" t="s">
        <v>31</v>
      </c>
      <c r="D8" t="s">
        <v>32</v>
      </c>
      <c r="E8" t="s">
        <v>33</v>
      </c>
      <c r="F8" t="s">
        <v>12</v>
      </c>
      <c r="G8">
        <v>67</v>
      </c>
      <c r="H8" t="s">
        <v>13</v>
      </c>
    </row>
    <row r="9" spans="1:8">
      <c r="A9">
        <v>7</v>
      </c>
      <c r="B9" t="s">
        <v>14</v>
      </c>
      <c r="C9" t="s">
        <v>34</v>
      </c>
      <c r="D9" t="s">
        <v>35</v>
      </c>
      <c r="E9" t="s">
        <v>36</v>
      </c>
      <c r="F9" t="s">
        <v>12</v>
      </c>
      <c r="G9">
        <v>67</v>
      </c>
      <c r="H9" t="s">
        <v>13</v>
      </c>
    </row>
    <row r="10" spans="1:8">
      <c r="A10">
        <v>8</v>
      </c>
      <c r="B10" t="s">
        <v>37</v>
      </c>
      <c r="C10" t="s">
        <v>38</v>
      </c>
      <c r="D10" t="s">
        <v>39</v>
      </c>
      <c r="E10" t="s">
        <v>40</v>
      </c>
      <c r="F10" t="s">
        <v>12</v>
      </c>
      <c r="H10" t="s">
        <v>13</v>
      </c>
    </row>
    <row r="11" spans="1:8">
      <c r="A11">
        <v>9</v>
      </c>
      <c r="B11" t="s">
        <v>41</v>
      </c>
      <c r="C11" t="s">
        <v>42</v>
      </c>
      <c r="D11" t="s">
        <v>43</v>
      </c>
      <c r="E11" t="s">
        <v>44</v>
      </c>
      <c r="F11" t="s">
        <v>12</v>
      </c>
      <c r="H11" t="s">
        <v>13</v>
      </c>
    </row>
    <row r="12" spans="1:8">
      <c r="A12">
        <v>10</v>
      </c>
      <c r="B12" t="s">
        <v>14</v>
      </c>
      <c r="C12" t="s">
        <v>31</v>
      </c>
      <c r="D12" t="s">
        <v>45</v>
      </c>
      <c r="E12" t="s">
        <v>46</v>
      </c>
      <c r="F12" t="s">
        <v>12</v>
      </c>
      <c r="G12">
        <v>67</v>
      </c>
      <c r="H12" t="s">
        <v>13</v>
      </c>
    </row>
    <row r="13" spans="1:8">
      <c r="A13">
        <v>11</v>
      </c>
      <c r="B13" t="s">
        <v>47</v>
      </c>
      <c r="C13" t="s">
        <v>48</v>
      </c>
      <c r="D13" t="s">
        <v>49</v>
      </c>
      <c r="E13" t="s">
        <v>50</v>
      </c>
      <c r="F13" t="s">
        <v>12</v>
      </c>
      <c r="H13" t="s">
        <v>13</v>
      </c>
    </row>
    <row r="14" spans="1:8">
      <c r="A14">
        <v>12</v>
      </c>
      <c r="B14" t="s">
        <v>51</v>
      </c>
      <c r="C14" t="s">
        <v>52</v>
      </c>
      <c r="D14" t="s">
        <v>53</v>
      </c>
      <c r="E14" t="s">
        <v>54</v>
      </c>
      <c r="F14" t="s">
        <v>12</v>
      </c>
      <c r="H14" t="s">
        <v>13</v>
      </c>
    </row>
    <row r="15" spans="1:8">
      <c r="A15">
        <v>13</v>
      </c>
      <c r="B15" t="s">
        <v>14</v>
      </c>
      <c r="C15" t="s">
        <v>34</v>
      </c>
      <c r="D15" t="s">
        <v>55</v>
      </c>
      <c r="E15" t="s">
        <v>56</v>
      </c>
      <c r="F15" t="s">
        <v>12</v>
      </c>
      <c r="G15">
        <v>67</v>
      </c>
      <c r="H15" t="s">
        <v>13</v>
      </c>
    </row>
    <row r="16" spans="1:8">
      <c r="A16">
        <v>14</v>
      </c>
      <c r="B16" t="s">
        <v>18</v>
      </c>
      <c r="C16" t="s">
        <v>57</v>
      </c>
      <c r="D16" t="s">
        <v>58</v>
      </c>
      <c r="E16" t="s">
        <v>59</v>
      </c>
      <c r="F16" t="s">
        <v>12</v>
      </c>
      <c r="H16" t="s">
        <v>13</v>
      </c>
    </row>
    <row r="17" spans="1:8">
      <c r="A17">
        <v>15</v>
      </c>
      <c r="B17" t="s">
        <v>14</v>
      </c>
      <c r="C17" t="s">
        <v>15</v>
      </c>
      <c r="D17" t="s">
        <v>60</v>
      </c>
      <c r="E17" t="s">
        <v>61</v>
      </c>
      <c r="F17" t="s">
        <v>12</v>
      </c>
      <c r="G17">
        <v>67</v>
      </c>
      <c r="H17" t="s">
        <v>13</v>
      </c>
    </row>
    <row r="18" spans="1:8">
      <c r="A18">
        <v>16</v>
      </c>
      <c r="B18" t="s">
        <v>14</v>
      </c>
      <c r="C18" t="s">
        <v>31</v>
      </c>
      <c r="D18" t="s">
        <v>62</v>
      </c>
      <c r="E18" t="s">
        <v>63</v>
      </c>
      <c r="F18" t="s">
        <v>12</v>
      </c>
      <c r="G18">
        <v>67</v>
      </c>
      <c r="H18" t="s">
        <v>13</v>
      </c>
    </row>
    <row r="19" spans="1:8">
      <c r="A19">
        <v>17</v>
      </c>
      <c r="B19" t="s">
        <v>64</v>
      </c>
      <c r="C19" t="s">
        <v>65</v>
      </c>
      <c r="D19" t="s">
        <v>66</v>
      </c>
      <c r="E19" t="s">
        <v>67</v>
      </c>
      <c r="F19" t="s">
        <v>12</v>
      </c>
      <c r="G19">
        <v>90</v>
      </c>
      <c r="H19" t="s">
        <v>13</v>
      </c>
    </row>
    <row r="20" spans="1:8">
      <c r="A20">
        <v>18</v>
      </c>
      <c r="B20" t="s">
        <v>68</v>
      </c>
      <c r="C20" t="s">
        <v>69</v>
      </c>
      <c r="D20" t="s">
        <v>70</v>
      </c>
      <c r="E20" t="s">
        <v>71</v>
      </c>
      <c r="F20" t="s">
        <v>12</v>
      </c>
      <c r="G20">
        <v>27.22</v>
      </c>
      <c r="H20" t="s">
        <v>13</v>
      </c>
    </row>
    <row r="21" spans="1:8">
      <c r="A21">
        <v>19</v>
      </c>
      <c r="B21" t="s">
        <v>72</v>
      </c>
      <c r="C21" t="s">
        <v>73</v>
      </c>
      <c r="D21" t="s">
        <v>74</v>
      </c>
      <c r="E21" t="s">
        <v>75</v>
      </c>
      <c r="F21" t="s">
        <v>12</v>
      </c>
      <c r="G21">
        <v>5.8</v>
      </c>
      <c r="H21" t="s">
        <v>13</v>
      </c>
    </row>
    <row r="22" spans="1:8">
      <c r="A22">
        <v>20</v>
      </c>
      <c r="B22" t="s">
        <v>18</v>
      </c>
      <c r="C22" t="s">
        <v>22</v>
      </c>
      <c r="D22" t="s">
        <v>76</v>
      </c>
      <c r="E22" t="s">
        <v>77</v>
      </c>
      <c r="F22" t="s">
        <v>12</v>
      </c>
      <c r="G22">
        <v>30.8</v>
      </c>
      <c r="H22" t="s">
        <v>13</v>
      </c>
    </row>
    <row r="23" spans="1:8">
      <c r="A23">
        <v>21</v>
      </c>
      <c r="B23" t="s">
        <v>78</v>
      </c>
      <c r="C23" t="s">
        <v>79</v>
      </c>
      <c r="D23" t="s">
        <v>80</v>
      </c>
      <c r="E23" t="s">
        <v>81</v>
      </c>
      <c r="F23" t="s">
        <v>12</v>
      </c>
      <c r="H23" t="s">
        <v>13</v>
      </c>
    </row>
    <row r="24" spans="1:8">
      <c r="A24">
        <v>22</v>
      </c>
      <c r="B24" t="s">
        <v>14</v>
      </c>
      <c r="C24" t="s">
        <v>15</v>
      </c>
      <c r="D24" t="s">
        <v>82</v>
      </c>
      <c r="E24" t="s">
        <v>83</v>
      </c>
      <c r="F24" t="s">
        <v>12</v>
      </c>
      <c r="G24">
        <v>67</v>
      </c>
      <c r="H24" t="s">
        <v>13</v>
      </c>
    </row>
    <row r="25" spans="1:8">
      <c r="A25">
        <v>23</v>
      </c>
      <c r="B25" t="s">
        <v>72</v>
      </c>
      <c r="C25" t="s">
        <v>73</v>
      </c>
      <c r="D25" t="s">
        <v>84</v>
      </c>
      <c r="E25" t="s">
        <v>85</v>
      </c>
      <c r="F25" t="s">
        <v>12</v>
      </c>
      <c r="G25">
        <v>5.8</v>
      </c>
      <c r="H25" t="s">
        <v>13</v>
      </c>
    </row>
    <row r="26" spans="1:8">
      <c r="A26">
        <v>24</v>
      </c>
      <c r="B26" t="s">
        <v>14</v>
      </c>
      <c r="C26" t="s">
        <v>15</v>
      </c>
      <c r="D26" t="s">
        <v>86</v>
      </c>
      <c r="E26" t="s">
        <v>87</v>
      </c>
      <c r="F26" t="s">
        <v>12</v>
      </c>
      <c r="G26">
        <v>67</v>
      </c>
      <c r="H26" t="s">
        <v>13</v>
      </c>
    </row>
    <row r="27" spans="1:8">
      <c r="A27">
        <v>25</v>
      </c>
      <c r="B27" t="s">
        <v>14</v>
      </c>
      <c r="C27" t="s">
        <v>31</v>
      </c>
      <c r="D27" t="s">
        <v>88</v>
      </c>
      <c r="E27" t="s">
        <v>89</v>
      </c>
      <c r="F27" t="s">
        <v>12</v>
      </c>
      <c r="G27">
        <v>67</v>
      </c>
      <c r="H27" t="s">
        <v>13</v>
      </c>
    </row>
    <row r="28" spans="1:8">
      <c r="A28">
        <v>26</v>
      </c>
      <c r="B28" t="s">
        <v>90</v>
      </c>
      <c r="C28" t="s">
        <v>91</v>
      </c>
      <c r="D28" t="s">
        <v>92</v>
      </c>
      <c r="E28" t="s">
        <v>93</v>
      </c>
      <c r="F28" t="s">
        <v>12</v>
      </c>
      <c r="H28" t="s">
        <v>13</v>
      </c>
    </row>
    <row r="29" spans="1:8">
      <c r="A29">
        <v>27</v>
      </c>
      <c r="B29" t="s">
        <v>18</v>
      </c>
      <c r="C29" t="s">
        <v>94</v>
      </c>
      <c r="D29" t="s">
        <v>95</v>
      </c>
      <c r="E29" t="s">
        <v>96</v>
      </c>
      <c r="F29" t="s">
        <v>12</v>
      </c>
      <c r="G29">
        <v>30.8</v>
      </c>
      <c r="H29" t="s">
        <v>13</v>
      </c>
    </row>
    <row r="30" spans="1:8">
      <c r="A30">
        <v>28</v>
      </c>
      <c r="B30" t="s">
        <v>14</v>
      </c>
      <c r="C30" t="s">
        <v>15</v>
      </c>
      <c r="D30" t="s">
        <v>97</v>
      </c>
      <c r="E30" t="s">
        <v>98</v>
      </c>
      <c r="F30" t="s">
        <v>12</v>
      </c>
      <c r="G30">
        <v>67</v>
      </c>
      <c r="H30" t="s">
        <v>13</v>
      </c>
    </row>
    <row r="31" spans="1:8">
      <c r="A31">
        <v>29</v>
      </c>
      <c r="B31" t="s">
        <v>14</v>
      </c>
      <c r="C31" t="s">
        <v>34</v>
      </c>
      <c r="D31" t="s">
        <v>99</v>
      </c>
      <c r="E31" t="s">
        <v>100</v>
      </c>
      <c r="F31" t="s">
        <v>12</v>
      </c>
      <c r="G31">
        <v>97</v>
      </c>
      <c r="H31" t="s">
        <v>13</v>
      </c>
    </row>
    <row r="32" spans="1:8">
      <c r="A32">
        <v>30</v>
      </c>
      <c r="B32" t="s">
        <v>8</v>
      </c>
      <c r="C32" t="s">
        <v>9</v>
      </c>
      <c r="D32" t="s">
        <v>101</v>
      </c>
      <c r="E32" t="s">
        <v>102</v>
      </c>
      <c r="F32" t="s">
        <v>12</v>
      </c>
      <c r="H32" t="s">
        <v>13</v>
      </c>
    </row>
    <row r="33" spans="1:8">
      <c r="A33">
        <v>31</v>
      </c>
      <c r="B33" t="s">
        <v>72</v>
      </c>
      <c r="C33" t="s">
        <v>73</v>
      </c>
      <c r="D33" t="s">
        <v>103</v>
      </c>
      <c r="E33" t="s">
        <v>104</v>
      </c>
      <c r="F33" t="s">
        <v>12</v>
      </c>
      <c r="G33">
        <v>5.8</v>
      </c>
      <c r="H33" t="s">
        <v>13</v>
      </c>
    </row>
    <row r="34" spans="1:8">
      <c r="A34">
        <v>32</v>
      </c>
      <c r="B34" t="s">
        <v>18</v>
      </c>
      <c r="C34" t="s">
        <v>105</v>
      </c>
      <c r="D34" t="s">
        <v>106</v>
      </c>
      <c r="E34" t="s">
        <v>107</v>
      </c>
      <c r="F34" t="s">
        <v>12</v>
      </c>
      <c r="H34" t="s">
        <v>13</v>
      </c>
    </row>
    <row r="35" spans="1:8">
      <c r="A35">
        <v>33</v>
      </c>
      <c r="B35" t="s">
        <v>18</v>
      </c>
      <c r="C35" t="s">
        <v>108</v>
      </c>
      <c r="D35" t="s">
        <v>109</v>
      </c>
      <c r="E35" t="s">
        <v>110</v>
      </c>
      <c r="F35" t="s">
        <v>12</v>
      </c>
      <c r="G35">
        <v>5.3</v>
      </c>
      <c r="H35" t="s">
        <v>13</v>
      </c>
    </row>
    <row r="36" spans="1:8">
      <c r="A36">
        <v>34</v>
      </c>
      <c r="B36" t="s">
        <v>72</v>
      </c>
      <c r="C36" t="s">
        <v>73</v>
      </c>
      <c r="D36" t="s">
        <v>111</v>
      </c>
      <c r="E36" t="s">
        <v>112</v>
      </c>
      <c r="F36" t="s">
        <v>12</v>
      </c>
      <c r="G36">
        <v>5.8</v>
      </c>
      <c r="H36" t="s">
        <v>13</v>
      </c>
    </row>
    <row r="37" spans="1:8">
      <c r="A37">
        <v>35</v>
      </c>
      <c r="B37" t="s">
        <v>14</v>
      </c>
      <c r="C37" t="s">
        <v>31</v>
      </c>
      <c r="D37" t="s">
        <v>113</v>
      </c>
      <c r="E37" t="s">
        <v>114</v>
      </c>
      <c r="F37" t="s">
        <v>12</v>
      </c>
      <c r="G37">
        <v>67</v>
      </c>
      <c r="H37" t="s">
        <v>13</v>
      </c>
    </row>
    <row r="38" spans="1:8">
      <c r="A38">
        <v>36</v>
      </c>
      <c r="B38" t="s">
        <v>14</v>
      </c>
      <c r="C38" t="s">
        <v>15</v>
      </c>
      <c r="D38" t="s">
        <v>115</v>
      </c>
      <c r="E38" t="s">
        <v>116</v>
      </c>
      <c r="F38" t="s">
        <v>12</v>
      </c>
      <c r="G38">
        <v>67</v>
      </c>
      <c r="H38" t="s">
        <v>13</v>
      </c>
    </row>
    <row r="39" spans="1:8">
      <c r="A39">
        <v>37</v>
      </c>
      <c r="B39" t="s">
        <v>117</v>
      </c>
      <c r="C39" t="s">
        <v>118</v>
      </c>
      <c r="D39" t="s">
        <v>119</v>
      </c>
      <c r="E39" t="s">
        <v>120</v>
      </c>
      <c r="F39" t="s">
        <v>12</v>
      </c>
      <c r="G39">
        <v>15</v>
      </c>
      <c r="H39" t="s">
        <v>121</v>
      </c>
    </row>
    <row r="40" spans="1:8">
      <c r="A40">
        <v>38</v>
      </c>
      <c r="B40" t="s">
        <v>8</v>
      </c>
      <c r="C40" t="s">
        <v>9</v>
      </c>
      <c r="D40" t="s">
        <v>122</v>
      </c>
      <c r="E40" t="s">
        <v>123</v>
      </c>
      <c r="F40" t="s">
        <v>12</v>
      </c>
      <c r="G40">
        <v>20</v>
      </c>
      <c r="H40" t="s">
        <v>13</v>
      </c>
    </row>
    <row r="41" spans="1:8">
      <c r="A41">
        <v>39</v>
      </c>
      <c r="B41" t="s">
        <v>124</v>
      </c>
      <c r="C41" t="s">
        <v>125</v>
      </c>
      <c r="D41" t="s">
        <v>126</v>
      </c>
      <c r="E41" t="s">
        <v>127</v>
      </c>
      <c r="F41" t="s">
        <v>12</v>
      </c>
      <c r="H41" t="s">
        <v>13</v>
      </c>
    </row>
    <row r="42" spans="1:8">
      <c r="A42">
        <v>40</v>
      </c>
      <c r="B42" t="s">
        <v>14</v>
      </c>
      <c r="C42" t="s">
        <v>15</v>
      </c>
      <c r="D42" t="s">
        <v>128</v>
      </c>
      <c r="E42" t="s">
        <v>129</v>
      </c>
      <c r="F42" t="s">
        <v>12</v>
      </c>
      <c r="G42">
        <v>67</v>
      </c>
      <c r="H42" t="s">
        <v>13</v>
      </c>
    </row>
    <row r="43" spans="1:8">
      <c r="A43">
        <v>41</v>
      </c>
      <c r="B43" t="s">
        <v>130</v>
      </c>
      <c r="C43" t="s">
        <v>73</v>
      </c>
      <c r="D43" t="s">
        <v>131</v>
      </c>
      <c r="E43" t="s">
        <v>132</v>
      </c>
      <c r="F43" t="s">
        <v>12</v>
      </c>
      <c r="H43" t="s">
        <v>13</v>
      </c>
    </row>
    <row r="44" spans="1:8">
      <c r="A44">
        <v>42</v>
      </c>
      <c r="B44" t="s">
        <v>133</v>
      </c>
      <c r="C44" t="s">
        <v>134</v>
      </c>
      <c r="D44" t="s">
        <v>135</v>
      </c>
      <c r="E44" t="s">
        <v>136</v>
      </c>
      <c r="F44" t="s">
        <v>12</v>
      </c>
      <c r="G44">
        <v>25</v>
      </c>
      <c r="H44" t="s">
        <v>13</v>
      </c>
    </row>
    <row r="45" spans="1:8">
      <c r="A45">
        <v>43</v>
      </c>
      <c r="B45" t="s">
        <v>18</v>
      </c>
      <c r="C45" t="s">
        <v>137</v>
      </c>
      <c r="D45" t="s">
        <v>138</v>
      </c>
      <c r="E45" t="s">
        <v>139</v>
      </c>
      <c r="F45" t="s">
        <v>12</v>
      </c>
      <c r="H45" t="s">
        <v>13</v>
      </c>
    </row>
    <row r="46" spans="1:8">
      <c r="A46">
        <v>44</v>
      </c>
      <c r="B46" t="s">
        <v>25</v>
      </c>
      <c r="C46" t="s">
        <v>26</v>
      </c>
      <c r="D46" t="s">
        <v>140</v>
      </c>
      <c r="E46" t="s">
        <v>141</v>
      </c>
      <c r="F46" t="s">
        <v>12</v>
      </c>
      <c r="G46">
        <v>7.5</v>
      </c>
      <c r="H46" t="s">
        <v>13</v>
      </c>
    </row>
    <row r="47" spans="1:8">
      <c r="A47">
        <v>45</v>
      </c>
      <c r="B47" t="s">
        <v>18</v>
      </c>
      <c r="C47" t="s">
        <v>142</v>
      </c>
      <c r="D47" t="s">
        <v>143</v>
      </c>
      <c r="E47" t="s">
        <v>144</v>
      </c>
      <c r="F47" t="s">
        <v>12</v>
      </c>
      <c r="H47" t="s">
        <v>13</v>
      </c>
    </row>
    <row r="48" spans="1:8">
      <c r="A48">
        <v>46</v>
      </c>
      <c r="B48" t="s">
        <v>18</v>
      </c>
      <c r="C48" t="s">
        <v>22</v>
      </c>
      <c r="D48" t="s">
        <v>145</v>
      </c>
      <c r="E48" t="s">
        <v>146</v>
      </c>
      <c r="F48" t="s">
        <v>12</v>
      </c>
      <c r="G48">
        <v>29.75</v>
      </c>
      <c r="H48" t="s">
        <v>13</v>
      </c>
    </row>
    <row r="49" spans="1:8">
      <c r="A49">
        <v>47</v>
      </c>
      <c r="B49" t="s">
        <v>147</v>
      </c>
      <c r="C49" t="s">
        <v>148</v>
      </c>
      <c r="D49" t="s">
        <v>149</v>
      </c>
      <c r="E49" t="s">
        <v>150</v>
      </c>
      <c r="F49" t="s">
        <v>12</v>
      </c>
      <c r="H49" t="s">
        <v>13</v>
      </c>
    </row>
    <row r="50" spans="1:8">
      <c r="A50">
        <v>48</v>
      </c>
      <c r="B50" t="s">
        <v>14</v>
      </c>
      <c r="C50" t="s">
        <v>31</v>
      </c>
      <c r="D50" t="s">
        <v>151</v>
      </c>
      <c r="E50" t="s">
        <v>152</v>
      </c>
      <c r="F50" t="s">
        <v>12</v>
      </c>
      <c r="G50">
        <v>67</v>
      </c>
      <c r="H50" t="s">
        <v>13</v>
      </c>
    </row>
    <row r="51" spans="1:8">
      <c r="A51">
        <v>49</v>
      </c>
      <c r="B51" t="s">
        <v>14</v>
      </c>
      <c r="C51" t="s">
        <v>15</v>
      </c>
      <c r="D51" t="s">
        <v>153</v>
      </c>
      <c r="E51" t="s">
        <v>154</v>
      </c>
      <c r="F51" t="s">
        <v>12</v>
      </c>
      <c r="G51">
        <v>67</v>
      </c>
      <c r="H51" t="s">
        <v>13</v>
      </c>
    </row>
    <row r="52" spans="1:8">
      <c r="A52">
        <v>50</v>
      </c>
      <c r="B52" t="s">
        <v>18</v>
      </c>
      <c r="C52" t="s">
        <v>108</v>
      </c>
      <c r="D52" t="s">
        <v>155</v>
      </c>
      <c r="E52" t="s">
        <v>156</v>
      </c>
      <c r="F52" t="s">
        <v>12</v>
      </c>
      <c r="H52" t="s">
        <v>13</v>
      </c>
    </row>
    <row r="53" spans="1:8">
      <c r="A53">
        <v>51</v>
      </c>
      <c r="B53" t="s">
        <v>157</v>
      </c>
      <c r="C53" t="s">
        <v>73</v>
      </c>
      <c r="D53" t="s">
        <v>158</v>
      </c>
      <c r="E53" t="s">
        <v>159</v>
      </c>
      <c r="F53" t="s">
        <v>12</v>
      </c>
      <c r="G53">
        <v>4.38</v>
      </c>
      <c r="H53" t="s">
        <v>13</v>
      </c>
    </row>
    <row r="54" spans="1:8">
      <c r="A54">
        <v>52</v>
      </c>
      <c r="B54" t="s">
        <v>160</v>
      </c>
      <c r="C54" t="s">
        <v>161</v>
      </c>
      <c r="D54" t="s">
        <v>162</v>
      </c>
      <c r="E54" t="s">
        <v>163</v>
      </c>
      <c r="F54" t="s">
        <v>12</v>
      </c>
      <c r="H54" t="s">
        <v>13</v>
      </c>
    </row>
    <row r="55" spans="1:8">
      <c r="A55">
        <v>53</v>
      </c>
      <c r="B55" t="s">
        <v>18</v>
      </c>
      <c r="C55" t="s">
        <v>94</v>
      </c>
      <c r="D55" t="s">
        <v>164</v>
      </c>
      <c r="E55" t="s">
        <v>165</v>
      </c>
      <c r="F55" t="s">
        <v>12</v>
      </c>
      <c r="G55">
        <v>30.8</v>
      </c>
      <c r="H55" t="s">
        <v>13</v>
      </c>
    </row>
    <row r="56" spans="1:8">
      <c r="A56">
        <v>54</v>
      </c>
      <c r="B56" t="s">
        <v>14</v>
      </c>
      <c r="C56" t="s">
        <v>15</v>
      </c>
      <c r="D56" t="s">
        <v>166</v>
      </c>
      <c r="E56" t="s">
        <v>167</v>
      </c>
      <c r="F56" t="s">
        <v>12</v>
      </c>
      <c r="G56">
        <v>67</v>
      </c>
      <c r="H56" t="s">
        <v>13</v>
      </c>
    </row>
    <row r="57" spans="1:8">
      <c r="A57">
        <v>55</v>
      </c>
      <c r="B57" t="s">
        <v>14</v>
      </c>
      <c r="C57" t="s">
        <v>31</v>
      </c>
      <c r="D57" t="s">
        <v>168</v>
      </c>
      <c r="E57" t="s">
        <v>169</v>
      </c>
      <c r="F57" t="s">
        <v>12</v>
      </c>
      <c r="G57">
        <v>67</v>
      </c>
      <c r="H57" t="s">
        <v>13</v>
      </c>
    </row>
    <row r="58" spans="1:8">
      <c r="A58">
        <v>56</v>
      </c>
      <c r="B58" t="s">
        <v>133</v>
      </c>
      <c r="C58" t="s">
        <v>134</v>
      </c>
      <c r="D58" t="s">
        <v>170</v>
      </c>
      <c r="E58" t="s">
        <v>171</v>
      </c>
      <c r="F58" t="s">
        <v>12</v>
      </c>
      <c r="G58">
        <v>17.420000000000002</v>
      </c>
      <c r="H58" t="s">
        <v>13</v>
      </c>
    </row>
    <row r="59" spans="1:8">
      <c r="A59">
        <v>57</v>
      </c>
      <c r="B59" t="s">
        <v>14</v>
      </c>
      <c r="C59" t="s">
        <v>15</v>
      </c>
      <c r="D59" t="s">
        <v>172</v>
      </c>
      <c r="E59" t="s">
        <v>173</v>
      </c>
      <c r="F59" t="s">
        <v>12</v>
      </c>
      <c r="G59">
        <v>67</v>
      </c>
      <c r="H59" t="s">
        <v>13</v>
      </c>
    </row>
    <row r="60" spans="1:8">
      <c r="A60">
        <v>58</v>
      </c>
      <c r="B60" t="s">
        <v>8</v>
      </c>
      <c r="C60" t="s">
        <v>9</v>
      </c>
      <c r="D60" t="s">
        <v>174</v>
      </c>
      <c r="E60" t="s">
        <v>175</v>
      </c>
      <c r="F60" t="s">
        <v>12</v>
      </c>
      <c r="G60">
        <v>20</v>
      </c>
      <c r="H60" t="s">
        <v>13</v>
      </c>
    </row>
    <row r="61" spans="1:8">
      <c r="A61">
        <v>59</v>
      </c>
      <c r="B61" t="s">
        <v>18</v>
      </c>
      <c r="C61" t="s">
        <v>22</v>
      </c>
      <c r="D61" t="s">
        <v>176</v>
      </c>
      <c r="E61" t="s">
        <v>177</v>
      </c>
      <c r="F61" t="s">
        <v>12</v>
      </c>
      <c r="G61">
        <v>30</v>
      </c>
      <c r="H61" t="s">
        <v>13</v>
      </c>
    </row>
    <row r="62" spans="1:8">
      <c r="A62">
        <v>60</v>
      </c>
      <c r="B62" t="s">
        <v>14</v>
      </c>
      <c r="C62" t="s">
        <v>15</v>
      </c>
      <c r="D62" t="s">
        <v>178</v>
      </c>
      <c r="E62" t="s">
        <v>179</v>
      </c>
      <c r="F62" t="s">
        <v>12</v>
      </c>
      <c r="G62">
        <v>67</v>
      </c>
      <c r="H62" t="s">
        <v>13</v>
      </c>
    </row>
    <row r="63" spans="1:8">
      <c r="A63">
        <v>61</v>
      </c>
      <c r="B63" t="s">
        <v>180</v>
      </c>
      <c r="C63" t="s">
        <v>181</v>
      </c>
      <c r="D63" t="s">
        <v>182</v>
      </c>
      <c r="E63" t="s">
        <v>183</v>
      </c>
      <c r="F63" t="s">
        <v>12</v>
      </c>
      <c r="H63" t="s">
        <v>13</v>
      </c>
    </row>
    <row r="64" spans="1:8">
      <c r="A64">
        <v>62</v>
      </c>
      <c r="B64" t="s">
        <v>14</v>
      </c>
      <c r="C64" t="s">
        <v>31</v>
      </c>
      <c r="D64" t="s">
        <v>184</v>
      </c>
      <c r="E64" t="s">
        <v>185</v>
      </c>
      <c r="F64" t="s">
        <v>12</v>
      </c>
      <c r="G64">
        <v>67</v>
      </c>
      <c r="H64" t="s">
        <v>13</v>
      </c>
    </row>
    <row r="65" spans="1:8">
      <c r="A65">
        <v>63</v>
      </c>
      <c r="B65" t="s">
        <v>14</v>
      </c>
      <c r="C65" t="s">
        <v>186</v>
      </c>
      <c r="D65" t="s">
        <v>187</v>
      </c>
      <c r="E65" t="s">
        <v>188</v>
      </c>
      <c r="F65" t="s">
        <v>12</v>
      </c>
      <c r="H65" t="s">
        <v>121</v>
      </c>
    </row>
    <row r="66" spans="1:8">
      <c r="A66">
        <v>64</v>
      </c>
      <c r="B66" t="s">
        <v>14</v>
      </c>
      <c r="C66" t="s">
        <v>15</v>
      </c>
      <c r="D66" t="s">
        <v>189</v>
      </c>
      <c r="E66" t="s">
        <v>190</v>
      </c>
      <c r="F66" t="s">
        <v>12</v>
      </c>
      <c r="G66">
        <v>67</v>
      </c>
      <c r="H66" t="s">
        <v>13</v>
      </c>
    </row>
    <row r="67" spans="1:8">
      <c r="A67">
        <v>65</v>
      </c>
      <c r="B67" t="s">
        <v>18</v>
      </c>
      <c r="C67" t="s">
        <v>94</v>
      </c>
      <c r="D67" t="s">
        <v>191</v>
      </c>
      <c r="E67" t="s">
        <v>192</v>
      </c>
      <c r="F67" t="s">
        <v>12</v>
      </c>
      <c r="G67">
        <v>30.8</v>
      </c>
      <c r="H67" t="s">
        <v>13</v>
      </c>
    </row>
    <row r="68" spans="1:8">
      <c r="A68">
        <v>66</v>
      </c>
      <c r="B68" t="s">
        <v>14</v>
      </c>
      <c r="C68" t="s">
        <v>15</v>
      </c>
      <c r="D68" t="s">
        <v>193</v>
      </c>
      <c r="E68" t="s">
        <v>194</v>
      </c>
      <c r="F68" t="s">
        <v>12</v>
      </c>
      <c r="G68">
        <v>67</v>
      </c>
      <c r="H68" t="s">
        <v>13</v>
      </c>
    </row>
    <row r="69" spans="1:8">
      <c r="A69">
        <v>67</v>
      </c>
      <c r="B69" t="s">
        <v>14</v>
      </c>
      <c r="C69" t="s">
        <v>31</v>
      </c>
      <c r="D69" t="s">
        <v>195</v>
      </c>
      <c r="E69" t="s">
        <v>196</v>
      </c>
      <c r="F69" t="s">
        <v>12</v>
      </c>
      <c r="G69">
        <v>67</v>
      </c>
      <c r="H69" t="s">
        <v>13</v>
      </c>
    </row>
    <row r="70" spans="1:8">
      <c r="A70">
        <v>68</v>
      </c>
      <c r="B70" t="s">
        <v>14</v>
      </c>
      <c r="C70" t="s">
        <v>34</v>
      </c>
      <c r="D70" t="s">
        <v>197</v>
      </c>
      <c r="E70" t="s">
        <v>198</v>
      </c>
      <c r="F70" t="s">
        <v>12</v>
      </c>
      <c r="G70">
        <v>67</v>
      </c>
      <c r="H70" t="s">
        <v>13</v>
      </c>
    </row>
    <row r="71" spans="1:8">
      <c r="A71">
        <v>69</v>
      </c>
      <c r="B71" t="s">
        <v>18</v>
      </c>
      <c r="C71" t="s">
        <v>105</v>
      </c>
      <c r="D71" t="s">
        <v>199</v>
      </c>
      <c r="E71" t="s">
        <v>200</v>
      </c>
      <c r="F71" t="s">
        <v>12</v>
      </c>
      <c r="G71">
        <v>29.15</v>
      </c>
      <c r="H71" t="s">
        <v>13</v>
      </c>
    </row>
    <row r="72" spans="1:8">
      <c r="A72">
        <v>70</v>
      </c>
      <c r="B72" t="s">
        <v>14</v>
      </c>
      <c r="C72" t="s">
        <v>15</v>
      </c>
      <c r="D72" t="s">
        <v>201</v>
      </c>
      <c r="E72" t="s">
        <v>202</v>
      </c>
      <c r="F72" t="s">
        <v>12</v>
      </c>
      <c r="G72">
        <v>67</v>
      </c>
      <c r="H72" t="s">
        <v>13</v>
      </c>
    </row>
    <row r="73" spans="1:8">
      <c r="A73">
        <v>71</v>
      </c>
      <c r="B73" t="s">
        <v>14</v>
      </c>
      <c r="C73" t="s">
        <v>15</v>
      </c>
      <c r="D73" t="s">
        <v>203</v>
      </c>
      <c r="E73" t="s">
        <v>204</v>
      </c>
      <c r="F73" t="s">
        <v>12</v>
      </c>
      <c r="G73">
        <v>67</v>
      </c>
      <c r="H73" t="s">
        <v>13</v>
      </c>
    </row>
    <row r="74" spans="1:8">
      <c r="A74">
        <v>72</v>
      </c>
      <c r="B74" t="s">
        <v>18</v>
      </c>
      <c r="C74" t="s">
        <v>57</v>
      </c>
      <c r="D74" t="s">
        <v>205</v>
      </c>
      <c r="E74" t="s">
        <v>206</v>
      </c>
      <c r="F74" t="s">
        <v>12</v>
      </c>
      <c r="H74" t="s">
        <v>13</v>
      </c>
    </row>
    <row r="75" spans="1:8">
      <c r="A75">
        <v>73</v>
      </c>
      <c r="B75" t="s">
        <v>41</v>
      </c>
      <c r="C75" t="s">
        <v>42</v>
      </c>
      <c r="D75" t="s">
        <v>207</v>
      </c>
      <c r="E75" t="s">
        <v>208</v>
      </c>
      <c r="F75" t="s">
        <v>12</v>
      </c>
      <c r="H75" t="s">
        <v>13</v>
      </c>
    </row>
    <row r="76" spans="1:8">
      <c r="A76">
        <v>74</v>
      </c>
      <c r="B76" t="s">
        <v>18</v>
      </c>
      <c r="C76" t="s">
        <v>209</v>
      </c>
      <c r="D76" t="s">
        <v>210</v>
      </c>
      <c r="E76" t="s">
        <v>211</v>
      </c>
      <c r="F76" t="s">
        <v>12</v>
      </c>
      <c r="H76" t="s">
        <v>13</v>
      </c>
    </row>
    <row r="77" spans="1:8">
      <c r="A77">
        <v>75</v>
      </c>
      <c r="B77" t="s">
        <v>14</v>
      </c>
      <c r="C77" t="s">
        <v>15</v>
      </c>
      <c r="D77" t="s">
        <v>212</v>
      </c>
      <c r="E77" t="s">
        <v>213</v>
      </c>
      <c r="F77" t="s">
        <v>12</v>
      </c>
      <c r="G77">
        <v>67</v>
      </c>
      <c r="H77" t="s">
        <v>13</v>
      </c>
    </row>
    <row r="78" spans="1:8">
      <c r="A78">
        <v>76</v>
      </c>
      <c r="B78" t="s">
        <v>14</v>
      </c>
      <c r="C78" t="s">
        <v>31</v>
      </c>
      <c r="D78" t="s">
        <v>214</v>
      </c>
      <c r="E78" t="s">
        <v>215</v>
      </c>
      <c r="F78" t="s">
        <v>12</v>
      </c>
      <c r="G78">
        <v>67</v>
      </c>
      <c r="H78" t="s">
        <v>13</v>
      </c>
    </row>
    <row r="79" spans="1:8">
      <c r="A79">
        <v>77</v>
      </c>
      <c r="B79" t="s">
        <v>8</v>
      </c>
      <c r="C79" t="s">
        <v>216</v>
      </c>
      <c r="D79" t="s">
        <v>217</v>
      </c>
      <c r="E79" t="s">
        <v>218</v>
      </c>
      <c r="F79" t="s">
        <v>12</v>
      </c>
      <c r="G79">
        <v>20</v>
      </c>
      <c r="H79" t="s">
        <v>13</v>
      </c>
    </row>
    <row r="80" spans="1:8">
      <c r="A80">
        <v>78</v>
      </c>
      <c r="B80" t="s">
        <v>18</v>
      </c>
      <c r="C80" t="s">
        <v>142</v>
      </c>
      <c r="D80" t="s">
        <v>219</v>
      </c>
      <c r="E80" t="s">
        <v>220</v>
      </c>
      <c r="F80" t="s">
        <v>12</v>
      </c>
      <c r="H80" t="s">
        <v>13</v>
      </c>
    </row>
    <row r="81" spans="1:8">
      <c r="A81">
        <v>79</v>
      </c>
      <c r="B81" t="s">
        <v>18</v>
      </c>
      <c r="C81" t="s">
        <v>22</v>
      </c>
      <c r="D81" t="s">
        <v>221</v>
      </c>
      <c r="E81" t="s">
        <v>222</v>
      </c>
      <c r="F81" t="s">
        <v>12</v>
      </c>
      <c r="G81">
        <v>29.75</v>
      </c>
      <c r="H81" t="s">
        <v>13</v>
      </c>
    </row>
    <row r="82" spans="1:8">
      <c r="A82">
        <v>80</v>
      </c>
      <c r="B82" t="s">
        <v>14</v>
      </c>
      <c r="C82" t="s">
        <v>15</v>
      </c>
      <c r="D82" t="s">
        <v>223</v>
      </c>
      <c r="E82" t="s">
        <v>224</v>
      </c>
      <c r="F82" t="s">
        <v>12</v>
      </c>
      <c r="G82">
        <v>67</v>
      </c>
      <c r="H82" t="s">
        <v>13</v>
      </c>
    </row>
    <row r="83" spans="1:8">
      <c r="A83">
        <v>81</v>
      </c>
      <c r="B83" t="s">
        <v>14</v>
      </c>
      <c r="C83" t="s">
        <v>31</v>
      </c>
      <c r="D83" t="s">
        <v>225</v>
      </c>
      <c r="E83" t="s">
        <v>226</v>
      </c>
      <c r="F83" t="s">
        <v>12</v>
      </c>
      <c r="G83">
        <v>67</v>
      </c>
      <c r="H83" t="s">
        <v>13</v>
      </c>
    </row>
    <row r="84" spans="1:8">
      <c r="A84">
        <v>82</v>
      </c>
      <c r="B84" t="s">
        <v>14</v>
      </c>
      <c r="C84" t="s">
        <v>15</v>
      </c>
      <c r="D84" t="s">
        <v>227</v>
      </c>
      <c r="E84" t="s">
        <v>228</v>
      </c>
      <c r="F84" t="s">
        <v>12</v>
      </c>
      <c r="G84">
        <v>67</v>
      </c>
      <c r="H84" t="s">
        <v>13</v>
      </c>
    </row>
    <row r="85" spans="1:8">
      <c r="A85">
        <v>83</v>
      </c>
      <c r="B85" t="s">
        <v>18</v>
      </c>
      <c r="C85" t="s">
        <v>94</v>
      </c>
      <c r="D85" t="s">
        <v>229</v>
      </c>
      <c r="E85" t="s">
        <v>230</v>
      </c>
      <c r="F85" t="s">
        <v>12</v>
      </c>
      <c r="G85">
        <v>29.75</v>
      </c>
      <c r="H85" t="s">
        <v>13</v>
      </c>
    </row>
    <row r="86" spans="1:8">
      <c r="A86">
        <v>84</v>
      </c>
      <c r="B86" t="s">
        <v>14</v>
      </c>
      <c r="C86" t="s">
        <v>15</v>
      </c>
      <c r="D86" t="s">
        <v>231</v>
      </c>
      <c r="E86" t="s">
        <v>232</v>
      </c>
      <c r="F86" t="s">
        <v>12</v>
      </c>
      <c r="G86">
        <v>67</v>
      </c>
      <c r="H86" t="s">
        <v>13</v>
      </c>
    </row>
    <row r="87" spans="1:8">
      <c r="A87">
        <v>85</v>
      </c>
      <c r="B87" t="s">
        <v>14</v>
      </c>
      <c r="C87" t="s">
        <v>34</v>
      </c>
      <c r="D87" t="s">
        <v>233</v>
      </c>
      <c r="E87" t="s">
        <v>234</v>
      </c>
      <c r="F87" t="s">
        <v>12</v>
      </c>
      <c r="G87">
        <v>97</v>
      </c>
      <c r="H87" t="s">
        <v>13</v>
      </c>
    </row>
    <row r="88" spans="1:8">
      <c r="A88">
        <v>86</v>
      </c>
      <c r="B88" t="s">
        <v>14</v>
      </c>
      <c r="C88" t="s">
        <v>31</v>
      </c>
      <c r="D88" t="s">
        <v>235</v>
      </c>
      <c r="E88" t="s">
        <v>236</v>
      </c>
      <c r="F88" t="s">
        <v>12</v>
      </c>
      <c r="G88">
        <v>67</v>
      </c>
      <c r="H88" t="s">
        <v>13</v>
      </c>
    </row>
    <row r="89" spans="1:8">
      <c r="A89">
        <v>87</v>
      </c>
      <c r="B89" t="s">
        <v>237</v>
      </c>
      <c r="C89" t="s">
        <v>238</v>
      </c>
      <c r="D89" t="s">
        <v>239</v>
      </c>
      <c r="E89" t="s">
        <v>240</v>
      </c>
      <c r="F89" t="s">
        <v>12</v>
      </c>
      <c r="G89">
        <v>37</v>
      </c>
      <c r="H89" t="s">
        <v>13</v>
      </c>
    </row>
    <row r="90" spans="1:8">
      <c r="A90">
        <v>88</v>
      </c>
      <c r="B90" t="s">
        <v>78</v>
      </c>
      <c r="C90" t="s">
        <v>79</v>
      </c>
      <c r="D90" t="s">
        <v>241</v>
      </c>
      <c r="E90" t="s">
        <v>242</v>
      </c>
      <c r="F90" t="s">
        <v>12</v>
      </c>
      <c r="G90">
        <v>120</v>
      </c>
      <c r="H90" t="s">
        <v>13</v>
      </c>
    </row>
    <row r="91" spans="1:8">
      <c r="A91">
        <v>89</v>
      </c>
      <c r="B91" t="s">
        <v>41</v>
      </c>
      <c r="C91" t="s">
        <v>42</v>
      </c>
      <c r="D91" t="s">
        <v>243</v>
      </c>
      <c r="E91" t="s">
        <v>244</v>
      </c>
      <c r="F91" t="s">
        <v>12</v>
      </c>
      <c r="H91" t="s">
        <v>13</v>
      </c>
    </row>
    <row r="92" spans="1:8">
      <c r="A92">
        <v>90</v>
      </c>
      <c r="B92" t="s">
        <v>14</v>
      </c>
      <c r="C92" t="s">
        <v>15</v>
      </c>
      <c r="D92" t="s">
        <v>245</v>
      </c>
      <c r="E92" t="s">
        <v>246</v>
      </c>
      <c r="F92" t="s">
        <v>12</v>
      </c>
      <c r="G92">
        <v>67</v>
      </c>
      <c r="H92" t="s">
        <v>13</v>
      </c>
    </row>
    <row r="93" spans="1:8">
      <c r="A93">
        <v>91</v>
      </c>
      <c r="B93" t="s">
        <v>18</v>
      </c>
      <c r="C93" t="s">
        <v>22</v>
      </c>
      <c r="D93" t="s">
        <v>247</v>
      </c>
      <c r="E93" t="s">
        <v>248</v>
      </c>
      <c r="F93" t="s">
        <v>12</v>
      </c>
      <c r="G93">
        <v>29.75</v>
      </c>
      <c r="H93" t="s">
        <v>13</v>
      </c>
    </row>
    <row r="94" spans="1:8">
      <c r="A94">
        <v>92</v>
      </c>
      <c r="B94" t="s">
        <v>14</v>
      </c>
      <c r="C94" t="s">
        <v>15</v>
      </c>
      <c r="D94" t="s">
        <v>249</v>
      </c>
      <c r="E94" t="s">
        <v>250</v>
      </c>
      <c r="F94" t="s">
        <v>12</v>
      </c>
      <c r="G94">
        <v>67</v>
      </c>
      <c r="H94" t="s">
        <v>13</v>
      </c>
    </row>
    <row r="95" spans="1:8">
      <c r="A95">
        <v>93</v>
      </c>
      <c r="B95" t="s">
        <v>51</v>
      </c>
      <c r="C95" t="s">
        <v>52</v>
      </c>
      <c r="D95" t="s">
        <v>251</v>
      </c>
      <c r="E95" t="s">
        <v>252</v>
      </c>
      <c r="F95" t="s">
        <v>12</v>
      </c>
      <c r="H95" t="s">
        <v>13</v>
      </c>
    </row>
    <row r="96" spans="1:8">
      <c r="A96">
        <v>94</v>
      </c>
      <c r="B96" t="s">
        <v>18</v>
      </c>
      <c r="C96" t="s">
        <v>94</v>
      </c>
      <c r="D96" t="s">
        <v>253</v>
      </c>
      <c r="E96" t="s">
        <v>254</v>
      </c>
      <c r="F96" t="s">
        <v>12</v>
      </c>
      <c r="G96">
        <v>64.680000000000007</v>
      </c>
      <c r="H96" t="s">
        <v>13</v>
      </c>
    </row>
    <row r="97" spans="1:8">
      <c r="A97">
        <v>95</v>
      </c>
      <c r="B97" t="s">
        <v>14</v>
      </c>
      <c r="C97" t="s">
        <v>31</v>
      </c>
      <c r="D97" t="s">
        <v>255</v>
      </c>
      <c r="E97" t="s">
        <v>256</v>
      </c>
      <c r="F97" t="s">
        <v>12</v>
      </c>
      <c r="G97">
        <v>67</v>
      </c>
      <c r="H97" t="s">
        <v>13</v>
      </c>
    </row>
    <row r="98" spans="1:8">
      <c r="A98">
        <v>96</v>
      </c>
      <c r="B98" t="s">
        <v>14</v>
      </c>
      <c r="C98" t="s">
        <v>15</v>
      </c>
      <c r="D98" t="s">
        <v>257</v>
      </c>
      <c r="E98" t="s">
        <v>258</v>
      </c>
      <c r="F98" t="s">
        <v>12</v>
      </c>
      <c r="G98">
        <v>67</v>
      </c>
      <c r="H98" t="s">
        <v>13</v>
      </c>
    </row>
    <row r="99" spans="1:8">
      <c r="A99">
        <v>97</v>
      </c>
      <c r="B99" t="s">
        <v>157</v>
      </c>
      <c r="C99" t="s">
        <v>73</v>
      </c>
      <c r="D99" t="s">
        <v>259</v>
      </c>
      <c r="E99" t="s">
        <v>260</v>
      </c>
      <c r="F99" t="s">
        <v>12</v>
      </c>
      <c r="G99">
        <v>4.38</v>
      </c>
      <c r="H99" t="s">
        <v>261</v>
      </c>
    </row>
    <row r="100" spans="1:8">
      <c r="A100">
        <v>98</v>
      </c>
      <c r="B100" t="s">
        <v>14</v>
      </c>
      <c r="C100" t="s">
        <v>15</v>
      </c>
      <c r="D100" t="s">
        <v>262</v>
      </c>
      <c r="E100" t="s">
        <v>263</v>
      </c>
      <c r="F100" t="s">
        <v>12</v>
      </c>
      <c r="G100">
        <v>67</v>
      </c>
      <c r="H100" t="s">
        <v>13</v>
      </c>
    </row>
    <row r="101" spans="1:8">
      <c r="A101">
        <v>99</v>
      </c>
      <c r="B101" t="s">
        <v>25</v>
      </c>
      <c r="C101" t="s">
        <v>26</v>
      </c>
      <c r="D101" t="s">
        <v>264</v>
      </c>
      <c r="E101" t="s">
        <v>265</v>
      </c>
      <c r="F101" t="s">
        <v>12</v>
      </c>
      <c r="G101">
        <v>7.5</v>
      </c>
      <c r="H101" t="s">
        <v>261</v>
      </c>
    </row>
    <row r="102" spans="1:8">
      <c r="A102">
        <v>100</v>
      </c>
      <c r="B102" t="s">
        <v>18</v>
      </c>
      <c r="C102" t="s">
        <v>22</v>
      </c>
      <c r="D102" t="s">
        <v>266</v>
      </c>
      <c r="E102" t="s">
        <v>267</v>
      </c>
      <c r="F102" t="s">
        <v>12</v>
      </c>
      <c r="G102">
        <v>29.75</v>
      </c>
      <c r="H102" t="s">
        <v>13</v>
      </c>
    </row>
    <row r="103" spans="1:8">
      <c r="A103">
        <v>101</v>
      </c>
      <c r="B103" t="s">
        <v>14</v>
      </c>
      <c r="C103" t="s">
        <v>15</v>
      </c>
      <c r="D103" t="s">
        <v>268</v>
      </c>
      <c r="E103" t="s">
        <v>269</v>
      </c>
      <c r="F103" t="s">
        <v>12</v>
      </c>
      <c r="G103">
        <v>67</v>
      </c>
      <c r="H103" t="s">
        <v>13</v>
      </c>
    </row>
    <row r="104" spans="1:8">
      <c r="A104">
        <v>102</v>
      </c>
      <c r="B104" t="s">
        <v>133</v>
      </c>
      <c r="C104" t="s">
        <v>134</v>
      </c>
      <c r="D104" t="s">
        <v>270</v>
      </c>
      <c r="E104" t="s">
        <v>271</v>
      </c>
      <c r="F104" t="s">
        <v>12</v>
      </c>
      <c r="G104">
        <v>17.420000000000002</v>
      </c>
      <c r="H104" t="s">
        <v>13</v>
      </c>
    </row>
    <row r="105" spans="1:8">
      <c r="A105">
        <v>103</v>
      </c>
      <c r="B105" t="s">
        <v>117</v>
      </c>
      <c r="C105" t="s">
        <v>118</v>
      </c>
      <c r="D105" t="s">
        <v>272</v>
      </c>
      <c r="E105" t="s">
        <v>273</v>
      </c>
      <c r="F105" t="s">
        <v>12</v>
      </c>
      <c r="G105">
        <v>15</v>
      </c>
      <c r="H105" t="s">
        <v>13</v>
      </c>
    </row>
    <row r="106" spans="1:8">
      <c r="A106">
        <v>104</v>
      </c>
      <c r="B106" t="s">
        <v>14</v>
      </c>
      <c r="C106" t="s">
        <v>31</v>
      </c>
      <c r="D106" t="s">
        <v>274</v>
      </c>
      <c r="E106" t="s">
        <v>275</v>
      </c>
      <c r="F106" t="s">
        <v>12</v>
      </c>
      <c r="G106">
        <v>67</v>
      </c>
      <c r="H106" t="s">
        <v>13</v>
      </c>
    </row>
    <row r="107" spans="1:8">
      <c r="A107">
        <v>105</v>
      </c>
      <c r="B107" t="s">
        <v>78</v>
      </c>
      <c r="C107" t="s">
        <v>79</v>
      </c>
      <c r="D107" t="s">
        <v>276</v>
      </c>
      <c r="E107" t="s">
        <v>277</v>
      </c>
      <c r="F107" t="s">
        <v>12</v>
      </c>
      <c r="G107">
        <v>153</v>
      </c>
      <c r="H107" t="s">
        <v>13</v>
      </c>
    </row>
    <row r="108" spans="1:8">
      <c r="A108">
        <v>106</v>
      </c>
      <c r="B108" t="s">
        <v>18</v>
      </c>
      <c r="C108" t="s">
        <v>209</v>
      </c>
      <c r="D108" t="s">
        <v>278</v>
      </c>
      <c r="E108" t="s">
        <v>279</v>
      </c>
      <c r="F108" t="s">
        <v>12</v>
      </c>
      <c r="H108" t="s">
        <v>13</v>
      </c>
    </row>
    <row r="109" spans="1:8">
      <c r="A109">
        <v>107</v>
      </c>
      <c r="B109" t="s">
        <v>14</v>
      </c>
      <c r="C109" t="s">
        <v>15</v>
      </c>
      <c r="D109" t="s">
        <v>280</v>
      </c>
      <c r="E109" t="s">
        <v>281</v>
      </c>
      <c r="F109" t="s">
        <v>12</v>
      </c>
      <c r="G109">
        <v>67</v>
      </c>
      <c r="H109" t="s">
        <v>13</v>
      </c>
    </row>
    <row r="110" spans="1:8">
      <c r="A110">
        <v>108</v>
      </c>
      <c r="B110" t="s">
        <v>41</v>
      </c>
      <c r="C110" t="s">
        <v>42</v>
      </c>
      <c r="D110" t="s">
        <v>282</v>
      </c>
      <c r="E110" t="s">
        <v>283</v>
      </c>
      <c r="F110" t="s">
        <v>12</v>
      </c>
      <c r="H110" t="s">
        <v>13</v>
      </c>
    </row>
    <row r="111" spans="1:8">
      <c r="A111">
        <v>109</v>
      </c>
      <c r="B111" t="s">
        <v>64</v>
      </c>
      <c r="C111" t="s">
        <v>65</v>
      </c>
      <c r="D111" t="s">
        <v>284</v>
      </c>
      <c r="E111" t="s">
        <v>285</v>
      </c>
      <c r="F111" t="s">
        <v>12</v>
      </c>
      <c r="G111">
        <v>90</v>
      </c>
      <c r="H111" t="s">
        <v>13</v>
      </c>
    </row>
    <row r="112" spans="1:8">
      <c r="A112">
        <v>110</v>
      </c>
      <c r="B112" t="s">
        <v>18</v>
      </c>
      <c r="C112" t="s">
        <v>94</v>
      </c>
      <c r="D112" t="s">
        <v>286</v>
      </c>
      <c r="E112" t="s">
        <v>287</v>
      </c>
      <c r="F112" t="s">
        <v>12</v>
      </c>
      <c r="G112">
        <v>64.680000000000007</v>
      </c>
      <c r="H112" t="s">
        <v>13</v>
      </c>
    </row>
    <row r="113" spans="1:8">
      <c r="A113">
        <v>111</v>
      </c>
      <c r="B113" t="s">
        <v>157</v>
      </c>
      <c r="C113" t="s">
        <v>69</v>
      </c>
      <c r="D113" t="s">
        <v>288</v>
      </c>
      <c r="E113" t="s">
        <v>289</v>
      </c>
      <c r="F113" t="s">
        <v>12</v>
      </c>
      <c r="G113">
        <v>4.38</v>
      </c>
      <c r="H113" t="s">
        <v>13</v>
      </c>
    </row>
    <row r="114" spans="1:8">
      <c r="A114">
        <v>112</v>
      </c>
      <c r="B114" t="s">
        <v>14</v>
      </c>
      <c r="C114" t="s">
        <v>34</v>
      </c>
      <c r="D114" t="s">
        <v>290</v>
      </c>
      <c r="E114" t="s">
        <v>291</v>
      </c>
      <c r="F114" t="s">
        <v>12</v>
      </c>
      <c r="G114">
        <v>67</v>
      </c>
      <c r="H114" t="s">
        <v>13</v>
      </c>
    </row>
    <row r="115" spans="1:8">
      <c r="A115">
        <v>113</v>
      </c>
      <c r="B115" t="s">
        <v>14</v>
      </c>
      <c r="C115" t="s">
        <v>31</v>
      </c>
      <c r="D115" t="s">
        <v>292</v>
      </c>
      <c r="E115" t="s">
        <v>293</v>
      </c>
      <c r="F115" t="s">
        <v>12</v>
      </c>
      <c r="G115">
        <v>67</v>
      </c>
      <c r="H115" t="s">
        <v>13</v>
      </c>
    </row>
    <row r="116" spans="1:8">
      <c r="A116">
        <v>114</v>
      </c>
      <c r="B116" t="s">
        <v>90</v>
      </c>
      <c r="C116" t="s">
        <v>294</v>
      </c>
      <c r="D116" t="s">
        <v>295</v>
      </c>
      <c r="E116" t="s">
        <v>296</v>
      </c>
      <c r="F116" t="s">
        <v>12</v>
      </c>
      <c r="G116">
        <v>31</v>
      </c>
      <c r="H116" t="s">
        <v>13</v>
      </c>
    </row>
    <row r="117" spans="1:8">
      <c r="A117">
        <v>115</v>
      </c>
      <c r="B117" t="s">
        <v>14</v>
      </c>
      <c r="C117" t="s">
        <v>15</v>
      </c>
      <c r="D117" t="s">
        <v>297</v>
      </c>
      <c r="E117" t="s">
        <v>298</v>
      </c>
      <c r="F117" t="s">
        <v>12</v>
      </c>
      <c r="G117">
        <v>67</v>
      </c>
      <c r="H117" t="s">
        <v>13</v>
      </c>
    </row>
    <row r="118" spans="1:8">
      <c r="A118">
        <v>116</v>
      </c>
      <c r="B118" t="s">
        <v>18</v>
      </c>
      <c r="C118" t="s">
        <v>22</v>
      </c>
      <c r="D118" t="s">
        <v>299</v>
      </c>
      <c r="E118" t="s">
        <v>300</v>
      </c>
      <c r="F118" t="s">
        <v>12</v>
      </c>
      <c r="G118">
        <v>29.75</v>
      </c>
      <c r="H118" t="s">
        <v>13</v>
      </c>
    </row>
    <row r="119" spans="1:8">
      <c r="A119">
        <v>117</v>
      </c>
      <c r="B119" t="s">
        <v>14</v>
      </c>
      <c r="C119" t="s">
        <v>15</v>
      </c>
      <c r="D119" t="s">
        <v>301</v>
      </c>
      <c r="E119" t="s">
        <v>302</v>
      </c>
      <c r="F119" t="s">
        <v>12</v>
      </c>
      <c r="G119">
        <v>67</v>
      </c>
      <c r="H119" t="s">
        <v>13</v>
      </c>
    </row>
    <row r="120" spans="1:8">
      <c r="A120">
        <v>118</v>
      </c>
      <c r="B120" t="s">
        <v>14</v>
      </c>
      <c r="C120" t="s">
        <v>34</v>
      </c>
      <c r="D120" t="s">
        <v>303</v>
      </c>
      <c r="E120" t="s">
        <v>304</v>
      </c>
      <c r="F120" t="s">
        <v>12</v>
      </c>
      <c r="G120">
        <v>67</v>
      </c>
      <c r="H120" t="s">
        <v>13</v>
      </c>
    </row>
    <row r="121" spans="1:8">
      <c r="A121">
        <v>119</v>
      </c>
      <c r="B121" t="s">
        <v>157</v>
      </c>
      <c r="C121" t="s">
        <v>73</v>
      </c>
      <c r="D121" t="s">
        <v>305</v>
      </c>
      <c r="E121" t="s">
        <v>306</v>
      </c>
      <c r="F121" t="s">
        <v>12</v>
      </c>
      <c r="G121">
        <v>4.38</v>
      </c>
      <c r="H121" t="s">
        <v>13</v>
      </c>
    </row>
    <row r="122" spans="1:8">
      <c r="A122">
        <v>120</v>
      </c>
      <c r="B122" t="s">
        <v>25</v>
      </c>
      <c r="C122" t="s">
        <v>26</v>
      </c>
      <c r="D122" t="s">
        <v>307</v>
      </c>
      <c r="E122" t="s">
        <v>308</v>
      </c>
      <c r="F122" t="s">
        <v>12</v>
      </c>
      <c r="G122">
        <v>7.5</v>
      </c>
      <c r="H122" t="s">
        <v>13</v>
      </c>
    </row>
    <row r="123" spans="1:8">
      <c r="A123">
        <v>121</v>
      </c>
      <c r="B123" t="s">
        <v>180</v>
      </c>
      <c r="C123" t="s">
        <v>181</v>
      </c>
      <c r="D123" t="s">
        <v>309</v>
      </c>
      <c r="E123" t="s">
        <v>310</v>
      </c>
      <c r="F123" t="s">
        <v>12</v>
      </c>
      <c r="H123" t="s">
        <v>261</v>
      </c>
    </row>
    <row r="124" spans="1:8">
      <c r="A124">
        <v>122</v>
      </c>
      <c r="B124" t="s">
        <v>133</v>
      </c>
      <c r="C124" t="s">
        <v>134</v>
      </c>
      <c r="D124" t="s">
        <v>311</v>
      </c>
      <c r="E124" t="s">
        <v>312</v>
      </c>
      <c r="F124" t="s">
        <v>12</v>
      </c>
      <c r="G124">
        <v>17.420000000000002</v>
      </c>
      <c r="H124" t="s">
        <v>13</v>
      </c>
    </row>
    <row r="125" spans="1:8">
      <c r="A125">
        <v>123</v>
      </c>
      <c r="B125" t="s">
        <v>14</v>
      </c>
      <c r="C125" t="s">
        <v>31</v>
      </c>
      <c r="D125" t="s">
        <v>313</v>
      </c>
      <c r="E125" t="s">
        <v>314</v>
      </c>
      <c r="F125" t="s">
        <v>12</v>
      </c>
      <c r="G125">
        <v>67</v>
      </c>
      <c r="H125" t="s">
        <v>13</v>
      </c>
    </row>
    <row r="126" spans="1:8">
      <c r="A126">
        <v>124</v>
      </c>
      <c r="B126" t="s">
        <v>18</v>
      </c>
      <c r="C126" t="s">
        <v>94</v>
      </c>
      <c r="D126" t="s">
        <v>315</v>
      </c>
      <c r="E126" t="s">
        <v>316</v>
      </c>
      <c r="F126" t="s">
        <v>12</v>
      </c>
      <c r="G126">
        <v>64.680000000000007</v>
      </c>
      <c r="H126" t="s">
        <v>13</v>
      </c>
    </row>
    <row r="127" spans="1:8">
      <c r="A127">
        <v>125</v>
      </c>
      <c r="B127" t="s">
        <v>14</v>
      </c>
      <c r="C127" t="s">
        <v>15</v>
      </c>
      <c r="D127" t="s">
        <v>317</v>
      </c>
      <c r="E127" t="s">
        <v>318</v>
      </c>
      <c r="F127" t="s">
        <v>12</v>
      </c>
      <c r="G127">
        <v>67</v>
      </c>
      <c r="H127" t="s">
        <v>13</v>
      </c>
    </row>
    <row r="128" spans="1:8">
      <c r="A128">
        <v>126</v>
      </c>
      <c r="B128" t="s">
        <v>72</v>
      </c>
      <c r="C128" t="s">
        <v>319</v>
      </c>
      <c r="D128" t="s">
        <v>320</v>
      </c>
      <c r="E128" t="s">
        <v>321</v>
      </c>
      <c r="F128" t="s">
        <v>12</v>
      </c>
      <c r="G128">
        <v>5.8</v>
      </c>
      <c r="H128" t="s">
        <v>13</v>
      </c>
    </row>
    <row r="129" spans="1:8">
      <c r="A129">
        <v>127</v>
      </c>
      <c r="B129" t="s">
        <v>18</v>
      </c>
      <c r="C129" t="s">
        <v>105</v>
      </c>
      <c r="D129" t="s">
        <v>322</v>
      </c>
      <c r="E129" t="s">
        <v>323</v>
      </c>
      <c r="F129" t="s">
        <v>12</v>
      </c>
      <c r="G129">
        <v>29.15</v>
      </c>
      <c r="H129" t="s">
        <v>13</v>
      </c>
    </row>
    <row r="130" spans="1:8">
      <c r="A130">
        <v>128</v>
      </c>
      <c r="B130" t="s">
        <v>14</v>
      </c>
      <c r="C130" t="s">
        <v>15</v>
      </c>
      <c r="D130" t="s">
        <v>324</v>
      </c>
      <c r="E130" t="s">
        <v>325</v>
      </c>
      <c r="F130" t="s">
        <v>12</v>
      </c>
      <c r="G130">
        <v>67</v>
      </c>
      <c r="H130" t="s">
        <v>13</v>
      </c>
    </row>
    <row r="131" spans="1:8">
      <c r="A131">
        <v>129</v>
      </c>
      <c r="B131" t="s">
        <v>133</v>
      </c>
      <c r="C131" t="s">
        <v>326</v>
      </c>
      <c r="D131" t="s">
        <v>327</v>
      </c>
      <c r="E131" t="s">
        <v>328</v>
      </c>
      <c r="F131" t="s">
        <v>12</v>
      </c>
      <c r="G131">
        <v>25</v>
      </c>
      <c r="H131" t="s">
        <v>13</v>
      </c>
    </row>
    <row r="132" spans="1:8">
      <c r="A132">
        <v>130</v>
      </c>
      <c r="B132" t="s">
        <v>41</v>
      </c>
      <c r="C132" t="s">
        <v>42</v>
      </c>
      <c r="D132" t="s">
        <v>329</v>
      </c>
      <c r="E132" t="s">
        <v>330</v>
      </c>
      <c r="F132" t="s">
        <v>12</v>
      </c>
      <c r="H132" t="s">
        <v>13</v>
      </c>
    </row>
    <row r="133" spans="1:8">
      <c r="A133">
        <v>131</v>
      </c>
      <c r="B133" t="s">
        <v>157</v>
      </c>
      <c r="C133" t="s">
        <v>73</v>
      </c>
      <c r="D133" t="s">
        <v>331</v>
      </c>
      <c r="E133" t="s">
        <v>332</v>
      </c>
      <c r="F133" t="s">
        <v>12</v>
      </c>
      <c r="G133">
        <v>4.38</v>
      </c>
      <c r="H133" t="s">
        <v>13</v>
      </c>
    </row>
    <row r="134" spans="1:8">
      <c r="A134">
        <v>132</v>
      </c>
      <c r="B134" t="s">
        <v>18</v>
      </c>
      <c r="C134" t="s">
        <v>333</v>
      </c>
      <c r="D134" t="s">
        <v>334</v>
      </c>
      <c r="E134" t="s">
        <v>335</v>
      </c>
      <c r="F134" t="s">
        <v>12</v>
      </c>
      <c r="G134">
        <v>30.8</v>
      </c>
      <c r="H134" t="s">
        <v>13</v>
      </c>
    </row>
    <row r="135" spans="1:8">
      <c r="A135">
        <v>133</v>
      </c>
      <c r="B135" t="s">
        <v>14</v>
      </c>
      <c r="C135" t="s">
        <v>31</v>
      </c>
      <c r="D135" t="s">
        <v>336</v>
      </c>
      <c r="E135" t="s">
        <v>337</v>
      </c>
      <c r="F135" t="s">
        <v>12</v>
      </c>
      <c r="G135">
        <v>67</v>
      </c>
      <c r="H135" t="s">
        <v>13</v>
      </c>
    </row>
    <row r="136" spans="1:8">
      <c r="A136">
        <v>134</v>
      </c>
      <c r="B136" t="s">
        <v>8</v>
      </c>
      <c r="C136" t="s">
        <v>216</v>
      </c>
      <c r="D136" t="s">
        <v>338</v>
      </c>
      <c r="E136" t="s">
        <v>339</v>
      </c>
      <c r="F136" t="s">
        <v>12</v>
      </c>
      <c r="G136">
        <v>25</v>
      </c>
      <c r="H136" t="s">
        <v>13</v>
      </c>
    </row>
    <row r="137" spans="1:8">
      <c r="A137">
        <v>135</v>
      </c>
      <c r="B137" t="s">
        <v>14</v>
      </c>
      <c r="C137" t="s">
        <v>15</v>
      </c>
      <c r="D137" t="s">
        <v>340</v>
      </c>
      <c r="E137" t="s">
        <v>341</v>
      </c>
      <c r="F137" t="s">
        <v>12</v>
      </c>
      <c r="G137">
        <v>67</v>
      </c>
      <c r="H137" t="s">
        <v>13</v>
      </c>
    </row>
    <row r="138" spans="1:8">
      <c r="A138">
        <v>136</v>
      </c>
      <c r="B138" t="s">
        <v>14</v>
      </c>
      <c r="C138" t="s">
        <v>15</v>
      </c>
      <c r="D138" t="s">
        <v>342</v>
      </c>
      <c r="E138" t="s">
        <v>343</v>
      </c>
      <c r="F138" t="s">
        <v>12</v>
      </c>
      <c r="G138">
        <v>67</v>
      </c>
      <c r="H138" t="s">
        <v>13</v>
      </c>
    </row>
    <row r="139" spans="1:8">
      <c r="A139">
        <v>137</v>
      </c>
      <c r="B139" t="s">
        <v>18</v>
      </c>
      <c r="C139" t="s">
        <v>94</v>
      </c>
      <c r="D139" t="s">
        <v>344</v>
      </c>
      <c r="E139" t="s">
        <v>345</v>
      </c>
      <c r="F139" t="s">
        <v>12</v>
      </c>
      <c r="G139">
        <v>64.680000000000007</v>
      </c>
      <c r="H139" t="s">
        <v>13</v>
      </c>
    </row>
    <row r="140" spans="1:8">
      <c r="A140">
        <v>138</v>
      </c>
      <c r="B140" t="s">
        <v>346</v>
      </c>
      <c r="C140" t="s">
        <v>347</v>
      </c>
      <c r="D140" t="s">
        <v>348</v>
      </c>
      <c r="E140" t="s">
        <v>349</v>
      </c>
      <c r="F140" t="s">
        <v>350</v>
      </c>
      <c r="G140">
        <v>85</v>
      </c>
      <c r="H140" t="s">
        <v>13</v>
      </c>
    </row>
    <row r="141" spans="1:8">
      <c r="A141">
        <v>139</v>
      </c>
      <c r="B141" t="s">
        <v>90</v>
      </c>
      <c r="C141" t="s">
        <v>91</v>
      </c>
      <c r="D141" t="s">
        <v>351</v>
      </c>
      <c r="E141" t="s">
        <v>352</v>
      </c>
      <c r="F141" t="s">
        <v>12</v>
      </c>
      <c r="G141">
        <v>21</v>
      </c>
      <c r="H141" t="s">
        <v>13</v>
      </c>
    </row>
    <row r="142" spans="1:8">
      <c r="A142">
        <v>140</v>
      </c>
      <c r="B142" t="s">
        <v>14</v>
      </c>
      <c r="C142" t="s">
        <v>34</v>
      </c>
      <c r="D142" t="s">
        <v>353</v>
      </c>
      <c r="E142" t="s">
        <v>354</v>
      </c>
      <c r="F142" t="s">
        <v>12</v>
      </c>
      <c r="G142">
        <v>97</v>
      </c>
      <c r="H142" t="s">
        <v>13</v>
      </c>
    </row>
    <row r="143" spans="1:8">
      <c r="A143">
        <v>141</v>
      </c>
      <c r="B143" t="s">
        <v>14</v>
      </c>
      <c r="C143" t="s">
        <v>15</v>
      </c>
      <c r="D143" t="s">
        <v>355</v>
      </c>
      <c r="E143" t="s">
        <v>356</v>
      </c>
      <c r="F143" t="s">
        <v>12</v>
      </c>
      <c r="G143">
        <v>67</v>
      </c>
      <c r="H143" t="s">
        <v>13</v>
      </c>
    </row>
    <row r="144" spans="1:8">
      <c r="A144">
        <v>142</v>
      </c>
      <c r="B144" t="s">
        <v>18</v>
      </c>
      <c r="C144" t="s">
        <v>22</v>
      </c>
      <c r="D144" t="s">
        <v>357</v>
      </c>
      <c r="E144" t="s">
        <v>358</v>
      </c>
      <c r="F144" t="s">
        <v>12</v>
      </c>
      <c r="G144">
        <v>29.75</v>
      </c>
      <c r="H144" t="s">
        <v>13</v>
      </c>
    </row>
    <row r="145" spans="1:8">
      <c r="A145">
        <v>143</v>
      </c>
      <c r="B145" t="s">
        <v>14</v>
      </c>
      <c r="C145" t="s">
        <v>15</v>
      </c>
      <c r="D145" t="s">
        <v>359</v>
      </c>
      <c r="E145" t="s">
        <v>360</v>
      </c>
      <c r="F145" t="s">
        <v>12</v>
      </c>
      <c r="G145">
        <v>67</v>
      </c>
      <c r="H145" t="s">
        <v>13</v>
      </c>
    </row>
    <row r="146" spans="1:8">
      <c r="A146">
        <v>144</v>
      </c>
      <c r="B146" t="s">
        <v>18</v>
      </c>
      <c r="C146" t="s">
        <v>333</v>
      </c>
      <c r="D146" t="s">
        <v>361</v>
      </c>
      <c r="E146" t="s">
        <v>362</v>
      </c>
      <c r="F146" t="s">
        <v>12</v>
      </c>
      <c r="G146">
        <v>29.75</v>
      </c>
      <c r="H146" t="s">
        <v>13</v>
      </c>
    </row>
    <row r="147" spans="1:8">
      <c r="A147">
        <v>145</v>
      </c>
      <c r="B147" t="s">
        <v>157</v>
      </c>
      <c r="C147" t="s">
        <v>73</v>
      </c>
      <c r="D147" t="s">
        <v>363</v>
      </c>
      <c r="E147" t="s">
        <v>364</v>
      </c>
      <c r="F147" t="s">
        <v>12</v>
      </c>
      <c r="G147">
        <v>4.38</v>
      </c>
      <c r="H147" t="s">
        <v>13</v>
      </c>
    </row>
    <row r="148" spans="1:8">
      <c r="A148">
        <v>146</v>
      </c>
      <c r="B148" t="s">
        <v>14</v>
      </c>
      <c r="C148" t="s">
        <v>31</v>
      </c>
      <c r="D148" t="s">
        <v>365</v>
      </c>
      <c r="E148" t="s">
        <v>366</v>
      </c>
      <c r="F148" t="s">
        <v>12</v>
      </c>
      <c r="G148">
        <v>67</v>
      </c>
      <c r="H148" t="s">
        <v>13</v>
      </c>
    </row>
    <row r="149" spans="1:8">
      <c r="A149">
        <v>147</v>
      </c>
      <c r="B149" t="s">
        <v>72</v>
      </c>
      <c r="C149" t="s">
        <v>73</v>
      </c>
      <c r="D149" t="s">
        <v>367</v>
      </c>
      <c r="E149" t="s">
        <v>368</v>
      </c>
      <c r="F149" t="s">
        <v>12</v>
      </c>
      <c r="G149">
        <v>5.8</v>
      </c>
      <c r="H149" t="s">
        <v>13</v>
      </c>
    </row>
    <row r="150" spans="1:8">
      <c r="A150">
        <v>148</v>
      </c>
      <c r="B150" t="s">
        <v>25</v>
      </c>
      <c r="C150" t="s">
        <v>26</v>
      </c>
      <c r="D150" t="s">
        <v>369</v>
      </c>
      <c r="E150" t="s">
        <v>370</v>
      </c>
      <c r="F150" t="s">
        <v>12</v>
      </c>
      <c r="G150">
        <v>7.5</v>
      </c>
      <c r="H150" t="s">
        <v>13</v>
      </c>
    </row>
    <row r="151" spans="1:8">
      <c r="A151">
        <v>149</v>
      </c>
      <c r="B151" t="s">
        <v>14</v>
      </c>
      <c r="C151" t="s">
        <v>15</v>
      </c>
      <c r="D151" t="s">
        <v>371</v>
      </c>
      <c r="E151" t="s">
        <v>372</v>
      </c>
      <c r="F151" t="s">
        <v>12</v>
      </c>
      <c r="G151">
        <v>67</v>
      </c>
      <c r="H151" t="s">
        <v>13</v>
      </c>
    </row>
    <row r="152" spans="1:8">
      <c r="A152">
        <v>150</v>
      </c>
      <c r="B152" t="s">
        <v>90</v>
      </c>
      <c r="C152" t="s">
        <v>294</v>
      </c>
      <c r="D152" t="s">
        <v>373</v>
      </c>
      <c r="E152" t="s">
        <v>374</v>
      </c>
      <c r="F152" t="s">
        <v>12</v>
      </c>
      <c r="G152">
        <v>62</v>
      </c>
      <c r="H152" t="s">
        <v>13</v>
      </c>
    </row>
    <row r="153" spans="1:8">
      <c r="A153">
        <v>151</v>
      </c>
      <c r="B153" t="s">
        <v>147</v>
      </c>
      <c r="C153" t="s">
        <v>148</v>
      </c>
      <c r="D153" t="s">
        <v>375</v>
      </c>
      <c r="E153" t="s">
        <v>376</v>
      </c>
      <c r="F153" t="s">
        <v>12</v>
      </c>
      <c r="H153" t="s">
        <v>13</v>
      </c>
    </row>
    <row r="154" spans="1:8">
      <c r="A154">
        <v>152</v>
      </c>
      <c r="B154" t="s">
        <v>14</v>
      </c>
      <c r="C154" t="s">
        <v>15</v>
      </c>
      <c r="D154" t="s">
        <v>377</v>
      </c>
      <c r="E154" t="s">
        <v>378</v>
      </c>
      <c r="F154" t="s">
        <v>12</v>
      </c>
      <c r="G154">
        <v>67</v>
      </c>
      <c r="H154" t="s">
        <v>13</v>
      </c>
    </row>
    <row r="155" spans="1:8">
      <c r="A155">
        <v>153</v>
      </c>
      <c r="B155" t="s">
        <v>18</v>
      </c>
      <c r="C155" t="s">
        <v>94</v>
      </c>
      <c r="D155" t="s">
        <v>379</v>
      </c>
      <c r="E155" t="s">
        <v>380</v>
      </c>
      <c r="F155" t="s">
        <v>12</v>
      </c>
      <c r="G155">
        <v>30.8</v>
      </c>
      <c r="H155" t="s">
        <v>13</v>
      </c>
    </row>
    <row r="156" spans="1:8">
      <c r="A156">
        <v>154</v>
      </c>
      <c r="B156" t="s">
        <v>14</v>
      </c>
      <c r="C156" t="s">
        <v>31</v>
      </c>
      <c r="D156" t="s">
        <v>381</v>
      </c>
      <c r="E156" t="s">
        <v>382</v>
      </c>
      <c r="F156" t="s">
        <v>12</v>
      </c>
      <c r="G156">
        <v>67</v>
      </c>
      <c r="H156" t="s">
        <v>13</v>
      </c>
    </row>
    <row r="157" spans="1:8">
      <c r="A157">
        <v>155</v>
      </c>
      <c r="B157" t="s">
        <v>237</v>
      </c>
      <c r="C157" t="s">
        <v>383</v>
      </c>
      <c r="D157" t="s">
        <v>384</v>
      </c>
      <c r="E157" t="s">
        <v>385</v>
      </c>
      <c r="F157" t="s">
        <v>350</v>
      </c>
      <c r="G157">
        <v>200</v>
      </c>
      <c r="H157" t="s">
        <v>13</v>
      </c>
    </row>
    <row r="158" spans="1:8">
      <c r="A158">
        <v>156</v>
      </c>
      <c r="B158" t="s">
        <v>14</v>
      </c>
      <c r="C158" t="s">
        <v>15</v>
      </c>
      <c r="D158" t="s">
        <v>386</v>
      </c>
      <c r="E158" t="s">
        <v>387</v>
      </c>
      <c r="F158" t="s">
        <v>12</v>
      </c>
      <c r="G158">
        <v>67</v>
      </c>
      <c r="H158" t="s">
        <v>13</v>
      </c>
    </row>
    <row r="159" spans="1:8">
      <c r="A159">
        <v>157</v>
      </c>
      <c r="B159" t="s">
        <v>41</v>
      </c>
      <c r="C159" t="s">
        <v>42</v>
      </c>
      <c r="D159" t="s">
        <v>388</v>
      </c>
      <c r="E159" t="s">
        <v>389</v>
      </c>
      <c r="F159" t="s">
        <v>12</v>
      </c>
      <c r="H159" t="s">
        <v>13</v>
      </c>
    </row>
    <row r="160" spans="1:8">
      <c r="A160">
        <v>158</v>
      </c>
      <c r="B160" t="s">
        <v>133</v>
      </c>
      <c r="C160" t="s">
        <v>326</v>
      </c>
      <c r="D160" t="s">
        <v>390</v>
      </c>
      <c r="E160" t="s">
        <v>391</v>
      </c>
      <c r="F160" t="s">
        <v>12</v>
      </c>
      <c r="G160">
        <v>25</v>
      </c>
      <c r="H160" t="s">
        <v>13</v>
      </c>
    </row>
    <row r="161" spans="1:8">
      <c r="A161">
        <v>159</v>
      </c>
      <c r="B161" t="s">
        <v>14</v>
      </c>
      <c r="C161" t="s">
        <v>15</v>
      </c>
      <c r="D161" t="s">
        <v>392</v>
      </c>
      <c r="E161" t="s">
        <v>393</v>
      </c>
      <c r="F161" t="s">
        <v>12</v>
      </c>
      <c r="G161">
        <v>67</v>
      </c>
      <c r="H161" t="s">
        <v>13</v>
      </c>
    </row>
    <row r="162" spans="1:8">
      <c r="A162">
        <v>160</v>
      </c>
      <c r="B162" t="s">
        <v>78</v>
      </c>
      <c r="C162" t="s">
        <v>394</v>
      </c>
      <c r="D162" t="s">
        <v>395</v>
      </c>
      <c r="E162" t="s">
        <v>396</v>
      </c>
      <c r="F162" t="s">
        <v>12</v>
      </c>
      <c r="G162">
        <v>350</v>
      </c>
      <c r="H162" t="s">
        <v>13</v>
      </c>
    </row>
    <row r="163" spans="1:8">
      <c r="A163">
        <v>161</v>
      </c>
      <c r="B163" t="s">
        <v>14</v>
      </c>
      <c r="C163" t="s">
        <v>31</v>
      </c>
      <c r="D163" t="s">
        <v>397</v>
      </c>
      <c r="E163" t="s">
        <v>398</v>
      </c>
      <c r="F163" t="s">
        <v>12</v>
      </c>
      <c r="G163">
        <v>67</v>
      </c>
      <c r="H163" t="s">
        <v>13</v>
      </c>
    </row>
    <row r="164" spans="1:8">
      <c r="A164">
        <v>162</v>
      </c>
      <c r="B164" t="s">
        <v>18</v>
      </c>
      <c r="C164" t="s">
        <v>399</v>
      </c>
      <c r="D164" t="s">
        <v>400</v>
      </c>
      <c r="E164" t="s">
        <v>401</v>
      </c>
      <c r="F164" t="s">
        <v>12</v>
      </c>
      <c r="G164">
        <v>19</v>
      </c>
      <c r="H164" t="s">
        <v>13</v>
      </c>
    </row>
    <row r="165" spans="1:8">
      <c r="A165">
        <v>163</v>
      </c>
      <c r="B165" t="s">
        <v>14</v>
      </c>
      <c r="C165" t="s">
        <v>15</v>
      </c>
      <c r="D165" t="s">
        <v>402</v>
      </c>
      <c r="E165" t="s">
        <v>403</v>
      </c>
      <c r="F165" t="s">
        <v>12</v>
      </c>
      <c r="G165">
        <v>67</v>
      </c>
      <c r="H165" t="s">
        <v>13</v>
      </c>
    </row>
    <row r="166" spans="1:8">
      <c r="A166">
        <v>164</v>
      </c>
      <c r="B166" t="s">
        <v>25</v>
      </c>
      <c r="C166" t="s">
        <v>404</v>
      </c>
      <c r="D166" t="s">
        <v>405</v>
      </c>
      <c r="E166" t="s">
        <v>406</v>
      </c>
      <c r="F166" t="s">
        <v>12</v>
      </c>
      <c r="G166">
        <v>7.5</v>
      </c>
      <c r="H166" t="s">
        <v>13</v>
      </c>
    </row>
    <row r="167" spans="1:8">
      <c r="A167">
        <v>165</v>
      </c>
      <c r="B167" t="s">
        <v>18</v>
      </c>
      <c r="C167" t="s">
        <v>333</v>
      </c>
      <c r="D167" t="s">
        <v>407</v>
      </c>
      <c r="E167" t="s">
        <v>408</v>
      </c>
      <c r="F167" t="s">
        <v>12</v>
      </c>
      <c r="G167">
        <v>29.75</v>
      </c>
      <c r="H167" t="s">
        <v>13</v>
      </c>
    </row>
    <row r="168" spans="1:8">
      <c r="A168">
        <v>166</v>
      </c>
      <c r="B168" t="s">
        <v>14</v>
      </c>
      <c r="C168" t="s">
        <v>31</v>
      </c>
      <c r="D168" t="s">
        <v>409</v>
      </c>
      <c r="E168" t="s">
        <v>410</v>
      </c>
      <c r="F168" t="s">
        <v>12</v>
      </c>
      <c r="G168">
        <v>67</v>
      </c>
      <c r="H168" t="s">
        <v>13</v>
      </c>
    </row>
    <row r="169" spans="1:8">
      <c r="A169">
        <v>167</v>
      </c>
      <c r="B169" t="s">
        <v>14</v>
      </c>
      <c r="C169" t="s">
        <v>15</v>
      </c>
      <c r="D169" t="s">
        <v>411</v>
      </c>
      <c r="E169" t="s">
        <v>412</v>
      </c>
      <c r="F169" t="s">
        <v>12</v>
      </c>
      <c r="G169">
        <v>67</v>
      </c>
      <c r="H169" t="s">
        <v>13</v>
      </c>
    </row>
    <row r="170" spans="1:8">
      <c r="A170">
        <v>168</v>
      </c>
      <c r="B170" t="s">
        <v>72</v>
      </c>
      <c r="C170" t="s">
        <v>73</v>
      </c>
      <c r="D170" t="s">
        <v>413</v>
      </c>
      <c r="E170" t="s">
        <v>414</v>
      </c>
      <c r="F170" t="s">
        <v>12</v>
      </c>
      <c r="G170">
        <v>5.8</v>
      </c>
      <c r="H170" t="s">
        <v>13</v>
      </c>
    </row>
    <row r="171" spans="1:8">
      <c r="A171">
        <v>169</v>
      </c>
      <c r="B171" t="s">
        <v>47</v>
      </c>
      <c r="C171" t="s">
        <v>48</v>
      </c>
      <c r="D171" t="s">
        <v>415</v>
      </c>
      <c r="E171" t="s">
        <v>416</v>
      </c>
      <c r="F171" t="s">
        <v>12</v>
      </c>
      <c r="H171" t="s">
        <v>13</v>
      </c>
    </row>
    <row r="172" spans="1:8">
      <c r="A172">
        <v>170</v>
      </c>
      <c r="B172" t="s">
        <v>14</v>
      </c>
      <c r="C172" t="s">
        <v>34</v>
      </c>
      <c r="D172" t="s">
        <v>417</v>
      </c>
      <c r="E172" t="s">
        <v>418</v>
      </c>
      <c r="F172" t="s">
        <v>12</v>
      </c>
      <c r="G172">
        <v>67</v>
      </c>
      <c r="H172" t="s">
        <v>13</v>
      </c>
    </row>
    <row r="173" spans="1:8">
      <c r="A173">
        <v>171</v>
      </c>
      <c r="B173" t="s">
        <v>14</v>
      </c>
      <c r="C173" t="s">
        <v>15</v>
      </c>
      <c r="D173" t="s">
        <v>419</v>
      </c>
      <c r="E173" t="s">
        <v>420</v>
      </c>
      <c r="F173" t="s">
        <v>12</v>
      </c>
      <c r="G173">
        <v>67</v>
      </c>
      <c r="H173" t="s">
        <v>13</v>
      </c>
    </row>
    <row r="174" spans="1:8">
      <c r="A174">
        <v>172</v>
      </c>
      <c r="B174" t="s">
        <v>14</v>
      </c>
      <c r="C174" t="s">
        <v>31</v>
      </c>
      <c r="D174" t="s">
        <v>421</v>
      </c>
      <c r="E174" t="s">
        <v>422</v>
      </c>
      <c r="F174" t="s">
        <v>12</v>
      </c>
      <c r="G174">
        <v>67</v>
      </c>
      <c r="H174" t="s">
        <v>13</v>
      </c>
    </row>
    <row r="175" spans="1:8">
      <c r="A175">
        <v>173</v>
      </c>
      <c r="B175" t="s">
        <v>180</v>
      </c>
      <c r="C175" t="s">
        <v>181</v>
      </c>
      <c r="D175" t="s">
        <v>423</v>
      </c>
      <c r="E175" t="s">
        <v>424</v>
      </c>
      <c r="F175" t="s">
        <v>12</v>
      </c>
      <c r="H175" t="s">
        <v>261</v>
      </c>
    </row>
    <row r="176" spans="1:8">
      <c r="A176">
        <v>174</v>
      </c>
      <c r="B176" t="s">
        <v>18</v>
      </c>
      <c r="C176" t="s">
        <v>142</v>
      </c>
      <c r="D176" t="s">
        <v>425</v>
      </c>
      <c r="E176" t="s">
        <v>426</v>
      </c>
      <c r="F176" t="s">
        <v>12</v>
      </c>
      <c r="H176" t="s">
        <v>13</v>
      </c>
    </row>
    <row r="177" spans="1:8">
      <c r="A177">
        <v>175</v>
      </c>
      <c r="B177" t="s">
        <v>90</v>
      </c>
      <c r="C177" t="s">
        <v>294</v>
      </c>
      <c r="D177" t="s">
        <v>427</v>
      </c>
      <c r="E177" t="s">
        <v>428</v>
      </c>
      <c r="F177" t="s">
        <v>12</v>
      </c>
      <c r="G177">
        <v>47</v>
      </c>
      <c r="H177" t="s">
        <v>13</v>
      </c>
    </row>
    <row r="178" spans="1:8">
      <c r="A178">
        <v>176</v>
      </c>
      <c r="B178" t="s">
        <v>14</v>
      </c>
      <c r="C178" t="s">
        <v>15</v>
      </c>
      <c r="D178" t="s">
        <v>429</v>
      </c>
      <c r="E178" t="s">
        <v>430</v>
      </c>
      <c r="F178" t="s">
        <v>12</v>
      </c>
      <c r="G178">
        <v>67</v>
      </c>
      <c r="H178" t="s">
        <v>13</v>
      </c>
    </row>
    <row r="179" spans="1:8">
      <c r="A179">
        <v>177</v>
      </c>
      <c r="B179" t="s">
        <v>133</v>
      </c>
      <c r="C179" t="s">
        <v>326</v>
      </c>
      <c r="D179" t="s">
        <v>431</v>
      </c>
      <c r="E179" t="s">
        <v>432</v>
      </c>
      <c r="F179" t="s">
        <v>12</v>
      </c>
      <c r="G179">
        <v>23</v>
      </c>
      <c r="H179" t="s">
        <v>13</v>
      </c>
    </row>
    <row r="180" spans="1:8">
      <c r="A180">
        <v>178</v>
      </c>
      <c r="B180" t="s">
        <v>25</v>
      </c>
      <c r="C180" t="s">
        <v>26</v>
      </c>
      <c r="D180" t="s">
        <v>433</v>
      </c>
      <c r="E180" t="s">
        <v>434</v>
      </c>
      <c r="F180" t="s">
        <v>12</v>
      </c>
      <c r="G180">
        <v>7.5</v>
      </c>
      <c r="H180" t="s">
        <v>13</v>
      </c>
    </row>
    <row r="181" spans="1:8">
      <c r="A181">
        <v>179</v>
      </c>
      <c r="B181" t="s">
        <v>41</v>
      </c>
      <c r="C181" t="s">
        <v>42</v>
      </c>
      <c r="D181" t="s">
        <v>435</v>
      </c>
      <c r="E181" t="s">
        <v>436</v>
      </c>
      <c r="F181" t="s">
        <v>12</v>
      </c>
      <c r="H181" t="s">
        <v>13</v>
      </c>
    </row>
    <row r="182" spans="1:8">
      <c r="A182">
        <v>180</v>
      </c>
      <c r="B182" t="s">
        <v>437</v>
      </c>
      <c r="C182" t="s">
        <v>438</v>
      </c>
      <c r="D182" t="s">
        <v>439</v>
      </c>
      <c r="E182" t="s">
        <v>440</v>
      </c>
      <c r="F182" t="s">
        <v>12</v>
      </c>
      <c r="H182" t="s">
        <v>13</v>
      </c>
    </row>
    <row r="183" spans="1:8">
      <c r="A183">
        <v>181</v>
      </c>
      <c r="B183" t="s">
        <v>133</v>
      </c>
      <c r="C183" t="s">
        <v>134</v>
      </c>
      <c r="D183" t="s">
        <v>441</v>
      </c>
      <c r="E183" t="s">
        <v>442</v>
      </c>
      <c r="F183" t="s">
        <v>12</v>
      </c>
      <c r="G183">
        <v>17.420000000000002</v>
      </c>
      <c r="H183" t="s">
        <v>13</v>
      </c>
    </row>
    <row r="184" spans="1:8">
      <c r="A184">
        <v>182</v>
      </c>
      <c r="B184" t="s">
        <v>14</v>
      </c>
      <c r="C184" t="s">
        <v>34</v>
      </c>
      <c r="D184" t="s">
        <v>443</v>
      </c>
      <c r="E184" t="s">
        <v>444</v>
      </c>
      <c r="F184" t="s">
        <v>12</v>
      </c>
      <c r="G184">
        <v>67</v>
      </c>
      <c r="H184" t="s">
        <v>13</v>
      </c>
    </row>
    <row r="185" spans="1:8">
      <c r="A185">
        <v>183</v>
      </c>
      <c r="B185" t="s">
        <v>18</v>
      </c>
      <c r="C185" t="s">
        <v>94</v>
      </c>
      <c r="D185" t="s">
        <v>445</v>
      </c>
      <c r="E185" t="s">
        <v>446</v>
      </c>
      <c r="F185" t="s">
        <v>12</v>
      </c>
      <c r="G185">
        <v>30.8</v>
      </c>
      <c r="H185" t="s">
        <v>13</v>
      </c>
    </row>
    <row r="186" spans="1:8">
      <c r="A186">
        <v>184</v>
      </c>
      <c r="B186" t="s">
        <v>14</v>
      </c>
      <c r="C186" t="s">
        <v>31</v>
      </c>
      <c r="D186" t="s">
        <v>447</v>
      </c>
      <c r="E186" t="s">
        <v>448</v>
      </c>
      <c r="F186" t="s">
        <v>12</v>
      </c>
      <c r="G186">
        <v>67</v>
      </c>
      <c r="H186" t="s">
        <v>13</v>
      </c>
    </row>
    <row r="187" spans="1:8">
      <c r="A187">
        <v>185</v>
      </c>
      <c r="B187" t="s">
        <v>14</v>
      </c>
      <c r="C187" t="s">
        <v>15</v>
      </c>
      <c r="D187" t="s">
        <v>449</v>
      </c>
      <c r="E187" t="s">
        <v>450</v>
      </c>
      <c r="F187" t="s">
        <v>12</v>
      </c>
      <c r="G187">
        <v>67</v>
      </c>
      <c r="H187" t="s">
        <v>13</v>
      </c>
    </row>
    <row r="188" spans="1:8">
      <c r="A188">
        <v>186</v>
      </c>
      <c r="B188" t="s">
        <v>18</v>
      </c>
      <c r="C188" t="s">
        <v>105</v>
      </c>
      <c r="D188" t="s">
        <v>451</v>
      </c>
      <c r="E188" t="s">
        <v>452</v>
      </c>
      <c r="F188" t="s">
        <v>12</v>
      </c>
      <c r="G188">
        <v>29.15</v>
      </c>
      <c r="H188" t="s">
        <v>13</v>
      </c>
    </row>
    <row r="189" spans="1:8">
      <c r="A189">
        <v>187</v>
      </c>
      <c r="B189" t="s">
        <v>14</v>
      </c>
      <c r="C189" t="s">
        <v>15</v>
      </c>
      <c r="D189" t="s">
        <v>453</v>
      </c>
      <c r="E189" t="s">
        <v>454</v>
      </c>
      <c r="F189" t="s">
        <v>12</v>
      </c>
      <c r="G189">
        <v>67</v>
      </c>
      <c r="H189" t="s">
        <v>13</v>
      </c>
    </row>
    <row r="190" spans="1:8">
      <c r="A190">
        <v>188</v>
      </c>
      <c r="B190" t="s">
        <v>14</v>
      </c>
      <c r="C190" t="s">
        <v>31</v>
      </c>
      <c r="D190" t="s">
        <v>455</v>
      </c>
      <c r="E190" t="s">
        <v>456</v>
      </c>
      <c r="F190" t="s">
        <v>12</v>
      </c>
      <c r="G190">
        <v>67</v>
      </c>
      <c r="H190" t="s">
        <v>13</v>
      </c>
    </row>
    <row r="191" spans="1:8">
      <c r="A191">
        <v>189</v>
      </c>
      <c r="B191" t="s">
        <v>18</v>
      </c>
      <c r="C191" t="s">
        <v>57</v>
      </c>
      <c r="D191" t="s">
        <v>457</v>
      </c>
      <c r="E191" t="s">
        <v>458</v>
      </c>
      <c r="F191" t="s">
        <v>12</v>
      </c>
      <c r="H191" t="s">
        <v>13</v>
      </c>
    </row>
    <row r="192" spans="1:8">
      <c r="A192">
        <v>190</v>
      </c>
      <c r="B192" t="s">
        <v>25</v>
      </c>
      <c r="C192" t="s">
        <v>26</v>
      </c>
      <c r="D192" t="s">
        <v>459</v>
      </c>
      <c r="E192" t="s">
        <v>460</v>
      </c>
      <c r="F192" t="s">
        <v>12</v>
      </c>
      <c r="G192">
        <v>7.5</v>
      </c>
      <c r="H192" t="s">
        <v>13</v>
      </c>
    </row>
    <row r="193" spans="1:8">
      <c r="A193">
        <v>191</v>
      </c>
      <c r="B193" t="s">
        <v>14</v>
      </c>
      <c r="C193" t="s">
        <v>15</v>
      </c>
      <c r="D193" t="s">
        <v>461</v>
      </c>
      <c r="E193" t="s">
        <v>462</v>
      </c>
      <c r="F193" t="s">
        <v>12</v>
      </c>
      <c r="G193">
        <v>67</v>
      </c>
      <c r="H193" t="s">
        <v>13</v>
      </c>
    </row>
    <row r="194" spans="1:8">
      <c r="A194">
        <v>192</v>
      </c>
      <c r="B194" t="s">
        <v>14</v>
      </c>
      <c r="C194" t="s">
        <v>34</v>
      </c>
      <c r="D194" t="s">
        <v>463</v>
      </c>
      <c r="E194" t="s">
        <v>464</v>
      </c>
      <c r="F194" t="s">
        <v>12</v>
      </c>
      <c r="G194">
        <v>97</v>
      </c>
      <c r="H194" t="s">
        <v>13</v>
      </c>
    </row>
    <row r="195" spans="1:8">
      <c r="A195">
        <v>193</v>
      </c>
      <c r="B195" t="s">
        <v>14</v>
      </c>
      <c r="C195" t="s">
        <v>15</v>
      </c>
      <c r="D195" t="s">
        <v>465</v>
      </c>
      <c r="E195" t="s">
        <v>466</v>
      </c>
      <c r="F195" t="s">
        <v>12</v>
      </c>
      <c r="G195">
        <v>67</v>
      </c>
      <c r="H195" t="s">
        <v>13</v>
      </c>
    </row>
    <row r="196" spans="1:8">
      <c r="A196">
        <v>194</v>
      </c>
      <c r="B196" t="s">
        <v>14</v>
      </c>
      <c r="C196" t="s">
        <v>31</v>
      </c>
      <c r="D196" t="s">
        <v>467</v>
      </c>
      <c r="E196" t="s">
        <v>468</v>
      </c>
      <c r="F196" t="s">
        <v>12</v>
      </c>
      <c r="G196">
        <v>67</v>
      </c>
      <c r="H196" t="s">
        <v>13</v>
      </c>
    </row>
    <row r="197" spans="1:8">
      <c r="A197">
        <v>195</v>
      </c>
      <c r="B197" t="s">
        <v>41</v>
      </c>
      <c r="C197" t="s">
        <v>42</v>
      </c>
      <c r="D197" t="s">
        <v>469</v>
      </c>
      <c r="E197" t="s">
        <v>470</v>
      </c>
      <c r="F197" t="s">
        <v>12</v>
      </c>
      <c r="H197" t="s">
        <v>13</v>
      </c>
    </row>
    <row r="198" spans="1:8">
      <c r="A198">
        <v>196</v>
      </c>
      <c r="B198" t="s">
        <v>90</v>
      </c>
      <c r="C198" t="s">
        <v>91</v>
      </c>
      <c r="D198" t="s">
        <v>471</v>
      </c>
      <c r="E198" t="s">
        <v>472</v>
      </c>
      <c r="F198" t="s">
        <v>12</v>
      </c>
      <c r="G198">
        <v>21</v>
      </c>
      <c r="H198" t="s">
        <v>13</v>
      </c>
    </row>
    <row r="199" spans="1:8">
      <c r="A199">
        <v>197</v>
      </c>
      <c r="B199" t="s">
        <v>14</v>
      </c>
      <c r="C199" t="s">
        <v>186</v>
      </c>
      <c r="D199" t="s">
        <v>473</v>
      </c>
      <c r="E199" t="s">
        <v>474</v>
      </c>
      <c r="F199" t="s">
        <v>12</v>
      </c>
      <c r="H199" t="s">
        <v>261</v>
      </c>
    </row>
    <row r="200" spans="1:8">
      <c r="A200">
        <v>198</v>
      </c>
      <c r="B200" t="s">
        <v>14</v>
      </c>
      <c r="C200" t="s">
        <v>15</v>
      </c>
      <c r="D200" t="s">
        <v>475</v>
      </c>
      <c r="E200" t="s">
        <v>476</v>
      </c>
      <c r="F200" t="s">
        <v>12</v>
      </c>
      <c r="G200">
        <v>67</v>
      </c>
      <c r="H200" t="s">
        <v>13</v>
      </c>
    </row>
    <row r="201" spans="1:8">
      <c r="A201">
        <v>199</v>
      </c>
      <c r="B201" t="s">
        <v>18</v>
      </c>
      <c r="C201" t="s">
        <v>94</v>
      </c>
      <c r="D201" t="s">
        <v>477</v>
      </c>
      <c r="E201" t="s">
        <v>478</v>
      </c>
      <c r="F201" t="s">
        <v>12</v>
      </c>
      <c r="G201">
        <v>64.680000000000007</v>
      </c>
      <c r="H201" t="s">
        <v>13</v>
      </c>
    </row>
    <row r="202" spans="1:8">
      <c r="A202">
        <v>200</v>
      </c>
      <c r="B202" t="s">
        <v>14</v>
      </c>
      <c r="C202" t="s">
        <v>31</v>
      </c>
      <c r="D202" t="s">
        <v>479</v>
      </c>
      <c r="E202" t="s">
        <v>480</v>
      </c>
      <c r="F202" t="s">
        <v>12</v>
      </c>
      <c r="G202">
        <v>67</v>
      </c>
      <c r="H202" t="s">
        <v>13</v>
      </c>
    </row>
    <row r="203" spans="1:8">
      <c r="A203">
        <v>201</v>
      </c>
      <c r="B203" t="s">
        <v>237</v>
      </c>
      <c r="C203" t="s">
        <v>383</v>
      </c>
      <c r="D203" t="s">
        <v>481</v>
      </c>
      <c r="E203" t="s">
        <v>482</v>
      </c>
      <c r="F203" t="s">
        <v>350</v>
      </c>
      <c r="G203">
        <v>200</v>
      </c>
      <c r="H203" t="s">
        <v>13</v>
      </c>
    </row>
    <row r="204" spans="1:8">
      <c r="A204">
        <v>202</v>
      </c>
      <c r="B204" t="s">
        <v>14</v>
      </c>
      <c r="C204" t="s">
        <v>15</v>
      </c>
      <c r="D204" t="s">
        <v>483</v>
      </c>
      <c r="E204" t="s">
        <v>484</v>
      </c>
      <c r="F204" t="s">
        <v>12</v>
      </c>
      <c r="G204">
        <v>67</v>
      </c>
      <c r="H204" t="s">
        <v>13</v>
      </c>
    </row>
    <row r="205" spans="1:8">
      <c r="A205">
        <v>203</v>
      </c>
      <c r="B205" t="s">
        <v>130</v>
      </c>
      <c r="C205" t="s">
        <v>73</v>
      </c>
      <c r="D205" t="s">
        <v>485</v>
      </c>
      <c r="E205" t="s">
        <v>486</v>
      </c>
      <c r="F205" t="s">
        <v>12</v>
      </c>
      <c r="H205" t="s">
        <v>13</v>
      </c>
    </row>
    <row r="206" spans="1:8">
      <c r="A206">
        <v>204</v>
      </c>
      <c r="B206" t="s">
        <v>14</v>
      </c>
      <c r="C206" t="s">
        <v>31</v>
      </c>
      <c r="D206" t="s">
        <v>487</v>
      </c>
      <c r="E206" t="s">
        <v>488</v>
      </c>
      <c r="F206" t="s">
        <v>12</v>
      </c>
      <c r="G206">
        <v>67</v>
      </c>
      <c r="H206" t="s">
        <v>13</v>
      </c>
    </row>
    <row r="207" spans="1:8">
      <c r="A207">
        <v>205</v>
      </c>
      <c r="B207" t="s">
        <v>489</v>
      </c>
      <c r="C207" t="s">
        <v>490</v>
      </c>
      <c r="D207" t="s">
        <v>491</v>
      </c>
      <c r="E207" t="s">
        <v>492</v>
      </c>
      <c r="F207" t="s">
        <v>12</v>
      </c>
      <c r="H207" t="s">
        <v>13</v>
      </c>
    </row>
    <row r="208" spans="1:8">
      <c r="A208">
        <v>206</v>
      </c>
      <c r="B208" t="s">
        <v>18</v>
      </c>
      <c r="C208" t="s">
        <v>94</v>
      </c>
      <c r="D208" t="s">
        <v>493</v>
      </c>
      <c r="E208" t="s">
        <v>494</v>
      </c>
      <c r="F208" t="s">
        <v>12</v>
      </c>
      <c r="G208">
        <v>64.680000000000007</v>
      </c>
      <c r="H208" t="s">
        <v>13</v>
      </c>
    </row>
    <row r="209" spans="1:8">
      <c r="A209">
        <v>207</v>
      </c>
      <c r="B209" t="s">
        <v>18</v>
      </c>
      <c r="C209" t="s">
        <v>333</v>
      </c>
      <c r="D209" t="s">
        <v>495</v>
      </c>
      <c r="E209" t="s">
        <v>496</v>
      </c>
      <c r="F209" t="s">
        <v>12</v>
      </c>
      <c r="G209">
        <v>29.75</v>
      </c>
      <c r="H209" t="s">
        <v>13</v>
      </c>
    </row>
    <row r="210" spans="1:8">
      <c r="A210">
        <v>208</v>
      </c>
      <c r="B210" t="s">
        <v>14</v>
      </c>
      <c r="C210" t="s">
        <v>15</v>
      </c>
      <c r="D210" t="s">
        <v>497</v>
      </c>
      <c r="E210" t="s">
        <v>498</v>
      </c>
      <c r="F210" t="s">
        <v>12</v>
      </c>
      <c r="G210">
        <v>67</v>
      </c>
      <c r="H210" t="s">
        <v>13</v>
      </c>
    </row>
    <row r="211" spans="1:8">
      <c r="A211">
        <v>209</v>
      </c>
      <c r="B211" t="s">
        <v>8</v>
      </c>
      <c r="C211" t="s">
        <v>9</v>
      </c>
      <c r="D211" t="s">
        <v>499</v>
      </c>
      <c r="E211" t="s">
        <v>500</v>
      </c>
      <c r="F211" t="s">
        <v>12</v>
      </c>
      <c r="H211" t="s">
        <v>13</v>
      </c>
    </row>
    <row r="212" spans="1:8">
      <c r="A212">
        <v>210</v>
      </c>
      <c r="B212" t="s">
        <v>501</v>
      </c>
      <c r="C212" t="s">
        <v>502</v>
      </c>
      <c r="D212" t="s">
        <v>503</v>
      </c>
      <c r="E212" t="s">
        <v>504</v>
      </c>
      <c r="F212" t="s">
        <v>12</v>
      </c>
      <c r="H212" t="s">
        <v>13</v>
      </c>
    </row>
    <row r="213" spans="1:8">
      <c r="A213">
        <v>211</v>
      </c>
      <c r="B213" t="s">
        <v>90</v>
      </c>
      <c r="C213" t="s">
        <v>294</v>
      </c>
      <c r="D213" t="s">
        <v>505</v>
      </c>
      <c r="E213" t="s">
        <v>506</v>
      </c>
      <c r="F213" t="s">
        <v>12</v>
      </c>
      <c r="G213">
        <v>62</v>
      </c>
      <c r="H213" t="s">
        <v>13</v>
      </c>
    </row>
    <row r="214" spans="1:8">
      <c r="A214">
        <v>212</v>
      </c>
      <c r="B214" t="s">
        <v>14</v>
      </c>
      <c r="C214" t="s">
        <v>15</v>
      </c>
      <c r="D214" t="s">
        <v>507</v>
      </c>
      <c r="E214" t="s">
        <v>508</v>
      </c>
      <c r="F214" t="s">
        <v>12</v>
      </c>
      <c r="G214">
        <v>67</v>
      </c>
      <c r="H214" t="s">
        <v>13</v>
      </c>
    </row>
    <row r="215" spans="1:8">
      <c r="A215">
        <v>213</v>
      </c>
      <c r="B215" t="s">
        <v>25</v>
      </c>
      <c r="C215" t="s">
        <v>26</v>
      </c>
      <c r="D215" t="s">
        <v>509</v>
      </c>
      <c r="E215" t="s">
        <v>510</v>
      </c>
      <c r="F215" t="s">
        <v>12</v>
      </c>
      <c r="G215">
        <v>7.5</v>
      </c>
      <c r="H215" t="s">
        <v>13</v>
      </c>
    </row>
    <row r="216" spans="1:8">
      <c r="A216">
        <v>214</v>
      </c>
      <c r="B216" t="s">
        <v>8</v>
      </c>
      <c r="C216" t="s">
        <v>216</v>
      </c>
      <c r="D216" t="s">
        <v>511</v>
      </c>
      <c r="E216" t="s">
        <v>512</v>
      </c>
      <c r="F216" t="s">
        <v>12</v>
      </c>
      <c r="G216">
        <v>17.420000000000002</v>
      </c>
      <c r="H216" t="s">
        <v>13</v>
      </c>
    </row>
    <row r="217" spans="1:8">
      <c r="A217">
        <v>215</v>
      </c>
      <c r="B217" t="s">
        <v>513</v>
      </c>
      <c r="C217" t="s">
        <v>514</v>
      </c>
      <c r="D217" t="s">
        <v>515</v>
      </c>
      <c r="E217" t="s">
        <v>516</v>
      </c>
      <c r="F217" t="s">
        <v>350</v>
      </c>
      <c r="G217">
        <v>12</v>
      </c>
      <c r="H217" t="s">
        <v>261</v>
      </c>
    </row>
    <row r="218" spans="1:8">
      <c r="A218">
        <v>216</v>
      </c>
      <c r="B218" t="s">
        <v>72</v>
      </c>
      <c r="C218" t="s">
        <v>73</v>
      </c>
      <c r="D218" t="s">
        <v>517</v>
      </c>
      <c r="E218" t="s">
        <v>518</v>
      </c>
      <c r="F218" t="s">
        <v>12</v>
      </c>
      <c r="G218">
        <v>5.8</v>
      </c>
      <c r="H218" t="s">
        <v>13</v>
      </c>
    </row>
    <row r="219" spans="1:8">
      <c r="A219">
        <v>217</v>
      </c>
      <c r="B219" t="s">
        <v>14</v>
      </c>
      <c r="C219" t="s">
        <v>15</v>
      </c>
      <c r="D219" t="s">
        <v>519</v>
      </c>
      <c r="E219" t="s">
        <v>520</v>
      </c>
      <c r="F219" t="s">
        <v>12</v>
      </c>
      <c r="G219">
        <v>67</v>
      </c>
      <c r="H219" t="s">
        <v>13</v>
      </c>
    </row>
    <row r="220" spans="1:8">
      <c r="A220">
        <v>218</v>
      </c>
      <c r="B220" t="s">
        <v>14</v>
      </c>
      <c r="C220" t="s">
        <v>31</v>
      </c>
      <c r="D220" t="s">
        <v>521</v>
      </c>
      <c r="E220" t="s">
        <v>522</v>
      </c>
      <c r="F220" t="s">
        <v>12</v>
      </c>
      <c r="G220">
        <v>67</v>
      </c>
      <c r="H220" t="s">
        <v>13</v>
      </c>
    </row>
    <row r="221" spans="1:8">
      <c r="A221">
        <v>219</v>
      </c>
      <c r="B221" t="s">
        <v>18</v>
      </c>
      <c r="C221" t="s">
        <v>105</v>
      </c>
      <c r="D221" t="s">
        <v>523</v>
      </c>
      <c r="E221" t="s">
        <v>524</v>
      </c>
      <c r="F221" t="s">
        <v>12</v>
      </c>
      <c r="G221">
        <v>29.15</v>
      </c>
      <c r="H221" t="s">
        <v>13</v>
      </c>
    </row>
    <row r="222" spans="1:8">
      <c r="A222">
        <v>220</v>
      </c>
      <c r="B222" t="s">
        <v>25</v>
      </c>
      <c r="C222" t="s">
        <v>404</v>
      </c>
      <c r="D222" t="s">
        <v>525</v>
      </c>
      <c r="E222" t="s">
        <v>526</v>
      </c>
      <c r="F222" t="s">
        <v>12</v>
      </c>
      <c r="G222">
        <v>7.5</v>
      </c>
      <c r="H222" t="s">
        <v>13</v>
      </c>
    </row>
    <row r="223" spans="1:8">
      <c r="A223">
        <v>221</v>
      </c>
      <c r="B223" t="s">
        <v>18</v>
      </c>
      <c r="C223" t="s">
        <v>73</v>
      </c>
      <c r="D223" t="s">
        <v>527</v>
      </c>
      <c r="E223" t="s">
        <v>528</v>
      </c>
      <c r="F223" t="s">
        <v>12</v>
      </c>
      <c r="G223">
        <v>5.3</v>
      </c>
      <c r="H223" t="s">
        <v>13</v>
      </c>
    </row>
    <row r="224" spans="1:8">
      <c r="A224">
        <v>222</v>
      </c>
      <c r="B224" t="s">
        <v>14</v>
      </c>
      <c r="C224" t="s">
        <v>34</v>
      </c>
      <c r="D224" t="s">
        <v>529</v>
      </c>
      <c r="E224" t="s">
        <v>530</v>
      </c>
      <c r="F224" t="s">
        <v>12</v>
      </c>
      <c r="G224">
        <v>67</v>
      </c>
      <c r="H224" t="s">
        <v>13</v>
      </c>
    </row>
    <row r="225" spans="1:8">
      <c r="A225">
        <v>223</v>
      </c>
      <c r="B225" t="s">
        <v>18</v>
      </c>
      <c r="C225" t="s">
        <v>94</v>
      </c>
      <c r="D225" t="s">
        <v>531</v>
      </c>
      <c r="E225" t="s">
        <v>532</v>
      </c>
      <c r="F225" t="s">
        <v>12</v>
      </c>
      <c r="G225">
        <v>30.8</v>
      </c>
      <c r="H225" t="s">
        <v>13</v>
      </c>
    </row>
    <row r="226" spans="1:8">
      <c r="A226">
        <v>224</v>
      </c>
      <c r="B226" t="s">
        <v>8</v>
      </c>
      <c r="C226" t="s">
        <v>533</v>
      </c>
      <c r="D226" t="s">
        <v>534</v>
      </c>
      <c r="E226" t="s">
        <v>535</v>
      </c>
      <c r="F226" t="s">
        <v>12</v>
      </c>
      <c r="G226">
        <v>65</v>
      </c>
      <c r="H226" t="s">
        <v>13</v>
      </c>
    </row>
    <row r="227" spans="1:8">
      <c r="A227">
        <v>225</v>
      </c>
      <c r="B227" t="s">
        <v>18</v>
      </c>
      <c r="C227" t="s">
        <v>333</v>
      </c>
      <c r="D227" t="s">
        <v>536</v>
      </c>
      <c r="E227" t="s">
        <v>537</v>
      </c>
      <c r="F227" t="s">
        <v>12</v>
      </c>
      <c r="G227">
        <v>64.680000000000007</v>
      </c>
      <c r="H227" t="s">
        <v>13</v>
      </c>
    </row>
    <row r="228" spans="1:8">
      <c r="A228">
        <v>226</v>
      </c>
      <c r="B228" t="s">
        <v>14</v>
      </c>
      <c r="C228" t="s">
        <v>15</v>
      </c>
      <c r="D228" t="s">
        <v>538</v>
      </c>
      <c r="E228" t="s">
        <v>539</v>
      </c>
      <c r="F228" t="s">
        <v>12</v>
      </c>
      <c r="G228">
        <v>67</v>
      </c>
      <c r="H228" t="s">
        <v>13</v>
      </c>
    </row>
    <row r="229" spans="1:8">
      <c r="A229">
        <v>227</v>
      </c>
      <c r="B229" t="s">
        <v>64</v>
      </c>
      <c r="C229" t="s">
        <v>540</v>
      </c>
      <c r="D229" t="s">
        <v>541</v>
      </c>
      <c r="E229" t="s">
        <v>542</v>
      </c>
      <c r="F229" t="s">
        <v>12</v>
      </c>
      <c r="G229">
        <v>50</v>
      </c>
      <c r="H229" t="s">
        <v>261</v>
      </c>
    </row>
    <row r="230" spans="1:8">
      <c r="A230">
        <v>228</v>
      </c>
      <c r="B230" t="s">
        <v>51</v>
      </c>
      <c r="C230" t="s">
        <v>52</v>
      </c>
      <c r="D230" t="s">
        <v>543</v>
      </c>
      <c r="E230" t="s">
        <v>544</v>
      </c>
      <c r="F230" t="s">
        <v>12</v>
      </c>
      <c r="H230" t="s">
        <v>261</v>
      </c>
    </row>
    <row r="231" spans="1:8">
      <c r="A231">
        <v>229</v>
      </c>
      <c r="B231" t="s">
        <v>14</v>
      </c>
      <c r="C231" t="s">
        <v>31</v>
      </c>
      <c r="D231" t="s">
        <v>545</v>
      </c>
      <c r="E231" t="s">
        <v>546</v>
      </c>
      <c r="F231" t="s">
        <v>12</v>
      </c>
      <c r="G231">
        <v>67</v>
      </c>
      <c r="H231" t="s">
        <v>13</v>
      </c>
    </row>
    <row r="232" spans="1:8">
      <c r="A232">
        <v>230</v>
      </c>
      <c r="B232" t="s">
        <v>14</v>
      </c>
      <c r="C232" t="s">
        <v>34</v>
      </c>
      <c r="D232" t="s">
        <v>547</v>
      </c>
      <c r="E232" t="s">
        <v>548</v>
      </c>
      <c r="F232" t="s">
        <v>12</v>
      </c>
      <c r="G232">
        <v>67</v>
      </c>
      <c r="H232" t="s">
        <v>13</v>
      </c>
    </row>
    <row r="233" spans="1:8">
      <c r="A233">
        <v>231</v>
      </c>
      <c r="B233" t="s">
        <v>14</v>
      </c>
      <c r="C233" t="s">
        <v>15</v>
      </c>
      <c r="D233" t="s">
        <v>549</v>
      </c>
      <c r="E233" t="s">
        <v>550</v>
      </c>
      <c r="F233" t="s">
        <v>12</v>
      </c>
      <c r="G233">
        <v>67</v>
      </c>
      <c r="H233" t="s">
        <v>13</v>
      </c>
    </row>
    <row r="234" spans="1:8">
      <c r="A234">
        <v>232</v>
      </c>
      <c r="B234" t="s">
        <v>18</v>
      </c>
      <c r="C234" t="s">
        <v>94</v>
      </c>
      <c r="D234" t="s">
        <v>551</v>
      </c>
      <c r="E234" t="s">
        <v>552</v>
      </c>
      <c r="F234" t="s">
        <v>12</v>
      </c>
      <c r="G234">
        <v>30.8</v>
      </c>
      <c r="H234" t="s">
        <v>13</v>
      </c>
    </row>
    <row r="235" spans="1:8">
      <c r="A235">
        <v>233</v>
      </c>
      <c r="B235" t="s">
        <v>133</v>
      </c>
      <c r="C235" t="s">
        <v>134</v>
      </c>
      <c r="D235" t="s">
        <v>553</v>
      </c>
      <c r="E235" t="s">
        <v>554</v>
      </c>
      <c r="F235" t="s">
        <v>12</v>
      </c>
      <c r="G235">
        <v>17.420000000000002</v>
      </c>
      <c r="H235" t="s">
        <v>13</v>
      </c>
    </row>
    <row r="236" spans="1:8">
      <c r="A236">
        <v>234</v>
      </c>
      <c r="B236" t="s">
        <v>18</v>
      </c>
      <c r="C236" t="s">
        <v>105</v>
      </c>
      <c r="D236" t="s">
        <v>555</v>
      </c>
      <c r="E236" t="s">
        <v>556</v>
      </c>
      <c r="F236" t="s">
        <v>12</v>
      </c>
      <c r="G236">
        <v>29.15</v>
      </c>
      <c r="H236" t="s">
        <v>13</v>
      </c>
    </row>
    <row r="237" spans="1:8">
      <c r="A237">
        <v>235</v>
      </c>
      <c r="B237" t="s">
        <v>14</v>
      </c>
      <c r="C237" t="s">
        <v>15</v>
      </c>
      <c r="D237" t="s">
        <v>557</v>
      </c>
      <c r="E237" t="s">
        <v>558</v>
      </c>
      <c r="F237" t="s">
        <v>12</v>
      </c>
      <c r="G237">
        <v>67</v>
      </c>
      <c r="H237" t="s">
        <v>13</v>
      </c>
    </row>
    <row r="238" spans="1:8">
      <c r="A238">
        <v>236</v>
      </c>
      <c r="B238" t="s">
        <v>14</v>
      </c>
      <c r="C238" t="s">
        <v>31</v>
      </c>
      <c r="D238" t="s">
        <v>559</v>
      </c>
      <c r="E238" t="s">
        <v>560</v>
      </c>
      <c r="F238" t="s">
        <v>12</v>
      </c>
      <c r="G238">
        <v>67</v>
      </c>
      <c r="H238" t="s">
        <v>13</v>
      </c>
    </row>
    <row r="239" spans="1:8">
      <c r="A239">
        <v>237</v>
      </c>
      <c r="B239" t="s">
        <v>14</v>
      </c>
      <c r="C239" t="s">
        <v>15</v>
      </c>
      <c r="D239" t="s">
        <v>561</v>
      </c>
      <c r="E239" t="s">
        <v>562</v>
      </c>
      <c r="F239" t="s">
        <v>12</v>
      </c>
      <c r="G239">
        <v>67</v>
      </c>
      <c r="H239" t="s">
        <v>13</v>
      </c>
    </row>
    <row r="240" spans="1:8">
      <c r="A240">
        <v>238</v>
      </c>
      <c r="B240" t="s">
        <v>90</v>
      </c>
      <c r="C240" t="s">
        <v>91</v>
      </c>
      <c r="D240" t="s">
        <v>563</v>
      </c>
      <c r="E240" t="s">
        <v>564</v>
      </c>
      <c r="F240" t="s">
        <v>12</v>
      </c>
      <c r="H240" t="s">
        <v>13</v>
      </c>
    </row>
    <row r="241" spans="1:8">
      <c r="A241">
        <v>239</v>
      </c>
      <c r="B241" t="s">
        <v>133</v>
      </c>
      <c r="C241" t="s">
        <v>134</v>
      </c>
      <c r="D241" t="s">
        <v>565</v>
      </c>
      <c r="E241" t="s">
        <v>566</v>
      </c>
      <c r="F241" t="s">
        <v>12</v>
      </c>
      <c r="G241">
        <v>17.420000000000002</v>
      </c>
      <c r="H241" t="s">
        <v>13</v>
      </c>
    </row>
    <row r="242" spans="1:8">
      <c r="A242">
        <v>240</v>
      </c>
      <c r="B242" t="s">
        <v>14</v>
      </c>
      <c r="C242" t="s">
        <v>15</v>
      </c>
      <c r="D242" t="s">
        <v>567</v>
      </c>
      <c r="E242" t="s">
        <v>568</v>
      </c>
      <c r="F242" t="s">
        <v>12</v>
      </c>
      <c r="G242">
        <v>67</v>
      </c>
      <c r="H242" t="s">
        <v>13</v>
      </c>
    </row>
    <row r="243" spans="1:8">
      <c r="A243">
        <v>241</v>
      </c>
      <c r="B243" t="s">
        <v>133</v>
      </c>
      <c r="C243" t="s">
        <v>569</v>
      </c>
      <c r="D243" t="s">
        <v>570</v>
      </c>
      <c r="E243" t="s">
        <v>571</v>
      </c>
      <c r="F243" t="s">
        <v>12</v>
      </c>
      <c r="G243">
        <v>65</v>
      </c>
      <c r="H243" t="s">
        <v>13</v>
      </c>
    </row>
    <row r="244" spans="1:8">
      <c r="A244">
        <v>242</v>
      </c>
      <c r="B244" t="s">
        <v>14</v>
      </c>
      <c r="C244" t="s">
        <v>34</v>
      </c>
      <c r="D244" t="s">
        <v>572</v>
      </c>
      <c r="E244" t="s">
        <v>573</v>
      </c>
      <c r="F244" t="s">
        <v>12</v>
      </c>
      <c r="G244">
        <v>67</v>
      </c>
      <c r="H244" t="s">
        <v>13</v>
      </c>
    </row>
    <row r="245" spans="1:8">
      <c r="A245">
        <v>243</v>
      </c>
      <c r="B245" t="s">
        <v>14</v>
      </c>
      <c r="C245" t="s">
        <v>31</v>
      </c>
      <c r="D245" t="s">
        <v>574</v>
      </c>
      <c r="E245" t="s">
        <v>575</v>
      </c>
      <c r="F245" t="s">
        <v>12</v>
      </c>
      <c r="G245">
        <v>67</v>
      </c>
      <c r="H245" t="s">
        <v>13</v>
      </c>
    </row>
    <row r="246" spans="1:8">
      <c r="A246">
        <v>244</v>
      </c>
      <c r="B246" t="s">
        <v>14</v>
      </c>
      <c r="C246" t="s">
        <v>15</v>
      </c>
      <c r="D246" t="s">
        <v>576</v>
      </c>
      <c r="E246" t="s">
        <v>577</v>
      </c>
      <c r="F246" t="s">
        <v>12</v>
      </c>
      <c r="G246">
        <v>67</v>
      </c>
      <c r="H246" t="s">
        <v>13</v>
      </c>
    </row>
    <row r="247" spans="1:8">
      <c r="A247">
        <v>245</v>
      </c>
      <c r="B247" t="s">
        <v>64</v>
      </c>
      <c r="C247" t="s">
        <v>65</v>
      </c>
      <c r="D247" t="s">
        <v>578</v>
      </c>
      <c r="E247" t="s">
        <v>579</v>
      </c>
      <c r="F247" t="s">
        <v>12</v>
      </c>
      <c r="G247">
        <v>90</v>
      </c>
      <c r="H247" t="s">
        <v>13</v>
      </c>
    </row>
    <row r="248" spans="1:8">
      <c r="A248">
        <v>246</v>
      </c>
      <c r="B248" t="s">
        <v>25</v>
      </c>
      <c r="C248" t="s">
        <v>404</v>
      </c>
      <c r="D248" t="s">
        <v>580</v>
      </c>
      <c r="E248" t="s">
        <v>581</v>
      </c>
      <c r="F248" t="s">
        <v>12</v>
      </c>
      <c r="G248">
        <v>7.5</v>
      </c>
      <c r="H248" t="s">
        <v>13</v>
      </c>
    </row>
    <row r="249" spans="1:8">
      <c r="A249">
        <v>247</v>
      </c>
      <c r="B249" t="s">
        <v>14</v>
      </c>
      <c r="C249" t="s">
        <v>31</v>
      </c>
      <c r="D249" t="s">
        <v>582</v>
      </c>
      <c r="E249" t="s">
        <v>583</v>
      </c>
      <c r="F249" t="s">
        <v>12</v>
      </c>
      <c r="G249">
        <v>67</v>
      </c>
      <c r="H249" t="s">
        <v>13</v>
      </c>
    </row>
    <row r="250" spans="1:8">
      <c r="A250">
        <v>248</v>
      </c>
      <c r="B250" t="s">
        <v>14</v>
      </c>
      <c r="C250" t="s">
        <v>15</v>
      </c>
      <c r="D250" t="s">
        <v>584</v>
      </c>
      <c r="E250" t="s">
        <v>585</v>
      </c>
      <c r="F250" t="s">
        <v>12</v>
      </c>
      <c r="G250">
        <v>67</v>
      </c>
      <c r="H250" t="s">
        <v>13</v>
      </c>
    </row>
    <row r="251" spans="1:8">
      <c r="A251">
        <v>249</v>
      </c>
      <c r="B251" t="s">
        <v>14</v>
      </c>
      <c r="C251" t="s">
        <v>34</v>
      </c>
      <c r="D251" t="s">
        <v>586</v>
      </c>
      <c r="E251" t="s">
        <v>587</v>
      </c>
      <c r="F251" t="s">
        <v>12</v>
      </c>
      <c r="G251">
        <v>97</v>
      </c>
      <c r="H251" t="s">
        <v>13</v>
      </c>
    </row>
    <row r="252" spans="1:8">
      <c r="A252">
        <v>250</v>
      </c>
      <c r="B252" t="s">
        <v>18</v>
      </c>
      <c r="C252" t="s">
        <v>333</v>
      </c>
      <c r="D252" t="s">
        <v>588</v>
      </c>
      <c r="E252" t="s">
        <v>589</v>
      </c>
      <c r="F252" t="s">
        <v>12</v>
      </c>
      <c r="G252">
        <v>29.75</v>
      </c>
      <c r="H252" t="s">
        <v>13</v>
      </c>
    </row>
    <row r="253" spans="1:8">
      <c r="A253">
        <v>251</v>
      </c>
      <c r="B253" t="s">
        <v>18</v>
      </c>
      <c r="C253" t="s">
        <v>94</v>
      </c>
      <c r="D253" t="s">
        <v>590</v>
      </c>
      <c r="E253" t="s">
        <v>591</v>
      </c>
      <c r="F253" t="s">
        <v>12</v>
      </c>
      <c r="G253">
        <v>29.75</v>
      </c>
      <c r="H253" t="s">
        <v>13</v>
      </c>
    </row>
    <row r="254" spans="1:8">
      <c r="A254">
        <v>252</v>
      </c>
      <c r="B254" t="s">
        <v>18</v>
      </c>
      <c r="C254" t="s">
        <v>22</v>
      </c>
      <c r="D254" t="s">
        <v>592</v>
      </c>
      <c r="E254" t="s">
        <v>593</v>
      </c>
      <c r="F254" t="s">
        <v>12</v>
      </c>
      <c r="G254">
        <v>30.8</v>
      </c>
      <c r="H254" t="s">
        <v>13</v>
      </c>
    </row>
    <row r="255" spans="1:8">
      <c r="A255">
        <v>253</v>
      </c>
      <c r="B255" t="s">
        <v>594</v>
      </c>
      <c r="C255" t="s">
        <v>595</v>
      </c>
      <c r="D255" t="s">
        <v>596</v>
      </c>
      <c r="E255" t="s">
        <v>597</v>
      </c>
      <c r="F255" t="s">
        <v>12</v>
      </c>
      <c r="G255">
        <v>12</v>
      </c>
      <c r="H255" t="s">
        <v>261</v>
      </c>
    </row>
    <row r="256" spans="1:8">
      <c r="A256">
        <v>254</v>
      </c>
      <c r="B256" t="s">
        <v>14</v>
      </c>
      <c r="C256" t="s">
        <v>15</v>
      </c>
      <c r="D256" t="s">
        <v>598</v>
      </c>
      <c r="E256" t="s">
        <v>599</v>
      </c>
      <c r="F256" t="s">
        <v>12</v>
      </c>
      <c r="G256">
        <v>67</v>
      </c>
      <c r="H256" t="s">
        <v>13</v>
      </c>
    </row>
    <row r="257" spans="1:8">
      <c r="A257">
        <v>255</v>
      </c>
      <c r="B257" t="s">
        <v>600</v>
      </c>
      <c r="C257" t="s">
        <v>601</v>
      </c>
      <c r="D257" t="s">
        <v>602</v>
      </c>
      <c r="E257" t="s">
        <v>603</v>
      </c>
      <c r="F257" t="s">
        <v>350</v>
      </c>
      <c r="G257">
        <v>12</v>
      </c>
      <c r="H257" t="s">
        <v>261</v>
      </c>
    </row>
    <row r="258" spans="1:8">
      <c r="A258">
        <v>256</v>
      </c>
      <c r="B258" t="s">
        <v>157</v>
      </c>
      <c r="C258" t="s">
        <v>73</v>
      </c>
      <c r="D258" t="s">
        <v>604</v>
      </c>
      <c r="E258" t="s">
        <v>605</v>
      </c>
      <c r="F258" t="s">
        <v>12</v>
      </c>
      <c r="G258">
        <v>4.38</v>
      </c>
      <c r="H258" t="s">
        <v>13</v>
      </c>
    </row>
    <row r="259" spans="1:8">
      <c r="A259">
        <v>257</v>
      </c>
      <c r="B259" t="s">
        <v>18</v>
      </c>
      <c r="C259" t="s">
        <v>57</v>
      </c>
      <c r="D259" t="s">
        <v>606</v>
      </c>
      <c r="E259" t="s">
        <v>607</v>
      </c>
      <c r="F259" t="s">
        <v>12</v>
      </c>
      <c r="H259" t="s">
        <v>13</v>
      </c>
    </row>
    <row r="260" spans="1:8">
      <c r="A260">
        <v>258</v>
      </c>
      <c r="B260" t="s">
        <v>14</v>
      </c>
      <c r="C260" t="s">
        <v>15</v>
      </c>
      <c r="D260" t="s">
        <v>608</v>
      </c>
      <c r="E260" t="s">
        <v>609</v>
      </c>
      <c r="F260" t="s">
        <v>12</v>
      </c>
      <c r="G260">
        <v>67</v>
      </c>
      <c r="H260" t="s">
        <v>13</v>
      </c>
    </row>
    <row r="261" spans="1:8">
      <c r="A261">
        <v>259</v>
      </c>
      <c r="B261" t="s">
        <v>14</v>
      </c>
      <c r="C261" t="s">
        <v>31</v>
      </c>
      <c r="D261" t="s">
        <v>610</v>
      </c>
      <c r="E261" t="s">
        <v>611</v>
      </c>
      <c r="F261" t="s">
        <v>12</v>
      </c>
      <c r="G261">
        <v>67</v>
      </c>
      <c r="H261" t="s">
        <v>13</v>
      </c>
    </row>
    <row r="262" spans="1:8">
      <c r="A262">
        <v>260</v>
      </c>
      <c r="B262" t="s">
        <v>18</v>
      </c>
      <c r="C262" t="s">
        <v>105</v>
      </c>
      <c r="D262" t="s">
        <v>612</v>
      </c>
      <c r="E262" t="s">
        <v>613</v>
      </c>
      <c r="F262" t="s">
        <v>12</v>
      </c>
      <c r="G262">
        <v>29.15</v>
      </c>
      <c r="H262" t="s">
        <v>13</v>
      </c>
    </row>
    <row r="263" spans="1:8">
      <c r="A263">
        <v>261</v>
      </c>
      <c r="B263" t="s">
        <v>14</v>
      </c>
      <c r="C263" t="s">
        <v>15</v>
      </c>
      <c r="D263" t="s">
        <v>614</v>
      </c>
      <c r="E263" t="s">
        <v>615</v>
      </c>
      <c r="F263" t="s">
        <v>12</v>
      </c>
      <c r="G263">
        <v>67</v>
      </c>
      <c r="H263" t="s">
        <v>13</v>
      </c>
    </row>
    <row r="264" spans="1:8">
      <c r="A264">
        <v>262</v>
      </c>
      <c r="B264" t="s">
        <v>18</v>
      </c>
      <c r="C264" t="s">
        <v>333</v>
      </c>
      <c r="D264" t="s">
        <v>616</v>
      </c>
      <c r="E264" t="s">
        <v>617</v>
      </c>
      <c r="F264" t="s">
        <v>12</v>
      </c>
      <c r="G264">
        <v>64.680000000000007</v>
      </c>
      <c r="H264" t="s">
        <v>13</v>
      </c>
    </row>
    <row r="265" spans="1:8">
      <c r="A265">
        <v>263</v>
      </c>
      <c r="B265" t="s">
        <v>237</v>
      </c>
      <c r="C265" t="s">
        <v>238</v>
      </c>
      <c r="D265" t="s">
        <v>618</v>
      </c>
      <c r="E265" t="s">
        <v>619</v>
      </c>
      <c r="F265" t="s">
        <v>12</v>
      </c>
      <c r="H265" t="s">
        <v>261</v>
      </c>
    </row>
    <row r="266" spans="1:8">
      <c r="A266">
        <v>264</v>
      </c>
      <c r="B266" t="s">
        <v>14</v>
      </c>
      <c r="C266" t="s">
        <v>34</v>
      </c>
      <c r="D266" t="s">
        <v>620</v>
      </c>
      <c r="E266" t="s">
        <v>621</v>
      </c>
      <c r="F266" t="s">
        <v>12</v>
      </c>
      <c r="G266">
        <v>67</v>
      </c>
      <c r="H266" t="s">
        <v>13</v>
      </c>
    </row>
    <row r="267" spans="1:8">
      <c r="A267">
        <v>265</v>
      </c>
      <c r="B267" t="s">
        <v>14</v>
      </c>
      <c r="C267" t="s">
        <v>15</v>
      </c>
      <c r="D267" t="s">
        <v>622</v>
      </c>
      <c r="E267" t="s">
        <v>623</v>
      </c>
      <c r="F267" t="s">
        <v>12</v>
      </c>
      <c r="G267">
        <v>67</v>
      </c>
      <c r="H267" t="s">
        <v>13</v>
      </c>
    </row>
    <row r="268" spans="1:8">
      <c r="A268">
        <v>266</v>
      </c>
      <c r="B268" t="s">
        <v>14</v>
      </c>
      <c r="C268" t="s">
        <v>31</v>
      </c>
      <c r="D268" t="s">
        <v>624</v>
      </c>
      <c r="E268" t="s">
        <v>625</v>
      </c>
      <c r="F268" t="s">
        <v>12</v>
      </c>
      <c r="G268">
        <v>67</v>
      </c>
      <c r="H268" t="s">
        <v>13</v>
      </c>
    </row>
    <row r="269" spans="1:8">
      <c r="A269">
        <v>267</v>
      </c>
      <c r="B269" t="s">
        <v>18</v>
      </c>
      <c r="C269" t="s">
        <v>319</v>
      </c>
      <c r="D269" t="s">
        <v>626</v>
      </c>
      <c r="E269" t="s">
        <v>627</v>
      </c>
      <c r="F269" t="s">
        <v>12</v>
      </c>
      <c r="G269">
        <v>5.3</v>
      </c>
      <c r="H269" t="s">
        <v>13</v>
      </c>
    </row>
    <row r="270" spans="1:8">
      <c r="A270">
        <v>268</v>
      </c>
      <c r="B270" t="s">
        <v>18</v>
      </c>
      <c r="C270" t="s">
        <v>22</v>
      </c>
      <c r="D270" t="s">
        <v>628</v>
      </c>
      <c r="E270" t="s">
        <v>629</v>
      </c>
      <c r="F270" t="s">
        <v>12</v>
      </c>
      <c r="G270">
        <v>29.75</v>
      </c>
      <c r="H270" t="s">
        <v>13</v>
      </c>
    </row>
    <row r="271" spans="1:8">
      <c r="A271">
        <v>269</v>
      </c>
      <c r="B271" t="s">
        <v>147</v>
      </c>
      <c r="C271" t="s">
        <v>148</v>
      </c>
      <c r="D271" t="s">
        <v>630</v>
      </c>
      <c r="E271" t="s">
        <v>631</v>
      </c>
      <c r="F271" t="s">
        <v>12</v>
      </c>
      <c r="H271" t="s">
        <v>261</v>
      </c>
    </row>
    <row r="272" spans="1:8">
      <c r="A272">
        <v>270</v>
      </c>
      <c r="B272" t="s">
        <v>237</v>
      </c>
      <c r="C272" t="s">
        <v>383</v>
      </c>
      <c r="D272" t="s">
        <v>632</v>
      </c>
      <c r="E272" t="s">
        <v>633</v>
      </c>
      <c r="F272" t="s">
        <v>350</v>
      </c>
      <c r="G272">
        <v>200</v>
      </c>
      <c r="H272" t="s">
        <v>13</v>
      </c>
    </row>
    <row r="273" spans="1:8">
      <c r="A273">
        <v>271</v>
      </c>
      <c r="B273" t="s">
        <v>18</v>
      </c>
      <c r="C273" t="s">
        <v>94</v>
      </c>
      <c r="D273" t="s">
        <v>634</v>
      </c>
      <c r="E273" t="s">
        <v>635</v>
      </c>
      <c r="F273" t="s">
        <v>12</v>
      </c>
      <c r="G273">
        <v>64.680000000000007</v>
      </c>
      <c r="H273" t="s">
        <v>13</v>
      </c>
    </row>
    <row r="274" spans="1:8">
      <c r="A274">
        <v>272</v>
      </c>
      <c r="B274" t="s">
        <v>14</v>
      </c>
      <c r="C274" t="s">
        <v>15</v>
      </c>
      <c r="D274" t="s">
        <v>636</v>
      </c>
      <c r="E274" t="s">
        <v>637</v>
      </c>
      <c r="F274" t="s">
        <v>12</v>
      </c>
      <c r="G274">
        <v>67</v>
      </c>
      <c r="H274" t="s">
        <v>13</v>
      </c>
    </row>
    <row r="275" spans="1:8">
      <c r="A275">
        <v>273</v>
      </c>
      <c r="B275" t="s">
        <v>18</v>
      </c>
      <c r="C275" t="s">
        <v>638</v>
      </c>
      <c r="D275" t="s">
        <v>639</v>
      </c>
      <c r="E275" t="s">
        <v>640</v>
      </c>
      <c r="F275" t="s">
        <v>12</v>
      </c>
      <c r="H275" t="s">
        <v>13</v>
      </c>
    </row>
    <row r="276" spans="1:8">
      <c r="A276">
        <v>274</v>
      </c>
      <c r="B276" t="s">
        <v>14</v>
      </c>
      <c r="C276" t="s">
        <v>34</v>
      </c>
      <c r="D276" t="s">
        <v>641</v>
      </c>
      <c r="E276" t="s">
        <v>642</v>
      </c>
      <c r="F276" t="s">
        <v>12</v>
      </c>
      <c r="G276">
        <v>67</v>
      </c>
      <c r="H276" t="s">
        <v>13</v>
      </c>
    </row>
    <row r="277" spans="1:8">
      <c r="A277">
        <v>275</v>
      </c>
      <c r="B277" t="s">
        <v>18</v>
      </c>
      <c r="C277" t="s">
        <v>333</v>
      </c>
      <c r="D277" t="s">
        <v>643</v>
      </c>
      <c r="E277" t="s">
        <v>644</v>
      </c>
      <c r="F277" t="s">
        <v>12</v>
      </c>
      <c r="G277">
        <v>29.75</v>
      </c>
      <c r="H277" t="s">
        <v>13</v>
      </c>
    </row>
    <row r="278" spans="1:8">
      <c r="A278">
        <v>276</v>
      </c>
      <c r="B278" t="s">
        <v>72</v>
      </c>
      <c r="C278" t="s">
        <v>73</v>
      </c>
      <c r="D278" t="s">
        <v>645</v>
      </c>
      <c r="E278" t="s">
        <v>646</v>
      </c>
      <c r="F278" t="s">
        <v>12</v>
      </c>
      <c r="G278">
        <v>28.3</v>
      </c>
      <c r="H278" t="s">
        <v>13</v>
      </c>
    </row>
    <row r="279" spans="1:8">
      <c r="A279">
        <v>277</v>
      </c>
      <c r="B279" t="s">
        <v>8</v>
      </c>
      <c r="C279" t="s">
        <v>9</v>
      </c>
      <c r="D279" t="s">
        <v>647</v>
      </c>
      <c r="E279" t="s">
        <v>648</v>
      </c>
      <c r="F279" t="s">
        <v>12</v>
      </c>
      <c r="G279">
        <v>20</v>
      </c>
      <c r="H279" t="s">
        <v>13</v>
      </c>
    </row>
    <row r="280" spans="1:8">
      <c r="A280">
        <v>278</v>
      </c>
      <c r="B280" t="s">
        <v>18</v>
      </c>
      <c r="C280" t="s">
        <v>142</v>
      </c>
      <c r="D280" t="s">
        <v>649</v>
      </c>
      <c r="E280" t="s">
        <v>650</v>
      </c>
      <c r="F280" t="s">
        <v>12</v>
      </c>
      <c r="H280" t="s">
        <v>13</v>
      </c>
    </row>
    <row r="281" spans="1:8">
      <c r="A281">
        <v>279</v>
      </c>
      <c r="B281" t="s">
        <v>8</v>
      </c>
      <c r="C281" t="s">
        <v>216</v>
      </c>
      <c r="D281" t="s">
        <v>651</v>
      </c>
      <c r="E281" t="s">
        <v>652</v>
      </c>
      <c r="F281" t="s">
        <v>12</v>
      </c>
      <c r="G281">
        <v>25</v>
      </c>
      <c r="H281" t="s">
        <v>13</v>
      </c>
    </row>
    <row r="282" spans="1:8">
      <c r="A282">
        <v>280</v>
      </c>
      <c r="B282" t="s">
        <v>18</v>
      </c>
      <c r="C282" t="s">
        <v>22</v>
      </c>
      <c r="D282" t="s">
        <v>653</v>
      </c>
      <c r="E282" t="s">
        <v>654</v>
      </c>
      <c r="F282" t="s">
        <v>12</v>
      </c>
      <c r="G282">
        <v>29.75</v>
      </c>
      <c r="H282" t="s">
        <v>13</v>
      </c>
    </row>
    <row r="283" spans="1:8">
      <c r="A283">
        <v>281</v>
      </c>
      <c r="B283" t="s">
        <v>14</v>
      </c>
      <c r="C283" t="s">
        <v>34</v>
      </c>
      <c r="D283" t="s">
        <v>655</v>
      </c>
      <c r="E283" t="s">
        <v>656</v>
      </c>
      <c r="F283" t="s">
        <v>12</v>
      </c>
      <c r="G283">
        <v>67</v>
      </c>
      <c r="H283" t="s">
        <v>13</v>
      </c>
    </row>
    <row r="284" spans="1:8">
      <c r="A284">
        <v>282</v>
      </c>
      <c r="B284" t="s">
        <v>90</v>
      </c>
      <c r="C284" t="s">
        <v>91</v>
      </c>
      <c r="D284" t="s">
        <v>657</v>
      </c>
      <c r="E284" t="s">
        <v>658</v>
      </c>
      <c r="F284" t="s">
        <v>12</v>
      </c>
      <c r="G284">
        <v>31</v>
      </c>
      <c r="H284" t="s">
        <v>13</v>
      </c>
    </row>
    <row r="285" spans="1:8">
      <c r="A285">
        <v>283</v>
      </c>
      <c r="B285" t="s">
        <v>14</v>
      </c>
      <c r="C285" t="s">
        <v>15</v>
      </c>
      <c r="D285" t="s">
        <v>659</v>
      </c>
      <c r="E285" t="s">
        <v>660</v>
      </c>
      <c r="F285" t="s">
        <v>12</v>
      </c>
      <c r="G285">
        <v>67</v>
      </c>
      <c r="H285" t="s">
        <v>13</v>
      </c>
    </row>
    <row r="286" spans="1:8">
      <c r="A286">
        <v>284</v>
      </c>
      <c r="B286" t="s">
        <v>661</v>
      </c>
      <c r="C286" t="s">
        <v>662</v>
      </c>
      <c r="D286" t="s">
        <v>663</v>
      </c>
      <c r="E286" t="s">
        <v>664</v>
      </c>
      <c r="F286" t="s">
        <v>12</v>
      </c>
      <c r="G286">
        <v>876</v>
      </c>
      <c r="H286" t="s">
        <v>13</v>
      </c>
    </row>
    <row r="287" spans="1:8">
      <c r="A287">
        <v>285</v>
      </c>
      <c r="B287" t="s">
        <v>157</v>
      </c>
      <c r="C287" t="s">
        <v>73</v>
      </c>
      <c r="D287" t="s">
        <v>665</v>
      </c>
      <c r="E287" t="s">
        <v>666</v>
      </c>
      <c r="F287" t="s">
        <v>12</v>
      </c>
      <c r="G287">
        <v>4.38</v>
      </c>
      <c r="H287" t="s">
        <v>13</v>
      </c>
    </row>
    <row r="288" spans="1:8">
      <c r="A288">
        <v>286</v>
      </c>
      <c r="B288" t="s">
        <v>18</v>
      </c>
      <c r="C288" t="s">
        <v>94</v>
      </c>
      <c r="D288" t="s">
        <v>667</v>
      </c>
      <c r="E288" t="s">
        <v>668</v>
      </c>
      <c r="F288" t="s">
        <v>12</v>
      </c>
      <c r="G288">
        <v>64.680000000000007</v>
      </c>
      <c r="H288" t="s">
        <v>13</v>
      </c>
    </row>
    <row r="289" spans="1:8">
      <c r="A289">
        <v>287</v>
      </c>
      <c r="B289" t="s">
        <v>14</v>
      </c>
      <c r="C289" t="s">
        <v>15</v>
      </c>
      <c r="D289" t="s">
        <v>669</v>
      </c>
      <c r="E289" t="s">
        <v>670</v>
      </c>
      <c r="F289" t="s">
        <v>12</v>
      </c>
      <c r="G289">
        <v>67</v>
      </c>
      <c r="H289" t="s">
        <v>13</v>
      </c>
    </row>
    <row r="290" spans="1:8">
      <c r="A290">
        <v>288</v>
      </c>
      <c r="B290" t="s">
        <v>18</v>
      </c>
      <c r="C290" t="s">
        <v>57</v>
      </c>
      <c r="D290" t="s">
        <v>671</v>
      </c>
      <c r="E290" t="s">
        <v>672</v>
      </c>
      <c r="F290" t="s">
        <v>12</v>
      </c>
      <c r="H290" t="s">
        <v>13</v>
      </c>
    </row>
    <row r="291" spans="1:8">
      <c r="A291">
        <v>289</v>
      </c>
      <c r="B291" t="s">
        <v>18</v>
      </c>
      <c r="C291" t="s">
        <v>209</v>
      </c>
      <c r="D291" t="s">
        <v>673</v>
      </c>
      <c r="E291" t="s">
        <v>674</v>
      </c>
      <c r="F291" t="s">
        <v>12</v>
      </c>
      <c r="H291" t="s">
        <v>13</v>
      </c>
    </row>
    <row r="292" spans="1:8">
      <c r="A292">
        <v>290</v>
      </c>
      <c r="B292" t="s">
        <v>78</v>
      </c>
      <c r="C292" t="s">
        <v>675</v>
      </c>
      <c r="D292" t="s">
        <v>676</v>
      </c>
      <c r="E292" t="s">
        <v>677</v>
      </c>
      <c r="F292" t="s">
        <v>12</v>
      </c>
      <c r="G292">
        <v>109</v>
      </c>
      <c r="H292" t="s">
        <v>13</v>
      </c>
    </row>
    <row r="293" spans="1:8">
      <c r="A293">
        <v>291</v>
      </c>
      <c r="B293" t="s">
        <v>346</v>
      </c>
      <c r="C293" t="s">
        <v>347</v>
      </c>
      <c r="D293" t="s">
        <v>678</v>
      </c>
      <c r="E293" t="s">
        <v>679</v>
      </c>
      <c r="F293" t="s">
        <v>350</v>
      </c>
      <c r="G293">
        <v>85</v>
      </c>
      <c r="H293" t="s">
        <v>13</v>
      </c>
    </row>
    <row r="294" spans="1:8">
      <c r="A294">
        <v>292</v>
      </c>
      <c r="B294" t="s">
        <v>18</v>
      </c>
      <c r="C294" t="s">
        <v>105</v>
      </c>
      <c r="D294" t="s">
        <v>680</v>
      </c>
      <c r="E294" t="s">
        <v>681</v>
      </c>
      <c r="F294" t="s">
        <v>12</v>
      </c>
      <c r="G294">
        <v>29.15</v>
      </c>
      <c r="H294" t="s">
        <v>13</v>
      </c>
    </row>
    <row r="295" spans="1:8">
      <c r="A295">
        <v>293</v>
      </c>
      <c r="B295" t="s">
        <v>25</v>
      </c>
      <c r="C295" t="s">
        <v>26</v>
      </c>
      <c r="D295" t="s">
        <v>682</v>
      </c>
      <c r="E295" t="s">
        <v>683</v>
      </c>
      <c r="F295" t="s">
        <v>12</v>
      </c>
      <c r="G295">
        <v>7.5</v>
      </c>
      <c r="H295" t="s">
        <v>13</v>
      </c>
    </row>
    <row r="296" spans="1:8">
      <c r="A296">
        <v>294</v>
      </c>
      <c r="B296" t="s">
        <v>14</v>
      </c>
      <c r="C296" t="s">
        <v>15</v>
      </c>
      <c r="D296" t="s">
        <v>684</v>
      </c>
      <c r="E296" t="s">
        <v>685</v>
      </c>
      <c r="F296" t="s">
        <v>12</v>
      </c>
      <c r="G296">
        <v>67</v>
      </c>
      <c r="H296" t="s">
        <v>13</v>
      </c>
    </row>
    <row r="297" spans="1:8">
      <c r="A297">
        <v>295</v>
      </c>
      <c r="B297" t="s">
        <v>8</v>
      </c>
      <c r="C297" t="s">
        <v>9</v>
      </c>
      <c r="D297" t="s">
        <v>686</v>
      </c>
      <c r="E297" t="s">
        <v>687</v>
      </c>
      <c r="F297" t="s">
        <v>12</v>
      </c>
      <c r="G297">
        <v>25</v>
      </c>
      <c r="H297" t="s">
        <v>13</v>
      </c>
    </row>
    <row r="298" spans="1:8">
      <c r="A298">
        <v>296</v>
      </c>
      <c r="B298" t="s">
        <v>14</v>
      </c>
      <c r="C298" t="s">
        <v>34</v>
      </c>
      <c r="D298" t="s">
        <v>688</v>
      </c>
      <c r="E298" t="s">
        <v>689</v>
      </c>
      <c r="F298" t="s">
        <v>12</v>
      </c>
      <c r="G298">
        <v>97</v>
      </c>
      <c r="H298" t="s">
        <v>13</v>
      </c>
    </row>
    <row r="299" spans="1:8">
      <c r="A299">
        <v>297</v>
      </c>
      <c r="B299" t="s">
        <v>18</v>
      </c>
      <c r="C299" t="s">
        <v>137</v>
      </c>
      <c r="D299" t="s">
        <v>690</v>
      </c>
      <c r="E299" t="s">
        <v>691</v>
      </c>
      <c r="F299" t="s">
        <v>12</v>
      </c>
      <c r="H299" t="s">
        <v>13</v>
      </c>
    </row>
    <row r="300" spans="1:8">
      <c r="A300">
        <v>298</v>
      </c>
      <c r="B300" t="s">
        <v>18</v>
      </c>
      <c r="C300" t="s">
        <v>94</v>
      </c>
      <c r="D300" t="s">
        <v>692</v>
      </c>
      <c r="E300" t="s">
        <v>693</v>
      </c>
      <c r="F300" t="s">
        <v>12</v>
      </c>
      <c r="G300">
        <v>29.75</v>
      </c>
      <c r="H300" t="s">
        <v>13</v>
      </c>
    </row>
    <row r="301" spans="1:8">
      <c r="A301">
        <v>299</v>
      </c>
      <c r="B301" t="s">
        <v>14</v>
      </c>
      <c r="C301" t="s">
        <v>31</v>
      </c>
      <c r="D301" t="s">
        <v>694</v>
      </c>
      <c r="E301" t="s">
        <v>695</v>
      </c>
      <c r="F301" t="s">
        <v>12</v>
      </c>
      <c r="G301">
        <v>67</v>
      </c>
      <c r="H301" t="s">
        <v>13</v>
      </c>
    </row>
    <row r="302" spans="1:8">
      <c r="A302">
        <v>0</v>
      </c>
      <c r="B302" t="s">
        <v>133</v>
      </c>
      <c r="C302" t="s">
        <v>134</v>
      </c>
      <c r="D302" t="s">
        <v>696</v>
      </c>
      <c r="E302" t="s">
        <v>697</v>
      </c>
      <c r="F302" t="s">
        <v>12</v>
      </c>
      <c r="G302">
        <v>17.420000000000002</v>
      </c>
      <c r="H302" t="s">
        <v>13</v>
      </c>
    </row>
    <row r="303" spans="1:8">
      <c r="A303">
        <v>1</v>
      </c>
      <c r="B303" t="s">
        <v>133</v>
      </c>
      <c r="C303" t="s">
        <v>326</v>
      </c>
      <c r="D303" t="s">
        <v>698</v>
      </c>
      <c r="E303" t="s">
        <v>699</v>
      </c>
      <c r="F303" t="s">
        <v>12</v>
      </c>
      <c r="G303">
        <v>25</v>
      </c>
      <c r="H303" t="s">
        <v>13</v>
      </c>
    </row>
    <row r="304" spans="1:8">
      <c r="A304">
        <v>2</v>
      </c>
      <c r="B304" t="s">
        <v>90</v>
      </c>
      <c r="C304" t="s">
        <v>294</v>
      </c>
      <c r="D304" t="s">
        <v>700</v>
      </c>
      <c r="E304" t="s">
        <v>701</v>
      </c>
      <c r="F304" t="s">
        <v>12</v>
      </c>
      <c r="G304">
        <v>62</v>
      </c>
      <c r="H304" t="s">
        <v>13</v>
      </c>
    </row>
    <row r="305" spans="1:8">
      <c r="A305">
        <v>3</v>
      </c>
      <c r="B305" t="s">
        <v>8</v>
      </c>
      <c r="C305" t="s">
        <v>9</v>
      </c>
      <c r="D305" t="s">
        <v>702</v>
      </c>
      <c r="E305" t="s">
        <v>703</v>
      </c>
      <c r="F305" t="s">
        <v>12</v>
      </c>
      <c r="H305" t="s">
        <v>13</v>
      </c>
    </row>
    <row r="306" spans="1:8">
      <c r="A306">
        <v>4</v>
      </c>
      <c r="B306" t="s">
        <v>14</v>
      </c>
      <c r="C306" t="s">
        <v>15</v>
      </c>
      <c r="D306" t="s">
        <v>704</v>
      </c>
      <c r="E306" t="s">
        <v>705</v>
      </c>
      <c r="F306" t="s">
        <v>12</v>
      </c>
      <c r="G306">
        <v>67</v>
      </c>
      <c r="H306" t="s">
        <v>13</v>
      </c>
    </row>
    <row r="307" spans="1:8">
      <c r="A307">
        <v>5</v>
      </c>
      <c r="B307" t="s">
        <v>8</v>
      </c>
      <c r="C307" t="s">
        <v>706</v>
      </c>
      <c r="D307" t="s">
        <v>707</v>
      </c>
      <c r="E307" t="s">
        <v>708</v>
      </c>
      <c r="F307" t="s">
        <v>12</v>
      </c>
      <c r="H307" t="s">
        <v>13</v>
      </c>
    </row>
    <row r="308" spans="1:8">
      <c r="A308">
        <v>6</v>
      </c>
      <c r="B308" t="s">
        <v>14</v>
      </c>
      <c r="C308" t="s">
        <v>15</v>
      </c>
      <c r="D308" t="s">
        <v>709</v>
      </c>
      <c r="E308" t="s">
        <v>710</v>
      </c>
      <c r="F308" t="s">
        <v>12</v>
      </c>
      <c r="G308">
        <v>67</v>
      </c>
      <c r="H308" t="s">
        <v>13</v>
      </c>
    </row>
    <row r="309" spans="1:8">
      <c r="A309">
        <v>7</v>
      </c>
      <c r="B309" t="s">
        <v>18</v>
      </c>
      <c r="C309" t="s">
        <v>22</v>
      </c>
      <c r="D309" t="s">
        <v>711</v>
      </c>
      <c r="E309" t="s">
        <v>712</v>
      </c>
      <c r="F309" t="s">
        <v>12</v>
      </c>
      <c r="G309">
        <v>29.75</v>
      </c>
      <c r="H309" t="s">
        <v>13</v>
      </c>
    </row>
    <row r="310" spans="1:8">
      <c r="A310">
        <v>8</v>
      </c>
      <c r="B310" t="s">
        <v>18</v>
      </c>
      <c r="C310" t="s">
        <v>333</v>
      </c>
      <c r="D310" t="s">
        <v>713</v>
      </c>
      <c r="E310" t="s">
        <v>714</v>
      </c>
      <c r="F310" t="s">
        <v>12</v>
      </c>
      <c r="G310">
        <v>30.8</v>
      </c>
      <c r="H310" t="s">
        <v>13</v>
      </c>
    </row>
    <row r="311" spans="1:8">
      <c r="A311">
        <v>9</v>
      </c>
      <c r="B311" t="s">
        <v>133</v>
      </c>
      <c r="C311" t="s">
        <v>569</v>
      </c>
      <c r="D311" t="s">
        <v>715</v>
      </c>
      <c r="E311" t="s">
        <v>716</v>
      </c>
      <c r="F311" t="s">
        <v>12</v>
      </c>
      <c r="G311">
        <v>65</v>
      </c>
      <c r="H311" t="s">
        <v>13</v>
      </c>
    </row>
    <row r="312" spans="1:8">
      <c r="A312">
        <v>10</v>
      </c>
      <c r="B312" t="s">
        <v>717</v>
      </c>
      <c r="C312" t="s">
        <v>718</v>
      </c>
      <c r="D312" t="s">
        <v>719</v>
      </c>
      <c r="E312" t="s">
        <v>720</v>
      </c>
      <c r="F312" t="s">
        <v>12</v>
      </c>
      <c r="G312">
        <v>39</v>
      </c>
      <c r="H312" t="s">
        <v>261</v>
      </c>
    </row>
    <row r="313" spans="1:8">
      <c r="A313">
        <v>11</v>
      </c>
      <c r="B313" t="s">
        <v>8</v>
      </c>
      <c r="C313" t="s">
        <v>216</v>
      </c>
      <c r="D313" t="s">
        <v>721</v>
      </c>
      <c r="E313" t="s">
        <v>722</v>
      </c>
      <c r="F313" t="s">
        <v>12</v>
      </c>
      <c r="G313">
        <v>25</v>
      </c>
      <c r="H313" t="s">
        <v>13</v>
      </c>
    </row>
    <row r="314" spans="1:8">
      <c r="A314">
        <v>12</v>
      </c>
      <c r="B314" t="s">
        <v>18</v>
      </c>
      <c r="C314" t="s">
        <v>94</v>
      </c>
      <c r="D314" t="s">
        <v>723</v>
      </c>
      <c r="E314" t="s">
        <v>724</v>
      </c>
      <c r="F314" t="s">
        <v>12</v>
      </c>
      <c r="G314">
        <v>29.75</v>
      </c>
      <c r="H314" t="s">
        <v>13</v>
      </c>
    </row>
    <row r="315" spans="1:8">
      <c r="A315">
        <v>13</v>
      </c>
      <c r="B315" t="s">
        <v>14</v>
      </c>
      <c r="C315" t="s">
        <v>15</v>
      </c>
      <c r="D315" t="s">
        <v>725</v>
      </c>
      <c r="E315" t="s">
        <v>726</v>
      </c>
      <c r="F315" t="s">
        <v>12</v>
      </c>
      <c r="G315">
        <v>67</v>
      </c>
      <c r="H315" t="s">
        <v>13</v>
      </c>
    </row>
    <row r="316" spans="1:8">
      <c r="A316">
        <v>14</v>
      </c>
      <c r="B316" t="s">
        <v>25</v>
      </c>
      <c r="C316" t="s">
        <v>26</v>
      </c>
      <c r="D316" t="s">
        <v>727</v>
      </c>
      <c r="E316" t="s">
        <v>728</v>
      </c>
      <c r="F316" t="s">
        <v>12</v>
      </c>
      <c r="G316">
        <v>7.5</v>
      </c>
      <c r="H316" t="s">
        <v>13</v>
      </c>
    </row>
    <row r="317" spans="1:8">
      <c r="A317">
        <v>15</v>
      </c>
      <c r="B317" t="s">
        <v>18</v>
      </c>
      <c r="C317" t="s">
        <v>69</v>
      </c>
      <c r="D317" t="s">
        <v>729</v>
      </c>
      <c r="E317" t="s">
        <v>730</v>
      </c>
      <c r="F317" t="s">
        <v>12</v>
      </c>
      <c r="G317">
        <v>5.3</v>
      </c>
      <c r="H317" t="s">
        <v>13</v>
      </c>
    </row>
    <row r="318" spans="1:8">
      <c r="A318">
        <v>16</v>
      </c>
      <c r="B318" t="s">
        <v>14</v>
      </c>
      <c r="C318" t="s">
        <v>31</v>
      </c>
      <c r="D318" t="s">
        <v>731</v>
      </c>
      <c r="E318" t="s">
        <v>732</v>
      </c>
      <c r="F318" t="s">
        <v>12</v>
      </c>
      <c r="G318">
        <v>67</v>
      </c>
      <c r="H318" t="s">
        <v>13</v>
      </c>
    </row>
    <row r="319" spans="1:8">
      <c r="A319">
        <v>17</v>
      </c>
      <c r="B319" t="s">
        <v>14</v>
      </c>
      <c r="C319" t="s">
        <v>34</v>
      </c>
      <c r="D319" t="s">
        <v>733</v>
      </c>
      <c r="E319" t="s">
        <v>734</v>
      </c>
      <c r="F319" t="s">
        <v>12</v>
      </c>
      <c r="G319">
        <v>67</v>
      </c>
      <c r="H319" t="s">
        <v>13</v>
      </c>
    </row>
    <row r="320" spans="1:8">
      <c r="A320">
        <v>18</v>
      </c>
      <c r="B320" t="s">
        <v>78</v>
      </c>
      <c r="C320" t="s">
        <v>79</v>
      </c>
      <c r="D320" t="s">
        <v>735</v>
      </c>
      <c r="E320" t="s">
        <v>736</v>
      </c>
      <c r="F320" t="s">
        <v>12</v>
      </c>
      <c r="G320">
        <v>140</v>
      </c>
      <c r="H320" t="s">
        <v>13</v>
      </c>
    </row>
    <row r="321" spans="1:8">
      <c r="A321">
        <v>19</v>
      </c>
      <c r="B321" t="s">
        <v>117</v>
      </c>
      <c r="C321" t="s">
        <v>118</v>
      </c>
      <c r="D321" t="s">
        <v>737</v>
      </c>
      <c r="E321" t="s">
        <v>738</v>
      </c>
      <c r="F321" t="s">
        <v>12</v>
      </c>
      <c r="G321">
        <v>15</v>
      </c>
      <c r="H321" t="s">
        <v>121</v>
      </c>
    </row>
    <row r="322" spans="1:8">
      <c r="A322">
        <v>20</v>
      </c>
      <c r="B322" t="s">
        <v>18</v>
      </c>
      <c r="C322" t="s">
        <v>399</v>
      </c>
      <c r="D322" t="s">
        <v>739</v>
      </c>
      <c r="E322" t="s">
        <v>740</v>
      </c>
      <c r="F322" t="s">
        <v>12</v>
      </c>
      <c r="G322">
        <v>19</v>
      </c>
      <c r="H322" t="s">
        <v>13</v>
      </c>
    </row>
    <row r="323" spans="1:8">
      <c r="A323">
        <v>21</v>
      </c>
      <c r="B323" t="s">
        <v>18</v>
      </c>
      <c r="C323" t="s">
        <v>22</v>
      </c>
      <c r="D323" t="s">
        <v>741</v>
      </c>
      <c r="E323" t="s">
        <v>742</v>
      </c>
      <c r="F323" t="s">
        <v>12</v>
      </c>
      <c r="G323">
        <v>29.75</v>
      </c>
      <c r="H323" t="s">
        <v>13</v>
      </c>
    </row>
    <row r="324" spans="1:8">
      <c r="A324">
        <v>22</v>
      </c>
      <c r="B324" t="s">
        <v>14</v>
      </c>
      <c r="C324" t="s">
        <v>15</v>
      </c>
      <c r="D324" t="s">
        <v>743</v>
      </c>
      <c r="E324" t="s">
        <v>744</v>
      </c>
      <c r="F324" t="s">
        <v>12</v>
      </c>
      <c r="G324">
        <v>67</v>
      </c>
      <c r="H324" t="s">
        <v>13</v>
      </c>
    </row>
    <row r="325" spans="1:8">
      <c r="A325">
        <v>23</v>
      </c>
      <c r="B325" t="s">
        <v>745</v>
      </c>
      <c r="C325" t="s">
        <v>746</v>
      </c>
      <c r="D325" t="s">
        <v>747</v>
      </c>
      <c r="E325" t="s">
        <v>748</v>
      </c>
      <c r="F325" t="s">
        <v>12</v>
      </c>
      <c r="G325">
        <v>5.8</v>
      </c>
      <c r="H325" t="s">
        <v>13</v>
      </c>
    </row>
    <row r="326" spans="1:8">
      <c r="A326">
        <v>24</v>
      </c>
      <c r="B326" t="s">
        <v>78</v>
      </c>
      <c r="C326" t="s">
        <v>749</v>
      </c>
      <c r="D326" t="s">
        <v>750</v>
      </c>
      <c r="E326" t="s">
        <v>751</v>
      </c>
      <c r="F326" t="s">
        <v>12</v>
      </c>
      <c r="G326">
        <v>350</v>
      </c>
      <c r="H326" t="s">
        <v>13</v>
      </c>
    </row>
    <row r="327" spans="1:8">
      <c r="A327">
        <v>25</v>
      </c>
      <c r="B327" t="s">
        <v>133</v>
      </c>
      <c r="C327" t="s">
        <v>134</v>
      </c>
      <c r="D327" t="s">
        <v>752</v>
      </c>
      <c r="E327" t="s">
        <v>753</v>
      </c>
      <c r="F327" t="s">
        <v>12</v>
      </c>
      <c r="G327">
        <v>17.420000000000002</v>
      </c>
      <c r="H327" t="s">
        <v>13</v>
      </c>
    </row>
    <row r="328" spans="1:8">
      <c r="A328">
        <v>26</v>
      </c>
      <c r="B328" t="s">
        <v>18</v>
      </c>
      <c r="C328" t="s">
        <v>94</v>
      </c>
      <c r="D328" t="s">
        <v>754</v>
      </c>
      <c r="E328" t="s">
        <v>755</v>
      </c>
      <c r="F328" t="s">
        <v>12</v>
      </c>
      <c r="G328">
        <v>29.75</v>
      </c>
      <c r="H328" t="s">
        <v>13</v>
      </c>
    </row>
    <row r="329" spans="1:8">
      <c r="A329">
        <v>27</v>
      </c>
      <c r="B329" t="s">
        <v>14</v>
      </c>
      <c r="C329" t="s">
        <v>15</v>
      </c>
      <c r="D329" t="s">
        <v>756</v>
      </c>
      <c r="E329" t="s">
        <v>757</v>
      </c>
      <c r="F329" t="s">
        <v>12</v>
      </c>
      <c r="G329">
        <v>67</v>
      </c>
      <c r="H329" t="s">
        <v>13</v>
      </c>
    </row>
    <row r="330" spans="1:8">
      <c r="A330">
        <v>28</v>
      </c>
      <c r="B330" t="s">
        <v>25</v>
      </c>
      <c r="C330" t="s">
        <v>26</v>
      </c>
      <c r="D330" t="s">
        <v>758</v>
      </c>
      <c r="E330" t="s">
        <v>759</v>
      </c>
      <c r="F330" t="s">
        <v>12</v>
      </c>
      <c r="G330">
        <v>7.5</v>
      </c>
      <c r="H330" t="s">
        <v>13</v>
      </c>
    </row>
    <row r="331" spans="1:8">
      <c r="A331">
        <v>29</v>
      </c>
      <c r="B331" t="s">
        <v>18</v>
      </c>
      <c r="C331" t="s">
        <v>57</v>
      </c>
      <c r="D331" t="s">
        <v>760</v>
      </c>
      <c r="E331" t="s">
        <v>761</v>
      </c>
      <c r="F331" t="s">
        <v>12</v>
      </c>
      <c r="H331" t="s">
        <v>13</v>
      </c>
    </row>
    <row r="332" spans="1:8">
      <c r="A332">
        <v>30</v>
      </c>
      <c r="B332" t="s">
        <v>124</v>
      </c>
      <c r="C332" t="s">
        <v>125</v>
      </c>
      <c r="D332" t="s">
        <v>762</v>
      </c>
      <c r="E332" t="s">
        <v>763</v>
      </c>
      <c r="F332" t="s">
        <v>12</v>
      </c>
      <c r="H332" t="s">
        <v>261</v>
      </c>
    </row>
    <row r="333" spans="1:8">
      <c r="A333">
        <v>31</v>
      </c>
      <c r="B333" t="s">
        <v>14</v>
      </c>
      <c r="C333" t="s">
        <v>34</v>
      </c>
      <c r="D333" t="s">
        <v>764</v>
      </c>
      <c r="E333" t="s">
        <v>765</v>
      </c>
      <c r="F333" t="s">
        <v>12</v>
      </c>
      <c r="G333">
        <v>67</v>
      </c>
      <c r="H333" t="s">
        <v>13</v>
      </c>
    </row>
    <row r="334" spans="1:8">
      <c r="A334">
        <v>32</v>
      </c>
      <c r="B334" t="s">
        <v>237</v>
      </c>
      <c r="C334" t="s">
        <v>383</v>
      </c>
      <c r="D334" t="s">
        <v>766</v>
      </c>
      <c r="E334" t="s">
        <v>767</v>
      </c>
      <c r="F334" t="s">
        <v>350</v>
      </c>
      <c r="G334">
        <v>200</v>
      </c>
      <c r="H334" t="s">
        <v>13</v>
      </c>
    </row>
    <row r="335" spans="1:8">
      <c r="A335">
        <v>33</v>
      </c>
      <c r="B335" t="s">
        <v>18</v>
      </c>
      <c r="C335" t="s">
        <v>22</v>
      </c>
      <c r="D335" t="s">
        <v>768</v>
      </c>
      <c r="E335" t="s">
        <v>769</v>
      </c>
      <c r="F335" t="s">
        <v>12</v>
      </c>
      <c r="G335">
        <v>29.75</v>
      </c>
      <c r="H335" t="s">
        <v>13</v>
      </c>
    </row>
    <row r="336" spans="1:8">
      <c r="A336">
        <v>34</v>
      </c>
      <c r="B336" t="s">
        <v>72</v>
      </c>
      <c r="C336" t="s">
        <v>73</v>
      </c>
      <c r="D336" t="s">
        <v>770</v>
      </c>
      <c r="E336" t="s">
        <v>771</v>
      </c>
      <c r="F336" t="s">
        <v>12</v>
      </c>
      <c r="G336">
        <v>5.8</v>
      </c>
      <c r="H336" t="s">
        <v>13</v>
      </c>
    </row>
    <row r="337" spans="1:8">
      <c r="A337">
        <v>35</v>
      </c>
      <c r="B337" t="s">
        <v>14</v>
      </c>
      <c r="C337" t="s">
        <v>15</v>
      </c>
      <c r="D337" t="s">
        <v>772</v>
      </c>
      <c r="E337" t="s">
        <v>773</v>
      </c>
      <c r="F337" t="s">
        <v>12</v>
      </c>
      <c r="G337">
        <v>67</v>
      </c>
      <c r="H337" t="s">
        <v>13</v>
      </c>
    </row>
    <row r="338" spans="1:8">
      <c r="A338">
        <v>36</v>
      </c>
      <c r="B338" t="s">
        <v>18</v>
      </c>
      <c r="C338" t="s">
        <v>94</v>
      </c>
      <c r="D338" t="s">
        <v>774</v>
      </c>
      <c r="E338" t="s">
        <v>775</v>
      </c>
      <c r="F338" t="s">
        <v>12</v>
      </c>
      <c r="G338">
        <v>64.680000000000007</v>
      </c>
      <c r="H338" t="s">
        <v>13</v>
      </c>
    </row>
    <row r="339" spans="1:8">
      <c r="A339">
        <v>37</v>
      </c>
      <c r="B339" t="s">
        <v>14</v>
      </c>
      <c r="C339" t="s">
        <v>31</v>
      </c>
      <c r="D339" t="s">
        <v>776</v>
      </c>
      <c r="E339" t="s">
        <v>777</v>
      </c>
      <c r="F339" t="s">
        <v>12</v>
      </c>
      <c r="G339">
        <v>67</v>
      </c>
      <c r="H339" t="s">
        <v>13</v>
      </c>
    </row>
    <row r="340" spans="1:8">
      <c r="A340">
        <v>38</v>
      </c>
      <c r="B340" t="s">
        <v>14</v>
      </c>
      <c r="C340" t="s">
        <v>15</v>
      </c>
      <c r="D340" t="s">
        <v>778</v>
      </c>
      <c r="E340" t="s">
        <v>779</v>
      </c>
      <c r="F340" t="s">
        <v>12</v>
      </c>
      <c r="G340">
        <v>67</v>
      </c>
      <c r="H340" t="s">
        <v>13</v>
      </c>
    </row>
    <row r="341" spans="1:8">
      <c r="A341">
        <v>39</v>
      </c>
      <c r="B341" t="s">
        <v>18</v>
      </c>
      <c r="C341" t="s">
        <v>333</v>
      </c>
      <c r="D341" t="s">
        <v>780</v>
      </c>
      <c r="E341" t="s">
        <v>781</v>
      </c>
      <c r="F341" t="s">
        <v>12</v>
      </c>
      <c r="G341">
        <v>29.75</v>
      </c>
      <c r="H341" t="s">
        <v>13</v>
      </c>
    </row>
    <row r="342" spans="1:8">
      <c r="A342">
        <v>40</v>
      </c>
      <c r="B342" t="s">
        <v>745</v>
      </c>
      <c r="C342" t="s">
        <v>319</v>
      </c>
      <c r="D342" t="s">
        <v>782</v>
      </c>
      <c r="E342" t="s">
        <v>783</v>
      </c>
      <c r="F342" t="s">
        <v>12</v>
      </c>
      <c r="G342">
        <v>5.8</v>
      </c>
      <c r="H342" t="s">
        <v>13</v>
      </c>
    </row>
    <row r="343" spans="1:8">
      <c r="A343">
        <v>41</v>
      </c>
      <c r="B343" t="s">
        <v>14</v>
      </c>
      <c r="C343" t="s">
        <v>15</v>
      </c>
      <c r="D343" t="s">
        <v>784</v>
      </c>
      <c r="E343" t="s">
        <v>785</v>
      </c>
      <c r="F343" t="s">
        <v>12</v>
      </c>
      <c r="G343">
        <v>67</v>
      </c>
      <c r="H343" t="s">
        <v>13</v>
      </c>
    </row>
    <row r="344" spans="1:8">
      <c r="A344">
        <v>42</v>
      </c>
      <c r="B344" t="s">
        <v>18</v>
      </c>
      <c r="C344" t="s">
        <v>22</v>
      </c>
      <c r="D344" t="s">
        <v>786</v>
      </c>
      <c r="E344" t="s">
        <v>787</v>
      </c>
      <c r="F344" t="s">
        <v>12</v>
      </c>
      <c r="G344">
        <v>29.75</v>
      </c>
      <c r="H344" t="s">
        <v>13</v>
      </c>
    </row>
    <row r="345" spans="1:8">
      <c r="A345">
        <v>43</v>
      </c>
      <c r="B345" t="s">
        <v>14</v>
      </c>
      <c r="C345" t="s">
        <v>31</v>
      </c>
      <c r="D345" t="s">
        <v>788</v>
      </c>
      <c r="E345" t="s">
        <v>789</v>
      </c>
      <c r="F345" t="s">
        <v>12</v>
      </c>
      <c r="G345">
        <v>67</v>
      </c>
      <c r="H345" t="s">
        <v>13</v>
      </c>
    </row>
    <row r="346" spans="1:8">
      <c r="A346">
        <v>44</v>
      </c>
      <c r="B346" t="s">
        <v>18</v>
      </c>
      <c r="C346" t="s">
        <v>399</v>
      </c>
      <c r="D346" t="s">
        <v>790</v>
      </c>
      <c r="E346" t="s">
        <v>791</v>
      </c>
      <c r="F346" t="s">
        <v>12</v>
      </c>
      <c r="G346">
        <v>19</v>
      </c>
      <c r="H346" t="s">
        <v>13</v>
      </c>
    </row>
    <row r="347" spans="1:8">
      <c r="A347">
        <v>45</v>
      </c>
      <c r="B347" t="s">
        <v>14</v>
      </c>
      <c r="C347" t="s">
        <v>34</v>
      </c>
      <c r="D347" t="s">
        <v>792</v>
      </c>
      <c r="E347" t="s">
        <v>793</v>
      </c>
      <c r="F347" t="s">
        <v>12</v>
      </c>
      <c r="G347">
        <v>67</v>
      </c>
      <c r="H347" t="s">
        <v>13</v>
      </c>
    </row>
    <row r="348" spans="1:8">
      <c r="A348">
        <v>46</v>
      </c>
      <c r="B348" t="s">
        <v>133</v>
      </c>
      <c r="C348" t="s">
        <v>134</v>
      </c>
      <c r="D348" t="s">
        <v>794</v>
      </c>
      <c r="E348" t="s">
        <v>795</v>
      </c>
      <c r="F348" t="s">
        <v>12</v>
      </c>
      <c r="G348">
        <v>25</v>
      </c>
      <c r="H348" t="s">
        <v>13</v>
      </c>
    </row>
    <row r="349" spans="1:8">
      <c r="A349">
        <v>47</v>
      </c>
      <c r="B349" t="s">
        <v>157</v>
      </c>
      <c r="C349" t="s">
        <v>73</v>
      </c>
      <c r="D349" t="s">
        <v>796</v>
      </c>
      <c r="E349" t="s">
        <v>797</v>
      </c>
      <c r="F349" t="s">
        <v>12</v>
      </c>
      <c r="G349">
        <v>4.38</v>
      </c>
      <c r="H349" t="s">
        <v>13</v>
      </c>
    </row>
    <row r="350" spans="1:8">
      <c r="A350">
        <v>48</v>
      </c>
      <c r="B350" t="s">
        <v>90</v>
      </c>
      <c r="C350" t="s">
        <v>91</v>
      </c>
      <c r="D350" t="s">
        <v>798</v>
      </c>
      <c r="E350" t="s">
        <v>799</v>
      </c>
      <c r="F350" t="s">
        <v>12</v>
      </c>
      <c r="H350" t="s">
        <v>261</v>
      </c>
    </row>
    <row r="351" spans="1:8">
      <c r="A351">
        <v>49</v>
      </c>
      <c r="B351" t="s">
        <v>14</v>
      </c>
      <c r="C351" t="s">
        <v>15</v>
      </c>
      <c r="D351" t="s">
        <v>800</v>
      </c>
      <c r="E351" t="s">
        <v>801</v>
      </c>
      <c r="F351" t="s">
        <v>12</v>
      </c>
      <c r="G351">
        <v>67</v>
      </c>
      <c r="H351" t="s">
        <v>13</v>
      </c>
    </row>
    <row r="352" spans="1:8">
      <c r="A352">
        <v>50</v>
      </c>
      <c r="B352" t="s">
        <v>18</v>
      </c>
      <c r="C352" t="s">
        <v>142</v>
      </c>
      <c r="D352" t="s">
        <v>802</v>
      </c>
      <c r="E352" t="s">
        <v>144</v>
      </c>
      <c r="F352" t="s">
        <v>12</v>
      </c>
      <c r="H352" t="s">
        <v>13</v>
      </c>
    </row>
    <row r="353" spans="1:8">
      <c r="A353">
        <v>51</v>
      </c>
      <c r="B353" t="s">
        <v>124</v>
      </c>
      <c r="C353" t="s">
        <v>125</v>
      </c>
      <c r="D353" t="s">
        <v>803</v>
      </c>
      <c r="E353" t="s">
        <v>804</v>
      </c>
      <c r="F353" t="s">
        <v>12</v>
      </c>
      <c r="H353" t="s">
        <v>13</v>
      </c>
    </row>
    <row r="354" spans="1:8">
      <c r="A354">
        <v>52</v>
      </c>
      <c r="B354" t="s">
        <v>78</v>
      </c>
      <c r="C354" t="s">
        <v>79</v>
      </c>
      <c r="D354" t="s">
        <v>805</v>
      </c>
      <c r="E354" t="s">
        <v>806</v>
      </c>
      <c r="F354" t="s">
        <v>12</v>
      </c>
      <c r="G354">
        <v>123</v>
      </c>
      <c r="H354" t="s">
        <v>13</v>
      </c>
    </row>
    <row r="355" spans="1:8">
      <c r="A355">
        <v>53</v>
      </c>
      <c r="B355" t="s">
        <v>25</v>
      </c>
      <c r="C355" t="s">
        <v>26</v>
      </c>
      <c r="D355" t="s">
        <v>807</v>
      </c>
      <c r="E355" t="s">
        <v>808</v>
      </c>
      <c r="F355" t="s">
        <v>12</v>
      </c>
      <c r="G355">
        <v>7.5</v>
      </c>
      <c r="H355" t="s">
        <v>13</v>
      </c>
    </row>
    <row r="356" spans="1:8">
      <c r="A356">
        <v>54</v>
      </c>
      <c r="B356" t="s">
        <v>18</v>
      </c>
      <c r="C356" t="s">
        <v>333</v>
      </c>
      <c r="D356" t="s">
        <v>809</v>
      </c>
      <c r="E356" t="s">
        <v>810</v>
      </c>
      <c r="F356" t="s">
        <v>12</v>
      </c>
      <c r="G356">
        <v>64.680000000000007</v>
      </c>
      <c r="H356" t="s">
        <v>13</v>
      </c>
    </row>
    <row r="357" spans="1:8">
      <c r="A357">
        <v>55</v>
      </c>
      <c r="B357" t="s">
        <v>8</v>
      </c>
      <c r="C357" t="s">
        <v>9</v>
      </c>
      <c r="D357" t="s">
        <v>811</v>
      </c>
      <c r="E357" t="s">
        <v>812</v>
      </c>
      <c r="F357" t="s">
        <v>12</v>
      </c>
      <c r="H357" t="s">
        <v>13</v>
      </c>
    </row>
    <row r="358" spans="1:8">
      <c r="A358">
        <v>56</v>
      </c>
      <c r="B358" t="s">
        <v>18</v>
      </c>
      <c r="C358" t="s">
        <v>22</v>
      </c>
      <c r="D358" t="s">
        <v>813</v>
      </c>
      <c r="E358" t="s">
        <v>814</v>
      </c>
      <c r="F358" t="s">
        <v>12</v>
      </c>
      <c r="G358">
        <v>29.75</v>
      </c>
      <c r="H358" t="s">
        <v>13</v>
      </c>
    </row>
    <row r="359" spans="1:8">
      <c r="A359">
        <v>57</v>
      </c>
      <c r="B359" t="s">
        <v>47</v>
      </c>
      <c r="C359" t="s">
        <v>48</v>
      </c>
      <c r="D359" t="s">
        <v>815</v>
      </c>
      <c r="E359" t="s">
        <v>816</v>
      </c>
      <c r="F359" t="s">
        <v>12</v>
      </c>
      <c r="H359" t="s">
        <v>13</v>
      </c>
    </row>
    <row r="360" spans="1:8">
      <c r="A360">
        <v>58</v>
      </c>
      <c r="B360" t="s">
        <v>14</v>
      </c>
      <c r="C360" t="s">
        <v>34</v>
      </c>
      <c r="D360" t="s">
        <v>817</v>
      </c>
      <c r="E360" t="s">
        <v>818</v>
      </c>
      <c r="F360" t="s">
        <v>12</v>
      </c>
      <c r="G360">
        <v>67</v>
      </c>
      <c r="H360" t="s">
        <v>13</v>
      </c>
    </row>
    <row r="361" spans="1:8">
      <c r="A361">
        <v>59</v>
      </c>
      <c r="B361" t="s">
        <v>18</v>
      </c>
      <c r="C361" t="s">
        <v>137</v>
      </c>
      <c r="D361" t="s">
        <v>819</v>
      </c>
      <c r="E361" t="s">
        <v>820</v>
      </c>
      <c r="F361" t="s">
        <v>12</v>
      </c>
      <c r="H361" t="s">
        <v>13</v>
      </c>
    </row>
    <row r="362" spans="1:8">
      <c r="A362">
        <v>60</v>
      </c>
      <c r="B362" t="s">
        <v>14</v>
      </c>
      <c r="C362" t="s">
        <v>31</v>
      </c>
      <c r="D362" t="s">
        <v>821</v>
      </c>
      <c r="E362" t="s">
        <v>822</v>
      </c>
      <c r="F362" t="s">
        <v>12</v>
      </c>
      <c r="G362">
        <v>67</v>
      </c>
      <c r="H362" t="s">
        <v>13</v>
      </c>
    </row>
    <row r="363" spans="1:8">
      <c r="A363">
        <v>61</v>
      </c>
      <c r="B363" t="s">
        <v>14</v>
      </c>
      <c r="C363" t="s">
        <v>15</v>
      </c>
      <c r="D363" t="s">
        <v>823</v>
      </c>
      <c r="E363" t="s">
        <v>824</v>
      </c>
      <c r="F363" t="s">
        <v>12</v>
      </c>
      <c r="G363">
        <v>67</v>
      </c>
      <c r="H363" t="s">
        <v>13</v>
      </c>
    </row>
    <row r="364" spans="1:8">
      <c r="A364">
        <v>62</v>
      </c>
      <c r="B364" t="s">
        <v>18</v>
      </c>
      <c r="C364" t="s">
        <v>333</v>
      </c>
      <c r="D364" t="s">
        <v>825</v>
      </c>
      <c r="E364" t="s">
        <v>826</v>
      </c>
      <c r="F364" t="s">
        <v>12</v>
      </c>
      <c r="G364">
        <v>30.8</v>
      </c>
      <c r="H364" t="s">
        <v>13</v>
      </c>
    </row>
    <row r="365" spans="1:8">
      <c r="A365">
        <v>63</v>
      </c>
      <c r="B365" t="s">
        <v>14</v>
      </c>
      <c r="C365" t="s">
        <v>34</v>
      </c>
      <c r="D365" t="s">
        <v>827</v>
      </c>
      <c r="E365" t="s">
        <v>828</v>
      </c>
      <c r="F365" t="s">
        <v>12</v>
      </c>
      <c r="G365">
        <v>67</v>
      </c>
      <c r="H365" t="s">
        <v>13</v>
      </c>
    </row>
    <row r="366" spans="1:8">
      <c r="A366">
        <v>64</v>
      </c>
      <c r="B366" t="s">
        <v>829</v>
      </c>
      <c r="C366" t="s">
        <v>238</v>
      </c>
      <c r="D366" t="s">
        <v>830</v>
      </c>
      <c r="E366" t="s">
        <v>831</v>
      </c>
      <c r="F366" t="s">
        <v>12</v>
      </c>
      <c r="H366" t="s">
        <v>13</v>
      </c>
    </row>
    <row r="367" spans="1:8">
      <c r="A367">
        <v>65</v>
      </c>
      <c r="B367" t="s">
        <v>25</v>
      </c>
      <c r="C367" t="s">
        <v>832</v>
      </c>
      <c r="D367" t="s">
        <v>833</v>
      </c>
      <c r="E367" t="s">
        <v>834</v>
      </c>
      <c r="F367" t="s">
        <v>12</v>
      </c>
      <c r="G367">
        <v>7.5</v>
      </c>
      <c r="H367" t="s">
        <v>13</v>
      </c>
    </row>
    <row r="368" spans="1:8">
      <c r="A368">
        <v>66</v>
      </c>
      <c r="B368" t="s">
        <v>18</v>
      </c>
      <c r="C368" t="s">
        <v>105</v>
      </c>
      <c r="D368" t="s">
        <v>835</v>
      </c>
      <c r="E368" t="s">
        <v>836</v>
      </c>
      <c r="F368" t="s">
        <v>12</v>
      </c>
      <c r="G368">
        <v>29.15</v>
      </c>
      <c r="H368" t="s">
        <v>13</v>
      </c>
    </row>
    <row r="369" spans="1:8">
      <c r="A369">
        <v>67</v>
      </c>
      <c r="B369" t="s">
        <v>14</v>
      </c>
      <c r="C369" t="s">
        <v>31</v>
      </c>
      <c r="D369" t="s">
        <v>837</v>
      </c>
      <c r="E369" t="s">
        <v>838</v>
      </c>
      <c r="F369" t="s">
        <v>12</v>
      </c>
      <c r="G369">
        <v>67</v>
      </c>
      <c r="H369" t="s">
        <v>13</v>
      </c>
    </row>
    <row r="370" spans="1:8">
      <c r="A370">
        <v>68</v>
      </c>
      <c r="B370" t="s">
        <v>14</v>
      </c>
      <c r="C370" t="s">
        <v>15</v>
      </c>
      <c r="D370" t="s">
        <v>839</v>
      </c>
      <c r="E370" t="s">
        <v>840</v>
      </c>
      <c r="F370" t="s">
        <v>12</v>
      </c>
      <c r="G370">
        <v>67</v>
      </c>
      <c r="H370" t="s">
        <v>13</v>
      </c>
    </row>
    <row r="371" spans="1:8">
      <c r="A371">
        <v>69</v>
      </c>
      <c r="B371" t="s">
        <v>8</v>
      </c>
      <c r="C371" t="s">
        <v>9</v>
      </c>
      <c r="D371" t="s">
        <v>841</v>
      </c>
      <c r="E371" t="s">
        <v>842</v>
      </c>
      <c r="F371" t="s">
        <v>12</v>
      </c>
      <c r="G371">
        <v>25</v>
      </c>
      <c r="H371" t="s">
        <v>13</v>
      </c>
    </row>
    <row r="372" spans="1:8">
      <c r="A372">
        <v>70</v>
      </c>
      <c r="B372" t="s">
        <v>600</v>
      </c>
      <c r="C372" t="s">
        <v>843</v>
      </c>
      <c r="D372" t="s">
        <v>844</v>
      </c>
      <c r="E372" t="s">
        <v>845</v>
      </c>
      <c r="F372" t="s">
        <v>350</v>
      </c>
      <c r="G372">
        <v>12</v>
      </c>
      <c r="H372" t="s">
        <v>13</v>
      </c>
    </row>
    <row r="373" spans="1:8">
      <c r="A373">
        <v>71</v>
      </c>
      <c r="B373" t="s">
        <v>78</v>
      </c>
      <c r="C373" t="s">
        <v>79</v>
      </c>
      <c r="D373" t="s">
        <v>846</v>
      </c>
      <c r="E373" t="s">
        <v>847</v>
      </c>
      <c r="F373" t="s">
        <v>12</v>
      </c>
      <c r="G373">
        <v>145</v>
      </c>
      <c r="H373" t="s">
        <v>13</v>
      </c>
    </row>
    <row r="374" spans="1:8">
      <c r="A374">
        <v>72</v>
      </c>
      <c r="B374" t="s">
        <v>90</v>
      </c>
      <c r="C374" t="s">
        <v>294</v>
      </c>
      <c r="D374" t="s">
        <v>848</v>
      </c>
      <c r="E374" t="s">
        <v>849</v>
      </c>
      <c r="F374" t="s">
        <v>12</v>
      </c>
      <c r="G374">
        <v>21</v>
      </c>
      <c r="H374" t="s">
        <v>13</v>
      </c>
    </row>
    <row r="375" spans="1:8">
      <c r="A375">
        <v>73</v>
      </c>
      <c r="B375" t="s">
        <v>14</v>
      </c>
      <c r="C375" t="s">
        <v>15</v>
      </c>
      <c r="D375" t="s">
        <v>850</v>
      </c>
      <c r="E375" t="s">
        <v>851</v>
      </c>
      <c r="F375" t="s">
        <v>12</v>
      </c>
      <c r="G375">
        <v>67</v>
      </c>
      <c r="H375" t="s">
        <v>13</v>
      </c>
    </row>
    <row r="376" spans="1:8">
      <c r="A376">
        <v>74</v>
      </c>
      <c r="B376" t="s">
        <v>25</v>
      </c>
      <c r="C376" t="s">
        <v>26</v>
      </c>
      <c r="D376" t="s">
        <v>852</v>
      </c>
      <c r="E376" t="s">
        <v>853</v>
      </c>
      <c r="F376" t="s">
        <v>12</v>
      </c>
      <c r="G376">
        <v>7.5</v>
      </c>
      <c r="H376" t="s">
        <v>13</v>
      </c>
    </row>
    <row r="377" spans="1:8">
      <c r="A377">
        <v>75</v>
      </c>
      <c r="B377" t="s">
        <v>18</v>
      </c>
      <c r="C377" t="s">
        <v>94</v>
      </c>
      <c r="D377" t="s">
        <v>854</v>
      </c>
      <c r="E377" t="s">
        <v>855</v>
      </c>
      <c r="F377" t="s">
        <v>12</v>
      </c>
      <c r="G377">
        <v>64.680000000000007</v>
      </c>
      <c r="H377" t="s">
        <v>13</v>
      </c>
    </row>
    <row r="378" spans="1:8">
      <c r="A378">
        <v>76</v>
      </c>
      <c r="B378" t="s">
        <v>37</v>
      </c>
      <c r="C378" t="s">
        <v>856</v>
      </c>
      <c r="D378" t="s">
        <v>857</v>
      </c>
      <c r="E378" t="s">
        <v>858</v>
      </c>
      <c r="F378" t="s">
        <v>12</v>
      </c>
      <c r="H378" t="s">
        <v>13</v>
      </c>
    </row>
    <row r="379" spans="1:8">
      <c r="A379">
        <v>77</v>
      </c>
      <c r="B379" t="s">
        <v>18</v>
      </c>
      <c r="C379" t="s">
        <v>22</v>
      </c>
      <c r="D379" t="s">
        <v>859</v>
      </c>
      <c r="E379" t="s">
        <v>860</v>
      </c>
      <c r="F379" t="s">
        <v>12</v>
      </c>
      <c r="G379">
        <v>29.75</v>
      </c>
      <c r="H379" t="s">
        <v>13</v>
      </c>
    </row>
    <row r="380" spans="1:8">
      <c r="A380">
        <v>78</v>
      </c>
      <c r="B380" t="s">
        <v>237</v>
      </c>
      <c r="C380" t="s">
        <v>383</v>
      </c>
      <c r="D380" t="s">
        <v>861</v>
      </c>
      <c r="E380" t="s">
        <v>862</v>
      </c>
      <c r="F380" t="s">
        <v>350</v>
      </c>
      <c r="G380">
        <v>200</v>
      </c>
      <c r="H380" t="s">
        <v>13</v>
      </c>
    </row>
    <row r="381" spans="1:8">
      <c r="A381">
        <v>79</v>
      </c>
      <c r="B381" t="s">
        <v>72</v>
      </c>
      <c r="C381" t="s">
        <v>73</v>
      </c>
      <c r="D381" t="s">
        <v>863</v>
      </c>
      <c r="E381" t="s">
        <v>864</v>
      </c>
      <c r="F381" t="s">
        <v>12</v>
      </c>
      <c r="G381">
        <v>5.8</v>
      </c>
      <c r="H381" t="s">
        <v>13</v>
      </c>
    </row>
    <row r="382" spans="1:8">
      <c r="A382">
        <v>80</v>
      </c>
      <c r="B382" t="s">
        <v>437</v>
      </c>
      <c r="C382" t="s">
        <v>438</v>
      </c>
      <c r="D382" t="s">
        <v>865</v>
      </c>
      <c r="E382" t="s">
        <v>866</v>
      </c>
      <c r="F382" t="s">
        <v>12</v>
      </c>
      <c r="H382" t="s">
        <v>13</v>
      </c>
    </row>
    <row r="383" spans="1:8">
      <c r="A383">
        <v>81</v>
      </c>
      <c r="B383" t="s">
        <v>14</v>
      </c>
      <c r="C383" t="s">
        <v>15</v>
      </c>
      <c r="D383" t="s">
        <v>867</v>
      </c>
      <c r="E383" t="s">
        <v>868</v>
      </c>
      <c r="F383" t="s">
        <v>12</v>
      </c>
      <c r="G383">
        <v>67</v>
      </c>
      <c r="H383" t="s">
        <v>13</v>
      </c>
    </row>
    <row r="384" spans="1:8">
      <c r="A384">
        <v>82</v>
      </c>
      <c r="B384" t="s">
        <v>14</v>
      </c>
      <c r="C384" t="s">
        <v>31</v>
      </c>
      <c r="D384" t="s">
        <v>869</v>
      </c>
      <c r="E384" t="s">
        <v>870</v>
      </c>
      <c r="F384" t="s">
        <v>12</v>
      </c>
      <c r="G384">
        <v>67</v>
      </c>
      <c r="H384" t="s">
        <v>13</v>
      </c>
    </row>
    <row r="385" spans="1:8">
      <c r="A385">
        <v>83</v>
      </c>
      <c r="B385" t="s">
        <v>14</v>
      </c>
      <c r="C385" t="s">
        <v>34</v>
      </c>
      <c r="D385" t="s">
        <v>871</v>
      </c>
      <c r="E385" t="s">
        <v>872</v>
      </c>
      <c r="F385" t="s">
        <v>12</v>
      </c>
      <c r="G385">
        <v>67</v>
      </c>
      <c r="H385" t="s">
        <v>13</v>
      </c>
    </row>
    <row r="386" spans="1:8">
      <c r="A386">
        <v>84</v>
      </c>
      <c r="B386" t="s">
        <v>873</v>
      </c>
      <c r="C386" t="s">
        <v>874</v>
      </c>
      <c r="D386" t="s">
        <v>875</v>
      </c>
      <c r="E386" t="s">
        <v>876</v>
      </c>
      <c r="F386" t="s">
        <v>350</v>
      </c>
      <c r="G386">
        <v>2.5</v>
      </c>
      <c r="H386" t="s">
        <v>261</v>
      </c>
    </row>
    <row r="387" spans="1:8">
      <c r="A387">
        <v>85</v>
      </c>
      <c r="B387" t="s">
        <v>14</v>
      </c>
      <c r="C387" t="s">
        <v>15</v>
      </c>
      <c r="D387" t="s">
        <v>877</v>
      </c>
      <c r="E387" t="s">
        <v>878</v>
      </c>
      <c r="F387" t="s">
        <v>12</v>
      </c>
      <c r="G387">
        <v>67</v>
      </c>
      <c r="H387" t="s">
        <v>13</v>
      </c>
    </row>
    <row r="388" spans="1:8">
      <c r="A388">
        <v>86</v>
      </c>
      <c r="B388" t="s">
        <v>18</v>
      </c>
      <c r="C388" t="s">
        <v>142</v>
      </c>
      <c r="D388" t="s">
        <v>879</v>
      </c>
      <c r="E388" t="s">
        <v>880</v>
      </c>
      <c r="F388" t="s">
        <v>12</v>
      </c>
      <c r="H388" t="s">
        <v>13</v>
      </c>
    </row>
    <row r="389" spans="1:8">
      <c r="A389">
        <v>87</v>
      </c>
      <c r="B389" t="s">
        <v>124</v>
      </c>
      <c r="C389" t="s">
        <v>125</v>
      </c>
      <c r="D389" t="s">
        <v>881</v>
      </c>
      <c r="E389" t="s">
        <v>882</v>
      </c>
      <c r="F389" t="s">
        <v>12</v>
      </c>
      <c r="H389" t="s">
        <v>13</v>
      </c>
    </row>
    <row r="390" spans="1:8">
      <c r="A390">
        <v>88</v>
      </c>
      <c r="B390" t="s">
        <v>133</v>
      </c>
      <c r="C390" t="s">
        <v>134</v>
      </c>
      <c r="D390" t="s">
        <v>883</v>
      </c>
      <c r="E390" t="s">
        <v>884</v>
      </c>
      <c r="F390" t="s">
        <v>12</v>
      </c>
      <c r="G390">
        <v>17.420000000000002</v>
      </c>
      <c r="H390" t="s">
        <v>13</v>
      </c>
    </row>
    <row r="391" spans="1:8">
      <c r="A391">
        <v>89</v>
      </c>
      <c r="B391" t="s">
        <v>18</v>
      </c>
      <c r="C391" t="s">
        <v>22</v>
      </c>
      <c r="D391" t="s">
        <v>885</v>
      </c>
      <c r="E391" t="s">
        <v>886</v>
      </c>
      <c r="F391" t="s">
        <v>12</v>
      </c>
      <c r="G391">
        <v>30.8</v>
      </c>
      <c r="H391" t="s">
        <v>13</v>
      </c>
    </row>
    <row r="392" spans="1:8">
      <c r="A392">
        <v>90</v>
      </c>
      <c r="B392" t="s">
        <v>14</v>
      </c>
      <c r="C392" t="s">
        <v>15</v>
      </c>
      <c r="D392" t="s">
        <v>887</v>
      </c>
      <c r="E392" t="s">
        <v>888</v>
      </c>
      <c r="F392" t="s">
        <v>12</v>
      </c>
      <c r="G392">
        <v>67</v>
      </c>
      <c r="H392" t="s">
        <v>13</v>
      </c>
    </row>
    <row r="393" spans="1:8">
      <c r="A393">
        <v>91</v>
      </c>
      <c r="B393" t="s">
        <v>18</v>
      </c>
      <c r="C393" t="s">
        <v>94</v>
      </c>
      <c r="D393" t="s">
        <v>889</v>
      </c>
      <c r="E393" t="s">
        <v>890</v>
      </c>
      <c r="F393" t="s">
        <v>12</v>
      </c>
      <c r="G393">
        <v>30.8</v>
      </c>
      <c r="H393" t="s">
        <v>13</v>
      </c>
    </row>
    <row r="394" spans="1:8">
      <c r="A394">
        <v>92</v>
      </c>
      <c r="B394" t="s">
        <v>78</v>
      </c>
      <c r="C394" t="s">
        <v>79</v>
      </c>
      <c r="D394" t="s">
        <v>891</v>
      </c>
      <c r="E394" t="s">
        <v>892</v>
      </c>
      <c r="F394" t="s">
        <v>12</v>
      </c>
      <c r="H394" t="s">
        <v>13</v>
      </c>
    </row>
    <row r="395" spans="1:8">
      <c r="A395">
        <v>93</v>
      </c>
      <c r="B395" t="s">
        <v>8</v>
      </c>
      <c r="C395" t="s">
        <v>9</v>
      </c>
      <c r="D395" t="s">
        <v>893</v>
      </c>
      <c r="E395" t="s">
        <v>894</v>
      </c>
      <c r="F395" t="s">
        <v>12</v>
      </c>
      <c r="G395">
        <v>17.420000000000002</v>
      </c>
      <c r="H395" t="s">
        <v>13</v>
      </c>
    </row>
    <row r="396" spans="1:8">
      <c r="A396">
        <v>94</v>
      </c>
      <c r="B396" t="s">
        <v>14</v>
      </c>
      <c r="C396" t="s">
        <v>34</v>
      </c>
      <c r="D396" t="s">
        <v>895</v>
      </c>
      <c r="E396" t="s">
        <v>896</v>
      </c>
      <c r="F396" t="s">
        <v>12</v>
      </c>
      <c r="G396">
        <v>67</v>
      </c>
      <c r="H396" t="s">
        <v>13</v>
      </c>
    </row>
    <row r="397" spans="1:8">
      <c r="A397">
        <v>95</v>
      </c>
      <c r="B397" t="s">
        <v>14</v>
      </c>
      <c r="C397" t="s">
        <v>15</v>
      </c>
      <c r="D397" t="s">
        <v>897</v>
      </c>
      <c r="E397" t="s">
        <v>898</v>
      </c>
      <c r="F397" t="s">
        <v>12</v>
      </c>
      <c r="G397">
        <v>67</v>
      </c>
      <c r="H397" t="s">
        <v>13</v>
      </c>
    </row>
    <row r="398" spans="1:8">
      <c r="A398">
        <v>96</v>
      </c>
      <c r="B398" t="s">
        <v>14</v>
      </c>
      <c r="C398" t="s">
        <v>31</v>
      </c>
      <c r="D398" t="s">
        <v>899</v>
      </c>
      <c r="E398" t="s">
        <v>900</v>
      </c>
      <c r="F398" t="s">
        <v>12</v>
      </c>
      <c r="G398">
        <v>67</v>
      </c>
      <c r="H398" t="s">
        <v>13</v>
      </c>
    </row>
    <row r="399" spans="1:8">
      <c r="A399">
        <v>97</v>
      </c>
      <c r="B399" t="s">
        <v>130</v>
      </c>
      <c r="C399" t="s">
        <v>73</v>
      </c>
      <c r="D399" t="s">
        <v>901</v>
      </c>
      <c r="E399" t="s">
        <v>902</v>
      </c>
      <c r="F399" t="s">
        <v>12</v>
      </c>
      <c r="H399" t="s">
        <v>261</v>
      </c>
    </row>
    <row r="400" spans="1:8">
      <c r="A400">
        <v>98</v>
      </c>
      <c r="B400" t="s">
        <v>18</v>
      </c>
      <c r="C400" t="s">
        <v>57</v>
      </c>
      <c r="D400" t="s">
        <v>903</v>
      </c>
      <c r="E400" t="s">
        <v>904</v>
      </c>
      <c r="F400" t="s">
        <v>12</v>
      </c>
      <c r="H400" t="s">
        <v>13</v>
      </c>
    </row>
    <row r="401" spans="1:8">
      <c r="A401">
        <v>99</v>
      </c>
      <c r="B401" t="s">
        <v>14</v>
      </c>
      <c r="C401" t="s">
        <v>34</v>
      </c>
      <c r="D401" t="s">
        <v>905</v>
      </c>
      <c r="E401" t="s">
        <v>906</v>
      </c>
      <c r="F401" t="s">
        <v>12</v>
      </c>
      <c r="G401">
        <v>67</v>
      </c>
      <c r="H401" t="s">
        <v>13</v>
      </c>
    </row>
    <row r="402" spans="1:8">
      <c r="A402">
        <v>100</v>
      </c>
      <c r="B402" t="s">
        <v>18</v>
      </c>
      <c r="C402" t="s">
        <v>333</v>
      </c>
      <c r="D402" t="s">
        <v>907</v>
      </c>
      <c r="E402" t="s">
        <v>908</v>
      </c>
      <c r="F402" t="s">
        <v>12</v>
      </c>
      <c r="G402">
        <v>29.75</v>
      </c>
      <c r="H402" t="s">
        <v>13</v>
      </c>
    </row>
    <row r="403" spans="1:8">
      <c r="A403">
        <v>101</v>
      </c>
      <c r="B403" t="s">
        <v>25</v>
      </c>
      <c r="C403" t="s">
        <v>832</v>
      </c>
      <c r="D403" t="s">
        <v>909</v>
      </c>
      <c r="E403" t="s">
        <v>910</v>
      </c>
      <c r="F403" t="s">
        <v>12</v>
      </c>
      <c r="G403">
        <v>7.5</v>
      </c>
      <c r="H403" t="s">
        <v>13</v>
      </c>
    </row>
    <row r="404" spans="1:8">
      <c r="A404">
        <v>102</v>
      </c>
      <c r="B404" t="s">
        <v>18</v>
      </c>
      <c r="C404" t="s">
        <v>911</v>
      </c>
      <c r="D404" t="s">
        <v>912</v>
      </c>
      <c r="E404" t="s">
        <v>913</v>
      </c>
      <c r="F404" t="s">
        <v>12</v>
      </c>
      <c r="G404">
        <v>5.3</v>
      </c>
      <c r="H404" t="s">
        <v>13</v>
      </c>
    </row>
    <row r="405" spans="1:8">
      <c r="A405">
        <v>103</v>
      </c>
      <c r="B405" t="s">
        <v>14</v>
      </c>
      <c r="C405" t="s">
        <v>15</v>
      </c>
      <c r="D405" t="s">
        <v>914</v>
      </c>
      <c r="E405" t="s">
        <v>915</v>
      </c>
      <c r="F405" t="s">
        <v>12</v>
      </c>
      <c r="G405">
        <v>67</v>
      </c>
      <c r="H405" t="s">
        <v>13</v>
      </c>
    </row>
    <row r="406" spans="1:8">
      <c r="A406">
        <v>104</v>
      </c>
      <c r="B406" t="s">
        <v>8</v>
      </c>
      <c r="C406" t="s">
        <v>706</v>
      </c>
      <c r="D406" t="s">
        <v>916</v>
      </c>
      <c r="E406" t="s">
        <v>917</v>
      </c>
      <c r="F406" t="s">
        <v>12</v>
      </c>
      <c r="H406" t="s">
        <v>13</v>
      </c>
    </row>
    <row r="407" spans="1:8">
      <c r="A407">
        <v>105</v>
      </c>
      <c r="B407" t="s">
        <v>18</v>
      </c>
      <c r="C407" t="s">
        <v>94</v>
      </c>
      <c r="D407" t="s">
        <v>918</v>
      </c>
      <c r="E407" t="s">
        <v>919</v>
      </c>
      <c r="F407" t="s">
        <v>12</v>
      </c>
      <c r="G407">
        <v>30.8</v>
      </c>
      <c r="H407" t="s">
        <v>13</v>
      </c>
    </row>
    <row r="408" spans="1:8">
      <c r="A408">
        <v>106</v>
      </c>
      <c r="B408" t="s">
        <v>14</v>
      </c>
      <c r="C408" t="s">
        <v>34</v>
      </c>
      <c r="D408" t="s">
        <v>920</v>
      </c>
      <c r="E408" t="s">
        <v>921</v>
      </c>
      <c r="F408" t="s">
        <v>12</v>
      </c>
      <c r="G408">
        <v>67</v>
      </c>
      <c r="H408" t="s">
        <v>13</v>
      </c>
    </row>
    <row r="409" spans="1:8">
      <c r="A409">
        <v>107</v>
      </c>
      <c r="B409" t="s">
        <v>14</v>
      </c>
      <c r="C409" t="s">
        <v>15</v>
      </c>
      <c r="D409" t="s">
        <v>922</v>
      </c>
      <c r="E409" t="s">
        <v>923</v>
      </c>
      <c r="F409" t="s">
        <v>12</v>
      </c>
      <c r="G409">
        <v>67</v>
      </c>
      <c r="H409" t="s">
        <v>13</v>
      </c>
    </row>
    <row r="410" spans="1:8">
      <c r="A410">
        <v>108</v>
      </c>
      <c r="B410" t="s">
        <v>14</v>
      </c>
      <c r="C410" t="s">
        <v>31</v>
      </c>
      <c r="D410" t="s">
        <v>924</v>
      </c>
      <c r="E410" t="s">
        <v>925</v>
      </c>
      <c r="F410" t="s">
        <v>12</v>
      </c>
      <c r="G410">
        <v>67</v>
      </c>
      <c r="H410" t="s">
        <v>13</v>
      </c>
    </row>
    <row r="411" spans="1:8">
      <c r="A411">
        <v>109</v>
      </c>
      <c r="B411" t="s">
        <v>18</v>
      </c>
      <c r="C411" t="s">
        <v>333</v>
      </c>
      <c r="D411" t="s">
        <v>926</v>
      </c>
      <c r="E411" t="s">
        <v>927</v>
      </c>
      <c r="F411" t="s">
        <v>12</v>
      </c>
      <c r="G411">
        <v>64.680000000000007</v>
      </c>
      <c r="H411" t="s">
        <v>13</v>
      </c>
    </row>
    <row r="412" spans="1:8">
      <c r="A412">
        <v>110</v>
      </c>
      <c r="B412" t="s">
        <v>18</v>
      </c>
      <c r="C412" t="s">
        <v>105</v>
      </c>
      <c r="D412" t="s">
        <v>928</v>
      </c>
      <c r="E412" t="s">
        <v>929</v>
      </c>
      <c r="F412" t="s">
        <v>12</v>
      </c>
      <c r="G412">
        <v>29.15</v>
      </c>
      <c r="H412" t="s">
        <v>13</v>
      </c>
    </row>
    <row r="413" spans="1:8">
      <c r="A413">
        <v>111</v>
      </c>
      <c r="B413" t="s">
        <v>14</v>
      </c>
      <c r="C413" t="s">
        <v>34</v>
      </c>
      <c r="D413" t="s">
        <v>930</v>
      </c>
      <c r="E413" t="s">
        <v>931</v>
      </c>
      <c r="F413" t="s">
        <v>12</v>
      </c>
      <c r="G413">
        <v>67</v>
      </c>
      <c r="H413" t="s">
        <v>13</v>
      </c>
    </row>
    <row r="414" spans="1:8">
      <c r="A414">
        <v>112</v>
      </c>
      <c r="B414" t="s">
        <v>8</v>
      </c>
      <c r="C414" t="s">
        <v>216</v>
      </c>
      <c r="D414" t="s">
        <v>932</v>
      </c>
      <c r="E414" t="s">
        <v>933</v>
      </c>
      <c r="F414" t="s">
        <v>12</v>
      </c>
      <c r="G414">
        <v>20</v>
      </c>
      <c r="H414" t="s">
        <v>13</v>
      </c>
    </row>
    <row r="415" spans="1:8">
      <c r="A415">
        <v>113</v>
      </c>
      <c r="B415" t="s">
        <v>18</v>
      </c>
      <c r="C415" t="s">
        <v>94</v>
      </c>
      <c r="D415" t="s">
        <v>934</v>
      </c>
      <c r="E415" t="s">
        <v>935</v>
      </c>
      <c r="F415" t="s">
        <v>12</v>
      </c>
      <c r="G415">
        <v>64.680000000000007</v>
      </c>
      <c r="H415" t="s">
        <v>13</v>
      </c>
    </row>
    <row r="416" spans="1:8">
      <c r="A416">
        <v>114</v>
      </c>
      <c r="B416" t="s">
        <v>25</v>
      </c>
      <c r="C416" t="s">
        <v>832</v>
      </c>
      <c r="D416" t="s">
        <v>936</v>
      </c>
      <c r="E416" t="s">
        <v>937</v>
      </c>
      <c r="F416" t="s">
        <v>12</v>
      </c>
      <c r="G416">
        <v>7.5</v>
      </c>
      <c r="H416" t="s">
        <v>13</v>
      </c>
    </row>
    <row r="417" spans="1:8">
      <c r="A417">
        <v>115</v>
      </c>
      <c r="B417" t="s">
        <v>14</v>
      </c>
      <c r="C417" t="s">
        <v>15</v>
      </c>
      <c r="D417" t="s">
        <v>938</v>
      </c>
      <c r="E417" t="s">
        <v>939</v>
      </c>
      <c r="F417" t="s">
        <v>12</v>
      </c>
      <c r="G417">
        <v>67</v>
      </c>
      <c r="H417" t="s">
        <v>13</v>
      </c>
    </row>
    <row r="418" spans="1:8">
      <c r="A418">
        <v>116</v>
      </c>
      <c r="B418" t="s">
        <v>124</v>
      </c>
      <c r="C418" t="s">
        <v>125</v>
      </c>
      <c r="D418" t="s">
        <v>940</v>
      </c>
      <c r="E418" t="s">
        <v>941</v>
      </c>
      <c r="F418" t="s">
        <v>12</v>
      </c>
      <c r="H418" t="s">
        <v>13</v>
      </c>
    </row>
    <row r="419" spans="1:8">
      <c r="A419">
        <v>117</v>
      </c>
      <c r="B419" t="s">
        <v>18</v>
      </c>
      <c r="C419" t="s">
        <v>73</v>
      </c>
      <c r="D419" t="s">
        <v>942</v>
      </c>
      <c r="E419" t="s">
        <v>943</v>
      </c>
      <c r="F419" t="s">
        <v>12</v>
      </c>
      <c r="G419">
        <v>5.3</v>
      </c>
      <c r="H419" t="s">
        <v>13</v>
      </c>
    </row>
    <row r="420" spans="1:8">
      <c r="A420">
        <v>118</v>
      </c>
      <c r="B420" t="s">
        <v>18</v>
      </c>
      <c r="C420" t="s">
        <v>209</v>
      </c>
      <c r="D420" t="s">
        <v>944</v>
      </c>
      <c r="E420" t="s">
        <v>945</v>
      </c>
      <c r="F420" t="s">
        <v>12</v>
      </c>
      <c r="H420" t="s">
        <v>13</v>
      </c>
    </row>
    <row r="421" spans="1:8">
      <c r="A421">
        <v>119</v>
      </c>
      <c r="B421" t="s">
        <v>8</v>
      </c>
      <c r="C421" t="s">
        <v>216</v>
      </c>
      <c r="D421" t="s">
        <v>946</v>
      </c>
      <c r="E421" t="s">
        <v>947</v>
      </c>
      <c r="F421" t="s">
        <v>12</v>
      </c>
      <c r="G421">
        <v>23</v>
      </c>
      <c r="H421" t="s">
        <v>13</v>
      </c>
    </row>
    <row r="422" spans="1:8">
      <c r="A422">
        <v>120</v>
      </c>
      <c r="B422" t="s">
        <v>14</v>
      </c>
      <c r="C422" t="s">
        <v>15</v>
      </c>
      <c r="D422" t="s">
        <v>948</v>
      </c>
      <c r="E422" t="s">
        <v>949</v>
      </c>
      <c r="F422" t="s">
        <v>12</v>
      </c>
      <c r="G422">
        <v>67</v>
      </c>
      <c r="H422" t="s">
        <v>13</v>
      </c>
    </row>
    <row r="423" spans="1:8">
      <c r="A423">
        <v>121</v>
      </c>
      <c r="B423" t="s">
        <v>133</v>
      </c>
      <c r="C423" t="s">
        <v>134</v>
      </c>
      <c r="D423" t="s">
        <v>950</v>
      </c>
      <c r="E423" t="s">
        <v>951</v>
      </c>
      <c r="F423" t="s">
        <v>12</v>
      </c>
      <c r="G423">
        <v>17.420000000000002</v>
      </c>
      <c r="H423" t="s">
        <v>13</v>
      </c>
    </row>
    <row r="424" spans="1:8">
      <c r="A424">
        <v>122</v>
      </c>
      <c r="B424" t="s">
        <v>18</v>
      </c>
      <c r="C424" t="s">
        <v>94</v>
      </c>
      <c r="D424" t="s">
        <v>952</v>
      </c>
      <c r="E424" t="s">
        <v>953</v>
      </c>
      <c r="F424" t="s">
        <v>12</v>
      </c>
      <c r="G424">
        <v>64.680000000000007</v>
      </c>
      <c r="H424" t="s">
        <v>13</v>
      </c>
    </row>
    <row r="425" spans="1:8">
      <c r="A425">
        <v>123</v>
      </c>
      <c r="B425" t="s">
        <v>873</v>
      </c>
      <c r="C425" t="s">
        <v>954</v>
      </c>
      <c r="D425" t="s">
        <v>955</v>
      </c>
      <c r="E425" t="s">
        <v>956</v>
      </c>
      <c r="F425" t="s">
        <v>350</v>
      </c>
      <c r="G425">
        <v>2.5</v>
      </c>
      <c r="H425" t="s">
        <v>13</v>
      </c>
    </row>
    <row r="426" spans="1:8">
      <c r="A426">
        <v>124</v>
      </c>
      <c r="B426" t="s">
        <v>14</v>
      </c>
      <c r="C426" t="s">
        <v>15</v>
      </c>
      <c r="D426" t="s">
        <v>957</v>
      </c>
      <c r="E426" t="s">
        <v>958</v>
      </c>
      <c r="F426" t="s">
        <v>12</v>
      </c>
      <c r="G426">
        <v>67</v>
      </c>
      <c r="H426" t="s">
        <v>13</v>
      </c>
    </row>
    <row r="427" spans="1:8">
      <c r="A427">
        <v>125</v>
      </c>
      <c r="B427" t="s">
        <v>51</v>
      </c>
      <c r="C427" t="s">
        <v>52</v>
      </c>
      <c r="D427" t="s">
        <v>959</v>
      </c>
      <c r="E427" t="s">
        <v>960</v>
      </c>
      <c r="F427" t="s">
        <v>12</v>
      </c>
      <c r="H427" t="s">
        <v>13</v>
      </c>
    </row>
    <row r="428" spans="1:8">
      <c r="A428">
        <v>126</v>
      </c>
      <c r="B428" t="s">
        <v>18</v>
      </c>
      <c r="C428" t="s">
        <v>22</v>
      </c>
      <c r="D428" t="s">
        <v>961</v>
      </c>
      <c r="E428" t="s">
        <v>962</v>
      </c>
      <c r="F428" t="s">
        <v>12</v>
      </c>
      <c r="G428">
        <v>30.8</v>
      </c>
      <c r="H428" t="s">
        <v>13</v>
      </c>
    </row>
    <row r="429" spans="1:8">
      <c r="A429">
        <v>127</v>
      </c>
      <c r="B429" t="s">
        <v>14</v>
      </c>
      <c r="C429" t="s">
        <v>34</v>
      </c>
      <c r="D429" t="s">
        <v>963</v>
      </c>
      <c r="E429" t="s">
        <v>964</v>
      </c>
      <c r="F429" t="s">
        <v>12</v>
      </c>
      <c r="G429">
        <v>67</v>
      </c>
      <c r="H429" t="s">
        <v>13</v>
      </c>
    </row>
    <row r="430" spans="1:8">
      <c r="A430">
        <v>128</v>
      </c>
      <c r="B430" t="s">
        <v>78</v>
      </c>
      <c r="C430" t="s">
        <v>79</v>
      </c>
      <c r="D430" t="s">
        <v>965</v>
      </c>
      <c r="E430" t="s">
        <v>966</v>
      </c>
      <c r="F430" t="s">
        <v>12</v>
      </c>
      <c r="G430">
        <v>145</v>
      </c>
      <c r="H430" t="s">
        <v>13</v>
      </c>
    </row>
    <row r="431" spans="1:8">
      <c r="A431">
        <v>129</v>
      </c>
      <c r="B431" t="s">
        <v>25</v>
      </c>
      <c r="C431" t="s">
        <v>26</v>
      </c>
      <c r="D431" t="s">
        <v>967</v>
      </c>
      <c r="E431" t="s">
        <v>968</v>
      </c>
      <c r="F431" t="s">
        <v>12</v>
      </c>
      <c r="G431">
        <v>7.5</v>
      </c>
      <c r="H431" t="s">
        <v>13</v>
      </c>
    </row>
    <row r="432" spans="1:8">
      <c r="A432">
        <v>130</v>
      </c>
      <c r="B432" t="s">
        <v>18</v>
      </c>
      <c r="C432" t="s">
        <v>57</v>
      </c>
      <c r="D432" t="s">
        <v>969</v>
      </c>
      <c r="E432" t="s">
        <v>970</v>
      </c>
      <c r="F432" t="s">
        <v>12</v>
      </c>
      <c r="G432">
        <v>27</v>
      </c>
      <c r="H432" t="s">
        <v>13</v>
      </c>
    </row>
    <row r="433" spans="1:8">
      <c r="A433">
        <v>131</v>
      </c>
      <c r="B433" t="s">
        <v>18</v>
      </c>
      <c r="C433" t="s">
        <v>94</v>
      </c>
      <c r="D433" t="s">
        <v>971</v>
      </c>
      <c r="E433" t="s">
        <v>972</v>
      </c>
      <c r="F433" t="s">
        <v>12</v>
      </c>
      <c r="G433">
        <v>64.680000000000007</v>
      </c>
      <c r="H433" t="s">
        <v>13</v>
      </c>
    </row>
    <row r="434" spans="1:8">
      <c r="A434">
        <v>132</v>
      </c>
      <c r="B434" t="s">
        <v>14</v>
      </c>
      <c r="C434" t="s">
        <v>31</v>
      </c>
      <c r="D434" t="s">
        <v>973</v>
      </c>
      <c r="E434" t="s">
        <v>974</v>
      </c>
      <c r="F434" t="s">
        <v>12</v>
      </c>
      <c r="G434">
        <v>67</v>
      </c>
      <c r="H434" t="s">
        <v>13</v>
      </c>
    </row>
    <row r="435" spans="1:8">
      <c r="A435">
        <v>133</v>
      </c>
      <c r="B435" t="s">
        <v>14</v>
      </c>
      <c r="C435" t="s">
        <v>15</v>
      </c>
      <c r="D435" t="s">
        <v>975</v>
      </c>
      <c r="E435" t="s">
        <v>976</v>
      </c>
      <c r="F435" t="s">
        <v>12</v>
      </c>
      <c r="G435">
        <v>67</v>
      </c>
      <c r="H435" t="s">
        <v>13</v>
      </c>
    </row>
    <row r="436" spans="1:8">
      <c r="A436">
        <v>134</v>
      </c>
      <c r="B436" t="s">
        <v>346</v>
      </c>
      <c r="C436" t="s">
        <v>347</v>
      </c>
      <c r="D436" t="s">
        <v>977</v>
      </c>
      <c r="E436" t="s">
        <v>978</v>
      </c>
      <c r="F436" t="s">
        <v>350</v>
      </c>
      <c r="G436">
        <v>85</v>
      </c>
      <c r="H436" t="s">
        <v>13</v>
      </c>
    </row>
    <row r="437" spans="1:8">
      <c r="A437">
        <v>135</v>
      </c>
      <c r="B437" t="s">
        <v>133</v>
      </c>
      <c r="C437" t="s">
        <v>134</v>
      </c>
      <c r="D437" t="s">
        <v>979</v>
      </c>
      <c r="E437" t="s">
        <v>980</v>
      </c>
      <c r="F437" t="s">
        <v>12</v>
      </c>
      <c r="G437">
        <v>17.420000000000002</v>
      </c>
      <c r="H437" t="s">
        <v>13</v>
      </c>
    </row>
    <row r="438" spans="1:8">
      <c r="A438">
        <v>136</v>
      </c>
      <c r="B438" t="s">
        <v>90</v>
      </c>
      <c r="C438" t="s">
        <v>91</v>
      </c>
      <c r="D438" t="s">
        <v>981</v>
      </c>
      <c r="E438" t="s">
        <v>982</v>
      </c>
      <c r="F438" t="s">
        <v>12</v>
      </c>
      <c r="G438">
        <v>31</v>
      </c>
      <c r="H438" t="s">
        <v>13</v>
      </c>
    </row>
    <row r="439" spans="1:8">
      <c r="A439">
        <v>137</v>
      </c>
      <c r="B439" t="s">
        <v>873</v>
      </c>
      <c r="C439" t="s">
        <v>874</v>
      </c>
      <c r="D439" t="s">
        <v>983</v>
      </c>
      <c r="E439" t="s">
        <v>984</v>
      </c>
      <c r="F439" t="s">
        <v>350</v>
      </c>
      <c r="G439">
        <v>2.5</v>
      </c>
      <c r="H439" t="s">
        <v>261</v>
      </c>
    </row>
    <row r="440" spans="1:8">
      <c r="A440">
        <v>138</v>
      </c>
      <c r="B440" t="s">
        <v>237</v>
      </c>
      <c r="C440" t="s">
        <v>985</v>
      </c>
      <c r="D440" t="s">
        <v>986</v>
      </c>
      <c r="E440" t="s">
        <v>987</v>
      </c>
      <c r="F440" t="s">
        <v>12</v>
      </c>
      <c r="G440">
        <v>30</v>
      </c>
      <c r="H440" t="s">
        <v>13</v>
      </c>
    </row>
    <row r="441" spans="1:8">
      <c r="A441">
        <v>139</v>
      </c>
      <c r="B441" t="s">
        <v>8</v>
      </c>
      <c r="C441" t="s">
        <v>9</v>
      </c>
      <c r="D441" t="s">
        <v>988</v>
      </c>
      <c r="E441" t="s">
        <v>989</v>
      </c>
      <c r="F441" t="s">
        <v>12</v>
      </c>
      <c r="G441">
        <v>23</v>
      </c>
      <c r="H441" t="s">
        <v>13</v>
      </c>
    </row>
    <row r="442" spans="1:8">
      <c r="A442">
        <v>140</v>
      </c>
      <c r="B442" t="s">
        <v>14</v>
      </c>
      <c r="C442" t="s">
        <v>34</v>
      </c>
      <c r="D442" t="s">
        <v>990</v>
      </c>
      <c r="E442" t="s">
        <v>991</v>
      </c>
      <c r="F442" t="s">
        <v>12</v>
      </c>
      <c r="G442">
        <v>67</v>
      </c>
      <c r="H442" t="s">
        <v>13</v>
      </c>
    </row>
    <row r="443" spans="1:8">
      <c r="A443">
        <v>141</v>
      </c>
      <c r="B443" t="s">
        <v>14</v>
      </c>
      <c r="C443" t="s">
        <v>31</v>
      </c>
      <c r="D443" t="s">
        <v>992</v>
      </c>
      <c r="E443" t="s">
        <v>993</v>
      </c>
      <c r="F443" t="s">
        <v>12</v>
      </c>
      <c r="G443">
        <v>67</v>
      </c>
      <c r="H443" t="s">
        <v>13</v>
      </c>
    </row>
    <row r="444" spans="1:8">
      <c r="A444">
        <v>142</v>
      </c>
      <c r="B444" t="s">
        <v>14</v>
      </c>
      <c r="C444" t="s">
        <v>15</v>
      </c>
      <c r="D444" t="s">
        <v>994</v>
      </c>
      <c r="E444" t="s">
        <v>995</v>
      </c>
      <c r="F444" t="s">
        <v>12</v>
      </c>
      <c r="G444">
        <v>67</v>
      </c>
      <c r="H444" t="s">
        <v>13</v>
      </c>
    </row>
    <row r="445" spans="1:8">
      <c r="A445">
        <v>143</v>
      </c>
      <c r="B445" t="s">
        <v>18</v>
      </c>
      <c r="C445" t="s">
        <v>94</v>
      </c>
      <c r="D445" t="s">
        <v>996</v>
      </c>
      <c r="E445" t="s">
        <v>997</v>
      </c>
      <c r="F445" t="s">
        <v>12</v>
      </c>
      <c r="G445">
        <v>64.680000000000007</v>
      </c>
      <c r="H445" t="s">
        <v>13</v>
      </c>
    </row>
    <row r="446" spans="1:8">
      <c r="A446">
        <v>144</v>
      </c>
      <c r="B446" t="s">
        <v>78</v>
      </c>
      <c r="C446" t="s">
        <v>79</v>
      </c>
      <c r="D446" t="s">
        <v>998</v>
      </c>
      <c r="E446" t="s">
        <v>999</v>
      </c>
      <c r="F446" t="s">
        <v>350</v>
      </c>
      <c r="G446">
        <v>130</v>
      </c>
      <c r="H446" t="s">
        <v>13</v>
      </c>
    </row>
    <row r="447" spans="1:8">
      <c r="A447">
        <v>145</v>
      </c>
      <c r="B447" t="s">
        <v>14</v>
      </c>
      <c r="C447" t="s">
        <v>34</v>
      </c>
      <c r="D447" t="s">
        <v>1000</v>
      </c>
      <c r="E447" t="s">
        <v>1001</v>
      </c>
      <c r="F447" t="s">
        <v>12</v>
      </c>
      <c r="G447">
        <v>67</v>
      </c>
      <c r="H447" t="s">
        <v>13</v>
      </c>
    </row>
    <row r="448" spans="1:8">
      <c r="A448">
        <v>146</v>
      </c>
      <c r="B448" t="s">
        <v>18</v>
      </c>
      <c r="C448" t="s">
        <v>333</v>
      </c>
      <c r="D448" t="s">
        <v>1002</v>
      </c>
      <c r="E448" t="s">
        <v>1003</v>
      </c>
      <c r="F448" t="s">
        <v>12</v>
      </c>
      <c r="G448">
        <v>29.75</v>
      </c>
      <c r="H448" t="s">
        <v>13</v>
      </c>
    </row>
    <row r="449" spans="1:8">
      <c r="A449">
        <v>147</v>
      </c>
      <c r="B449" t="s">
        <v>600</v>
      </c>
      <c r="C449" t="s">
        <v>843</v>
      </c>
      <c r="D449" t="s">
        <v>1004</v>
      </c>
      <c r="E449" t="s">
        <v>1005</v>
      </c>
      <c r="F449" t="s">
        <v>350</v>
      </c>
      <c r="G449">
        <v>12</v>
      </c>
      <c r="H449" t="s">
        <v>13</v>
      </c>
    </row>
    <row r="450" spans="1:8">
      <c r="A450">
        <v>148</v>
      </c>
      <c r="B450" t="s">
        <v>14</v>
      </c>
      <c r="C450" t="s">
        <v>15</v>
      </c>
      <c r="D450" t="s">
        <v>1006</v>
      </c>
      <c r="E450" t="s">
        <v>1007</v>
      </c>
      <c r="F450" t="s">
        <v>12</v>
      </c>
      <c r="G450">
        <v>67</v>
      </c>
      <c r="H450" t="s">
        <v>13</v>
      </c>
    </row>
    <row r="451" spans="1:8">
      <c r="A451">
        <v>149</v>
      </c>
      <c r="B451" t="s">
        <v>14</v>
      </c>
      <c r="C451" t="s">
        <v>34</v>
      </c>
      <c r="D451" t="s">
        <v>1008</v>
      </c>
      <c r="E451" t="s">
        <v>1009</v>
      </c>
      <c r="F451" t="s">
        <v>12</v>
      </c>
      <c r="G451">
        <v>67</v>
      </c>
      <c r="H451" t="s">
        <v>13</v>
      </c>
    </row>
    <row r="452" spans="1:8">
      <c r="A452">
        <v>150</v>
      </c>
      <c r="B452" t="s">
        <v>37</v>
      </c>
      <c r="C452" t="s">
        <v>38</v>
      </c>
      <c r="D452" t="s">
        <v>1010</v>
      </c>
      <c r="E452" t="s">
        <v>1011</v>
      </c>
      <c r="F452" t="s">
        <v>12</v>
      </c>
      <c r="H452" t="s">
        <v>261</v>
      </c>
    </row>
    <row r="453" spans="1:8">
      <c r="A453">
        <v>151</v>
      </c>
      <c r="B453" t="s">
        <v>18</v>
      </c>
      <c r="C453" t="s">
        <v>105</v>
      </c>
      <c r="D453" t="s">
        <v>1012</v>
      </c>
      <c r="E453" t="s">
        <v>1013</v>
      </c>
      <c r="F453" t="s">
        <v>12</v>
      </c>
      <c r="G453">
        <v>29.15</v>
      </c>
      <c r="H453" t="s">
        <v>13</v>
      </c>
    </row>
    <row r="454" spans="1:8">
      <c r="A454">
        <v>152</v>
      </c>
      <c r="B454" t="s">
        <v>18</v>
      </c>
      <c r="C454" t="s">
        <v>94</v>
      </c>
      <c r="D454" t="s">
        <v>1014</v>
      </c>
      <c r="E454" t="s">
        <v>1015</v>
      </c>
      <c r="F454" t="s">
        <v>12</v>
      </c>
      <c r="G454">
        <v>29.75</v>
      </c>
      <c r="H454" t="s">
        <v>13</v>
      </c>
    </row>
    <row r="455" spans="1:8">
      <c r="A455">
        <v>153</v>
      </c>
      <c r="B455" t="s">
        <v>8</v>
      </c>
      <c r="C455" t="s">
        <v>706</v>
      </c>
      <c r="D455" t="s">
        <v>1016</v>
      </c>
      <c r="E455" t="s">
        <v>1017</v>
      </c>
      <c r="F455" t="s">
        <v>12</v>
      </c>
      <c r="G455">
        <v>100</v>
      </c>
      <c r="H455" t="s">
        <v>261</v>
      </c>
    </row>
    <row r="456" spans="1:8">
      <c r="A456">
        <v>154</v>
      </c>
      <c r="B456" t="s">
        <v>1018</v>
      </c>
      <c r="C456" t="s">
        <v>134</v>
      </c>
      <c r="D456" t="s">
        <v>1019</v>
      </c>
      <c r="E456" t="s">
        <v>1020</v>
      </c>
      <c r="F456" t="s">
        <v>12</v>
      </c>
      <c r="G456">
        <v>25</v>
      </c>
      <c r="H456" t="s">
        <v>13</v>
      </c>
    </row>
    <row r="457" spans="1:8">
      <c r="A457">
        <v>155</v>
      </c>
      <c r="B457" t="s">
        <v>18</v>
      </c>
      <c r="C457" t="s">
        <v>333</v>
      </c>
      <c r="D457" t="s">
        <v>1021</v>
      </c>
      <c r="E457" t="s">
        <v>1022</v>
      </c>
      <c r="F457" t="s">
        <v>12</v>
      </c>
      <c r="G457">
        <v>64.680000000000007</v>
      </c>
      <c r="H457" t="s">
        <v>13</v>
      </c>
    </row>
    <row r="458" spans="1:8">
      <c r="A458">
        <v>156</v>
      </c>
      <c r="B458" t="s">
        <v>237</v>
      </c>
      <c r="C458" t="s">
        <v>383</v>
      </c>
      <c r="D458" t="s">
        <v>1023</v>
      </c>
      <c r="E458" t="s">
        <v>1024</v>
      </c>
      <c r="F458" t="s">
        <v>350</v>
      </c>
      <c r="G458">
        <v>200</v>
      </c>
      <c r="H458" t="s">
        <v>13</v>
      </c>
    </row>
    <row r="459" spans="1:8">
      <c r="A459">
        <v>157</v>
      </c>
      <c r="B459" t="s">
        <v>18</v>
      </c>
      <c r="C459" t="s">
        <v>57</v>
      </c>
      <c r="D459" t="s">
        <v>1025</v>
      </c>
      <c r="E459" t="s">
        <v>1026</v>
      </c>
      <c r="F459" t="s">
        <v>12</v>
      </c>
      <c r="H459" t="s">
        <v>13</v>
      </c>
    </row>
    <row r="460" spans="1:8">
      <c r="A460">
        <v>158</v>
      </c>
      <c r="B460" t="s">
        <v>64</v>
      </c>
      <c r="C460" t="s">
        <v>65</v>
      </c>
      <c r="D460" t="s">
        <v>1027</v>
      </c>
      <c r="E460" t="s">
        <v>1028</v>
      </c>
      <c r="F460" t="s">
        <v>12</v>
      </c>
      <c r="H460" t="s">
        <v>13</v>
      </c>
    </row>
    <row r="461" spans="1:8">
      <c r="A461">
        <v>159</v>
      </c>
      <c r="B461" t="s">
        <v>14</v>
      </c>
      <c r="C461" t="s">
        <v>34</v>
      </c>
      <c r="D461" t="s">
        <v>1029</v>
      </c>
      <c r="E461" t="s">
        <v>1030</v>
      </c>
      <c r="F461" t="s">
        <v>12</v>
      </c>
      <c r="G461">
        <v>67</v>
      </c>
      <c r="H461" t="s">
        <v>13</v>
      </c>
    </row>
    <row r="462" spans="1:8">
      <c r="A462">
        <v>160</v>
      </c>
      <c r="B462" t="s">
        <v>14</v>
      </c>
      <c r="C462" t="s">
        <v>15</v>
      </c>
      <c r="D462" t="s">
        <v>1031</v>
      </c>
      <c r="E462" t="s">
        <v>1032</v>
      </c>
      <c r="F462" t="s">
        <v>12</v>
      </c>
      <c r="G462">
        <v>67</v>
      </c>
      <c r="H462" t="s">
        <v>13</v>
      </c>
    </row>
    <row r="463" spans="1:8">
      <c r="A463">
        <v>161</v>
      </c>
      <c r="B463" t="s">
        <v>14</v>
      </c>
      <c r="C463" t="s">
        <v>31</v>
      </c>
      <c r="D463" t="s">
        <v>1033</v>
      </c>
      <c r="E463" t="s">
        <v>1034</v>
      </c>
      <c r="F463" t="s">
        <v>12</v>
      </c>
      <c r="G463">
        <v>67</v>
      </c>
      <c r="H463" t="s">
        <v>13</v>
      </c>
    </row>
    <row r="464" spans="1:8">
      <c r="A464">
        <v>162</v>
      </c>
      <c r="B464" t="s">
        <v>72</v>
      </c>
      <c r="C464" t="s">
        <v>73</v>
      </c>
      <c r="D464" t="s">
        <v>1035</v>
      </c>
      <c r="E464" t="s">
        <v>1036</v>
      </c>
      <c r="F464" t="s">
        <v>12</v>
      </c>
      <c r="G464">
        <v>5.8</v>
      </c>
      <c r="H464" t="s">
        <v>261</v>
      </c>
    </row>
    <row r="465" spans="1:8">
      <c r="A465">
        <v>163</v>
      </c>
      <c r="B465" t="s">
        <v>18</v>
      </c>
      <c r="C465" t="s">
        <v>22</v>
      </c>
      <c r="D465" t="s">
        <v>1037</v>
      </c>
      <c r="E465" t="s">
        <v>1038</v>
      </c>
      <c r="F465" t="s">
        <v>12</v>
      </c>
      <c r="G465">
        <v>29.15</v>
      </c>
      <c r="H465" t="s">
        <v>13</v>
      </c>
    </row>
    <row r="466" spans="1:8">
      <c r="A466">
        <v>164</v>
      </c>
      <c r="B466" t="s">
        <v>133</v>
      </c>
      <c r="C466" t="s">
        <v>533</v>
      </c>
      <c r="D466" t="s">
        <v>1039</v>
      </c>
      <c r="E466" t="s">
        <v>1040</v>
      </c>
      <c r="F466" t="s">
        <v>12</v>
      </c>
      <c r="G466">
        <v>65</v>
      </c>
      <c r="H466" t="s">
        <v>121</v>
      </c>
    </row>
    <row r="467" spans="1:8">
      <c r="A467">
        <v>165</v>
      </c>
      <c r="B467" t="s">
        <v>124</v>
      </c>
      <c r="C467" t="s">
        <v>125</v>
      </c>
      <c r="D467" t="s">
        <v>1041</v>
      </c>
      <c r="E467" t="s">
        <v>1042</v>
      </c>
      <c r="F467" t="s">
        <v>12</v>
      </c>
      <c r="H467" t="s">
        <v>13</v>
      </c>
    </row>
    <row r="468" spans="1:8">
      <c r="A468">
        <v>166</v>
      </c>
      <c r="B468" t="s">
        <v>18</v>
      </c>
      <c r="C468" t="s">
        <v>94</v>
      </c>
      <c r="D468" t="s">
        <v>1043</v>
      </c>
      <c r="E468" t="s">
        <v>1044</v>
      </c>
      <c r="F468" t="s">
        <v>12</v>
      </c>
      <c r="G468">
        <v>64.680000000000007</v>
      </c>
      <c r="H468" t="s">
        <v>13</v>
      </c>
    </row>
    <row r="469" spans="1:8">
      <c r="A469">
        <v>167</v>
      </c>
      <c r="B469" t="s">
        <v>14</v>
      </c>
      <c r="C469" t="s">
        <v>34</v>
      </c>
      <c r="D469" t="s">
        <v>1045</v>
      </c>
      <c r="E469" t="s">
        <v>1046</v>
      </c>
      <c r="F469" t="s">
        <v>12</v>
      </c>
      <c r="G469">
        <v>67</v>
      </c>
      <c r="H469" t="s">
        <v>13</v>
      </c>
    </row>
    <row r="470" spans="1:8">
      <c r="A470">
        <v>168</v>
      </c>
      <c r="B470" t="s">
        <v>25</v>
      </c>
      <c r="C470" t="s">
        <v>832</v>
      </c>
      <c r="D470" t="s">
        <v>1047</v>
      </c>
      <c r="E470" t="s">
        <v>1048</v>
      </c>
      <c r="F470" t="s">
        <v>12</v>
      </c>
      <c r="G470">
        <v>7.5</v>
      </c>
      <c r="H470" t="s">
        <v>13</v>
      </c>
    </row>
    <row r="471" spans="1:8">
      <c r="A471">
        <v>169</v>
      </c>
      <c r="B471" t="s">
        <v>133</v>
      </c>
      <c r="C471" t="s">
        <v>134</v>
      </c>
      <c r="D471" t="s">
        <v>1049</v>
      </c>
      <c r="E471" t="s">
        <v>1050</v>
      </c>
      <c r="F471" t="s">
        <v>12</v>
      </c>
      <c r="G471">
        <v>17.420000000000002</v>
      </c>
      <c r="H471" t="s">
        <v>13</v>
      </c>
    </row>
    <row r="472" spans="1:8">
      <c r="A472">
        <v>170</v>
      </c>
      <c r="B472" t="s">
        <v>78</v>
      </c>
      <c r="C472" t="s">
        <v>79</v>
      </c>
      <c r="D472" t="s">
        <v>1051</v>
      </c>
      <c r="E472" t="s">
        <v>1052</v>
      </c>
      <c r="F472" t="s">
        <v>12</v>
      </c>
      <c r="G472">
        <v>153</v>
      </c>
      <c r="H472" t="s">
        <v>13</v>
      </c>
    </row>
    <row r="473" spans="1:8">
      <c r="A473">
        <v>171</v>
      </c>
      <c r="B473" t="s">
        <v>157</v>
      </c>
      <c r="C473" t="s">
        <v>73</v>
      </c>
      <c r="D473" t="s">
        <v>1053</v>
      </c>
      <c r="E473" t="s">
        <v>1054</v>
      </c>
      <c r="F473" t="s">
        <v>12</v>
      </c>
      <c r="G473">
        <v>4.38</v>
      </c>
      <c r="H473" t="s">
        <v>13</v>
      </c>
    </row>
    <row r="474" spans="1:8">
      <c r="A474">
        <v>172</v>
      </c>
      <c r="B474" t="s">
        <v>237</v>
      </c>
      <c r="C474" t="s">
        <v>985</v>
      </c>
      <c r="D474" t="s">
        <v>1055</v>
      </c>
      <c r="E474" t="s">
        <v>1056</v>
      </c>
      <c r="F474" t="s">
        <v>12</v>
      </c>
      <c r="G474">
        <v>30</v>
      </c>
      <c r="H474" t="s">
        <v>13</v>
      </c>
    </row>
    <row r="475" spans="1:8">
      <c r="A475">
        <v>173</v>
      </c>
      <c r="B475" t="s">
        <v>14</v>
      </c>
      <c r="C475" t="s">
        <v>15</v>
      </c>
      <c r="D475" t="s">
        <v>1057</v>
      </c>
      <c r="E475" t="s">
        <v>1058</v>
      </c>
      <c r="F475" t="s">
        <v>12</v>
      </c>
      <c r="G475">
        <v>67</v>
      </c>
      <c r="H475" t="s">
        <v>13</v>
      </c>
    </row>
    <row r="476" spans="1:8">
      <c r="A476">
        <v>174</v>
      </c>
      <c r="B476" t="s">
        <v>18</v>
      </c>
      <c r="C476" t="s">
        <v>105</v>
      </c>
      <c r="D476" t="s">
        <v>1059</v>
      </c>
      <c r="E476" t="s">
        <v>1060</v>
      </c>
      <c r="F476" t="s">
        <v>12</v>
      </c>
      <c r="G476">
        <v>29.15</v>
      </c>
      <c r="H476" t="s">
        <v>13</v>
      </c>
    </row>
    <row r="477" spans="1:8">
      <c r="A477">
        <v>175</v>
      </c>
      <c r="B477" t="s">
        <v>8</v>
      </c>
      <c r="C477" t="s">
        <v>9</v>
      </c>
      <c r="D477" t="s">
        <v>1061</v>
      </c>
      <c r="E477" t="s">
        <v>1062</v>
      </c>
      <c r="F477" t="s">
        <v>12</v>
      </c>
      <c r="G477">
        <v>25</v>
      </c>
      <c r="H477" t="s">
        <v>13</v>
      </c>
    </row>
    <row r="478" spans="1:8">
      <c r="A478">
        <v>176</v>
      </c>
      <c r="B478" t="s">
        <v>745</v>
      </c>
      <c r="C478" t="s">
        <v>73</v>
      </c>
      <c r="D478" t="s">
        <v>1063</v>
      </c>
      <c r="E478" t="s">
        <v>1064</v>
      </c>
      <c r="F478" t="s">
        <v>12</v>
      </c>
      <c r="G478">
        <v>5.8</v>
      </c>
      <c r="H478" t="s">
        <v>13</v>
      </c>
    </row>
    <row r="479" spans="1:8">
      <c r="A479">
        <v>177</v>
      </c>
      <c r="B479" t="s">
        <v>133</v>
      </c>
      <c r="C479" t="s">
        <v>134</v>
      </c>
      <c r="D479" t="s">
        <v>1065</v>
      </c>
      <c r="E479" t="s">
        <v>1066</v>
      </c>
      <c r="F479" t="s">
        <v>12</v>
      </c>
      <c r="G479">
        <v>20</v>
      </c>
      <c r="H479" t="s">
        <v>13</v>
      </c>
    </row>
    <row r="480" spans="1:8">
      <c r="A480">
        <v>178</v>
      </c>
      <c r="B480" t="s">
        <v>14</v>
      </c>
      <c r="C480" t="s">
        <v>31</v>
      </c>
      <c r="D480" t="s">
        <v>1067</v>
      </c>
      <c r="E480" t="s">
        <v>1068</v>
      </c>
      <c r="F480" t="s">
        <v>12</v>
      </c>
      <c r="G480">
        <v>67</v>
      </c>
      <c r="H480" t="s">
        <v>13</v>
      </c>
    </row>
    <row r="481" spans="1:8">
      <c r="A481">
        <v>179</v>
      </c>
      <c r="B481" t="s">
        <v>18</v>
      </c>
      <c r="C481" t="s">
        <v>94</v>
      </c>
      <c r="D481" t="s">
        <v>1069</v>
      </c>
      <c r="E481" t="s">
        <v>1070</v>
      </c>
      <c r="F481" t="s">
        <v>12</v>
      </c>
      <c r="G481">
        <v>64.680000000000007</v>
      </c>
      <c r="H481" t="s">
        <v>13</v>
      </c>
    </row>
    <row r="482" spans="1:8">
      <c r="A482">
        <v>180</v>
      </c>
      <c r="B482" t="s">
        <v>873</v>
      </c>
      <c r="C482" t="s">
        <v>954</v>
      </c>
      <c r="D482" t="s">
        <v>1071</v>
      </c>
      <c r="E482" t="s">
        <v>1072</v>
      </c>
      <c r="F482" t="s">
        <v>350</v>
      </c>
      <c r="G482">
        <v>2.5</v>
      </c>
      <c r="H482" t="s">
        <v>13</v>
      </c>
    </row>
    <row r="483" spans="1:8">
      <c r="A483">
        <v>181</v>
      </c>
      <c r="B483" t="s">
        <v>18</v>
      </c>
      <c r="C483" t="s">
        <v>333</v>
      </c>
      <c r="D483" t="s">
        <v>1073</v>
      </c>
      <c r="E483" t="s">
        <v>1074</v>
      </c>
      <c r="F483" t="s">
        <v>12</v>
      </c>
      <c r="G483">
        <v>64.680000000000007</v>
      </c>
      <c r="H483" t="s">
        <v>13</v>
      </c>
    </row>
    <row r="484" spans="1:8">
      <c r="A484">
        <v>182</v>
      </c>
      <c r="B484" t="s">
        <v>25</v>
      </c>
      <c r="C484" t="s">
        <v>832</v>
      </c>
      <c r="D484" t="s">
        <v>1075</v>
      </c>
      <c r="E484" t="s">
        <v>1076</v>
      </c>
      <c r="F484" t="s">
        <v>12</v>
      </c>
      <c r="G484">
        <v>7.5</v>
      </c>
      <c r="H484" t="s">
        <v>13</v>
      </c>
    </row>
    <row r="485" spans="1:8">
      <c r="A485">
        <v>183</v>
      </c>
      <c r="B485" t="s">
        <v>237</v>
      </c>
      <c r="C485" t="s">
        <v>238</v>
      </c>
      <c r="D485" t="s">
        <v>1077</v>
      </c>
      <c r="E485" t="s">
        <v>1078</v>
      </c>
      <c r="F485" t="s">
        <v>12</v>
      </c>
      <c r="G485">
        <v>37</v>
      </c>
      <c r="H485" t="s">
        <v>13</v>
      </c>
    </row>
    <row r="486" spans="1:8">
      <c r="A486">
        <v>184</v>
      </c>
      <c r="B486" t="s">
        <v>14</v>
      </c>
      <c r="C486" t="s">
        <v>15</v>
      </c>
      <c r="D486" t="s">
        <v>1079</v>
      </c>
      <c r="E486" t="s">
        <v>1080</v>
      </c>
      <c r="F486" t="s">
        <v>12</v>
      </c>
      <c r="G486">
        <v>67</v>
      </c>
      <c r="H486" t="s">
        <v>13</v>
      </c>
    </row>
    <row r="487" spans="1:8">
      <c r="A487">
        <v>185</v>
      </c>
      <c r="B487" t="s">
        <v>14</v>
      </c>
      <c r="C487" t="s">
        <v>34</v>
      </c>
      <c r="D487" t="s">
        <v>1081</v>
      </c>
      <c r="E487" t="s">
        <v>1082</v>
      </c>
      <c r="F487" t="s">
        <v>12</v>
      </c>
      <c r="G487">
        <v>67</v>
      </c>
      <c r="H487" t="s">
        <v>13</v>
      </c>
    </row>
    <row r="488" spans="1:8">
      <c r="A488">
        <v>186</v>
      </c>
      <c r="B488" t="s">
        <v>717</v>
      </c>
      <c r="C488" t="s">
        <v>718</v>
      </c>
      <c r="D488" t="s">
        <v>1083</v>
      </c>
      <c r="E488" t="s">
        <v>1084</v>
      </c>
      <c r="F488" t="s">
        <v>12</v>
      </c>
      <c r="G488">
        <v>39</v>
      </c>
      <c r="H488" t="s">
        <v>13</v>
      </c>
    </row>
    <row r="489" spans="1:8">
      <c r="A489">
        <v>187</v>
      </c>
      <c r="B489" t="s">
        <v>18</v>
      </c>
      <c r="C489" t="s">
        <v>22</v>
      </c>
      <c r="D489" t="s">
        <v>1085</v>
      </c>
      <c r="E489" t="s">
        <v>1086</v>
      </c>
      <c r="F489" t="s">
        <v>12</v>
      </c>
      <c r="G489">
        <v>29.75</v>
      </c>
      <c r="H489" t="s">
        <v>13</v>
      </c>
    </row>
    <row r="490" spans="1:8">
      <c r="A490">
        <v>188</v>
      </c>
      <c r="B490" t="s">
        <v>18</v>
      </c>
      <c r="C490" t="s">
        <v>399</v>
      </c>
      <c r="D490" t="s">
        <v>1087</v>
      </c>
      <c r="E490" t="s">
        <v>1088</v>
      </c>
      <c r="F490" t="s">
        <v>12</v>
      </c>
      <c r="G490">
        <v>19</v>
      </c>
      <c r="H490" t="s">
        <v>13</v>
      </c>
    </row>
    <row r="491" spans="1:8">
      <c r="A491">
        <v>189</v>
      </c>
      <c r="B491" t="s">
        <v>18</v>
      </c>
      <c r="C491" t="s">
        <v>94</v>
      </c>
      <c r="D491" t="s">
        <v>1089</v>
      </c>
      <c r="E491" t="s">
        <v>1090</v>
      </c>
      <c r="F491" t="s">
        <v>12</v>
      </c>
      <c r="G491">
        <v>30.8</v>
      </c>
      <c r="H491" t="s">
        <v>13</v>
      </c>
    </row>
    <row r="492" spans="1:8">
      <c r="A492">
        <v>190</v>
      </c>
      <c r="B492" t="s">
        <v>133</v>
      </c>
      <c r="C492" t="s">
        <v>134</v>
      </c>
      <c r="D492" t="s">
        <v>1091</v>
      </c>
      <c r="E492" t="s">
        <v>1092</v>
      </c>
      <c r="F492" t="s">
        <v>12</v>
      </c>
      <c r="G492">
        <v>17.420000000000002</v>
      </c>
      <c r="H492" t="s">
        <v>13</v>
      </c>
    </row>
    <row r="493" spans="1:8">
      <c r="A493">
        <v>191</v>
      </c>
      <c r="B493" t="s">
        <v>72</v>
      </c>
      <c r="C493" t="s">
        <v>73</v>
      </c>
      <c r="D493" t="s">
        <v>1093</v>
      </c>
      <c r="E493" t="s">
        <v>1094</v>
      </c>
      <c r="F493" t="s">
        <v>12</v>
      </c>
      <c r="G493">
        <v>5.8</v>
      </c>
      <c r="H493" t="s">
        <v>13</v>
      </c>
    </row>
    <row r="494" spans="1:8">
      <c r="A494">
        <v>192</v>
      </c>
      <c r="B494" t="s">
        <v>64</v>
      </c>
      <c r="C494" t="s">
        <v>65</v>
      </c>
      <c r="D494" t="s">
        <v>1095</v>
      </c>
      <c r="E494" t="s">
        <v>1096</v>
      </c>
      <c r="F494" t="s">
        <v>12</v>
      </c>
      <c r="G494">
        <v>90</v>
      </c>
      <c r="H494" t="s">
        <v>13</v>
      </c>
    </row>
    <row r="495" spans="1:8">
      <c r="A495">
        <v>193</v>
      </c>
      <c r="B495" t="s">
        <v>237</v>
      </c>
      <c r="C495" t="s">
        <v>383</v>
      </c>
      <c r="D495" t="s">
        <v>1097</v>
      </c>
      <c r="E495" t="s">
        <v>1098</v>
      </c>
      <c r="F495" t="s">
        <v>350</v>
      </c>
      <c r="G495">
        <v>200</v>
      </c>
      <c r="H495" t="s">
        <v>13</v>
      </c>
    </row>
    <row r="496" spans="1:8">
      <c r="A496">
        <v>194</v>
      </c>
      <c r="B496" t="s">
        <v>18</v>
      </c>
      <c r="C496" t="s">
        <v>105</v>
      </c>
      <c r="D496" t="s">
        <v>1099</v>
      </c>
      <c r="E496" t="s">
        <v>1100</v>
      </c>
      <c r="F496" t="s">
        <v>12</v>
      </c>
      <c r="G496">
        <v>29.15</v>
      </c>
      <c r="H496" t="s">
        <v>13</v>
      </c>
    </row>
    <row r="497" spans="1:8">
      <c r="A497">
        <v>195</v>
      </c>
      <c r="B497" t="s">
        <v>437</v>
      </c>
      <c r="C497" t="s">
        <v>438</v>
      </c>
      <c r="D497" t="s">
        <v>1101</v>
      </c>
      <c r="E497" t="s">
        <v>1102</v>
      </c>
      <c r="F497" t="s">
        <v>12</v>
      </c>
      <c r="H497" t="s">
        <v>261</v>
      </c>
    </row>
    <row r="498" spans="1:8">
      <c r="A498">
        <v>196</v>
      </c>
      <c r="B498" t="s">
        <v>78</v>
      </c>
      <c r="C498" t="s">
        <v>79</v>
      </c>
      <c r="D498" t="s">
        <v>1103</v>
      </c>
      <c r="E498" t="s">
        <v>1104</v>
      </c>
      <c r="F498" t="s">
        <v>12</v>
      </c>
      <c r="G498">
        <v>109</v>
      </c>
      <c r="H498" t="s">
        <v>13</v>
      </c>
    </row>
    <row r="499" spans="1:8">
      <c r="A499">
        <v>197</v>
      </c>
      <c r="B499" t="s">
        <v>18</v>
      </c>
      <c r="C499" t="s">
        <v>142</v>
      </c>
      <c r="D499" t="s">
        <v>1105</v>
      </c>
      <c r="E499" t="s">
        <v>1106</v>
      </c>
      <c r="F499" t="s">
        <v>12</v>
      </c>
      <c r="H499" t="s">
        <v>13</v>
      </c>
    </row>
    <row r="500" spans="1:8">
      <c r="A500">
        <v>198</v>
      </c>
      <c r="B500" t="s">
        <v>18</v>
      </c>
      <c r="C500" t="s">
        <v>333</v>
      </c>
      <c r="D500" t="s">
        <v>1107</v>
      </c>
      <c r="E500" t="s">
        <v>1108</v>
      </c>
      <c r="F500" t="s">
        <v>12</v>
      </c>
      <c r="G500">
        <v>29.75</v>
      </c>
      <c r="H500" t="s">
        <v>13</v>
      </c>
    </row>
    <row r="501" spans="1:8">
      <c r="A501">
        <v>199</v>
      </c>
      <c r="B501" t="s">
        <v>1018</v>
      </c>
      <c r="C501" t="s">
        <v>326</v>
      </c>
      <c r="D501" t="s">
        <v>1109</v>
      </c>
      <c r="E501" t="s">
        <v>1110</v>
      </c>
      <c r="F501" t="s">
        <v>12</v>
      </c>
      <c r="G501">
        <v>25</v>
      </c>
      <c r="H501" t="s">
        <v>13</v>
      </c>
    </row>
    <row r="502" spans="1:8">
      <c r="A502">
        <v>200</v>
      </c>
      <c r="B502" t="s">
        <v>124</v>
      </c>
      <c r="C502" t="s">
        <v>125</v>
      </c>
      <c r="D502" t="s">
        <v>1111</v>
      </c>
      <c r="E502" t="s">
        <v>1112</v>
      </c>
      <c r="F502" t="s">
        <v>12</v>
      </c>
      <c r="H502" t="s">
        <v>13</v>
      </c>
    </row>
    <row r="503" spans="1:8">
      <c r="A503">
        <v>201</v>
      </c>
      <c r="B503" t="s">
        <v>133</v>
      </c>
      <c r="C503" t="s">
        <v>134</v>
      </c>
      <c r="D503" t="s">
        <v>1113</v>
      </c>
      <c r="E503" t="s">
        <v>1114</v>
      </c>
      <c r="F503" t="s">
        <v>12</v>
      </c>
      <c r="G503">
        <v>17.420000000000002</v>
      </c>
      <c r="H503" t="s">
        <v>13</v>
      </c>
    </row>
    <row r="504" spans="1:8">
      <c r="A504">
        <v>202</v>
      </c>
      <c r="B504" t="s">
        <v>78</v>
      </c>
      <c r="C504" t="s">
        <v>675</v>
      </c>
      <c r="D504" t="s">
        <v>1115</v>
      </c>
      <c r="E504" t="s">
        <v>1116</v>
      </c>
      <c r="F504" t="s">
        <v>12</v>
      </c>
      <c r="G504">
        <v>109</v>
      </c>
      <c r="H504" t="s">
        <v>13</v>
      </c>
    </row>
    <row r="505" spans="1:8">
      <c r="A505">
        <v>203</v>
      </c>
      <c r="B505" t="s">
        <v>18</v>
      </c>
      <c r="C505" t="s">
        <v>22</v>
      </c>
      <c r="D505" t="s">
        <v>1117</v>
      </c>
      <c r="E505" t="s">
        <v>1118</v>
      </c>
      <c r="F505" t="s">
        <v>12</v>
      </c>
      <c r="G505">
        <v>29.15</v>
      </c>
      <c r="H505" t="s">
        <v>13</v>
      </c>
    </row>
    <row r="506" spans="1:8">
      <c r="A506">
        <v>204</v>
      </c>
      <c r="B506" t="s">
        <v>72</v>
      </c>
      <c r="C506" t="s">
        <v>73</v>
      </c>
      <c r="D506" t="s">
        <v>1119</v>
      </c>
      <c r="E506" t="s">
        <v>1120</v>
      </c>
      <c r="F506" t="s">
        <v>12</v>
      </c>
      <c r="G506">
        <v>5.8</v>
      </c>
      <c r="H506" t="s">
        <v>13</v>
      </c>
    </row>
    <row r="507" spans="1:8">
      <c r="A507">
        <v>205</v>
      </c>
      <c r="B507" t="s">
        <v>18</v>
      </c>
      <c r="C507" t="s">
        <v>57</v>
      </c>
      <c r="D507" t="s">
        <v>1121</v>
      </c>
      <c r="E507" t="s">
        <v>1122</v>
      </c>
      <c r="F507" t="s">
        <v>12</v>
      </c>
      <c r="H507" t="s">
        <v>13</v>
      </c>
    </row>
    <row r="508" spans="1:8">
      <c r="A508">
        <v>206</v>
      </c>
      <c r="B508" t="s">
        <v>14</v>
      </c>
      <c r="C508" t="s">
        <v>34</v>
      </c>
      <c r="D508" t="s">
        <v>1123</v>
      </c>
      <c r="E508" t="s">
        <v>1124</v>
      </c>
      <c r="F508" t="s">
        <v>12</v>
      </c>
      <c r="G508">
        <v>67</v>
      </c>
      <c r="H508" t="s">
        <v>13</v>
      </c>
    </row>
    <row r="509" spans="1:8">
      <c r="A509">
        <v>207</v>
      </c>
      <c r="B509" t="s">
        <v>1018</v>
      </c>
      <c r="C509" t="s">
        <v>134</v>
      </c>
      <c r="D509" t="s">
        <v>1125</v>
      </c>
      <c r="E509" t="s">
        <v>1126</v>
      </c>
      <c r="F509" t="s">
        <v>12</v>
      </c>
      <c r="G509">
        <v>25</v>
      </c>
      <c r="H509" t="s">
        <v>13</v>
      </c>
    </row>
    <row r="510" spans="1:8">
      <c r="A510">
        <v>208</v>
      </c>
      <c r="B510" t="s">
        <v>14</v>
      </c>
      <c r="C510" t="s">
        <v>31</v>
      </c>
      <c r="D510" t="s">
        <v>1127</v>
      </c>
      <c r="E510" t="s">
        <v>1128</v>
      </c>
      <c r="F510" t="s">
        <v>12</v>
      </c>
      <c r="G510">
        <v>67</v>
      </c>
      <c r="H510" t="s">
        <v>13</v>
      </c>
    </row>
    <row r="511" spans="1:8">
      <c r="A511">
        <v>209</v>
      </c>
      <c r="B511" t="s">
        <v>8</v>
      </c>
      <c r="C511" t="s">
        <v>9</v>
      </c>
      <c r="D511" t="s">
        <v>1129</v>
      </c>
      <c r="E511" t="s">
        <v>1130</v>
      </c>
      <c r="F511" t="s">
        <v>12</v>
      </c>
      <c r="H511" t="s">
        <v>13</v>
      </c>
    </row>
    <row r="512" spans="1:8">
      <c r="A512">
        <v>210</v>
      </c>
      <c r="B512" t="s">
        <v>18</v>
      </c>
      <c r="C512" t="s">
        <v>105</v>
      </c>
      <c r="D512" t="s">
        <v>1131</v>
      </c>
      <c r="E512" t="s">
        <v>1132</v>
      </c>
      <c r="F512" t="s">
        <v>12</v>
      </c>
      <c r="G512">
        <v>29.15</v>
      </c>
      <c r="H512" t="s">
        <v>13</v>
      </c>
    </row>
    <row r="513" spans="1:8">
      <c r="A513">
        <v>211</v>
      </c>
      <c r="B513" t="s">
        <v>18</v>
      </c>
      <c r="C513" t="s">
        <v>333</v>
      </c>
      <c r="D513" t="s">
        <v>1133</v>
      </c>
      <c r="E513" t="s">
        <v>1134</v>
      </c>
      <c r="F513" t="s">
        <v>12</v>
      </c>
      <c r="G513">
        <v>64.680000000000007</v>
      </c>
      <c r="H513" t="s">
        <v>13</v>
      </c>
    </row>
    <row r="514" spans="1:8">
      <c r="A514">
        <v>212</v>
      </c>
      <c r="B514" t="s">
        <v>117</v>
      </c>
      <c r="C514" t="s">
        <v>118</v>
      </c>
      <c r="D514" t="s">
        <v>1135</v>
      </c>
      <c r="E514" t="s">
        <v>1136</v>
      </c>
      <c r="F514" t="s">
        <v>12</v>
      </c>
      <c r="G514">
        <v>15</v>
      </c>
      <c r="H514" t="s">
        <v>261</v>
      </c>
    </row>
    <row r="515" spans="1:8">
      <c r="A515">
        <v>213</v>
      </c>
      <c r="B515" t="s">
        <v>14</v>
      </c>
      <c r="C515" t="s">
        <v>34</v>
      </c>
      <c r="D515" t="s">
        <v>1137</v>
      </c>
      <c r="E515" t="s">
        <v>1138</v>
      </c>
      <c r="F515" t="s">
        <v>12</v>
      </c>
      <c r="G515">
        <v>67</v>
      </c>
      <c r="H515" t="s">
        <v>13</v>
      </c>
    </row>
    <row r="516" spans="1:8">
      <c r="A516">
        <v>214</v>
      </c>
      <c r="B516" t="s">
        <v>873</v>
      </c>
      <c r="C516" t="s">
        <v>954</v>
      </c>
      <c r="D516" t="s">
        <v>1139</v>
      </c>
      <c r="E516" t="s">
        <v>1140</v>
      </c>
      <c r="F516" t="s">
        <v>350</v>
      </c>
      <c r="G516">
        <v>2.5</v>
      </c>
      <c r="H516" t="s">
        <v>261</v>
      </c>
    </row>
    <row r="517" spans="1:8">
      <c r="A517">
        <v>215</v>
      </c>
      <c r="B517" t="s">
        <v>124</v>
      </c>
      <c r="C517" t="s">
        <v>125</v>
      </c>
      <c r="D517" t="s">
        <v>1141</v>
      </c>
      <c r="E517" t="s">
        <v>1142</v>
      </c>
      <c r="F517" t="s">
        <v>12</v>
      </c>
      <c r="H517" t="s">
        <v>13</v>
      </c>
    </row>
    <row r="518" spans="1:8">
      <c r="A518">
        <v>216</v>
      </c>
      <c r="B518" t="s">
        <v>18</v>
      </c>
      <c r="C518" t="s">
        <v>22</v>
      </c>
      <c r="D518" t="s">
        <v>1143</v>
      </c>
      <c r="E518" t="s">
        <v>1144</v>
      </c>
      <c r="F518" t="s">
        <v>12</v>
      </c>
      <c r="G518">
        <v>29.15</v>
      </c>
      <c r="H518" t="s">
        <v>13</v>
      </c>
    </row>
    <row r="519" spans="1:8">
      <c r="A519">
        <v>217</v>
      </c>
      <c r="B519" t="s">
        <v>18</v>
      </c>
      <c r="C519" t="s">
        <v>94</v>
      </c>
      <c r="D519" t="s">
        <v>1145</v>
      </c>
      <c r="E519" t="s">
        <v>1146</v>
      </c>
      <c r="F519" t="s">
        <v>12</v>
      </c>
      <c r="G519">
        <v>30.8</v>
      </c>
      <c r="H519" t="s">
        <v>13</v>
      </c>
    </row>
    <row r="520" spans="1:8">
      <c r="A520">
        <v>218</v>
      </c>
      <c r="B520" t="s">
        <v>1018</v>
      </c>
      <c r="C520" t="s">
        <v>134</v>
      </c>
      <c r="D520" t="s">
        <v>1147</v>
      </c>
      <c r="E520" t="s">
        <v>1148</v>
      </c>
      <c r="F520" t="s">
        <v>12</v>
      </c>
      <c r="G520">
        <v>25</v>
      </c>
      <c r="H520" t="s">
        <v>13</v>
      </c>
    </row>
    <row r="521" spans="1:8">
      <c r="A521">
        <v>219</v>
      </c>
      <c r="B521" t="s">
        <v>18</v>
      </c>
      <c r="C521" t="s">
        <v>333</v>
      </c>
      <c r="D521" t="s">
        <v>1149</v>
      </c>
      <c r="E521" t="s">
        <v>1150</v>
      </c>
      <c r="F521" t="s">
        <v>12</v>
      </c>
      <c r="G521">
        <v>64.680000000000007</v>
      </c>
      <c r="H521" t="s">
        <v>13</v>
      </c>
    </row>
    <row r="522" spans="1:8">
      <c r="A522">
        <v>220</v>
      </c>
      <c r="B522" t="s">
        <v>237</v>
      </c>
      <c r="C522" t="s">
        <v>238</v>
      </c>
      <c r="D522" t="s">
        <v>1151</v>
      </c>
      <c r="E522" t="s">
        <v>1152</v>
      </c>
      <c r="F522" t="s">
        <v>12</v>
      </c>
      <c r="G522">
        <v>37</v>
      </c>
      <c r="H522" t="s">
        <v>13</v>
      </c>
    </row>
    <row r="523" spans="1:8">
      <c r="A523">
        <v>221</v>
      </c>
      <c r="B523" t="s">
        <v>90</v>
      </c>
      <c r="C523" t="s">
        <v>294</v>
      </c>
      <c r="D523" t="s">
        <v>1153</v>
      </c>
      <c r="E523" t="s">
        <v>1154</v>
      </c>
      <c r="F523" t="s">
        <v>12</v>
      </c>
      <c r="G523">
        <v>47</v>
      </c>
      <c r="H523" t="s">
        <v>261</v>
      </c>
    </row>
    <row r="524" spans="1:8">
      <c r="A524">
        <v>222</v>
      </c>
      <c r="B524" t="s">
        <v>346</v>
      </c>
      <c r="C524" t="s">
        <v>347</v>
      </c>
      <c r="D524" t="s">
        <v>1155</v>
      </c>
      <c r="E524" t="s">
        <v>1156</v>
      </c>
      <c r="F524" t="s">
        <v>350</v>
      </c>
      <c r="G524">
        <v>85</v>
      </c>
      <c r="H524" t="s">
        <v>13</v>
      </c>
    </row>
    <row r="525" spans="1:8">
      <c r="A525">
        <v>223</v>
      </c>
      <c r="B525" t="s">
        <v>18</v>
      </c>
      <c r="C525" t="s">
        <v>105</v>
      </c>
      <c r="D525" t="s">
        <v>1157</v>
      </c>
      <c r="E525" t="s">
        <v>1158</v>
      </c>
      <c r="F525" t="s">
        <v>12</v>
      </c>
      <c r="G525">
        <v>29.15</v>
      </c>
      <c r="H525" t="s">
        <v>13</v>
      </c>
    </row>
    <row r="526" spans="1:8">
      <c r="A526">
        <v>224</v>
      </c>
      <c r="B526" t="s">
        <v>18</v>
      </c>
      <c r="C526" t="s">
        <v>399</v>
      </c>
      <c r="D526" t="s">
        <v>1159</v>
      </c>
      <c r="E526" t="s">
        <v>1160</v>
      </c>
      <c r="F526" t="s">
        <v>12</v>
      </c>
      <c r="G526">
        <v>19</v>
      </c>
      <c r="H526" t="s">
        <v>13</v>
      </c>
    </row>
    <row r="527" spans="1:8">
      <c r="A527">
        <v>225</v>
      </c>
      <c r="B527" t="s">
        <v>130</v>
      </c>
      <c r="C527" t="s">
        <v>73</v>
      </c>
      <c r="D527" t="s">
        <v>1161</v>
      </c>
      <c r="E527" t="s">
        <v>1162</v>
      </c>
      <c r="F527" t="s">
        <v>12</v>
      </c>
      <c r="H527" t="s">
        <v>261</v>
      </c>
    </row>
    <row r="528" spans="1:8">
      <c r="A528">
        <v>226</v>
      </c>
      <c r="B528" t="s">
        <v>237</v>
      </c>
      <c r="C528" t="s">
        <v>383</v>
      </c>
      <c r="D528" t="s">
        <v>1163</v>
      </c>
      <c r="E528" t="s">
        <v>1164</v>
      </c>
      <c r="F528" t="s">
        <v>350</v>
      </c>
      <c r="G528">
        <v>200</v>
      </c>
      <c r="H528" t="s">
        <v>13</v>
      </c>
    </row>
    <row r="529" spans="1:8">
      <c r="A529">
        <v>227</v>
      </c>
      <c r="B529" t="s">
        <v>25</v>
      </c>
      <c r="C529" t="s">
        <v>832</v>
      </c>
      <c r="D529" t="s">
        <v>1165</v>
      </c>
      <c r="E529" t="s">
        <v>1166</v>
      </c>
      <c r="F529" t="s">
        <v>12</v>
      </c>
      <c r="G529">
        <v>7.5</v>
      </c>
      <c r="H529" t="s">
        <v>13</v>
      </c>
    </row>
    <row r="530" spans="1:8">
      <c r="A530">
        <v>228</v>
      </c>
      <c r="B530" t="s">
        <v>18</v>
      </c>
      <c r="C530" t="s">
        <v>94</v>
      </c>
      <c r="D530" t="s">
        <v>1167</v>
      </c>
      <c r="E530" t="s">
        <v>1168</v>
      </c>
      <c r="F530" t="s">
        <v>12</v>
      </c>
      <c r="G530">
        <v>29.75</v>
      </c>
      <c r="H530" t="s">
        <v>13</v>
      </c>
    </row>
    <row r="531" spans="1:8">
      <c r="A531">
        <v>229</v>
      </c>
      <c r="B531" t="s">
        <v>133</v>
      </c>
      <c r="C531" t="s">
        <v>533</v>
      </c>
      <c r="D531" t="s">
        <v>1169</v>
      </c>
      <c r="E531" t="s">
        <v>1170</v>
      </c>
      <c r="F531" t="s">
        <v>12</v>
      </c>
      <c r="G531">
        <v>65</v>
      </c>
      <c r="H531" t="s">
        <v>13</v>
      </c>
    </row>
    <row r="532" spans="1:8">
      <c r="A532">
        <v>230</v>
      </c>
      <c r="B532" t="s">
        <v>124</v>
      </c>
      <c r="C532" t="s">
        <v>125</v>
      </c>
      <c r="D532" t="s">
        <v>1171</v>
      </c>
      <c r="E532" t="s">
        <v>1172</v>
      </c>
      <c r="F532" t="s">
        <v>12</v>
      </c>
      <c r="H532" t="s">
        <v>13</v>
      </c>
    </row>
    <row r="533" spans="1:8">
      <c r="A533">
        <v>231</v>
      </c>
      <c r="B533" t="s">
        <v>18</v>
      </c>
      <c r="C533" t="s">
        <v>22</v>
      </c>
      <c r="D533" t="s">
        <v>1173</v>
      </c>
      <c r="E533" t="s">
        <v>1174</v>
      </c>
      <c r="F533" t="s">
        <v>12</v>
      </c>
      <c r="G533">
        <v>30.8</v>
      </c>
      <c r="H533" t="s">
        <v>13</v>
      </c>
    </row>
    <row r="534" spans="1:8">
      <c r="A534">
        <v>232</v>
      </c>
      <c r="B534" t="s">
        <v>41</v>
      </c>
      <c r="C534" t="s">
        <v>42</v>
      </c>
      <c r="D534" t="s">
        <v>1175</v>
      </c>
      <c r="E534" t="s">
        <v>1176</v>
      </c>
      <c r="F534" t="s">
        <v>12</v>
      </c>
      <c r="H534" t="s">
        <v>13</v>
      </c>
    </row>
    <row r="535" spans="1:8">
      <c r="A535">
        <v>233</v>
      </c>
      <c r="B535" t="s">
        <v>18</v>
      </c>
      <c r="C535" t="s">
        <v>399</v>
      </c>
      <c r="D535" t="s">
        <v>1177</v>
      </c>
      <c r="E535" t="s">
        <v>1178</v>
      </c>
      <c r="F535" t="s">
        <v>12</v>
      </c>
      <c r="G535">
        <v>19</v>
      </c>
      <c r="H535" t="s">
        <v>13</v>
      </c>
    </row>
    <row r="536" spans="1:8">
      <c r="A536">
        <v>234</v>
      </c>
      <c r="B536" t="s">
        <v>18</v>
      </c>
      <c r="C536" t="s">
        <v>105</v>
      </c>
      <c r="D536" t="s">
        <v>1179</v>
      </c>
      <c r="E536" t="s">
        <v>1180</v>
      </c>
      <c r="F536" t="s">
        <v>12</v>
      </c>
      <c r="G536">
        <v>20</v>
      </c>
      <c r="H536" t="s">
        <v>13</v>
      </c>
    </row>
    <row r="537" spans="1:8">
      <c r="A537">
        <v>235</v>
      </c>
      <c r="B537" t="s">
        <v>18</v>
      </c>
      <c r="C537" t="s">
        <v>94</v>
      </c>
      <c r="D537" t="s">
        <v>1181</v>
      </c>
      <c r="E537" t="s">
        <v>1182</v>
      </c>
      <c r="F537" t="s">
        <v>12</v>
      </c>
      <c r="G537">
        <v>64.680000000000007</v>
      </c>
      <c r="H537" t="s">
        <v>13</v>
      </c>
    </row>
    <row r="538" spans="1:8">
      <c r="A538">
        <v>236</v>
      </c>
      <c r="B538" t="s">
        <v>18</v>
      </c>
      <c r="C538" t="s">
        <v>333</v>
      </c>
      <c r="D538" t="s">
        <v>1183</v>
      </c>
      <c r="E538" t="s">
        <v>1184</v>
      </c>
      <c r="F538" t="s">
        <v>12</v>
      </c>
      <c r="G538">
        <v>29.75</v>
      </c>
      <c r="H538" t="s">
        <v>13</v>
      </c>
    </row>
    <row r="539" spans="1:8">
      <c r="A539">
        <v>237</v>
      </c>
      <c r="B539" t="s">
        <v>1018</v>
      </c>
      <c r="C539" t="s">
        <v>326</v>
      </c>
      <c r="D539" t="s">
        <v>1185</v>
      </c>
      <c r="E539" t="s">
        <v>1186</v>
      </c>
      <c r="F539" t="s">
        <v>12</v>
      </c>
      <c r="G539">
        <v>25</v>
      </c>
      <c r="H539" t="s">
        <v>13</v>
      </c>
    </row>
    <row r="540" spans="1:8">
      <c r="A540">
        <v>238</v>
      </c>
      <c r="B540" t="s">
        <v>14</v>
      </c>
      <c r="C540" t="s">
        <v>15</v>
      </c>
      <c r="D540" t="s">
        <v>1187</v>
      </c>
      <c r="E540" t="s">
        <v>1188</v>
      </c>
      <c r="F540" t="s">
        <v>12</v>
      </c>
      <c r="G540">
        <v>67</v>
      </c>
      <c r="H540" t="s">
        <v>13</v>
      </c>
    </row>
    <row r="541" spans="1:8">
      <c r="A541">
        <v>239</v>
      </c>
      <c r="B541" t="s">
        <v>600</v>
      </c>
      <c r="C541" t="s">
        <v>843</v>
      </c>
      <c r="D541" t="s">
        <v>1189</v>
      </c>
      <c r="E541" t="s">
        <v>1190</v>
      </c>
      <c r="F541" t="s">
        <v>350</v>
      </c>
      <c r="G541">
        <v>12</v>
      </c>
      <c r="H541" t="s">
        <v>13</v>
      </c>
    </row>
    <row r="542" spans="1:8">
      <c r="A542">
        <v>240</v>
      </c>
      <c r="B542" t="s">
        <v>133</v>
      </c>
      <c r="C542" t="s">
        <v>134</v>
      </c>
      <c r="D542" t="s">
        <v>1191</v>
      </c>
      <c r="E542" t="s">
        <v>1192</v>
      </c>
      <c r="F542" t="s">
        <v>12</v>
      </c>
      <c r="G542">
        <v>17.420000000000002</v>
      </c>
      <c r="H542" t="s">
        <v>13</v>
      </c>
    </row>
    <row r="543" spans="1:8">
      <c r="A543">
        <v>241</v>
      </c>
      <c r="B543" t="s">
        <v>8</v>
      </c>
      <c r="C543" t="s">
        <v>9</v>
      </c>
      <c r="D543" t="s">
        <v>1193</v>
      </c>
      <c r="E543" t="s">
        <v>1194</v>
      </c>
      <c r="F543" t="s">
        <v>12</v>
      </c>
      <c r="G543">
        <v>20</v>
      </c>
      <c r="H543" t="s">
        <v>13</v>
      </c>
    </row>
    <row r="544" spans="1:8">
      <c r="A544">
        <v>242</v>
      </c>
      <c r="B544" t="s">
        <v>18</v>
      </c>
      <c r="C544" t="s">
        <v>22</v>
      </c>
      <c r="D544" t="s">
        <v>1195</v>
      </c>
      <c r="E544" t="s">
        <v>1196</v>
      </c>
      <c r="F544" t="s">
        <v>12</v>
      </c>
      <c r="G544">
        <v>30.8</v>
      </c>
      <c r="H544" t="s">
        <v>13</v>
      </c>
    </row>
    <row r="545" spans="1:8">
      <c r="A545">
        <v>243</v>
      </c>
      <c r="B545" t="s">
        <v>14</v>
      </c>
      <c r="C545" t="s">
        <v>15</v>
      </c>
      <c r="D545" t="s">
        <v>1197</v>
      </c>
      <c r="E545" t="s">
        <v>1198</v>
      </c>
      <c r="F545" t="s">
        <v>12</v>
      </c>
      <c r="G545">
        <v>67</v>
      </c>
      <c r="H545" t="s">
        <v>13</v>
      </c>
    </row>
    <row r="546" spans="1:8">
      <c r="A546">
        <v>244</v>
      </c>
      <c r="B546" t="s">
        <v>18</v>
      </c>
      <c r="C546" t="s">
        <v>142</v>
      </c>
      <c r="D546" t="s">
        <v>1199</v>
      </c>
      <c r="E546" t="s">
        <v>1200</v>
      </c>
      <c r="F546" t="s">
        <v>12</v>
      </c>
      <c r="H546" t="s">
        <v>13</v>
      </c>
    </row>
    <row r="547" spans="1:8">
      <c r="A547">
        <v>245</v>
      </c>
      <c r="B547" t="s">
        <v>346</v>
      </c>
      <c r="C547" t="s">
        <v>1201</v>
      </c>
      <c r="D547" t="s">
        <v>1202</v>
      </c>
      <c r="E547" t="s">
        <v>1203</v>
      </c>
      <c r="F547" t="s">
        <v>12</v>
      </c>
      <c r="G547">
        <v>40</v>
      </c>
      <c r="H547" t="s">
        <v>13</v>
      </c>
    </row>
    <row r="548" spans="1:8">
      <c r="A548">
        <v>246</v>
      </c>
      <c r="B548" t="s">
        <v>346</v>
      </c>
      <c r="C548" t="s">
        <v>1204</v>
      </c>
      <c r="D548" t="s">
        <v>1205</v>
      </c>
      <c r="E548" t="s">
        <v>1206</v>
      </c>
      <c r="F548" t="s">
        <v>12</v>
      </c>
      <c r="G548">
        <v>40</v>
      </c>
      <c r="H548" t="s">
        <v>13</v>
      </c>
    </row>
    <row r="549" spans="1:8">
      <c r="A549">
        <v>247</v>
      </c>
      <c r="B549" t="s">
        <v>18</v>
      </c>
      <c r="C549" t="s">
        <v>333</v>
      </c>
      <c r="D549" t="s">
        <v>1207</v>
      </c>
      <c r="E549" t="s">
        <v>1208</v>
      </c>
      <c r="F549" t="s">
        <v>12</v>
      </c>
      <c r="G549">
        <v>29.75</v>
      </c>
      <c r="H549" t="s">
        <v>13</v>
      </c>
    </row>
    <row r="550" spans="1:8">
      <c r="A550">
        <v>248</v>
      </c>
      <c r="B550" t="s">
        <v>14</v>
      </c>
      <c r="C550" t="s">
        <v>15</v>
      </c>
      <c r="D550" t="s">
        <v>1209</v>
      </c>
      <c r="E550" t="s">
        <v>1210</v>
      </c>
      <c r="F550" t="s">
        <v>12</v>
      </c>
      <c r="G550">
        <v>67</v>
      </c>
      <c r="H550" t="s">
        <v>13</v>
      </c>
    </row>
    <row r="551" spans="1:8">
      <c r="A551">
        <v>249</v>
      </c>
      <c r="B551" t="s">
        <v>14</v>
      </c>
      <c r="C551" t="s">
        <v>34</v>
      </c>
      <c r="D551" t="s">
        <v>1211</v>
      </c>
      <c r="E551" t="s">
        <v>1212</v>
      </c>
      <c r="F551" t="s">
        <v>12</v>
      </c>
      <c r="G551">
        <v>67</v>
      </c>
      <c r="H551" t="s">
        <v>13</v>
      </c>
    </row>
    <row r="552" spans="1:8">
      <c r="A552">
        <v>250</v>
      </c>
      <c r="B552" t="s">
        <v>18</v>
      </c>
      <c r="C552" t="s">
        <v>105</v>
      </c>
      <c r="D552" t="s">
        <v>1213</v>
      </c>
      <c r="E552" t="s">
        <v>1214</v>
      </c>
      <c r="F552" t="s">
        <v>12</v>
      </c>
      <c r="G552">
        <v>29.15</v>
      </c>
      <c r="H552" t="s">
        <v>13</v>
      </c>
    </row>
    <row r="553" spans="1:8">
      <c r="A553">
        <v>251</v>
      </c>
      <c r="B553" t="s">
        <v>18</v>
      </c>
      <c r="C553" t="s">
        <v>57</v>
      </c>
      <c r="D553" t="s">
        <v>1215</v>
      </c>
      <c r="E553" t="s">
        <v>1216</v>
      </c>
      <c r="F553" t="s">
        <v>12</v>
      </c>
      <c r="H553" t="s">
        <v>13</v>
      </c>
    </row>
    <row r="554" spans="1:8">
      <c r="A554">
        <v>252</v>
      </c>
      <c r="B554" t="s">
        <v>1018</v>
      </c>
      <c r="C554" t="s">
        <v>326</v>
      </c>
      <c r="D554" t="s">
        <v>1217</v>
      </c>
      <c r="E554" t="s">
        <v>1218</v>
      </c>
      <c r="F554" t="s">
        <v>12</v>
      </c>
      <c r="G554">
        <v>25</v>
      </c>
      <c r="H554" t="s">
        <v>13</v>
      </c>
    </row>
    <row r="555" spans="1:8">
      <c r="A555">
        <v>253</v>
      </c>
      <c r="B555" t="s">
        <v>14</v>
      </c>
      <c r="C555" t="s">
        <v>15</v>
      </c>
      <c r="D555" t="s">
        <v>1219</v>
      </c>
      <c r="E555" t="s">
        <v>1220</v>
      </c>
      <c r="F555" t="s">
        <v>12</v>
      </c>
      <c r="G555">
        <v>67</v>
      </c>
      <c r="H555" t="s">
        <v>13</v>
      </c>
    </row>
    <row r="556" spans="1:8">
      <c r="A556">
        <v>254</v>
      </c>
      <c r="B556" t="s">
        <v>41</v>
      </c>
      <c r="C556" t="s">
        <v>42</v>
      </c>
      <c r="D556" t="s">
        <v>1221</v>
      </c>
      <c r="E556" t="s">
        <v>1222</v>
      </c>
      <c r="F556" t="s">
        <v>12</v>
      </c>
      <c r="H556" t="s">
        <v>13</v>
      </c>
    </row>
    <row r="557" spans="1:8">
      <c r="A557">
        <v>255</v>
      </c>
      <c r="B557" t="s">
        <v>18</v>
      </c>
      <c r="C557" t="s">
        <v>94</v>
      </c>
      <c r="D557" t="s">
        <v>1223</v>
      </c>
      <c r="E557" t="s">
        <v>1224</v>
      </c>
      <c r="F557" t="s">
        <v>12</v>
      </c>
      <c r="G557">
        <v>64.680000000000007</v>
      </c>
      <c r="H557" t="s">
        <v>13</v>
      </c>
    </row>
    <row r="558" spans="1:8">
      <c r="A558">
        <v>256</v>
      </c>
      <c r="B558" t="s">
        <v>78</v>
      </c>
      <c r="C558" t="s">
        <v>79</v>
      </c>
      <c r="D558" t="s">
        <v>1225</v>
      </c>
      <c r="E558" t="s">
        <v>1226</v>
      </c>
      <c r="F558" t="s">
        <v>12</v>
      </c>
      <c r="G558">
        <v>123</v>
      </c>
      <c r="H558" t="s">
        <v>13</v>
      </c>
    </row>
    <row r="559" spans="1:8">
      <c r="A559">
        <v>257</v>
      </c>
      <c r="B559" t="s">
        <v>14</v>
      </c>
      <c r="C559" t="s">
        <v>34</v>
      </c>
      <c r="D559" t="s">
        <v>1227</v>
      </c>
      <c r="E559" t="s">
        <v>1228</v>
      </c>
      <c r="F559" t="s">
        <v>12</v>
      </c>
      <c r="G559">
        <v>67</v>
      </c>
      <c r="H559" t="s">
        <v>13</v>
      </c>
    </row>
    <row r="560" spans="1:8">
      <c r="A560">
        <v>258</v>
      </c>
      <c r="B560" t="s">
        <v>25</v>
      </c>
      <c r="C560" t="s">
        <v>832</v>
      </c>
      <c r="D560" t="s">
        <v>1229</v>
      </c>
      <c r="E560" t="s">
        <v>1230</v>
      </c>
      <c r="F560" t="s">
        <v>12</v>
      </c>
      <c r="G560">
        <v>7.5</v>
      </c>
      <c r="H560" t="s">
        <v>261</v>
      </c>
    </row>
    <row r="561" spans="1:8">
      <c r="A561">
        <v>259</v>
      </c>
      <c r="B561" t="s">
        <v>14</v>
      </c>
      <c r="C561" t="s">
        <v>15</v>
      </c>
      <c r="D561" t="s">
        <v>1231</v>
      </c>
      <c r="E561" t="s">
        <v>1232</v>
      </c>
      <c r="F561" t="s">
        <v>12</v>
      </c>
      <c r="G561">
        <v>67</v>
      </c>
      <c r="H561" t="s">
        <v>13</v>
      </c>
    </row>
    <row r="562" spans="1:8">
      <c r="A562">
        <v>260</v>
      </c>
      <c r="B562" t="s">
        <v>18</v>
      </c>
      <c r="C562" t="s">
        <v>22</v>
      </c>
      <c r="D562" t="s">
        <v>1233</v>
      </c>
      <c r="E562" t="s">
        <v>1234</v>
      </c>
      <c r="F562" t="s">
        <v>12</v>
      </c>
      <c r="G562">
        <v>30.8</v>
      </c>
      <c r="H562" t="s">
        <v>13</v>
      </c>
    </row>
    <row r="563" spans="1:8">
      <c r="A563">
        <v>261</v>
      </c>
      <c r="B563" t="s">
        <v>14</v>
      </c>
      <c r="C563" t="s">
        <v>1235</v>
      </c>
      <c r="D563" t="s">
        <v>1236</v>
      </c>
      <c r="E563" t="s">
        <v>1237</v>
      </c>
      <c r="F563" t="s">
        <v>12</v>
      </c>
      <c r="H563" t="s">
        <v>13</v>
      </c>
    </row>
    <row r="564" spans="1:8">
      <c r="A564">
        <v>262</v>
      </c>
      <c r="B564" t="s">
        <v>14</v>
      </c>
      <c r="C564" t="s">
        <v>34</v>
      </c>
      <c r="D564" t="s">
        <v>1238</v>
      </c>
      <c r="E564" t="s">
        <v>1239</v>
      </c>
      <c r="F564" t="s">
        <v>12</v>
      </c>
      <c r="G564">
        <v>67</v>
      </c>
      <c r="H564" t="s">
        <v>13</v>
      </c>
    </row>
    <row r="565" spans="1:8">
      <c r="A565">
        <v>263</v>
      </c>
      <c r="B565" t="s">
        <v>18</v>
      </c>
      <c r="C565" t="s">
        <v>94</v>
      </c>
      <c r="D565" t="s">
        <v>1240</v>
      </c>
      <c r="E565" t="s">
        <v>1241</v>
      </c>
      <c r="F565" t="s">
        <v>12</v>
      </c>
      <c r="G565">
        <v>64.680000000000007</v>
      </c>
      <c r="H565" t="s">
        <v>13</v>
      </c>
    </row>
    <row r="566" spans="1:8">
      <c r="A566">
        <v>264</v>
      </c>
      <c r="B566" t="s">
        <v>14</v>
      </c>
      <c r="C566" t="s">
        <v>15</v>
      </c>
      <c r="D566" t="s">
        <v>1242</v>
      </c>
      <c r="E566" t="s">
        <v>1243</v>
      </c>
      <c r="F566" t="s">
        <v>12</v>
      </c>
      <c r="G566">
        <v>67</v>
      </c>
      <c r="H566" t="s">
        <v>13</v>
      </c>
    </row>
    <row r="567" spans="1:8">
      <c r="A567">
        <v>265</v>
      </c>
      <c r="B567" t="s">
        <v>18</v>
      </c>
      <c r="C567" t="s">
        <v>137</v>
      </c>
      <c r="D567" t="s">
        <v>1244</v>
      </c>
      <c r="E567" t="s">
        <v>1245</v>
      </c>
      <c r="F567" t="s">
        <v>12</v>
      </c>
      <c r="H567" t="s">
        <v>13</v>
      </c>
    </row>
    <row r="568" spans="1:8">
      <c r="A568">
        <v>266</v>
      </c>
      <c r="B568" t="s">
        <v>237</v>
      </c>
      <c r="C568" t="s">
        <v>238</v>
      </c>
      <c r="D568" t="s">
        <v>1246</v>
      </c>
      <c r="E568" t="s">
        <v>1247</v>
      </c>
      <c r="F568" t="s">
        <v>12</v>
      </c>
      <c r="G568">
        <v>37</v>
      </c>
      <c r="H568" t="s">
        <v>13</v>
      </c>
    </row>
    <row r="569" spans="1:8">
      <c r="A569">
        <v>267</v>
      </c>
      <c r="B569" t="s">
        <v>18</v>
      </c>
      <c r="C569" t="s">
        <v>399</v>
      </c>
      <c r="D569" t="s">
        <v>1248</v>
      </c>
      <c r="E569" t="s">
        <v>1249</v>
      </c>
      <c r="F569" t="s">
        <v>12</v>
      </c>
      <c r="G569">
        <v>19</v>
      </c>
      <c r="H569" t="s">
        <v>13</v>
      </c>
    </row>
    <row r="570" spans="1:8">
      <c r="A570">
        <v>268</v>
      </c>
      <c r="B570" t="s">
        <v>78</v>
      </c>
      <c r="C570" t="s">
        <v>749</v>
      </c>
      <c r="D570" t="s">
        <v>1250</v>
      </c>
      <c r="E570" t="s">
        <v>1251</v>
      </c>
      <c r="F570" t="s">
        <v>12</v>
      </c>
      <c r="G570">
        <v>350</v>
      </c>
      <c r="H570" t="s">
        <v>13</v>
      </c>
    </row>
    <row r="571" spans="1:8">
      <c r="A571">
        <v>269</v>
      </c>
      <c r="B571" t="s">
        <v>1018</v>
      </c>
      <c r="C571" t="s">
        <v>326</v>
      </c>
      <c r="D571" t="s">
        <v>1252</v>
      </c>
      <c r="E571" t="s">
        <v>1253</v>
      </c>
      <c r="F571" t="s">
        <v>12</v>
      </c>
      <c r="G571">
        <v>25</v>
      </c>
      <c r="H571" t="s">
        <v>13</v>
      </c>
    </row>
    <row r="572" spans="1:8">
      <c r="A572">
        <v>270</v>
      </c>
      <c r="B572" t="s">
        <v>14</v>
      </c>
      <c r="C572" t="s">
        <v>34</v>
      </c>
      <c r="D572" t="s">
        <v>1254</v>
      </c>
      <c r="E572" t="s">
        <v>1255</v>
      </c>
      <c r="F572" t="s">
        <v>12</v>
      </c>
      <c r="G572">
        <v>67</v>
      </c>
      <c r="H572" t="s">
        <v>13</v>
      </c>
    </row>
    <row r="573" spans="1:8">
      <c r="A573">
        <v>271</v>
      </c>
      <c r="B573" t="s">
        <v>124</v>
      </c>
      <c r="C573" t="s">
        <v>125</v>
      </c>
      <c r="D573" t="s">
        <v>1256</v>
      </c>
      <c r="E573" t="s">
        <v>1257</v>
      </c>
      <c r="F573" t="s">
        <v>12</v>
      </c>
      <c r="H573" t="s">
        <v>13</v>
      </c>
    </row>
    <row r="574" spans="1:8">
      <c r="A574">
        <v>272</v>
      </c>
      <c r="B574" t="s">
        <v>133</v>
      </c>
      <c r="C574" t="s">
        <v>134</v>
      </c>
      <c r="D574" t="s">
        <v>1258</v>
      </c>
      <c r="E574" t="s">
        <v>1259</v>
      </c>
      <c r="F574" t="s">
        <v>12</v>
      </c>
      <c r="G574">
        <v>17.420000000000002</v>
      </c>
      <c r="H574" t="s">
        <v>13</v>
      </c>
    </row>
    <row r="575" spans="1:8">
      <c r="A575">
        <v>273</v>
      </c>
      <c r="B575" t="s">
        <v>18</v>
      </c>
      <c r="C575" t="s">
        <v>333</v>
      </c>
      <c r="D575" t="s">
        <v>1260</v>
      </c>
      <c r="E575" t="s">
        <v>1261</v>
      </c>
      <c r="F575" t="s">
        <v>12</v>
      </c>
      <c r="G575">
        <v>64.680000000000007</v>
      </c>
      <c r="H575" t="s">
        <v>13</v>
      </c>
    </row>
    <row r="576" spans="1:8">
      <c r="A576">
        <v>274</v>
      </c>
      <c r="B576" t="s">
        <v>14</v>
      </c>
      <c r="C576" t="s">
        <v>15</v>
      </c>
      <c r="D576" t="s">
        <v>1262</v>
      </c>
      <c r="E576" t="s">
        <v>1263</v>
      </c>
      <c r="F576" t="s">
        <v>12</v>
      </c>
      <c r="G576">
        <v>67</v>
      </c>
      <c r="H576" t="s">
        <v>13</v>
      </c>
    </row>
    <row r="577" spans="1:8">
      <c r="A577">
        <v>275</v>
      </c>
      <c r="B577" t="s">
        <v>18</v>
      </c>
      <c r="C577" t="s">
        <v>94</v>
      </c>
      <c r="D577" t="s">
        <v>1264</v>
      </c>
      <c r="E577" t="s">
        <v>1265</v>
      </c>
      <c r="F577" t="s">
        <v>12</v>
      </c>
      <c r="G577">
        <v>64.680000000000007</v>
      </c>
      <c r="H577" t="s">
        <v>13</v>
      </c>
    </row>
    <row r="578" spans="1:8">
      <c r="A578">
        <v>276</v>
      </c>
      <c r="B578" t="s">
        <v>14</v>
      </c>
      <c r="C578" t="s">
        <v>1266</v>
      </c>
      <c r="D578" t="s">
        <v>1267</v>
      </c>
      <c r="E578" t="s">
        <v>1237</v>
      </c>
      <c r="F578" t="s">
        <v>12</v>
      </c>
      <c r="H578" t="s">
        <v>261</v>
      </c>
    </row>
    <row r="579" spans="1:8">
      <c r="A579">
        <v>277</v>
      </c>
      <c r="B579" t="s">
        <v>1018</v>
      </c>
      <c r="C579" t="s">
        <v>326</v>
      </c>
      <c r="D579" t="s">
        <v>1268</v>
      </c>
      <c r="E579" t="s">
        <v>1269</v>
      </c>
      <c r="F579" t="s">
        <v>12</v>
      </c>
      <c r="G579">
        <v>25</v>
      </c>
      <c r="H579" t="s">
        <v>13</v>
      </c>
    </row>
    <row r="580" spans="1:8">
      <c r="A580">
        <v>278</v>
      </c>
      <c r="B580" t="s">
        <v>14</v>
      </c>
      <c r="C580" t="s">
        <v>15</v>
      </c>
      <c r="D580" t="s">
        <v>1270</v>
      </c>
      <c r="E580" t="s">
        <v>1271</v>
      </c>
      <c r="F580" t="s">
        <v>12</v>
      </c>
      <c r="G580">
        <v>67</v>
      </c>
      <c r="H580" t="s">
        <v>13</v>
      </c>
    </row>
    <row r="581" spans="1:8">
      <c r="A581">
        <v>279</v>
      </c>
      <c r="B581" t="s">
        <v>25</v>
      </c>
      <c r="C581" t="s">
        <v>832</v>
      </c>
      <c r="D581" t="s">
        <v>1272</v>
      </c>
      <c r="E581" t="s">
        <v>1273</v>
      </c>
      <c r="F581" t="s">
        <v>12</v>
      </c>
      <c r="G581">
        <v>7.5</v>
      </c>
      <c r="H581" t="s">
        <v>13</v>
      </c>
    </row>
    <row r="582" spans="1:8">
      <c r="A582">
        <v>280</v>
      </c>
      <c r="B582" t="s">
        <v>1274</v>
      </c>
      <c r="C582" t="s">
        <v>134</v>
      </c>
      <c r="D582" t="s">
        <v>1275</v>
      </c>
      <c r="E582" t="s">
        <v>1276</v>
      </c>
      <c r="F582" t="s">
        <v>12</v>
      </c>
      <c r="G582">
        <v>23</v>
      </c>
      <c r="H582" t="s">
        <v>13</v>
      </c>
    </row>
    <row r="583" spans="1:8">
      <c r="A583">
        <v>281</v>
      </c>
      <c r="B583" t="s">
        <v>14</v>
      </c>
      <c r="C583" t="s">
        <v>34</v>
      </c>
      <c r="D583" t="s">
        <v>1277</v>
      </c>
      <c r="E583" t="s">
        <v>1278</v>
      </c>
      <c r="F583" t="s">
        <v>12</v>
      </c>
      <c r="G583">
        <v>67</v>
      </c>
      <c r="H583" t="s">
        <v>13</v>
      </c>
    </row>
    <row r="584" spans="1:8">
      <c r="A584">
        <v>282</v>
      </c>
      <c r="B584" t="s">
        <v>18</v>
      </c>
      <c r="C584" t="s">
        <v>94</v>
      </c>
      <c r="D584" t="s">
        <v>1279</v>
      </c>
      <c r="E584" t="s">
        <v>1280</v>
      </c>
      <c r="F584" t="s">
        <v>12</v>
      </c>
      <c r="G584">
        <v>64.680000000000007</v>
      </c>
      <c r="H584" t="s">
        <v>13</v>
      </c>
    </row>
    <row r="585" spans="1:8">
      <c r="A585">
        <v>283</v>
      </c>
      <c r="B585" t="s">
        <v>18</v>
      </c>
      <c r="C585" t="s">
        <v>57</v>
      </c>
      <c r="D585" t="s">
        <v>1281</v>
      </c>
      <c r="E585" t="s">
        <v>1282</v>
      </c>
      <c r="F585" t="s">
        <v>12</v>
      </c>
      <c r="H585" t="s">
        <v>13</v>
      </c>
    </row>
    <row r="586" spans="1:8">
      <c r="A586">
        <v>284</v>
      </c>
      <c r="B586" t="s">
        <v>14</v>
      </c>
      <c r="C586" t="s">
        <v>15</v>
      </c>
      <c r="D586" t="s">
        <v>1283</v>
      </c>
      <c r="E586" t="s">
        <v>1284</v>
      </c>
      <c r="F586" t="s">
        <v>12</v>
      </c>
      <c r="G586">
        <v>67</v>
      </c>
      <c r="H586" t="s">
        <v>13</v>
      </c>
    </row>
    <row r="587" spans="1:8">
      <c r="A587">
        <v>285</v>
      </c>
      <c r="B587" t="s">
        <v>14</v>
      </c>
      <c r="C587" t="s">
        <v>34</v>
      </c>
      <c r="D587" t="s">
        <v>1285</v>
      </c>
      <c r="E587" t="s">
        <v>1286</v>
      </c>
      <c r="F587" t="s">
        <v>12</v>
      </c>
      <c r="G587">
        <v>67</v>
      </c>
      <c r="H587" t="s">
        <v>13</v>
      </c>
    </row>
    <row r="588" spans="1:8">
      <c r="A588">
        <v>286</v>
      </c>
      <c r="B588" t="s">
        <v>14</v>
      </c>
      <c r="C588" t="s">
        <v>1235</v>
      </c>
      <c r="D588" t="s">
        <v>1287</v>
      </c>
      <c r="E588" t="s">
        <v>1237</v>
      </c>
      <c r="F588" t="s">
        <v>12</v>
      </c>
      <c r="H588" t="s">
        <v>121</v>
      </c>
    </row>
    <row r="589" spans="1:8">
      <c r="A589">
        <v>287</v>
      </c>
      <c r="B589" t="s">
        <v>133</v>
      </c>
      <c r="C589" t="s">
        <v>134</v>
      </c>
      <c r="D589" t="s">
        <v>1288</v>
      </c>
      <c r="E589" t="s">
        <v>1289</v>
      </c>
      <c r="F589" t="s">
        <v>12</v>
      </c>
      <c r="G589">
        <v>25</v>
      </c>
      <c r="H589" t="s">
        <v>13</v>
      </c>
    </row>
    <row r="590" spans="1:8">
      <c r="A590">
        <v>288</v>
      </c>
      <c r="B590" t="s">
        <v>90</v>
      </c>
      <c r="C590" t="s">
        <v>91</v>
      </c>
      <c r="D590" t="s">
        <v>1290</v>
      </c>
      <c r="E590" t="s">
        <v>1291</v>
      </c>
      <c r="F590" t="s">
        <v>12</v>
      </c>
      <c r="H590" t="s">
        <v>13</v>
      </c>
    </row>
    <row r="591" spans="1:8">
      <c r="A591">
        <v>289</v>
      </c>
      <c r="B591" t="s">
        <v>18</v>
      </c>
      <c r="C591" t="s">
        <v>94</v>
      </c>
      <c r="D591" t="s">
        <v>1292</v>
      </c>
      <c r="E591" t="s">
        <v>1293</v>
      </c>
      <c r="F591" t="s">
        <v>12</v>
      </c>
      <c r="G591">
        <v>64.680000000000007</v>
      </c>
      <c r="H591" t="s">
        <v>13</v>
      </c>
    </row>
    <row r="592" spans="1:8">
      <c r="A592">
        <v>290</v>
      </c>
      <c r="B592" t="s">
        <v>346</v>
      </c>
      <c r="C592" t="s">
        <v>347</v>
      </c>
      <c r="D592" t="s">
        <v>1294</v>
      </c>
      <c r="E592" t="s">
        <v>1295</v>
      </c>
      <c r="F592" t="s">
        <v>350</v>
      </c>
      <c r="G592">
        <v>85</v>
      </c>
      <c r="H592" t="s">
        <v>13</v>
      </c>
    </row>
    <row r="593" spans="1:8">
      <c r="A593">
        <v>291</v>
      </c>
      <c r="B593" t="s">
        <v>14</v>
      </c>
      <c r="C593" t="s">
        <v>15</v>
      </c>
      <c r="D593" t="s">
        <v>1296</v>
      </c>
      <c r="E593" t="s">
        <v>1297</v>
      </c>
      <c r="F593" t="s">
        <v>12</v>
      </c>
      <c r="G593">
        <v>67</v>
      </c>
      <c r="H593" t="s">
        <v>13</v>
      </c>
    </row>
    <row r="594" spans="1:8">
      <c r="A594">
        <v>292</v>
      </c>
      <c r="B594" t="s">
        <v>133</v>
      </c>
      <c r="C594" t="s">
        <v>134</v>
      </c>
      <c r="D594" t="s">
        <v>1298</v>
      </c>
      <c r="E594" t="s">
        <v>1299</v>
      </c>
      <c r="F594" t="s">
        <v>12</v>
      </c>
      <c r="G594">
        <v>17.420000000000002</v>
      </c>
      <c r="H594" t="s">
        <v>13</v>
      </c>
    </row>
    <row r="595" spans="1:8">
      <c r="A595">
        <v>293</v>
      </c>
      <c r="B595" t="s">
        <v>18</v>
      </c>
      <c r="C595" t="s">
        <v>22</v>
      </c>
      <c r="D595" t="s">
        <v>1300</v>
      </c>
      <c r="E595" t="s">
        <v>1301</v>
      </c>
      <c r="F595" t="s">
        <v>12</v>
      </c>
      <c r="G595">
        <v>29.15</v>
      </c>
      <c r="H595" t="s">
        <v>13</v>
      </c>
    </row>
    <row r="596" spans="1:8">
      <c r="A596">
        <v>294</v>
      </c>
      <c r="B596" t="s">
        <v>14</v>
      </c>
      <c r="C596" t="s">
        <v>15</v>
      </c>
      <c r="D596" t="s">
        <v>1302</v>
      </c>
      <c r="E596" t="s">
        <v>1303</v>
      </c>
      <c r="F596" t="s">
        <v>12</v>
      </c>
      <c r="G596">
        <v>67</v>
      </c>
      <c r="H596" t="s">
        <v>13</v>
      </c>
    </row>
    <row r="597" spans="1:8">
      <c r="A597">
        <v>295</v>
      </c>
      <c r="B597" t="s">
        <v>8</v>
      </c>
      <c r="C597" t="s">
        <v>9</v>
      </c>
      <c r="D597" t="s">
        <v>1304</v>
      </c>
      <c r="E597" t="s">
        <v>1305</v>
      </c>
      <c r="F597" t="s">
        <v>12</v>
      </c>
      <c r="G597">
        <v>20</v>
      </c>
      <c r="H597" t="s">
        <v>13</v>
      </c>
    </row>
    <row r="598" spans="1:8">
      <c r="A598">
        <v>296</v>
      </c>
      <c r="B598" t="s">
        <v>14</v>
      </c>
      <c r="C598" t="s">
        <v>1266</v>
      </c>
      <c r="D598" t="s">
        <v>1306</v>
      </c>
      <c r="E598" t="s">
        <v>1237</v>
      </c>
      <c r="F598" t="s">
        <v>12</v>
      </c>
      <c r="H598" t="s">
        <v>121</v>
      </c>
    </row>
    <row r="599" spans="1:8">
      <c r="A599">
        <v>297</v>
      </c>
      <c r="B599" t="s">
        <v>37</v>
      </c>
      <c r="C599" t="s">
        <v>856</v>
      </c>
      <c r="D599" t="s">
        <v>1307</v>
      </c>
      <c r="E599" t="s">
        <v>1308</v>
      </c>
      <c r="F599" t="s">
        <v>12</v>
      </c>
      <c r="H599" t="s">
        <v>13</v>
      </c>
    </row>
    <row r="600" spans="1:8">
      <c r="A600">
        <v>298</v>
      </c>
      <c r="B600" t="s">
        <v>130</v>
      </c>
      <c r="C600" t="s">
        <v>73</v>
      </c>
      <c r="D600" t="s">
        <v>1309</v>
      </c>
      <c r="E600" t="s">
        <v>1310</v>
      </c>
      <c r="F600" t="s">
        <v>12</v>
      </c>
      <c r="H600" t="s">
        <v>261</v>
      </c>
    </row>
    <row r="601" spans="1:8">
      <c r="A601">
        <v>299</v>
      </c>
      <c r="B601" t="s">
        <v>18</v>
      </c>
      <c r="C601" t="s">
        <v>94</v>
      </c>
      <c r="D601" t="s">
        <v>1311</v>
      </c>
      <c r="E601" t="s">
        <v>1312</v>
      </c>
      <c r="F601" t="s">
        <v>12</v>
      </c>
      <c r="G601">
        <v>64.680000000000007</v>
      </c>
      <c r="H601" t="s">
        <v>13</v>
      </c>
    </row>
    <row r="602" spans="1:8">
      <c r="A602">
        <v>300</v>
      </c>
      <c r="B602" t="s">
        <v>14</v>
      </c>
      <c r="C602" t="s">
        <v>15</v>
      </c>
      <c r="D602" t="s">
        <v>1313</v>
      </c>
      <c r="E602" t="s">
        <v>1314</v>
      </c>
      <c r="F602" t="s">
        <v>12</v>
      </c>
      <c r="G602">
        <v>67</v>
      </c>
      <c r="H602" t="s">
        <v>13</v>
      </c>
    </row>
    <row r="603" spans="1:8">
      <c r="A603">
        <v>301</v>
      </c>
      <c r="B603" t="s">
        <v>14</v>
      </c>
      <c r="C603" t="s">
        <v>34</v>
      </c>
      <c r="D603" t="s">
        <v>1315</v>
      </c>
      <c r="E603" t="s">
        <v>1316</v>
      </c>
      <c r="F603" t="s">
        <v>12</v>
      </c>
      <c r="G603">
        <v>67</v>
      </c>
      <c r="H603" t="s">
        <v>13</v>
      </c>
    </row>
    <row r="604" spans="1:8">
      <c r="A604">
        <v>302</v>
      </c>
      <c r="B604" t="s">
        <v>25</v>
      </c>
      <c r="C604" t="s">
        <v>832</v>
      </c>
      <c r="D604" t="s">
        <v>1317</v>
      </c>
      <c r="E604" t="s">
        <v>1318</v>
      </c>
      <c r="F604" t="s">
        <v>12</v>
      </c>
      <c r="G604">
        <v>7.5</v>
      </c>
      <c r="H604" t="s">
        <v>13</v>
      </c>
    </row>
    <row r="605" spans="1:8">
      <c r="A605">
        <v>303</v>
      </c>
      <c r="B605" t="s">
        <v>18</v>
      </c>
      <c r="C605" t="s">
        <v>105</v>
      </c>
      <c r="D605" t="s">
        <v>1319</v>
      </c>
      <c r="E605" t="s">
        <v>1320</v>
      </c>
      <c r="F605" t="s">
        <v>12</v>
      </c>
      <c r="G605">
        <v>29.15</v>
      </c>
      <c r="H605" t="s">
        <v>13</v>
      </c>
    </row>
    <row r="606" spans="1:8">
      <c r="A606">
        <v>304</v>
      </c>
      <c r="B606" t="s">
        <v>600</v>
      </c>
      <c r="C606" t="s">
        <v>843</v>
      </c>
      <c r="D606" t="s">
        <v>1321</v>
      </c>
      <c r="E606" t="s">
        <v>1322</v>
      </c>
      <c r="F606" t="s">
        <v>350</v>
      </c>
      <c r="G606">
        <v>12</v>
      </c>
      <c r="H606" t="s">
        <v>13</v>
      </c>
    </row>
    <row r="607" spans="1:8">
      <c r="A607">
        <v>305</v>
      </c>
      <c r="B607" t="s">
        <v>124</v>
      </c>
      <c r="C607" t="s">
        <v>125</v>
      </c>
      <c r="D607" t="s">
        <v>1323</v>
      </c>
      <c r="E607" t="s">
        <v>1324</v>
      </c>
      <c r="F607" t="s">
        <v>12</v>
      </c>
      <c r="H607" t="s">
        <v>13</v>
      </c>
    </row>
    <row r="608" spans="1:8">
      <c r="A608">
        <v>306</v>
      </c>
      <c r="B608" t="s">
        <v>14</v>
      </c>
      <c r="C608" t="s">
        <v>15</v>
      </c>
      <c r="D608" t="s">
        <v>1325</v>
      </c>
      <c r="E608" t="s">
        <v>1326</v>
      </c>
      <c r="F608" t="s">
        <v>12</v>
      </c>
      <c r="G608">
        <v>67</v>
      </c>
      <c r="H608" t="s">
        <v>13</v>
      </c>
    </row>
    <row r="609" spans="1:8">
      <c r="A609">
        <v>307</v>
      </c>
      <c r="B609" t="s">
        <v>237</v>
      </c>
      <c r="C609" t="s">
        <v>985</v>
      </c>
      <c r="D609" t="s">
        <v>1327</v>
      </c>
      <c r="E609" t="s">
        <v>1328</v>
      </c>
      <c r="F609" t="s">
        <v>12</v>
      </c>
      <c r="G609">
        <v>30</v>
      </c>
      <c r="H609" t="s">
        <v>13</v>
      </c>
    </row>
    <row r="610" spans="1:8">
      <c r="A610">
        <v>308</v>
      </c>
      <c r="B610" t="s">
        <v>18</v>
      </c>
      <c r="C610" t="s">
        <v>94</v>
      </c>
      <c r="D610" t="s">
        <v>1329</v>
      </c>
      <c r="E610" t="s">
        <v>1330</v>
      </c>
      <c r="F610" t="s">
        <v>12</v>
      </c>
      <c r="G610">
        <v>64.680000000000007</v>
      </c>
      <c r="H610" t="s">
        <v>13</v>
      </c>
    </row>
    <row r="611" spans="1:8">
      <c r="A611">
        <v>309</v>
      </c>
      <c r="B611" t="s">
        <v>18</v>
      </c>
      <c r="C611" t="s">
        <v>57</v>
      </c>
      <c r="D611" t="s">
        <v>1331</v>
      </c>
      <c r="E611" t="s">
        <v>1332</v>
      </c>
      <c r="F611" t="s">
        <v>12</v>
      </c>
      <c r="G611">
        <v>27</v>
      </c>
      <c r="H611" t="s">
        <v>13</v>
      </c>
    </row>
    <row r="612" spans="1:8">
      <c r="A612">
        <v>310</v>
      </c>
      <c r="B612" t="s">
        <v>14</v>
      </c>
      <c r="C612" t="s">
        <v>34</v>
      </c>
      <c r="D612" t="s">
        <v>1333</v>
      </c>
      <c r="E612" t="s">
        <v>1334</v>
      </c>
      <c r="F612" t="s">
        <v>12</v>
      </c>
      <c r="G612">
        <v>67</v>
      </c>
      <c r="H612" t="s">
        <v>13</v>
      </c>
    </row>
    <row r="613" spans="1:8">
      <c r="A613">
        <v>311</v>
      </c>
      <c r="B613" t="s">
        <v>1018</v>
      </c>
      <c r="C613" t="s">
        <v>326</v>
      </c>
      <c r="D613" t="s">
        <v>1335</v>
      </c>
      <c r="E613" t="s">
        <v>1336</v>
      </c>
      <c r="F613" t="s">
        <v>12</v>
      </c>
      <c r="G613">
        <v>25</v>
      </c>
      <c r="H613" t="s">
        <v>13</v>
      </c>
    </row>
    <row r="614" spans="1:8">
      <c r="A614">
        <v>312</v>
      </c>
      <c r="B614" t="s">
        <v>90</v>
      </c>
      <c r="C614" t="s">
        <v>294</v>
      </c>
      <c r="D614" t="s">
        <v>1337</v>
      </c>
      <c r="E614" t="s">
        <v>1338</v>
      </c>
      <c r="F614" t="s">
        <v>12</v>
      </c>
      <c r="G614">
        <v>31</v>
      </c>
      <c r="H614" t="s">
        <v>13</v>
      </c>
    </row>
    <row r="615" spans="1:8">
      <c r="A615">
        <v>313</v>
      </c>
      <c r="B615" t="s">
        <v>873</v>
      </c>
      <c r="C615" t="s">
        <v>954</v>
      </c>
      <c r="D615" t="s">
        <v>1339</v>
      </c>
      <c r="E615" t="s">
        <v>1340</v>
      </c>
      <c r="F615" t="s">
        <v>350</v>
      </c>
      <c r="G615">
        <v>2.5</v>
      </c>
      <c r="H615" t="s">
        <v>261</v>
      </c>
    </row>
    <row r="616" spans="1:8">
      <c r="A616">
        <v>314</v>
      </c>
      <c r="B616" t="s">
        <v>25</v>
      </c>
      <c r="C616" t="s">
        <v>832</v>
      </c>
      <c r="D616" t="s">
        <v>1341</v>
      </c>
      <c r="E616" t="s">
        <v>1342</v>
      </c>
      <c r="F616" t="s">
        <v>12</v>
      </c>
      <c r="G616">
        <v>7.5</v>
      </c>
      <c r="H616" t="s">
        <v>13</v>
      </c>
    </row>
    <row r="617" spans="1:8">
      <c r="A617">
        <v>315</v>
      </c>
      <c r="B617" t="s">
        <v>8</v>
      </c>
      <c r="C617" t="s">
        <v>706</v>
      </c>
      <c r="D617" t="s">
        <v>1343</v>
      </c>
      <c r="E617" t="s">
        <v>1344</v>
      </c>
      <c r="F617" t="s">
        <v>12</v>
      </c>
      <c r="G617">
        <v>100</v>
      </c>
      <c r="H617" t="s">
        <v>13</v>
      </c>
    </row>
    <row r="618" spans="1:8">
      <c r="A618">
        <v>316</v>
      </c>
      <c r="B618" t="s">
        <v>14</v>
      </c>
      <c r="C618" t="s">
        <v>15</v>
      </c>
      <c r="D618" t="s">
        <v>1345</v>
      </c>
      <c r="E618" t="s">
        <v>1346</v>
      </c>
      <c r="F618" t="s">
        <v>12</v>
      </c>
      <c r="G618">
        <v>67</v>
      </c>
      <c r="H618" t="s">
        <v>13</v>
      </c>
    </row>
    <row r="619" spans="1:8">
      <c r="A619">
        <v>317</v>
      </c>
      <c r="B619" t="s">
        <v>41</v>
      </c>
      <c r="C619" t="s">
        <v>42</v>
      </c>
      <c r="D619" t="s">
        <v>1347</v>
      </c>
      <c r="E619" t="s">
        <v>1348</v>
      </c>
      <c r="F619" t="s">
        <v>12</v>
      </c>
      <c r="H619" t="s">
        <v>121</v>
      </c>
    </row>
    <row r="620" spans="1:8">
      <c r="A620">
        <v>318</v>
      </c>
      <c r="B620" t="s">
        <v>78</v>
      </c>
      <c r="C620" t="s">
        <v>394</v>
      </c>
      <c r="D620" t="s">
        <v>1349</v>
      </c>
      <c r="E620" t="s">
        <v>1350</v>
      </c>
      <c r="F620" t="s">
        <v>12</v>
      </c>
      <c r="G620">
        <v>350</v>
      </c>
      <c r="H620" t="s">
        <v>13</v>
      </c>
    </row>
    <row r="621" spans="1:8">
      <c r="A621">
        <v>319</v>
      </c>
      <c r="B621" t="s">
        <v>14</v>
      </c>
      <c r="C621" t="s">
        <v>1235</v>
      </c>
      <c r="D621" t="s">
        <v>1351</v>
      </c>
      <c r="E621" t="s">
        <v>1352</v>
      </c>
      <c r="F621" t="s">
        <v>12</v>
      </c>
      <c r="H621" t="s">
        <v>121</v>
      </c>
    </row>
    <row r="622" spans="1:8">
      <c r="A622">
        <v>320</v>
      </c>
      <c r="B622" t="s">
        <v>18</v>
      </c>
      <c r="C622" t="s">
        <v>319</v>
      </c>
      <c r="D622" t="s">
        <v>1353</v>
      </c>
      <c r="E622" t="s">
        <v>1354</v>
      </c>
      <c r="F622" t="s">
        <v>12</v>
      </c>
      <c r="G622">
        <v>5.3</v>
      </c>
      <c r="H622" t="s">
        <v>13</v>
      </c>
    </row>
    <row r="623" spans="1:8">
      <c r="A623">
        <v>321</v>
      </c>
      <c r="B623" t="s">
        <v>14</v>
      </c>
      <c r="C623" t="s">
        <v>34</v>
      </c>
      <c r="D623" t="s">
        <v>1355</v>
      </c>
      <c r="E623" t="s">
        <v>1356</v>
      </c>
      <c r="F623" t="s">
        <v>12</v>
      </c>
      <c r="G623">
        <v>67</v>
      </c>
      <c r="H623" t="s">
        <v>13</v>
      </c>
    </row>
    <row r="624" spans="1:8">
      <c r="A624">
        <v>322</v>
      </c>
      <c r="B624" t="s">
        <v>18</v>
      </c>
      <c r="C624" t="s">
        <v>22</v>
      </c>
      <c r="D624" t="s">
        <v>1357</v>
      </c>
      <c r="E624" t="s">
        <v>1358</v>
      </c>
      <c r="F624" t="s">
        <v>12</v>
      </c>
      <c r="G624">
        <v>29.15</v>
      </c>
      <c r="H624" t="s">
        <v>13</v>
      </c>
    </row>
    <row r="625" spans="1:8">
      <c r="A625">
        <v>323</v>
      </c>
      <c r="B625" t="s">
        <v>8</v>
      </c>
      <c r="C625" t="s">
        <v>216</v>
      </c>
      <c r="D625" t="s">
        <v>1359</v>
      </c>
      <c r="E625" t="s">
        <v>1360</v>
      </c>
      <c r="F625" t="s">
        <v>12</v>
      </c>
      <c r="G625">
        <v>25</v>
      </c>
      <c r="H625" t="s">
        <v>13</v>
      </c>
    </row>
    <row r="626" spans="1:8">
      <c r="A626">
        <v>324</v>
      </c>
      <c r="B626" t="s">
        <v>237</v>
      </c>
      <c r="C626" t="s">
        <v>985</v>
      </c>
      <c r="D626" t="s">
        <v>1361</v>
      </c>
      <c r="E626" t="s">
        <v>1362</v>
      </c>
      <c r="F626" t="s">
        <v>12</v>
      </c>
      <c r="G626">
        <v>30</v>
      </c>
      <c r="H626" t="s">
        <v>13</v>
      </c>
    </row>
    <row r="627" spans="1:8">
      <c r="A627">
        <v>325</v>
      </c>
      <c r="B627" t="s">
        <v>64</v>
      </c>
      <c r="C627" t="s">
        <v>65</v>
      </c>
      <c r="D627" t="s">
        <v>1363</v>
      </c>
      <c r="E627" t="s">
        <v>1364</v>
      </c>
      <c r="F627" t="s">
        <v>12</v>
      </c>
      <c r="G627">
        <v>90</v>
      </c>
      <c r="H627" t="s">
        <v>13</v>
      </c>
    </row>
    <row r="628" spans="1:8">
      <c r="A628">
        <v>326</v>
      </c>
      <c r="B628" t="s">
        <v>14</v>
      </c>
      <c r="C628" t="s">
        <v>15</v>
      </c>
      <c r="D628" t="s">
        <v>1365</v>
      </c>
      <c r="E628" t="s">
        <v>1366</v>
      </c>
      <c r="F628" t="s">
        <v>12</v>
      </c>
      <c r="G628">
        <v>67</v>
      </c>
      <c r="H628" t="s">
        <v>13</v>
      </c>
    </row>
    <row r="629" spans="1:8">
      <c r="A629">
        <v>327</v>
      </c>
      <c r="B629" t="s">
        <v>18</v>
      </c>
      <c r="C629" t="s">
        <v>137</v>
      </c>
      <c r="D629" t="s">
        <v>1367</v>
      </c>
      <c r="E629" t="s">
        <v>1368</v>
      </c>
      <c r="F629" t="s">
        <v>12</v>
      </c>
      <c r="H629" t="s">
        <v>13</v>
      </c>
    </row>
    <row r="630" spans="1:8">
      <c r="A630">
        <v>328</v>
      </c>
      <c r="B630" t="s">
        <v>14</v>
      </c>
      <c r="C630" t="s">
        <v>31</v>
      </c>
      <c r="D630" t="s">
        <v>1369</v>
      </c>
      <c r="E630" t="s">
        <v>1370</v>
      </c>
      <c r="F630" t="s">
        <v>12</v>
      </c>
      <c r="G630">
        <v>67</v>
      </c>
      <c r="H630" t="s">
        <v>13</v>
      </c>
    </row>
    <row r="631" spans="1:8">
      <c r="A631">
        <v>329</v>
      </c>
      <c r="B631" t="s">
        <v>25</v>
      </c>
      <c r="C631" t="s">
        <v>832</v>
      </c>
      <c r="D631" t="s">
        <v>1371</v>
      </c>
      <c r="E631" t="s">
        <v>1372</v>
      </c>
      <c r="F631" t="s">
        <v>12</v>
      </c>
      <c r="G631">
        <v>7.5</v>
      </c>
      <c r="H631" t="s">
        <v>13</v>
      </c>
    </row>
    <row r="632" spans="1:8">
      <c r="A632">
        <v>330</v>
      </c>
      <c r="B632" t="s">
        <v>237</v>
      </c>
      <c r="C632" t="s">
        <v>238</v>
      </c>
      <c r="D632" t="s">
        <v>1373</v>
      </c>
      <c r="E632" t="s">
        <v>1374</v>
      </c>
      <c r="F632" t="s">
        <v>12</v>
      </c>
      <c r="G632">
        <v>37</v>
      </c>
      <c r="H632" t="s">
        <v>261</v>
      </c>
    </row>
    <row r="633" spans="1:8">
      <c r="A633">
        <v>331</v>
      </c>
      <c r="B633" t="s">
        <v>14</v>
      </c>
      <c r="C633" t="s">
        <v>34</v>
      </c>
      <c r="D633" t="s">
        <v>1375</v>
      </c>
      <c r="E633" t="s">
        <v>1376</v>
      </c>
      <c r="F633" t="s">
        <v>12</v>
      </c>
      <c r="G633">
        <v>67</v>
      </c>
      <c r="H633" t="s">
        <v>13</v>
      </c>
    </row>
    <row r="634" spans="1:8">
      <c r="A634">
        <v>332</v>
      </c>
      <c r="B634" t="s">
        <v>78</v>
      </c>
      <c r="C634" t="s">
        <v>79</v>
      </c>
      <c r="D634" t="s">
        <v>1377</v>
      </c>
      <c r="E634" t="s">
        <v>1378</v>
      </c>
      <c r="F634" t="s">
        <v>12</v>
      </c>
      <c r="G634">
        <v>140</v>
      </c>
      <c r="H634" t="s">
        <v>13</v>
      </c>
    </row>
    <row r="635" spans="1:8">
      <c r="A635">
        <v>333</v>
      </c>
      <c r="B635" t="s">
        <v>18</v>
      </c>
      <c r="C635" t="s">
        <v>105</v>
      </c>
      <c r="D635" t="s">
        <v>1379</v>
      </c>
      <c r="E635" t="s">
        <v>1380</v>
      </c>
      <c r="F635" t="s">
        <v>12</v>
      </c>
      <c r="G635">
        <v>29.15</v>
      </c>
      <c r="H635" t="s">
        <v>13</v>
      </c>
    </row>
    <row r="636" spans="1:8">
      <c r="A636">
        <v>334</v>
      </c>
      <c r="B636" t="s">
        <v>90</v>
      </c>
      <c r="C636" t="s">
        <v>91</v>
      </c>
      <c r="D636" t="s">
        <v>1381</v>
      </c>
      <c r="E636" t="s">
        <v>1382</v>
      </c>
      <c r="F636" t="s">
        <v>12</v>
      </c>
      <c r="H636" t="s">
        <v>13</v>
      </c>
    </row>
    <row r="637" spans="1:8">
      <c r="A637">
        <v>335</v>
      </c>
      <c r="B637" t="s">
        <v>157</v>
      </c>
      <c r="C637" t="s">
        <v>73</v>
      </c>
      <c r="D637" t="s">
        <v>1383</v>
      </c>
      <c r="E637" t="s">
        <v>1384</v>
      </c>
      <c r="F637" t="s">
        <v>12</v>
      </c>
      <c r="G637">
        <v>4.38</v>
      </c>
      <c r="H637" t="s">
        <v>13</v>
      </c>
    </row>
    <row r="638" spans="1:8">
      <c r="A638">
        <v>336</v>
      </c>
      <c r="B638" t="s">
        <v>18</v>
      </c>
      <c r="C638" t="s">
        <v>399</v>
      </c>
      <c r="D638" t="s">
        <v>1385</v>
      </c>
      <c r="E638" t="s">
        <v>1386</v>
      </c>
      <c r="F638" t="s">
        <v>12</v>
      </c>
      <c r="G638">
        <v>19</v>
      </c>
      <c r="H638" t="s">
        <v>13</v>
      </c>
    </row>
    <row r="639" spans="1:8">
      <c r="A639">
        <v>337</v>
      </c>
      <c r="B639" t="s">
        <v>14</v>
      </c>
      <c r="C639" t="s">
        <v>15</v>
      </c>
      <c r="D639" t="s">
        <v>1387</v>
      </c>
      <c r="E639" t="s">
        <v>1388</v>
      </c>
      <c r="F639" t="s">
        <v>12</v>
      </c>
      <c r="G639">
        <v>67</v>
      </c>
      <c r="H639" t="s">
        <v>13</v>
      </c>
    </row>
    <row r="640" spans="1:8">
      <c r="A640">
        <v>338</v>
      </c>
      <c r="B640" t="s">
        <v>25</v>
      </c>
      <c r="C640" t="s">
        <v>832</v>
      </c>
      <c r="D640" t="s">
        <v>1389</v>
      </c>
      <c r="E640" t="s">
        <v>1390</v>
      </c>
      <c r="F640" t="s">
        <v>12</v>
      </c>
      <c r="G640">
        <v>7.5</v>
      </c>
      <c r="H640" t="s">
        <v>13</v>
      </c>
    </row>
    <row r="641" spans="1:8">
      <c r="A641">
        <v>339</v>
      </c>
      <c r="B641" t="s">
        <v>18</v>
      </c>
      <c r="C641" t="s">
        <v>22</v>
      </c>
      <c r="D641" t="s">
        <v>1391</v>
      </c>
      <c r="E641" t="s">
        <v>1392</v>
      </c>
      <c r="F641" t="s">
        <v>12</v>
      </c>
      <c r="G641">
        <v>30.8</v>
      </c>
      <c r="H641" t="s">
        <v>13</v>
      </c>
    </row>
    <row r="642" spans="1:8">
      <c r="A642">
        <v>340</v>
      </c>
      <c r="B642" t="s">
        <v>8</v>
      </c>
      <c r="C642" t="s">
        <v>9</v>
      </c>
      <c r="D642" t="s">
        <v>1393</v>
      </c>
      <c r="E642" t="s">
        <v>1394</v>
      </c>
      <c r="F642" t="s">
        <v>12</v>
      </c>
      <c r="G642">
        <v>25</v>
      </c>
      <c r="H642" t="s">
        <v>13</v>
      </c>
    </row>
    <row r="643" spans="1:8">
      <c r="A643">
        <v>341</v>
      </c>
      <c r="B643" t="s">
        <v>14</v>
      </c>
      <c r="C643" t="s">
        <v>15</v>
      </c>
      <c r="D643" t="s">
        <v>1395</v>
      </c>
      <c r="E643" t="s">
        <v>1396</v>
      </c>
      <c r="F643" t="s">
        <v>12</v>
      </c>
      <c r="G643">
        <v>67</v>
      </c>
      <c r="H643" t="s">
        <v>13</v>
      </c>
    </row>
    <row r="644" spans="1:8">
      <c r="A644">
        <v>342</v>
      </c>
      <c r="B644" t="s">
        <v>14</v>
      </c>
      <c r="C644" t="s">
        <v>34</v>
      </c>
      <c r="D644" t="s">
        <v>1397</v>
      </c>
      <c r="E644" t="s">
        <v>1398</v>
      </c>
      <c r="F644" t="s">
        <v>12</v>
      </c>
      <c r="G644">
        <v>67</v>
      </c>
      <c r="H644" t="s">
        <v>13</v>
      </c>
    </row>
    <row r="645" spans="1:8">
      <c r="A645">
        <v>343</v>
      </c>
      <c r="B645" t="s">
        <v>133</v>
      </c>
      <c r="C645" t="s">
        <v>134</v>
      </c>
      <c r="D645" t="s">
        <v>1399</v>
      </c>
      <c r="E645" t="s">
        <v>1400</v>
      </c>
      <c r="F645" t="s">
        <v>12</v>
      </c>
      <c r="G645">
        <v>17.420000000000002</v>
      </c>
      <c r="H645" t="s">
        <v>13</v>
      </c>
    </row>
    <row r="646" spans="1:8">
      <c r="A646">
        <v>344</v>
      </c>
      <c r="B646" t="s">
        <v>124</v>
      </c>
      <c r="C646" t="s">
        <v>125</v>
      </c>
      <c r="D646" t="s">
        <v>1401</v>
      </c>
      <c r="E646" t="s">
        <v>1402</v>
      </c>
      <c r="F646" t="s">
        <v>12</v>
      </c>
      <c r="H646" t="s">
        <v>13</v>
      </c>
    </row>
    <row r="647" spans="1:8">
      <c r="A647">
        <v>345</v>
      </c>
      <c r="B647" t="s">
        <v>18</v>
      </c>
      <c r="C647" t="s">
        <v>105</v>
      </c>
      <c r="D647" t="s">
        <v>1403</v>
      </c>
      <c r="E647" t="s">
        <v>1404</v>
      </c>
      <c r="F647" t="s">
        <v>12</v>
      </c>
      <c r="G647">
        <v>29.15</v>
      </c>
      <c r="H647" t="s">
        <v>13</v>
      </c>
    </row>
    <row r="648" spans="1:8">
      <c r="A648">
        <v>346</v>
      </c>
      <c r="B648" t="s">
        <v>14</v>
      </c>
      <c r="C648" t="s">
        <v>34</v>
      </c>
      <c r="D648" t="s">
        <v>1405</v>
      </c>
      <c r="E648" t="s">
        <v>1406</v>
      </c>
      <c r="F648" t="s">
        <v>12</v>
      </c>
      <c r="G648">
        <v>67</v>
      </c>
      <c r="H648" t="s">
        <v>13</v>
      </c>
    </row>
    <row r="649" spans="1:8">
      <c r="A649">
        <v>347</v>
      </c>
      <c r="B649" t="s">
        <v>346</v>
      </c>
      <c r="C649" t="s">
        <v>347</v>
      </c>
      <c r="D649" t="s">
        <v>1407</v>
      </c>
      <c r="E649" t="s">
        <v>1408</v>
      </c>
      <c r="F649" t="s">
        <v>350</v>
      </c>
      <c r="G649">
        <v>85</v>
      </c>
      <c r="H649" t="s">
        <v>13</v>
      </c>
    </row>
    <row r="650" spans="1:8">
      <c r="A650">
        <v>348</v>
      </c>
      <c r="B650" t="s">
        <v>8</v>
      </c>
      <c r="C650" t="s">
        <v>9</v>
      </c>
      <c r="D650" t="s">
        <v>1409</v>
      </c>
      <c r="E650" t="s">
        <v>1410</v>
      </c>
      <c r="F650" t="s">
        <v>12</v>
      </c>
      <c r="G650">
        <v>25</v>
      </c>
      <c r="H650" t="s">
        <v>13</v>
      </c>
    </row>
    <row r="651" spans="1:8">
      <c r="A651">
        <v>349</v>
      </c>
      <c r="B651" t="s">
        <v>18</v>
      </c>
      <c r="C651" t="s">
        <v>333</v>
      </c>
      <c r="D651" t="s">
        <v>1411</v>
      </c>
      <c r="E651" t="s">
        <v>1412</v>
      </c>
      <c r="F651" t="s">
        <v>12</v>
      </c>
      <c r="G651">
        <v>64.680000000000007</v>
      </c>
      <c r="H651" t="s">
        <v>13</v>
      </c>
    </row>
    <row r="652" spans="1:8">
      <c r="A652">
        <v>350</v>
      </c>
      <c r="B652" t="s">
        <v>18</v>
      </c>
      <c r="C652" t="s">
        <v>94</v>
      </c>
      <c r="D652" t="s">
        <v>1413</v>
      </c>
      <c r="E652" t="s">
        <v>1414</v>
      </c>
      <c r="F652" t="s">
        <v>12</v>
      </c>
      <c r="G652">
        <v>64.680000000000007</v>
      </c>
      <c r="H652" t="s">
        <v>13</v>
      </c>
    </row>
    <row r="653" spans="1:8">
      <c r="A653">
        <v>351</v>
      </c>
      <c r="B653" t="s">
        <v>18</v>
      </c>
      <c r="C653" t="s">
        <v>1415</v>
      </c>
      <c r="D653" t="s">
        <v>1416</v>
      </c>
      <c r="E653" t="s">
        <v>1417</v>
      </c>
      <c r="F653" t="s">
        <v>12</v>
      </c>
      <c r="G653">
        <v>5.3</v>
      </c>
      <c r="H653" t="s">
        <v>13</v>
      </c>
    </row>
    <row r="654" spans="1:8">
      <c r="A654">
        <v>352</v>
      </c>
      <c r="B654" t="s">
        <v>72</v>
      </c>
      <c r="C654" t="s">
        <v>73</v>
      </c>
      <c r="D654" t="s">
        <v>1418</v>
      </c>
      <c r="E654" t="s">
        <v>1419</v>
      </c>
      <c r="F654" t="s">
        <v>12</v>
      </c>
      <c r="G654">
        <v>5.8</v>
      </c>
      <c r="H654" t="s">
        <v>261</v>
      </c>
    </row>
    <row r="655" spans="1:8">
      <c r="A655">
        <v>353</v>
      </c>
      <c r="B655" t="s">
        <v>873</v>
      </c>
      <c r="C655" t="s">
        <v>954</v>
      </c>
      <c r="D655" t="s">
        <v>1420</v>
      </c>
      <c r="E655" t="s">
        <v>1421</v>
      </c>
      <c r="F655" t="s">
        <v>350</v>
      </c>
      <c r="G655">
        <v>2.5</v>
      </c>
      <c r="H655" t="s">
        <v>261</v>
      </c>
    </row>
    <row r="656" spans="1:8">
      <c r="A656">
        <v>354</v>
      </c>
      <c r="B656" t="s">
        <v>18</v>
      </c>
      <c r="C656" t="s">
        <v>333</v>
      </c>
      <c r="D656" t="s">
        <v>1422</v>
      </c>
      <c r="E656" t="s">
        <v>1423</v>
      </c>
      <c r="F656" t="s">
        <v>12</v>
      </c>
      <c r="G656">
        <v>64.680000000000007</v>
      </c>
      <c r="H656" t="s">
        <v>13</v>
      </c>
    </row>
    <row r="657" spans="1:8">
      <c r="A657">
        <v>355</v>
      </c>
      <c r="B657" t="s">
        <v>18</v>
      </c>
      <c r="C657" t="s">
        <v>142</v>
      </c>
      <c r="D657" t="s">
        <v>1424</v>
      </c>
      <c r="E657" t="s">
        <v>144</v>
      </c>
      <c r="F657" t="s">
        <v>12</v>
      </c>
      <c r="H657" t="s">
        <v>13</v>
      </c>
    </row>
    <row r="658" spans="1:8">
      <c r="A658">
        <v>356</v>
      </c>
      <c r="B658" t="s">
        <v>14</v>
      </c>
      <c r="C658" t="s">
        <v>34</v>
      </c>
      <c r="D658" t="s">
        <v>1425</v>
      </c>
      <c r="E658" t="s">
        <v>1426</v>
      </c>
      <c r="F658" t="s">
        <v>12</v>
      </c>
      <c r="G658">
        <v>67</v>
      </c>
      <c r="H658" t="s">
        <v>13</v>
      </c>
    </row>
    <row r="659" spans="1:8">
      <c r="A659">
        <v>357</v>
      </c>
      <c r="B659" t="s">
        <v>237</v>
      </c>
      <c r="C659" t="s">
        <v>238</v>
      </c>
      <c r="D659" t="s">
        <v>1427</v>
      </c>
      <c r="E659" t="s">
        <v>1428</v>
      </c>
      <c r="F659" t="s">
        <v>12</v>
      </c>
      <c r="G659">
        <v>37</v>
      </c>
      <c r="H659" t="s">
        <v>13</v>
      </c>
    </row>
    <row r="660" spans="1:8">
      <c r="A660">
        <v>358</v>
      </c>
      <c r="B660" t="s">
        <v>25</v>
      </c>
      <c r="C660" t="s">
        <v>832</v>
      </c>
      <c r="D660" t="s">
        <v>1429</v>
      </c>
      <c r="E660" t="s">
        <v>1430</v>
      </c>
      <c r="F660" t="s">
        <v>12</v>
      </c>
      <c r="G660">
        <v>7.5</v>
      </c>
      <c r="H660" t="s">
        <v>13</v>
      </c>
    </row>
    <row r="661" spans="1:8">
      <c r="A661">
        <v>359</v>
      </c>
      <c r="B661" t="s">
        <v>14</v>
      </c>
      <c r="C661" t="s">
        <v>15</v>
      </c>
      <c r="D661" t="s">
        <v>1431</v>
      </c>
      <c r="E661" t="s">
        <v>1432</v>
      </c>
      <c r="F661" t="s">
        <v>12</v>
      </c>
      <c r="G661">
        <v>67</v>
      </c>
      <c r="H661" t="s">
        <v>13</v>
      </c>
    </row>
    <row r="662" spans="1:8">
      <c r="A662">
        <v>360</v>
      </c>
      <c r="B662" t="s">
        <v>18</v>
      </c>
      <c r="C662" t="s">
        <v>94</v>
      </c>
      <c r="D662" t="s">
        <v>1433</v>
      </c>
      <c r="E662" t="s">
        <v>1434</v>
      </c>
      <c r="F662" t="s">
        <v>12</v>
      </c>
      <c r="G662">
        <v>29.75</v>
      </c>
      <c r="H662" t="s">
        <v>13</v>
      </c>
    </row>
    <row r="663" spans="1:8">
      <c r="A663">
        <v>361</v>
      </c>
      <c r="B663" t="s">
        <v>14</v>
      </c>
      <c r="C663" t="s">
        <v>15</v>
      </c>
      <c r="D663" t="s">
        <v>1435</v>
      </c>
      <c r="E663" t="s">
        <v>1436</v>
      </c>
      <c r="F663" t="s">
        <v>12</v>
      </c>
      <c r="G663">
        <v>67</v>
      </c>
      <c r="H663" t="s">
        <v>13</v>
      </c>
    </row>
    <row r="664" spans="1:8">
      <c r="A664">
        <v>362</v>
      </c>
      <c r="B664" t="s">
        <v>237</v>
      </c>
      <c r="C664" t="s">
        <v>383</v>
      </c>
      <c r="D664" t="s">
        <v>1437</v>
      </c>
      <c r="E664" t="s">
        <v>1438</v>
      </c>
      <c r="F664" t="s">
        <v>350</v>
      </c>
      <c r="G664">
        <v>200</v>
      </c>
      <c r="H664" t="s">
        <v>13</v>
      </c>
    </row>
    <row r="665" spans="1:8">
      <c r="A665">
        <v>363</v>
      </c>
      <c r="B665" t="s">
        <v>14</v>
      </c>
      <c r="C665" t="s">
        <v>34</v>
      </c>
      <c r="D665" t="s">
        <v>1439</v>
      </c>
      <c r="E665" t="s">
        <v>1440</v>
      </c>
      <c r="F665" t="s">
        <v>12</v>
      </c>
      <c r="G665">
        <v>67</v>
      </c>
      <c r="H665" t="s">
        <v>13</v>
      </c>
    </row>
    <row r="666" spans="1:8">
      <c r="A666">
        <v>364</v>
      </c>
      <c r="B666" t="s">
        <v>18</v>
      </c>
      <c r="C666" t="s">
        <v>94</v>
      </c>
      <c r="D666" t="s">
        <v>1441</v>
      </c>
      <c r="E666" t="s">
        <v>1442</v>
      </c>
      <c r="F666" t="s">
        <v>12</v>
      </c>
      <c r="G666">
        <v>29.75</v>
      </c>
      <c r="H666" t="s">
        <v>13</v>
      </c>
    </row>
    <row r="667" spans="1:8">
      <c r="A667">
        <v>365</v>
      </c>
      <c r="B667" t="s">
        <v>133</v>
      </c>
      <c r="C667" t="s">
        <v>533</v>
      </c>
      <c r="D667" t="s">
        <v>1443</v>
      </c>
      <c r="E667" t="s">
        <v>1444</v>
      </c>
      <c r="F667" t="s">
        <v>12</v>
      </c>
      <c r="G667">
        <v>65</v>
      </c>
      <c r="H667" t="s">
        <v>13</v>
      </c>
    </row>
    <row r="668" spans="1:8">
      <c r="A668">
        <v>366</v>
      </c>
      <c r="B668" t="s">
        <v>78</v>
      </c>
      <c r="C668" t="s">
        <v>79</v>
      </c>
      <c r="D668" t="s">
        <v>1445</v>
      </c>
      <c r="E668" t="s">
        <v>1446</v>
      </c>
      <c r="F668" t="s">
        <v>12</v>
      </c>
      <c r="G668">
        <v>145</v>
      </c>
      <c r="H668" t="s">
        <v>13</v>
      </c>
    </row>
    <row r="669" spans="1:8">
      <c r="A669">
        <v>367</v>
      </c>
      <c r="B669" t="s">
        <v>18</v>
      </c>
      <c r="C669" t="s">
        <v>333</v>
      </c>
      <c r="D669" t="s">
        <v>1447</v>
      </c>
      <c r="E669" t="s">
        <v>1448</v>
      </c>
      <c r="F669" t="s">
        <v>12</v>
      </c>
      <c r="G669">
        <v>64.680000000000007</v>
      </c>
      <c r="H669" t="s">
        <v>13</v>
      </c>
    </row>
    <row r="670" spans="1:8">
      <c r="A670">
        <v>368</v>
      </c>
      <c r="B670" t="s">
        <v>133</v>
      </c>
      <c r="C670" t="s">
        <v>134</v>
      </c>
      <c r="D670" t="s">
        <v>1449</v>
      </c>
      <c r="E670" t="s">
        <v>1450</v>
      </c>
      <c r="F670" t="s">
        <v>12</v>
      </c>
      <c r="G670">
        <v>17.420000000000002</v>
      </c>
      <c r="H670" t="s">
        <v>13</v>
      </c>
    </row>
    <row r="671" spans="1:8">
      <c r="A671">
        <v>369</v>
      </c>
      <c r="B671" t="s">
        <v>18</v>
      </c>
      <c r="C671" t="s">
        <v>137</v>
      </c>
      <c r="D671" t="s">
        <v>1451</v>
      </c>
      <c r="E671" t="s">
        <v>1452</v>
      </c>
      <c r="F671" t="s">
        <v>12</v>
      </c>
      <c r="H671" t="s">
        <v>13</v>
      </c>
    </row>
    <row r="672" spans="1:8">
      <c r="A672">
        <v>370</v>
      </c>
      <c r="B672" t="s">
        <v>14</v>
      </c>
      <c r="C672" t="s">
        <v>15</v>
      </c>
      <c r="D672" t="s">
        <v>1453</v>
      </c>
      <c r="E672" t="s">
        <v>1454</v>
      </c>
      <c r="F672" t="s">
        <v>12</v>
      </c>
      <c r="G672">
        <v>67</v>
      </c>
      <c r="H672" t="s">
        <v>13</v>
      </c>
    </row>
    <row r="673" spans="1:8">
      <c r="A673">
        <v>371</v>
      </c>
      <c r="B673" t="s">
        <v>64</v>
      </c>
      <c r="C673" t="s">
        <v>65</v>
      </c>
      <c r="D673" t="s">
        <v>1455</v>
      </c>
      <c r="E673" t="s">
        <v>1456</v>
      </c>
      <c r="F673" t="s">
        <v>12</v>
      </c>
      <c r="G673">
        <v>90</v>
      </c>
      <c r="H673" t="s">
        <v>13</v>
      </c>
    </row>
    <row r="674" spans="1:8">
      <c r="A674">
        <v>372</v>
      </c>
      <c r="B674" t="s">
        <v>346</v>
      </c>
      <c r="C674" t="s">
        <v>1201</v>
      </c>
      <c r="D674" t="s">
        <v>1457</v>
      </c>
      <c r="E674" t="s">
        <v>1458</v>
      </c>
      <c r="F674" t="s">
        <v>12</v>
      </c>
      <c r="G674">
        <v>46</v>
      </c>
      <c r="H674" t="s">
        <v>13</v>
      </c>
    </row>
    <row r="675" spans="1:8">
      <c r="A675">
        <v>373</v>
      </c>
      <c r="B675" t="s">
        <v>72</v>
      </c>
      <c r="C675" t="s">
        <v>73</v>
      </c>
      <c r="D675" t="s">
        <v>1459</v>
      </c>
      <c r="E675" t="s">
        <v>1460</v>
      </c>
      <c r="F675" t="s">
        <v>12</v>
      </c>
      <c r="G675">
        <v>28.3</v>
      </c>
      <c r="H675" t="s">
        <v>261</v>
      </c>
    </row>
    <row r="676" spans="1:8">
      <c r="A676">
        <v>374</v>
      </c>
      <c r="B676" t="s">
        <v>18</v>
      </c>
      <c r="C676" t="s">
        <v>22</v>
      </c>
      <c r="D676" t="s">
        <v>1461</v>
      </c>
      <c r="E676" t="s">
        <v>1462</v>
      </c>
      <c r="F676" t="s">
        <v>12</v>
      </c>
      <c r="G676">
        <v>29.15</v>
      </c>
      <c r="H676" t="s">
        <v>13</v>
      </c>
    </row>
    <row r="677" spans="1:8">
      <c r="A677">
        <v>375</v>
      </c>
      <c r="B677" t="s">
        <v>501</v>
      </c>
      <c r="C677" t="s">
        <v>502</v>
      </c>
      <c r="D677" t="s">
        <v>1463</v>
      </c>
      <c r="E677" t="s">
        <v>1464</v>
      </c>
      <c r="F677" t="s">
        <v>12</v>
      </c>
      <c r="H677" t="s">
        <v>13</v>
      </c>
    </row>
    <row r="678" spans="1:8">
      <c r="A678">
        <v>376</v>
      </c>
      <c r="B678" t="s">
        <v>18</v>
      </c>
      <c r="C678" t="s">
        <v>94</v>
      </c>
      <c r="D678" t="s">
        <v>1465</v>
      </c>
      <c r="E678" t="s">
        <v>1466</v>
      </c>
      <c r="F678" t="s">
        <v>12</v>
      </c>
      <c r="G678">
        <v>29.75</v>
      </c>
      <c r="H678" t="s">
        <v>13</v>
      </c>
    </row>
    <row r="679" spans="1:8">
      <c r="A679">
        <v>377</v>
      </c>
      <c r="B679" t="s">
        <v>25</v>
      </c>
      <c r="C679" t="s">
        <v>832</v>
      </c>
      <c r="D679" t="s">
        <v>1467</v>
      </c>
      <c r="E679" t="s">
        <v>1468</v>
      </c>
      <c r="F679" t="s">
        <v>12</v>
      </c>
      <c r="G679">
        <v>7.5</v>
      </c>
      <c r="H679" t="s">
        <v>261</v>
      </c>
    </row>
    <row r="680" spans="1:8">
      <c r="A680">
        <v>378</v>
      </c>
      <c r="B680" t="s">
        <v>18</v>
      </c>
      <c r="C680" t="s">
        <v>333</v>
      </c>
      <c r="D680" t="s">
        <v>1469</v>
      </c>
      <c r="E680" t="s">
        <v>1470</v>
      </c>
      <c r="F680" t="s">
        <v>12</v>
      </c>
      <c r="G680">
        <v>64.680000000000007</v>
      </c>
      <c r="H680" t="s">
        <v>13</v>
      </c>
    </row>
    <row r="681" spans="1:8">
      <c r="A681">
        <v>379</v>
      </c>
      <c r="B681" t="s">
        <v>14</v>
      </c>
      <c r="C681" t="s">
        <v>15</v>
      </c>
      <c r="D681" t="s">
        <v>1471</v>
      </c>
      <c r="E681" t="s">
        <v>1472</v>
      </c>
      <c r="F681" t="s">
        <v>12</v>
      </c>
      <c r="G681">
        <v>67</v>
      </c>
      <c r="H681" t="s">
        <v>13</v>
      </c>
    </row>
    <row r="682" spans="1:8">
      <c r="A682">
        <v>380</v>
      </c>
      <c r="B682" t="s">
        <v>18</v>
      </c>
      <c r="C682" t="s">
        <v>105</v>
      </c>
      <c r="D682" t="s">
        <v>1473</v>
      </c>
      <c r="E682" t="s">
        <v>1474</v>
      </c>
      <c r="F682" t="s">
        <v>12</v>
      </c>
      <c r="G682">
        <v>29.15</v>
      </c>
      <c r="H682" t="s">
        <v>13</v>
      </c>
    </row>
    <row r="683" spans="1:8">
      <c r="A683">
        <v>381</v>
      </c>
      <c r="B683" t="s">
        <v>18</v>
      </c>
      <c r="C683" t="s">
        <v>94</v>
      </c>
      <c r="D683" t="s">
        <v>1475</v>
      </c>
      <c r="E683" t="s">
        <v>1476</v>
      </c>
      <c r="F683" t="s">
        <v>12</v>
      </c>
      <c r="G683">
        <v>29.75</v>
      </c>
      <c r="H683" t="s">
        <v>13</v>
      </c>
    </row>
    <row r="684" spans="1:8">
      <c r="A684">
        <v>382</v>
      </c>
      <c r="B684" t="s">
        <v>14</v>
      </c>
      <c r="C684" t="s">
        <v>15</v>
      </c>
      <c r="D684" t="s">
        <v>1477</v>
      </c>
      <c r="E684" t="s">
        <v>1478</v>
      </c>
      <c r="F684" t="s">
        <v>12</v>
      </c>
      <c r="G684">
        <v>67</v>
      </c>
      <c r="H684" t="s">
        <v>13</v>
      </c>
    </row>
    <row r="685" spans="1:8">
      <c r="A685">
        <v>383</v>
      </c>
      <c r="B685" t="s">
        <v>25</v>
      </c>
      <c r="C685" t="s">
        <v>832</v>
      </c>
      <c r="D685" t="s">
        <v>1479</v>
      </c>
      <c r="E685" t="s">
        <v>1480</v>
      </c>
      <c r="F685" t="s">
        <v>12</v>
      </c>
      <c r="G685">
        <v>7.5</v>
      </c>
      <c r="H685" t="s">
        <v>13</v>
      </c>
    </row>
    <row r="686" spans="1:8">
      <c r="A686">
        <v>384</v>
      </c>
      <c r="B686" t="s">
        <v>18</v>
      </c>
      <c r="C686" t="s">
        <v>333</v>
      </c>
      <c r="D686" t="s">
        <v>1481</v>
      </c>
      <c r="E686" t="s">
        <v>1482</v>
      </c>
      <c r="F686" t="s">
        <v>12</v>
      </c>
      <c r="G686">
        <v>30.8</v>
      </c>
      <c r="H686" t="s">
        <v>13</v>
      </c>
    </row>
    <row r="687" spans="1:8">
      <c r="A687">
        <v>385</v>
      </c>
      <c r="B687" t="s">
        <v>14</v>
      </c>
      <c r="C687" t="s">
        <v>15</v>
      </c>
      <c r="D687" t="s">
        <v>1483</v>
      </c>
      <c r="E687" t="s">
        <v>1484</v>
      </c>
      <c r="F687" t="s">
        <v>12</v>
      </c>
      <c r="G687">
        <v>67</v>
      </c>
      <c r="H687" t="s">
        <v>13</v>
      </c>
    </row>
    <row r="688" spans="1:8">
      <c r="A688">
        <v>386</v>
      </c>
      <c r="B688" t="s">
        <v>18</v>
      </c>
      <c r="C688" t="s">
        <v>94</v>
      </c>
      <c r="D688" t="s">
        <v>1485</v>
      </c>
      <c r="E688" t="s">
        <v>1486</v>
      </c>
      <c r="F688" t="s">
        <v>12</v>
      </c>
      <c r="G688">
        <v>29.75</v>
      </c>
      <c r="H688" t="s">
        <v>13</v>
      </c>
    </row>
    <row r="689" spans="1:8">
      <c r="A689">
        <v>387</v>
      </c>
      <c r="B689" t="s">
        <v>14</v>
      </c>
      <c r="C689" t="s">
        <v>34</v>
      </c>
      <c r="D689" t="s">
        <v>1487</v>
      </c>
      <c r="E689" t="s">
        <v>1488</v>
      </c>
      <c r="F689" t="s">
        <v>12</v>
      </c>
      <c r="G689">
        <v>67</v>
      </c>
      <c r="H689" t="s">
        <v>13</v>
      </c>
    </row>
    <row r="690" spans="1:8">
      <c r="A690">
        <v>388</v>
      </c>
      <c r="B690" t="s">
        <v>18</v>
      </c>
      <c r="C690" t="s">
        <v>319</v>
      </c>
      <c r="D690" t="s">
        <v>1489</v>
      </c>
      <c r="E690" t="s">
        <v>1490</v>
      </c>
      <c r="F690" t="s">
        <v>12</v>
      </c>
      <c r="G690">
        <v>5.3</v>
      </c>
      <c r="H690" t="s">
        <v>13</v>
      </c>
    </row>
    <row r="691" spans="1:8">
      <c r="A691">
        <v>389</v>
      </c>
      <c r="B691" t="s">
        <v>600</v>
      </c>
      <c r="C691" t="s">
        <v>843</v>
      </c>
      <c r="D691" t="s">
        <v>1491</v>
      </c>
      <c r="E691" t="s">
        <v>1492</v>
      </c>
      <c r="F691" t="s">
        <v>350</v>
      </c>
      <c r="G691">
        <v>12</v>
      </c>
      <c r="H691" t="s">
        <v>261</v>
      </c>
    </row>
    <row r="692" spans="1:8">
      <c r="A692">
        <v>390</v>
      </c>
      <c r="B692" t="s">
        <v>8</v>
      </c>
      <c r="C692" t="s">
        <v>9</v>
      </c>
      <c r="D692" t="s">
        <v>1493</v>
      </c>
      <c r="E692" t="s">
        <v>1494</v>
      </c>
      <c r="F692" t="s">
        <v>12</v>
      </c>
      <c r="G692">
        <v>25</v>
      </c>
      <c r="H692" t="s">
        <v>13</v>
      </c>
    </row>
    <row r="693" spans="1:8">
      <c r="A693">
        <v>391</v>
      </c>
      <c r="B693" t="s">
        <v>64</v>
      </c>
      <c r="C693" t="s">
        <v>540</v>
      </c>
      <c r="D693" t="s">
        <v>1495</v>
      </c>
      <c r="E693" t="s">
        <v>1496</v>
      </c>
      <c r="F693" t="s">
        <v>350</v>
      </c>
      <c r="G693">
        <v>112.5</v>
      </c>
      <c r="H693" t="s">
        <v>13</v>
      </c>
    </row>
    <row r="694" spans="1:8">
      <c r="A694">
        <v>392</v>
      </c>
      <c r="B694" t="s">
        <v>78</v>
      </c>
      <c r="C694" t="s">
        <v>79</v>
      </c>
      <c r="D694" t="s">
        <v>1497</v>
      </c>
      <c r="E694" t="s">
        <v>1498</v>
      </c>
      <c r="F694" t="s">
        <v>12</v>
      </c>
      <c r="G694">
        <v>120</v>
      </c>
      <c r="H694" t="s">
        <v>13</v>
      </c>
    </row>
    <row r="695" spans="1:8">
      <c r="A695">
        <v>393</v>
      </c>
      <c r="B695" t="s">
        <v>72</v>
      </c>
      <c r="C695" t="s">
        <v>73</v>
      </c>
      <c r="D695" t="s">
        <v>1499</v>
      </c>
      <c r="E695" t="s">
        <v>1500</v>
      </c>
      <c r="F695" t="s">
        <v>12</v>
      </c>
      <c r="G695">
        <v>5.8</v>
      </c>
      <c r="H695" t="s">
        <v>13</v>
      </c>
    </row>
    <row r="696" spans="1:8">
      <c r="A696">
        <v>394</v>
      </c>
      <c r="B696" t="s">
        <v>18</v>
      </c>
      <c r="C696" t="s">
        <v>137</v>
      </c>
      <c r="D696" t="s">
        <v>1501</v>
      </c>
      <c r="E696" t="s">
        <v>1502</v>
      </c>
      <c r="F696" t="s">
        <v>12</v>
      </c>
      <c r="H696" t="s">
        <v>13</v>
      </c>
    </row>
    <row r="697" spans="1:8">
      <c r="A697">
        <v>395</v>
      </c>
      <c r="B697" t="s">
        <v>133</v>
      </c>
      <c r="C697" t="s">
        <v>134</v>
      </c>
      <c r="D697" t="s">
        <v>1503</v>
      </c>
      <c r="E697" t="s">
        <v>1504</v>
      </c>
      <c r="F697" t="s">
        <v>12</v>
      </c>
      <c r="G697">
        <v>17.420000000000002</v>
      </c>
      <c r="H697" t="s">
        <v>13</v>
      </c>
    </row>
    <row r="698" spans="1:8">
      <c r="A698">
        <v>396</v>
      </c>
      <c r="B698" t="s">
        <v>14</v>
      </c>
      <c r="C698" t="s">
        <v>34</v>
      </c>
      <c r="D698" t="s">
        <v>1505</v>
      </c>
      <c r="E698" t="s">
        <v>1506</v>
      </c>
      <c r="F698" t="s">
        <v>12</v>
      </c>
      <c r="G698">
        <v>67</v>
      </c>
      <c r="H698" t="s">
        <v>13</v>
      </c>
    </row>
    <row r="699" spans="1:8">
      <c r="A699">
        <v>397</v>
      </c>
      <c r="B699" t="s">
        <v>51</v>
      </c>
      <c r="C699" t="s">
        <v>52</v>
      </c>
      <c r="D699" t="s">
        <v>1507</v>
      </c>
      <c r="E699" t="s">
        <v>1508</v>
      </c>
      <c r="F699" t="s">
        <v>12</v>
      </c>
      <c r="H699" t="s">
        <v>13</v>
      </c>
    </row>
    <row r="700" spans="1:8">
      <c r="A700">
        <v>398</v>
      </c>
      <c r="B700" t="s">
        <v>18</v>
      </c>
      <c r="C700" t="s">
        <v>105</v>
      </c>
      <c r="D700" t="s">
        <v>1509</v>
      </c>
      <c r="E700" t="s">
        <v>1510</v>
      </c>
      <c r="F700" t="s">
        <v>12</v>
      </c>
      <c r="G700">
        <v>29.15</v>
      </c>
      <c r="H700" t="s">
        <v>261</v>
      </c>
    </row>
    <row r="701" spans="1:8">
      <c r="A701">
        <v>399</v>
      </c>
      <c r="B701" t="s">
        <v>133</v>
      </c>
      <c r="C701" t="s">
        <v>134</v>
      </c>
      <c r="D701" t="s">
        <v>1511</v>
      </c>
      <c r="E701" t="s">
        <v>1512</v>
      </c>
      <c r="F701" t="s">
        <v>12</v>
      </c>
      <c r="G701">
        <v>17.420000000000002</v>
      </c>
      <c r="H701" t="s">
        <v>13</v>
      </c>
    </row>
    <row r="702" spans="1:8">
      <c r="A702">
        <v>400</v>
      </c>
      <c r="B702" t="s">
        <v>78</v>
      </c>
      <c r="C702" t="s">
        <v>79</v>
      </c>
      <c r="D702" t="s">
        <v>1513</v>
      </c>
      <c r="E702" t="s">
        <v>1514</v>
      </c>
      <c r="F702" t="s">
        <v>12</v>
      </c>
      <c r="G702">
        <v>153</v>
      </c>
      <c r="H702" t="s">
        <v>13</v>
      </c>
    </row>
    <row r="703" spans="1:8">
      <c r="A703">
        <v>401</v>
      </c>
      <c r="B703" t="s">
        <v>18</v>
      </c>
      <c r="C703" t="s">
        <v>22</v>
      </c>
      <c r="D703" t="s">
        <v>1515</v>
      </c>
      <c r="E703" t="s">
        <v>1516</v>
      </c>
      <c r="F703" t="s">
        <v>12</v>
      </c>
      <c r="G703">
        <v>30.8</v>
      </c>
      <c r="H703" t="s">
        <v>13</v>
      </c>
    </row>
    <row r="704" spans="1:8">
      <c r="A704">
        <v>402</v>
      </c>
      <c r="B704" t="s">
        <v>1018</v>
      </c>
      <c r="C704" t="s">
        <v>134</v>
      </c>
      <c r="D704" t="s">
        <v>1517</v>
      </c>
      <c r="E704" t="s">
        <v>1518</v>
      </c>
      <c r="F704" t="s">
        <v>12</v>
      </c>
      <c r="G704">
        <v>25</v>
      </c>
      <c r="H704" t="s">
        <v>13</v>
      </c>
    </row>
    <row r="705" spans="1:8">
      <c r="A705">
        <v>403</v>
      </c>
      <c r="B705" t="s">
        <v>14</v>
      </c>
      <c r="C705" t="s">
        <v>34</v>
      </c>
      <c r="D705" t="s">
        <v>1519</v>
      </c>
      <c r="E705" t="s">
        <v>1520</v>
      </c>
      <c r="F705" t="s">
        <v>12</v>
      </c>
      <c r="G705">
        <v>67</v>
      </c>
      <c r="H705" t="s">
        <v>13</v>
      </c>
    </row>
    <row r="706" spans="1:8">
      <c r="A706">
        <v>404</v>
      </c>
      <c r="B706" t="s">
        <v>8</v>
      </c>
      <c r="C706" t="s">
        <v>9</v>
      </c>
      <c r="D706" t="s">
        <v>1521</v>
      </c>
      <c r="E706" t="s">
        <v>1522</v>
      </c>
      <c r="F706" t="s">
        <v>12</v>
      </c>
      <c r="G706">
        <v>25</v>
      </c>
      <c r="H706" t="s">
        <v>13</v>
      </c>
    </row>
    <row r="707" spans="1:8">
      <c r="A707">
        <v>405</v>
      </c>
      <c r="B707" t="s">
        <v>18</v>
      </c>
      <c r="C707" t="s">
        <v>57</v>
      </c>
      <c r="D707" t="s">
        <v>1523</v>
      </c>
      <c r="E707" t="s">
        <v>1524</v>
      </c>
      <c r="F707" t="s">
        <v>12</v>
      </c>
      <c r="H707" t="s">
        <v>261</v>
      </c>
    </row>
    <row r="708" spans="1:8">
      <c r="A708">
        <v>406</v>
      </c>
      <c r="B708" t="s">
        <v>18</v>
      </c>
      <c r="C708" t="s">
        <v>105</v>
      </c>
      <c r="D708" t="s">
        <v>1525</v>
      </c>
      <c r="E708" t="s">
        <v>1526</v>
      </c>
      <c r="F708" t="s">
        <v>12</v>
      </c>
      <c r="G708">
        <v>29.15</v>
      </c>
      <c r="H708" t="s">
        <v>13</v>
      </c>
    </row>
    <row r="709" spans="1:8">
      <c r="A709">
        <v>407</v>
      </c>
      <c r="B709" t="s">
        <v>14</v>
      </c>
      <c r="C709" t="s">
        <v>15</v>
      </c>
      <c r="D709" t="s">
        <v>1527</v>
      </c>
      <c r="E709" t="s">
        <v>1528</v>
      </c>
      <c r="F709" t="s">
        <v>12</v>
      </c>
      <c r="G709">
        <v>67</v>
      </c>
      <c r="H709" t="s">
        <v>13</v>
      </c>
    </row>
    <row r="710" spans="1:8">
      <c r="A710">
        <v>408</v>
      </c>
      <c r="B710" t="s">
        <v>8</v>
      </c>
      <c r="C710" t="s">
        <v>216</v>
      </c>
      <c r="D710" t="s">
        <v>1529</v>
      </c>
      <c r="E710" t="s">
        <v>1530</v>
      </c>
      <c r="F710" t="s">
        <v>12</v>
      </c>
      <c r="G710">
        <v>23</v>
      </c>
      <c r="H710" t="s">
        <v>13</v>
      </c>
    </row>
    <row r="711" spans="1:8">
      <c r="A711">
        <v>409</v>
      </c>
      <c r="B711" t="s">
        <v>18</v>
      </c>
      <c r="C711" t="s">
        <v>22</v>
      </c>
      <c r="D711" t="s">
        <v>1531</v>
      </c>
      <c r="E711" t="s">
        <v>1532</v>
      </c>
      <c r="F711" t="s">
        <v>12</v>
      </c>
      <c r="G711">
        <v>29.75</v>
      </c>
      <c r="H711" t="s">
        <v>13</v>
      </c>
    </row>
    <row r="712" spans="1:8">
      <c r="A712">
        <v>410</v>
      </c>
      <c r="B712" t="s">
        <v>237</v>
      </c>
      <c r="C712" t="s">
        <v>383</v>
      </c>
      <c r="D712" t="s">
        <v>1533</v>
      </c>
      <c r="E712" t="s">
        <v>1534</v>
      </c>
      <c r="F712" t="s">
        <v>350</v>
      </c>
      <c r="G712">
        <v>200</v>
      </c>
      <c r="H712" t="s">
        <v>13</v>
      </c>
    </row>
    <row r="713" spans="1:8">
      <c r="A713">
        <v>411</v>
      </c>
      <c r="B713" t="s">
        <v>14</v>
      </c>
      <c r="C713" t="s">
        <v>15</v>
      </c>
      <c r="D713" t="s">
        <v>1535</v>
      </c>
      <c r="E713" t="s">
        <v>1536</v>
      </c>
      <c r="F713" t="s">
        <v>12</v>
      </c>
      <c r="G713">
        <v>67</v>
      </c>
      <c r="H713" t="s">
        <v>13</v>
      </c>
    </row>
    <row r="714" spans="1:8">
      <c r="A714">
        <v>412</v>
      </c>
      <c r="B714" t="s">
        <v>346</v>
      </c>
      <c r="C714" t="s">
        <v>347</v>
      </c>
      <c r="D714" t="s">
        <v>1537</v>
      </c>
      <c r="E714" t="s">
        <v>1538</v>
      </c>
      <c r="F714" t="s">
        <v>350</v>
      </c>
      <c r="G714">
        <v>85</v>
      </c>
      <c r="H714" t="s">
        <v>13</v>
      </c>
    </row>
    <row r="715" spans="1:8">
      <c r="A715">
        <v>413</v>
      </c>
      <c r="B715" t="s">
        <v>78</v>
      </c>
      <c r="C715" t="s">
        <v>79</v>
      </c>
      <c r="D715" t="s">
        <v>1539</v>
      </c>
      <c r="E715" t="s">
        <v>1540</v>
      </c>
      <c r="F715" t="s">
        <v>350</v>
      </c>
      <c r="G715">
        <v>115</v>
      </c>
      <c r="H715" t="s">
        <v>13</v>
      </c>
    </row>
    <row r="716" spans="1:8">
      <c r="A716">
        <v>414</v>
      </c>
      <c r="B716" t="s">
        <v>37</v>
      </c>
      <c r="C716" t="s">
        <v>38</v>
      </c>
      <c r="D716" t="s">
        <v>1541</v>
      </c>
      <c r="E716" t="s">
        <v>1542</v>
      </c>
      <c r="F716" t="s">
        <v>12</v>
      </c>
      <c r="H716" t="s">
        <v>261</v>
      </c>
    </row>
    <row r="717" spans="1:8">
      <c r="A717">
        <v>415</v>
      </c>
      <c r="B717" t="s">
        <v>64</v>
      </c>
      <c r="C717" t="s">
        <v>65</v>
      </c>
      <c r="D717" t="s">
        <v>1543</v>
      </c>
      <c r="E717" t="s">
        <v>1544</v>
      </c>
      <c r="F717" t="s">
        <v>12</v>
      </c>
      <c r="G717">
        <v>90</v>
      </c>
      <c r="H717" t="s">
        <v>13</v>
      </c>
    </row>
    <row r="718" spans="1:8">
      <c r="A718">
        <v>416</v>
      </c>
      <c r="B718" t="s">
        <v>1018</v>
      </c>
      <c r="C718" t="s">
        <v>134</v>
      </c>
      <c r="D718" t="s">
        <v>1545</v>
      </c>
      <c r="E718" t="s">
        <v>1546</v>
      </c>
      <c r="F718" t="s">
        <v>12</v>
      </c>
      <c r="G718">
        <v>25</v>
      </c>
      <c r="H718" t="s">
        <v>13</v>
      </c>
    </row>
    <row r="719" spans="1:8">
      <c r="A719">
        <v>417</v>
      </c>
      <c r="B719" t="s">
        <v>25</v>
      </c>
      <c r="C719" t="s">
        <v>832</v>
      </c>
      <c r="D719" t="s">
        <v>1547</v>
      </c>
      <c r="E719" t="s">
        <v>1548</v>
      </c>
      <c r="F719" t="s">
        <v>12</v>
      </c>
      <c r="G719">
        <v>7.5</v>
      </c>
      <c r="H719" t="s">
        <v>13</v>
      </c>
    </row>
    <row r="720" spans="1:8">
      <c r="A720">
        <v>418</v>
      </c>
      <c r="B720" t="s">
        <v>14</v>
      </c>
      <c r="C720" t="s">
        <v>15</v>
      </c>
      <c r="D720" t="s">
        <v>1549</v>
      </c>
      <c r="E720" t="s">
        <v>1550</v>
      </c>
      <c r="F720" t="s">
        <v>12</v>
      </c>
      <c r="G720">
        <v>67</v>
      </c>
      <c r="H720" t="s">
        <v>13</v>
      </c>
    </row>
    <row r="721" spans="1:8">
      <c r="A721">
        <v>419</v>
      </c>
      <c r="B721" t="s">
        <v>14</v>
      </c>
      <c r="C721" t="s">
        <v>34</v>
      </c>
      <c r="D721" t="s">
        <v>1551</v>
      </c>
      <c r="E721" t="s">
        <v>1552</v>
      </c>
      <c r="F721" t="s">
        <v>12</v>
      </c>
      <c r="G721">
        <v>67</v>
      </c>
      <c r="H721" t="s">
        <v>13</v>
      </c>
    </row>
    <row r="722" spans="1:8">
      <c r="A722">
        <v>420</v>
      </c>
      <c r="B722" t="s">
        <v>237</v>
      </c>
      <c r="C722" t="s">
        <v>383</v>
      </c>
      <c r="D722" t="s">
        <v>1553</v>
      </c>
      <c r="E722" t="s">
        <v>1554</v>
      </c>
      <c r="F722" t="s">
        <v>350</v>
      </c>
      <c r="G722">
        <v>200</v>
      </c>
      <c r="H722" t="s">
        <v>13</v>
      </c>
    </row>
    <row r="723" spans="1:8">
      <c r="A723">
        <v>421</v>
      </c>
      <c r="B723" t="s">
        <v>72</v>
      </c>
      <c r="C723" t="s">
        <v>73</v>
      </c>
      <c r="D723" t="s">
        <v>1555</v>
      </c>
      <c r="E723" t="s">
        <v>1556</v>
      </c>
      <c r="F723" t="s">
        <v>12</v>
      </c>
      <c r="G723">
        <v>5.8</v>
      </c>
      <c r="H723" t="s">
        <v>13</v>
      </c>
    </row>
    <row r="724" spans="1:8">
      <c r="A724">
        <v>422</v>
      </c>
      <c r="B724" t="s">
        <v>18</v>
      </c>
      <c r="C724" t="s">
        <v>333</v>
      </c>
      <c r="D724" t="s">
        <v>1557</v>
      </c>
      <c r="E724" t="s">
        <v>1558</v>
      </c>
      <c r="F724" t="s">
        <v>12</v>
      </c>
      <c r="G724">
        <v>29.75</v>
      </c>
      <c r="H724" t="s">
        <v>13</v>
      </c>
    </row>
    <row r="725" spans="1:8">
      <c r="A725">
        <v>423</v>
      </c>
      <c r="B725" t="s">
        <v>18</v>
      </c>
      <c r="C725" t="s">
        <v>105</v>
      </c>
      <c r="D725" t="s">
        <v>1559</v>
      </c>
      <c r="E725" t="s">
        <v>1560</v>
      </c>
      <c r="F725" t="s">
        <v>12</v>
      </c>
      <c r="G725">
        <v>29.15</v>
      </c>
      <c r="H725" t="s">
        <v>13</v>
      </c>
    </row>
    <row r="726" spans="1:8">
      <c r="A726">
        <v>424</v>
      </c>
      <c r="B726" t="s">
        <v>14</v>
      </c>
      <c r="C726" t="s">
        <v>15</v>
      </c>
      <c r="D726" t="s">
        <v>1561</v>
      </c>
      <c r="E726" t="s">
        <v>1562</v>
      </c>
      <c r="F726" t="s">
        <v>12</v>
      </c>
      <c r="G726">
        <v>67</v>
      </c>
      <c r="H726" t="s">
        <v>13</v>
      </c>
    </row>
    <row r="727" spans="1:8">
      <c r="A727">
        <v>425</v>
      </c>
      <c r="B727" t="s">
        <v>18</v>
      </c>
      <c r="C727" t="s">
        <v>137</v>
      </c>
      <c r="D727" t="s">
        <v>1563</v>
      </c>
      <c r="E727" t="s">
        <v>1564</v>
      </c>
      <c r="F727" t="s">
        <v>12</v>
      </c>
      <c r="H727" t="s">
        <v>13</v>
      </c>
    </row>
    <row r="728" spans="1:8">
      <c r="A728">
        <v>426</v>
      </c>
      <c r="B728" t="s">
        <v>8</v>
      </c>
      <c r="C728" t="s">
        <v>1565</v>
      </c>
      <c r="D728" t="s">
        <v>1566</v>
      </c>
      <c r="E728" t="s">
        <v>1567</v>
      </c>
      <c r="F728" t="s">
        <v>350</v>
      </c>
      <c r="G728">
        <v>13</v>
      </c>
      <c r="H728" t="s">
        <v>13</v>
      </c>
    </row>
    <row r="729" spans="1:8">
      <c r="A729">
        <v>427</v>
      </c>
      <c r="B729" t="s">
        <v>133</v>
      </c>
      <c r="C729" t="s">
        <v>569</v>
      </c>
      <c r="D729" t="s">
        <v>1568</v>
      </c>
      <c r="E729" t="s">
        <v>1569</v>
      </c>
      <c r="F729" t="s">
        <v>12</v>
      </c>
      <c r="G729">
        <v>65</v>
      </c>
      <c r="H729" t="s">
        <v>13</v>
      </c>
    </row>
    <row r="730" spans="1:8">
      <c r="A730">
        <v>428</v>
      </c>
      <c r="B730" t="s">
        <v>78</v>
      </c>
      <c r="C730" t="s">
        <v>79</v>
      </c>
      <c r="D730" t="s">
        <v>1570</v>
      </c>
      <c r="E730" t="s">
        <v>1571</v>
      </c>
      <c r="F730" t="s">
        <v>12</v>
      </c>
      <c r="H730" t="s">
        <v>13</v>
      </c>
    </row>
    <row r="731" spans="1:8">
      <c r="A731">
        <v>429</v>
      </c>
      <c r="B731" t="s">
        <v>18</v>
      </c>
      <c r="C731" t="s">
        <v>333</v>
      </c>
      <c r="D731" t="s">
        <v>1572</v>
      </c>
      <c r="E731" t="s">
        <v>1573</v>
      </c>
      <c r="F731" t="s">
        <v>12</v>
      </c>
      <c r="G731">
        <v>64.680000000000007</v>
      </c>
      <c r="H731" t="s">
        <v>13</v>
      </c>
    </row>
    <row r="732" spans="1:8">
      <c r="A732">
        <v>430</v>
      </c>
      <c r="B732" t="s">
        <v>237</v>
      </c>
      <c r="C732" t="s">
        <v>985</v>
      </c>
      <c r="D732" t="s">
        <v>1574</v>
      </c>
      <c r="E732" t="s">
        <v>1575</v>
      </c>
      <c r="F732" t="s">
        <v>12</v>
      </c>
      <c r="G732">
        <v>30</v>
      </c>
      <c r="H732" t="s">
        <v>13</v>
      </c>
    </row>
    <row r="733" spans="1:8">
      <c r="A733">
        <v>431</v>
      </c>
      <c r="B733" t="s">
        <v>14</v>
      </c>
      <c r="C733" t="s">
        <v>15</v>
      </c>
      <c r="D733" t="s">
        <v>1576</v>
      </c>
      <c r="E733" t="s">
        <v>1577</v>
      </c>
      <c r="F733" t="s">
        <v>12</v>
      </c>
      <c r="G733">
        <v>67</v>
      </c>
      <c r="H733" t="s">
        <v>13</v>
      </c>
    </row>
    <row r="734" spans="1:8">
      <c r="A734">
        <v>432</v>
      </c>
      <c r="B734" t="s">
        <v>18</v>
      </c>
      <c r="C734" t="s">
        <v>22</v>
      </c>
      <c r="D734" t="s">
        <v>1578</v>
      </c>
      <c r="E734" t="s">
        <v>1579</v>
      </c>
      <c r="F734" t="s">
        <v>12</v>
      </c>
      <c r="H734" t="s">
        <v>13</v>
      </c>
    </row>
    <row r="735" spans="1:8">
      <c r="A735">
        <v>433</v>
      </c>
      <c r="B735" t="s">
        <v>124</v>
      </c>
      <c r="C735" t="s">
        <v>125</v>
      </c>
      <c r="D735" t="s">
        <v>1580</v>
      </c>
      <c r="E735" t="s">
        <v>1581</v>
      </c>
      <c r="F735" t="s">
        <v>12</v>
      </c>
      <c r="H735" t="s">
        <v>13</v>
      </c>
    </row>
    <row r="736" spans="1:8">
      <c r="A736">
        <v>434</v>
      </c>
      <c r="B736" t="s">
        <v>90</v>
      </c>
      <c r="C736" t="s">
        <v>91</v>
      </c>
      <c r="D736" t="s">
        <v>1582</v>
      </c>
      <c r="E736" t="s">
        <v>1583</v>
      </c>
      <c r="F736" t="s">
        <v>12</v>
      </c>
      <c r="G736">
        <v>21</v>
      </c>
      <c r="H736" t="s">
        <v>13</v>
      </c>
    </row>
    <row r="737" spans="1:8">
      <c r="A737">
        <v>435</v>
      </c>
      <c r="B737" t="s">
        <v>8</v>
      </c>
      <c r="C737" t="s">
        <v>216</v>
      </c>
      <c r="D737" t="s">
        <v>1584</v>
      </c>
      <c r="E737" t="s">
        <v>1585</v>
      </c>
      <c r="F737" t="s">
        <v>12</v>
      </c>
      <c r="G737">
        <v>25</v>
      </c>
      <c r="H737" t="s">
        <v>13</v>
      </c>
    </row>
    <row r="738" spans="1:8">
      <c r="A738">
        <v>436</v>
      </c>
      <c r="B738" t="s">
        <v>72</v>
      </c>
      <c r="C738" t="s">
        <v>399</v>
      </c>
      <c r="D738" t="s">
        <v>1586</v>
      </c>
      <c r="E738" t="s">
        <v>1587</v>
      </c>
      <c r="F738" t="s">
        <v>12</v>
      </c>
      <c r="G738">
        <v>5.8</v>
      </c>
      <c r="H738" t="s">
        <v>13</v>
      </c>
    </row>
    <row r="739" spans="1:8">
      <c r="A739">
        <v>437</v>
      </c>
      <c r="B739" t="s">
        <v>72</v>
      </c>
      <c r="C739" t="s">
        <v>746</v>
      </c>
      <c r="D739" t="s">
        <v>1588</v>
      </c>
      <c r="E739" t="s">
        <v>1589</v>
      </c>
      <c r="F739" t="s">
        <v>12</v>
      </c>
      <c r="G739">
        <v>5.8</v>
      </c>
      <c r="H739" t="s">
        <v>13</v>
      </c>
    </row>
    <row r="740" spans="1:8">
      <c r="A740">
        <v>438</v>
      </c>
      <c r="B740" t="s">
        <v>133</v>
      </c>
      <c r="C740" t="s">
        <v>134</v>
      </c>
      <c r="D740" t="s">
        <v>1590</v>
      </c>
      <c r="E740" t="s">
        <v>1591</v>
      </c>
      <c r="F740" t="s">
        <v>12</v>
      </c>
      <c r="G740">
        <v>17.420000000000002</v>
      </c>
      <c r="H740" t="s">
        <v>13</v>
      </c>
    </row>
    <row r="741" spans="1:8">
      <c r="A741">
        <v>439</v>
      </c>
      <c r="B741" t="s">
        <v>25</v>
      </c>
      <c r="C741" t="s">
        <v>832</v>
      </c>
      <c r="D741" t="s">
        <v>1592</v>
      </c>
      <c r="E741" t="s">
        <v>1593</v>
      </c>
      <c r="F741" t="s">
        <v>12</v>
      </c>
      <c r="G741">
        <v>7.5</v>
      </c>
      <c r="H741" t="s">
        <v>13</v>
      </c>
    </row>
    <row r="742" spans="1:8">
      <c r="A742">
        <v>440</v>
      </c>
      <c r="B742" t="s">
        <v>14</v>
      </c>
      <c r="C742" t="s">
        <v>15</v>
      </c>
      <c r="D742" t="s">
        <v>1594</v>
      </c>
      <c r="E742" t="s">
        <v>1595</v>
      </c>
      <c r="F742" t="s">
        <v>12</v>
      </c>
      <c r="G742">
        <v>67</v>
      </c>
      <c r="H742" t="s">
        <v>13</v>
      </c>
    </row>
    <row r="743" spans="1:8">
      <c r="A743">
        <v>441</v>
      </c>
      <c r="B743" t="s">
        <v>18</v>
      </c>
      <c r="C743" t="s">
        <v>333</v>
      </c>
      <c r="D743" t="s">
        <v>1596</v>
      </c>
      <c r="E743" t="s">
        <v>1597</v>
      </c>
      <c r="F743" t="s">
        <v>12</v>
      </c>
      <c r="G743">
        <v>64.680000000000007</v>
      </c>
      <c r="H743" t="s">
        <v>13</v>
      </c>
    </row>
    <row r="744" spans="1:8">
      <c r="A744">
        <v>442</v>
      </c>
      <c r="B744" t="s">
        <v>90</v>
      </c>
      <c r="C744" t="s">
        <v>294</v>
      </c>
      <c r="D744" t="s">
        <v>1598</v>
      </c>
      <c r="E744" t="s">
        <v>1599</v>
      </c>
      <c r="F744" t="s">
        <v>12</v>
      </c>
      <c r="G744">
        <v>31</v>
      </c>
      <c r="H744" t="s">
        <v>13</v>
      </c>
    </row>
    <row r="745" spans="1:8">
      <c r="A745">
        <v>443</v>
      </c>
      <c r="B745" t="s">
        <v>237</v>
      </c>
      <c r="C745" t="s">
        <v>383</v>
      </c>
      <c r="D745" t="s">
        <v>1600</v>
      </c>
      <c r="E745" t="s">
        <v>1601</v>
      </c>
      <c r="F745" t="s">
        <v>350</v>
      </c>
      <c r="G745">
        <v>200</v>
      </c>
      <c r="H745" t="s">
        <v>13</v>
      </c>
    </row>
    <row r="746" spans="1:8">
      <c r="A746">
        <v>444</v>
      </c>
      <c r="B746" t="s">
        <v>8</v>
      </c>
      <c r="C746" t="s">
        <v>9</v>
      </c>
      <c r="D746" t="s">
        <v>1602</v>
      </c>
      <c r="E746" t="s">
        <v>1603</v>
      </c>
      <c r="F746" t="s">
        <v>12</v>
      </c>
      <c r="H746" t="s">
        <v>13</v>
      </c>
    </row>
    <row r="747" spans="1:8">
      <c r="A747">
        <v>445</v>
      </c>
      <c r="B747" t="s">
        <v>18</v>
      </c>
      <c r="C747" t="s">
        <v>22</v>
      </c>
      <c r="D747" t="s">
        <v>1604</v>
      </c>
      <c r="E747" t="s">
        <v>1605</v>
      </c>
      <c r="F747" t="s">
        <v>12</v>
      </c>
      <c r="H747" t="s">
        <v>13</v>
      </c>
    </row>
    <row r="748" spans="1:8">
      <c r="A748">
        <v>446</v>
      </c>
      <c r="B748" t="s">
        <v>72</v>
      </c>
      <c r="C748" t="s">
        <v>73</v>
      </c>
      <c r="D748" t="s">
        <v>1606</v>
      </c>
      <c r="E748" t="s">
        <v>1607</v>
      </c>
      <c r="F748" t="s">
        <v>12</v>
      </c>
      <c r="G748">
        <v>5.8</v>
      </c>
      <c r="H748" t="s">
        <v>13</v>
      </c>
    </row>
    <row r="749" spans="1:8">
      <c r="A749">
        <v>447</v>
      </c>
      <c r="B749" t="s">
        <v>18</v>
      </c>
      <c r="C749" t="s">
        <v>399</v>
      </c>
      <c r="D749" t="s">
        <v>1608</v>
      </c>
      <c r="E749" t="s">
        <v>1609</v>
      </c>
      <c r="F749" t="s">
        <v>12</v>
      </c>
      <c r="G749">
        <v>19</v>
      </c>
      <c r="H749" t="s">
        <v>13</v>
      </c>
    </row>
    <row r="750" spans="1:8">
      <c r="A750">
        <v>448</v>
      </c>
      <c r="B750" t="s">
        <v>72</v>
      </c>
      <c r="C750" t="s">
        <v>73</v>
      </c>
      <c r="D750" t="s">
        <v>1610</v>
      </c>
      <c r="E750" t="s">
        <v>1611</v>
      </c>
      <c r="F750" t="s">
        <v>12</v>
      </c>
      <c r="G750">
        <v>5.8</v>
      </c>
      <c r="H750" t="s">
        <v>13</v>
      </c>
    </row>
    <row r="751" spans="1:8">
      <c r="A751">
        <v>449</v>
      </c>
      <c r="B751" t="s">
        <v>14</v>
      </c>
      <c r="C751" t="s">
        <v>15</v>
      </c>
      <c r="D751" t="s">
        <v>1612</v>
      </c>
      <c r="E751" t="s">
        <v>1613</v>
      </c>
      <c r="F751" t="s">
        <v>12</v>
      </c>
      <c r="G751">
        <v>67</v>
      </c>
      <c r="H751" t="s">
        <v>13</v>
      </c>
    </row>
    <row r="752" spans="1:8">
      <c r="A752">
        <v>450</v>
      </c>
      <c r="B752" t="s">
        <v>18</v>
      </c>
      <c r="C752" t="s">
        <v>105</v>
      </c>
      <c r="D752" t="s">
        <v>1614</v>
      </c>
      <c r="E752" t="s">
        <v>1615</v>
      </c>
      <c r="F752" t="s">
        <v>12</v>
      </c>
      <c r="G752">
        <v>29.15</v>
      </c>
      <c r="H752" t="s">
        <v>13</v>
      </c>
    </row>
    <row r="753" spans="1:8">
      <c r="A753">
        <v>451</v>
      </c>
      <c r="B753" t="s">
        <v>18</v>
      </c>
      <c r="C753" t="s">
        <v>333</v>
      </c>
      <c r="D753" t="s">
        <v>1616</v>
      </c>
      <c r="E753" t="s">
        <v>1617</v>
      </c>
      <c r="F753" t="s">
        <v>12</v>
      </c>
      <c r="G753">
        <v>64.680000000000007</v>
      </c>
      <c r="H753" t="s">
        <v>13</v>
      </c>
    </row>
    <row r="754" spans="1:8">
      <c r="A754">
        <v>452</v>
      </c>
      <c r="B754" t="s">
        <v>346</v>
      </c>
      <c r="C754" t="s">
        <v>347</v>
      </c>
      <c r="D754" t="s">
        <v>1618</v>
      </c>
      <c r="E754" t="s">
        <v>1619</v>
      </c>
      <c r="F754" t="s">
        <v>350</v>
      </c>
      <c r="G754">
        <v>85</v>
      </c>
      <c r="H754" t="s">
        <v>13</v>
      </c>
    </row>
    <row r="755" spans="1:8">
      <c r="A755">
        <v>453</v>
      </c>
      <c r="B755" t="s">
        <v>18</v>
      </c>
      <c r="C755" t="s">
        <v>22</v>
      </c>
      <c r="D755" t="s">
        <v>1620</v>
      </c>
      <c r="E755" t="s">
        <v>1621</v>
      </c>
      <c r="F755" t="s">
        <v>12</v>
      </c>
      <c r="G755">
        <v>29.15</v>
      </c>
      <c r="H755" t="s">
        <v>13</v>
      </c>
    </row>
    <row r="756" spans="1:8">
      <c r="A756">
        <v>454</v>
      </c>
      <c r="B756" t="s">
        <v>25</v>
      </c>
      <c r="C756" t="s">
        <v>832</v>
      </c>
      <c r="D756" t="s">
        <v>1622</v>
      </c>
      <c r="E756" t="s">
        <v>1623</v>
      </c>
      <c r="F756" t="s">
        <v>12</v>
      </c>
      <c r="G756">
        <v>7.5</v>
      </c>
      <c r="H756" t="s">
        <v>13</v>
      </c>
    </row>
    <row r="757" spans="1:8">
      <c r="A757">
        <v>455</v>
      </c>
      <c r="B757" t="s">
        <v>346</v>
      </c>
      <c r="C757" t="s">
        <v>1624</v>
      </c>
      <c r="D757" t="s">
        <v>1625</v>
      </c>
      <c r="E757" t="s">
        <v>1626</v>
      </c>
      <c r="F757" t="s">
        <v>12</v>
      </c>
      <c r="G757">
        <v>40</v>
      </c>
      <c r="H757" t="s">
        <v>13</v>
      </c>
    </row>
    <row r="758" spans="1:8">
      <c r="A758">
        <v>456</v>
      </c>
      <c r="B758" t="s">
        <v>1627</v>
      </c>
      <c r="C758" t="s">
        <v>533</v>
      </c>
      <c r="D758" t="s">
        <v>1628</v>
      </c>
      <c r="E758" t="s">
        <v>1629</v>
      </c>
      <c r="F758" t="s">
        <v>12</v>
      </c>
      <c r="G758">
        <v>65</v>
      </c>
      <c r="H758" t="s">
        <v>13</v>
      </c>
    </row>
    <row r="759" spans="1:8">
      <c r="A759">
        <v>457</v>
      </c>
      <c r="B759" t="s">
        <v>18</v>
      </c>
      <c r="C759" t="s">
        <v>333</v>
      </c>
      <c r="D759" t="s">
        <v>1630</v>
      </c>
      <c r="E759" t="s">
        <v>1631</v>
      </c>
      <c r="F759" t="s">
        <v>12</v>
      </c>
      <c r="G759">
        <v>64.680000000000007</v>
      </c>
      <c r="H759" t="s">
        <v>13</v>
      </c>
    </row>
    <row r="760" spans="1:8">
      <c r="A760">
        <v>458</v>
      </c>
      <c r="B760" t="s">
        <v>8</v>
      </c>
      <c r="C760" t="s">
        <v>9</v>
      </c>
      <c r="D760" t="s">
        <v>1632</v>
      </c>
      <c r="E760" t="s">
        <v>1633</v>
      </c>
      <c r="F760" t="s">
        <v>12</v>
      </c>
      <c r="G760">
        <v>25</v>
      </c>
      <c r="H760" t="s">
        <v>13</v>
      </c>
    </row>
    <row r="761" spans="1:8">
      <c r="A761">
        <v>459</v>
      </c>
      <c r="B761" t="s">
        <v>133</v>
      </c>
      <c r="C761" t="s">
        <v>1634</v>
      </c>
      <c r="D761" t="s">
        <v>1635</v>
      </c>
      <c r="E761" t="s">
        <v>1636</v>
      </c>
      <c r="F761" t="s">
        <v>350</v>
      </c>
      <c r="H761" t="s">
        <v>13</v>
      </c>
    </row>
    <row r="762" spans="1:8">
      <c r="A762">
        <v>460</v>
      </c>
      <c r="B762" t="s">
        <v>18</v>
      </c>
      <c r="C762" t="s">
        <v>94</v>
      </c>
      <c r="D762" t="s">
        <v>1637</v>
      </c>
      <c r="E762" t="s">
        <v>1638</v>
      </c>
      <c r="F762" t="s">
        <v>12</v>
      </c>
      <c r="G762">
        <v>29.75</v>
      </c>
      <c r="H762" t="s">
        <v>13</v>
      </c>
    </row>
    <row r="763" spans="1:8">
      <c r="A763">
        <v>461</v>
      </c>
      <c r="B763" t="s">
        <v>64</v>
      </c>
      <c r="C763" t="s">
        <v>540</v>
      </c>
      <c r="D763" t="s">
        <v>1639</v>
      </c>
      <c r="E763" t="s">
        <v>1640</v>
      </c>
      <c r="F763" t="s">
        <v>350</v>
      </c>
      <c r="G763">
        <v>112.5</v>
      </c>
      <c r="H763" t="s">
        <v>13</v>
      </c>
    </row>
    <row r="764" spans="1:8">
      <c r="A764">
        <v>462</v>
      </c>
      <c r="B764" t="s">
        <v>18</v>
      </c>
      <c r="C764" t="s">
        <v>105</v>
      </c>
      <c r="D764" t="s">
        <v>1641</v>
      </c>
      <c r="E764" t="s">
        <v>1642</v>
      </c>
      <c r="F764" t="s">
        <v>12</v>
      </c>
      <c r="H764" t="s">
        <v>13</v>
      </c>
    </row>
    <row r="765" spans="1:8">
      <c r="A765">
        <v>463</v>
      </c>
      <c r="B765" t="s">
        <v>18</v>
      </c>
      <c r="C765" t="s">
        <v>73</v>
      </c>
      <c r="D765" t="s">
        <v>1643</v>
      </c>
      <c r="E765" t="s">
        <v>1644</v>
      </c>
      <c r="F765" t="s">
        <v>12</v>
      </c>
      <c r="G765">
        <v>5.3</v>
      </c>
      <c r="H765" t="s">
        <v>13</v>
      </c>
    </row>
    <row r="766" spans="1:8">
      <c r="A766">
        <v>464</v>
      </c>
      <c r="B766" t="s">
        <v>18</v>
      </c>
      <c r="C766" t="s">
        <v>333</v>
      </c>
      <c r="D766" t="s">
        <v>1645</v>
      </c>
      <c r="E766" t="s">
        <v>1646</v>
      </c>
      <c r="F766" t="s">
        <v>12</v>
      </c>
      <c r="G766">
        <v>64.680000000000007</v>
      </c>
      <c r="H766" t="s">
        <v>13</v>
      </c>
    </row>
    <row r="767" spans="1:8">
      <c r="A767">
        <v>465</v>
      </c>
      <c r="B767" t="s">
        <v>72</v>
      </c>
      <c r="C767" t="s">
        <v>73</v>
      </c>
      <c r="D767" t="s">
        <v>1647</v>
      </c>
      <c r="E767" t="s">
        <v>1648</v>
      </c>
      <c r="F767" t="s">
        <v>12</v>
      </c>
      <c r="G767">
        <v>5.8</v>
      </c>
      <c r="H767" t="s">
        <v>13</v>
      </c>
    </row>
    <row r="768" spans="1:8">
      <c r="A768">
        <v>466</v>
      </c>
      <c r="B768" t="s">
        <v>8</v>
      </c>
      <c r="C768" t="s">
        <v>1565</v>
      </c>
      <c r="D768" t="s">
        <v>1649</v>
      </c>
      <c r="E768" t="s">
        <v>1650</v>
      </c>
      <c r="F768" t="s">
        <v>350</v>
      </c>
      <c r="G768">
        <v>13</v>
      </c>
      <c r="H768" t="s">
        <v>13</v>
      </c>
    </row>
    <row r="769" spans="1:8">
      <c r="A769">
        <v>467</v>
      </c>
      <c r="B769" t="s">
        <v>37</v>
      </c>
      <c r="C769" t="s">
        <v>856</v>
      </c>
      <c r="D769" t="s">
        <v>1651</v>
      </c>
      <c r="E769" t="s">
        <v>1652</v>
      </c>
      <c r="F769" t="s">
        <v>12</v>
      </c>
      <c r="H769" t="s">
        <v>1653</v>
      </c>
    </row>
    <row r="770" spans="1:8">
      <c r="A770">
        <v>468</v>
      </c>
      <c r="B770" t="s">
        <v>78</v>
      </c>
      <c r="C770" t="s">
        <v>394</v>
      </c>
      <c r="D770" t="s">
        <v>1654</v>
      </c>
      <c r="E770" t="s">
        <v>1655</v>
      </c>
      <c r="F770" t="s">
        <v>350</v>
      </c>
      <c r="G770">
        <v>164</v>
      </c>
      <c r="H770" t="s">
        <v>13</v>
      </c>
    </row>
    <row r="771" spans="1:8">
      <c r="A771">
        <v>469</v>
      </c>
      <c r="B771" t="s">
        <v>133</v>
      </c>
      <c r="C771" t="s">
        <v>134</v>
      </c>
      <c r="D771" t="s">
        <v>1656</v>
      </c>
      <c r="E771" t="s">
        <v>1657</v>
      </c>
      <c r="F771" t="s">
        <v>12</v>
      </c>
      <c r="G771">
        <v>17.420000000000002</v>
      </c>
      <c r="H771" t="s">
        <v>13</v>
      </c>
    </row>
    <row r="772" spans="1:8">
      <c r="A772">
        <v>470</v>
      </c>
      <c r="B772" t="s">
        <v>25</v>
      </c>
      <c r="C772" t="s">
        <v>832</v>
      </c>
      <c r="D772" t="s">
        <v>1658</v>
      </c>
      <c r="E772" t="s">
        <v>1659</v>
      </c>
      <c r="F772" t="s">
        <v>12</v>
      </c>
      <c r="G772">
        <v>7.5</v>
      </c>
      <c r="H772" t="s">
        <v>13</v>
      </c>
    </row>
    <row r="773" spans="1:8">
      <c r="A773">
        <v>471</v>
      </c>
      <c r="B773" t="s">
        <v>18</v>
      </c>
      <c r="C773" t="s">
        <v>105</v>
      </c>
      <c r="D773" t="s">
        <v>1660</v>
      </c>
      <c r="E773" t="s">
        <v>1661</v>
      </c>
      <c r="F773" t="s">
        <v>12</v>
      </c>
      <c r="G773">
        <v>29.15</v>
      </c>
      <c r="H773" t="s">
        <v>13</v>
      </c>
    </row>
    <row r="774" spans="1:8">
      <c r="A774">
        <v>472</v>
      </c>
      <c r="B774" t="s">
        <v>18</v>
      </c>
      <c r="C774" t="s">
        <v>73</v>
      </c>
      <c r="D774" t="s">
        <v>1662</v>
      </c>
      <c r="E774" t="s">
        <v>1663</v>
      </c>
      <c r="F774" t="s">
        <v>12</v>
      </c>
      <c r="G774">
        <v>7.5</v>
      </c>
      <c r="H774" t="s">
        <v>13</v>
      </c>
    </row>
    <row r="775" spans="1:8">
      <c r="A775">
        <v>473</v>
      </c>
      <c r="B775" t="s">
        <v>78</v>
      </c>
      <c r="C775" t="s">
        <v>79</v>
      </c>
      <c r="D775" t="s">
        <v>1664</v>
      </c>
      <c r="E775" t="s">
        <v>1665</v>
      </c>
      <c r="F775" t="s">
        <v>12</v>
      </c>
      <c r="G775">
        <v>153</v>
      </c>
      <c r="H775" t="s">
        <v>13</v>
      </c>
    </row>
    <row r="776" spans="1:8">
      <c r="A776">
        <v>474</v>
      </c>
      <c r="B776" t="s">
        <v>14</v>
      </c>
      <c r="C776" t="s">
        <v>15</v>
      </c>
      <c r="D776" t="s">
        <v>1666</v>
      </c>
      <c r="E776" t="s">
        <v>1667</v>
      </c>
      <c r="F776" t="s">
        <v>12</v>
      </c>
      <c r="G776">
        <v>67</v>
      </c>
      <c r="H776" t="s">
        <v>13</v>
      </c>
    </row>
    <row r="777" spans="1:8">
      <c r="A777">
        <v>475</v>
      </c>
      <c r="B777" t="s">
        <v>237</v>
      </c>
      <c r="C777" t="s">
        <v>383</v>
      </c>
      <c r="D777" t="s">
        <v>1668</v>
      </c>
      <c r="E777" t="s">
        <v>1669</v>
      </c>
      <c r="F777" t="s">
        <v>350</v>
      </c>
      <c r="G777">
        <v>200</v>
      </c>
      <c r="H777" t="s">
        <v>13</v>
      </c>
    </row>
    <row r="778" spans="1:8">
      <c r="A778">
        <v>476</v>
      </c>
      <c r="B778" t="s">
        <v>133</v>
      </c>
      <c r="C778" t="s">
        <v>569</v>
      </c>
      <c r="D778" t="s">
        <v>1670</v>
      </c>
      <c r="E778" t="s">
        <v>1671</v>
      </c>
      <c r="F778" t="s">
        <v>12</v>
      </c>
      <c r="G778">
        <v>65</v>
      </c>
      <c r="H778" t="s">
        <v>13</v>
      </c>
    </row>
    <row r="779" spans="1:8">
      <c r="A779">
        <v>477</v>
      </c>
      <c r="B779" t="s">
        <v>133</v>
      </c>
      <c r="C779" t="s">
        <v>134</v>
      </c>
      <c r="D779" t="s">
        <v>1672</v>
      </c>
      <c r="E779" t="s">
        <v>1673</v>
      </c>
      <c r="F779" t="s">
        <v>12</v>
      </c>
      <c r="G779">
        <v>17.420000000000002</v>
      </c>
      <c r="H779" t="s">
        <v>13</v>
      </c>
    </row>
    <row r="780" spans="1:8">
      <c r="A780">
        <v>478</v>
      </c>
      <c r="B780" t="s">
        <v>8</v>
      </c>
      <c r="C780" t="s">
        <v>9</v>
      </c>
      <c r="D780" t="s">
        <v>1674</v>
      </c>
      <c r="E780" t="s">
        <v>1675</v>
      </c>
      <c r="F780" t="s">
        <v>12</v>
      </c>
      <c r="G780">
        <v>23</v>
      </c>
      <c r="H780" t="s">
        <v>13</v>
      </c>
    </row>
    <row r="781" spans="1:8">
      <c r="A781">
        <v>479</v>
      </c>
      <c r="B781" t="s">
        <v>18</v>
      </c>
      <c r="C781" t="s">
        <v>22</v>
      </c>
      <c r="D781" t="s">
        <v>1676</v>
      </c>
      <c r="E781" t="s">
        <v>1677</v>
      </c>
      <c r="F781" t="s">
        <v>12</v>
      </c>
      <c r="G781">
        <v>30.8</v>
      </c>
      <c r="H781" t="s">
        <v>13</v>
      </c>
    </row>
    <row r="782" spans="1:8">
      <c r="A782">
        <v>480</v>
      </c>
      <c r="B782" t="s">
        <v>14</v>
      </c>
      <c r="C782" t="s">
        <v>15</v>
      </c>
      <c r="D782" t="s">
        <v>1678</v>
      </c>
      <c r="E782" t="s">
        <v>1679</v>
      </c>
      <c r="F782" t="s">
        <v>12</v>
      </c>
      <c r="G782">
        <v>67</v>
      </c>
      <c r="H782" t="s">
        <v>13</v>
      </c>
    </row>
    <row r="783" spans="1:8">
      <c r="A783">
        <v>481</v>
      </c>
      <c r="B783" t="s">
        <v>130</v>
      </c>
      <c r="C783" t="s">
        <v>73</v>
      </c>
      <c r="D783" t="s">
        <v>1680</v>
      </c>
      <c r="E783" t="s">
        <v>1681</v>
      </c>
      <c r="F783" t="s">
        <v>12</v>
      </c>
      <c r="H783" t="s">
        <v>13</v>
      </c>
    </row>
    <row r="784" spans="1:8">
      <c r="A784">
        <v>482</v>
      </c>
      <c r="B784" t="s">
        <v>90</v>
      </c>
      <c r="C784" t="s">
        <v>294</v>
      </c>
      <c r="D784" t="s">
        <v>1682</v>
      </c>
      <c r="E784" t="s">
        <v>1683</v>
      </c>
      <c r="F784" t="s">
        <v>12</v>
      </c>
      <c r="G784">
        <v>62</v>
      </c>
      <c r="H784" t="s">
        <v>13</v>
      </c>
    </row>
    <row r="785" spans="1:8">
      <c r="A785">
        <v>483</v>
      </c>
      <c r="B785" t="s">
        <v>133</v>
      </c>
      <c r="C785" t="s">
        <v>1634</v>
      </c>
      <c r="D785" t="s">
        <v>1684</v>
      </c>
      <c r="E785" t="s">
        <v>1685</v>
      </c>
      <c r="F785" t="s">
        <v>350</v>
      </c>
      <c r="H785" t="s">
        <v>13</v>
      </c>
    </row>
    <row r="786" spans="1:8">
      <c r="A786">
        <v>484</v>
      </c>
      <c r="B786" t="s">
        <v>133</v>
      </c>
      <c r="C786" t="s">
        <v>569</v>
      </c>
      <c r="D786" t="s">
        <v>1686</v>
      </c>
      <c r="E786" t="s">
        <v>1687</v>
      </c>
      <c r="F786" t="s">
        <v>12</v>
      </c>
      <c r="G786">
        <v>65</v>
      </c>
      <c r="H786" t="s">
        <v>13</v>
      </c>
    </row>
    <row r="787" spans="1:8">
      <c r="A787">
        <v>485</v>
      </c>
      <c r="B787" t="s">
        <v>237</v>
      </c>
      <c r="C787" t="s">
        <v>238</v>
      </c>
      <c r="D787" t="s">
        <v>1688</v>
      </c>
      <c r="E787" t="s">
        <v>1689</v>
      </c>
      <c r="F787" t="s">
        <v>12</v>
      </c>
      <c r="G787">
        <v>37</v>
      </c>
      <c r="H787" t="s">
        <v>261</v>
      </c>
    </row>
    <row r="788" spans="1:8">
      <c r="A788">
        <v>486</v>
      </c>
      <c r="B788" t="s">
        <v>8</v>
      </c>
      <c r="C788" t="s">
        <v>9</v>
      </c>
      <c r="D788" t="s">
        <v>1690</v>
      </c>
      <c r="E788" t="s">
        <v>1691</v>
      </c>
      <c r="F788" t="s">
        <v>12</v>
      </c>
      <c r="H788" t="s">
        <v>13</v>
      </c>
    </row>
    <row r="789" spans="1:8">
      <c r="A789">
        <v>487</v>
      </c>
      <c r="B789" t="s">
        <v>133</v>
      </c>
      <c r="C789" t="s">
        <v>326</v>
      </c>
      <c r="D789" t="s">
        <v>1692</v>
      </c>
      <c r="E789" t="s">
        <v>1693</v>
      </c>
      <c r="F789" t="s">
        <v>12</v>
      </c>
      <c r="G789">
        <v>25</v>
      </c>
      <c r="H789" t="s">
        <v>13</v>
      </c>
    </row>
    <row r="790" spans="1:8">
      <c r="A790">
        <v>488</v>
      </c>
      <c r="B790" t="s">
        <v>25</v>
      </c>
      <c r="C790" t="s">
        <v>832</v>
      </c>
      <c r="D790" t="s">
        <v>1694</v>
      </c>
      <c r="E790" t="s">
        <v>1695</v>
      </c>
      <c r="F790" t="s">
        <v>12</v>
      </c>
      <c r="G790">
        <v>7.5</v>
      </c>
      <c r="H790" t="s">
        <v>13</v>
      </c>
    </row>
    <row r="791" spans="1:8">
      <c r="A791">
        <v>489</v>
      </c>
      <c r="B791" t="s">
        <v>14</v>
      </c>
      <c r="C791" t="s">
        <v>34</v>
      </c>
      <c r="D791" t="s">
        <v>1696</v>
      </c>
      <c r="E791" t="s">
        <v>1697</v>
      </c>
      <c r="F791" t="s">
        <v>12</v>
      </c>
      <c r="G791">
        <v>97</v>
      </c>
      <c r="H791" t="s">
        <v>13</v>
      </c>
    </row>
    <row r="792" spans="1:8">
      <c r="A792">
        <v>490</v>
      </c>
      <c r="B792" t="s">
        <v>18</v>
      </c>
      <c r="C792" t="s">
        <v>22</v>
      </c>
      <c r="D792" t="s">
        <v>1698</v>
      </c>
      <c r="E792" t="s">
        <v>1699</v>
      </c>
      <c r="F792" t="s">
        <v>12</v>
      </c>
      <c r="G792">
        <v>29.15</v>
      </c>
      <c r="H792" t="s">
        <v>13</v>
      </c>
    </row>
    <row r="793" spans="1:8">
      <c r="A793">
        <v>491</v>
      </c>
      <c r="B793" t="s">
        <v>237</v>
      </c>
      <c r="C793" t="s">
        <v>383</v>
      </c>
      <c r="D793" t="s">
        <v>1700</v>
      </c>
      <c r="E793" t="s">
        <v>1701</v>
      </c>
      <c r="F793" t="s">
        <v>350</v>
      </c>
      <c r="G793">
        <v>200</v>
      </c>
      <c r="H793" t="s">
        <v>13</v>
      </c>
    </row>
    <row r="794" spans="1:8">
      <c r="A794">
        <v>492</v>
      </c>
      <c r="B794" t="s">
        <v>14</v>
      </c>
      <c r="C794" t="s">
        <v>31</v>
      </c>
      <c r="D794" t="s">
        <v>1702</v>
      </c>
      <c r="E794" t="s">
        <v>1703</v>
      </c>
      <c r="F794" t="s">
        <v>12</v>
      </c>
      <c r="G794">
        <v>67</v>
      </c>
      <c r="H794" t="s">
        <v>13</v>
      </c>
    </row>
    <row r="795" spans="1:8">
      <c r="A795">
        <v>493</v>
      </c>
      <c r="B795" t="s">
        <v>18</v>
      </c>
      <c r="C795" t="s">
        <v>1704</v>
      </c>
      <c r="D795" t="s">
        <v>1705</v>
      </c>
      <c r="E795" t="s">
        <v>1706</v>
      </c>
      <c r="F795" t="s">
        <v>12</v>
      </c>
      <c r="G795">
        <v>5.3</v>
      </c>
      <c r="H795" t="s">
        <v>13</v>
      </c>
    </row>
    <row r="796" spans="1:8">
      <c r="A796">
        <v>494</v>
      </c>
      <c r="B796" t="s">
        <v>133</v>
      </c>
      <c r="C796" t="s">
        <v>533</v>
      </c>
      <c r="D796" t="s">
        <v>1707</v>
      </c>
      <c r="E796" t="s">
        <v>1708</v>
      </c>
      <c r="F796" t="s">
        <v>12</v>
      </c>
      <c r="G796">
        <v>65</v>
      </c>
      <c r="H796" t="s">
        <v>13</v>
      </c>
    </row>
    <row r="797" spans="1:8">
      <c r="A797">
        <v>495</v>
      </c>
      <c r="B797" t="s">
        <v>133</v>
      </c>
      <c r="C797" t="s">
        <v>9</v>
      </c>
      <c r="D797" t="s">
        <v>1709</v>
      </c>
      <c r="E797" t="s">
        <v>1710</v>
      </c>
      <c r="F797" t="s">
        <v>12</v>
      </c>
      <c r="G797">
        <v>25</v>
      </c>
      <c r="H797" t="s">
        <v>13</v>
      </c>
    </row>
    <row r="798" spans="1:8">
      <c r="A798">
        <v>496</v>
      </c>
      <c r="B798" t="s">
        <v>14</v>
      </c>
      <c r="C798" t="s">
        <v>15</v>
      </c>
      <c r="D798" t="s">
        <v>1711</v>
      </c>
      <c r="E798" t="s">
        <v>1712</v>
      </c>
      <c r="F798" t="s">
        <v>12</v>
      </c>
      <c r="G798">
        <v>67</v>
      </c>
      <c r="H798" t="s">
        <v>13</v>
      </c>
    </row>
    <row r="799" spans="1:8">
      <c r="A799">
        <v>497</v>
      </c>
      <c r="B799" t="s">
        <v>18</v>
      </c>
      <c r="C799" t="s">
        <v>333</v>
      </c>
      <c r="D799" t="s">
        <v>1713</v>
      </c>
      <c r="E799" t="s">
        <v>1714</v>
      </c>
      <c r="F799" t="s">
        <v>12</v>
      </c>
      <c r="G799">
        <v>64.680000000000007</v>
      </c>
      <c r="H799" t="s">
        <v>261</v>
      </c>
    </row>
    <row r="800" spans="1:8">
      <c r="A800">
        <v>498</v>
      </c>
      <c r="B800" t="s">
        <v>90</v>
      </c>
      <c r="C800" t="s">
        <v>91</v>
      </c>
      <c r="D800" t="s">
        <v>1715</v>
      </c>
      <c r="E800" t="s">
        <v>1716</v>
      </c>
      <c r="F800" t="s">
        <v>12</v>
      </c>
      <c r="G800">
        <v>21</v>
      </c>
      <c r="H800" t="s">
        <v>13</v>
      </c>
    </row>
    <row r="801" spans="1:8">
      <c r="A801">
        <v>499</v>
      </c>
      <c r="B801" t="s">
        <v>18</v>
      </c>
      <c r="C801" t="s">
        <v>105</v>
      </c>
      <c r="D801" t="s">
        <v>1717</v>
      </c>
      <c r="E801" t="s">
        <v>1718</v>
      </c>
      <c r="F801" t="s">
        <v>12</v>
      </c>
      <c r="G801">
        <v>20</v>
      </c>
      <c r="H801" t="s">
        <v>13</v>
      </c>
    </row>
    <row r="802" spans="1:8">
      <c r="A802">
        <v>500</v>
      </c>
      <c r="B802" t="s">
        <v>25</v>
      </c>
      <c r="C802" t="s">
        <v>832</v>
      </c>
      <c r="D802" t="s">
        <v>1719</v>
      </c>
      <c r="E802" t="s">
        <v>1720</v>
      </c>
      <c r="F802" t="s">
        <v>12</v>
      </c>
      <c r="G802">
        <v>7.5</v>
      </c>
      <c r="H802" t="s">
        <v>13</v>
      </c>
    </row>
    <row r="803" spans="1:8">
      <c r="A803">
        <v>501</v>
      </c>
      <c r="B803" t="s">
        <v>14</v>
      </c>
      <c r="C803" t="s">
        <v>15</v>
      </c>
      <c r="D803" t="s">
        <v>1721</v>
      </c>
      <c r="E803" t="s">
        <v>1722</v>
      </c>
      <c r="F803" t="s">
        <v>12</v>
      </c>
      <c r="G803">
        <v>67</v>
      </c>
      <c r="H803" t="s">
        <v>13</v>
      </c>
    </row>
    <row r="804" spans="1:8">
      <c r="A804">
        <v>502</v>
      </c>
      <c r="B804" t="s">
        <v>124</v>
      </c>
      <c r="C804" t="s">
        <v>125</v>
      </c>
      <c r="D804" t="s">
        <v>1723</v>
      </c>
      <c r="E804" t="s">
        <v>1724</v>
      </c>
      <c r="F804" t="s">
        <v>12</v>
      </c>
      <c r="H804" t="s">
        <v>13</v>
      </c>
    </row>
    <row r="805" spans="1:8">
      <c r="A805">
        <v>503</v>
      </c>
      <c r="B805" t="s">
        <v>18</v>
      </c>
      <c r="C805" t="s">
        <v>333</v>
      </c>
      <c r="D805" t="s">
        <v>1725</v>
      </c>
      <c r="E805" t="s">
        <v>1726</v>
      </c>
      <c r="F805" t="s">
        <v>12</v>
      </c>
      <c r="G805">
        <v>64.680000000000007</v>
      </c>
      <c r="H805" t="s">
        <v>13</v>
      </c>
    </row>
    <row r="806" spans="1:8">
      <c r="A806">
        <v>504</v>
      </c>
      <c r="B806" t="s">
        <v>18</v>
      </c>
      <c r="C806" t="s">
        <v>22</v>
      </c>
      <c r="D806" t="s">
        <v>1727</v>
      </c>
      <c r="E806" t="s">
        <v>1728</v>
      </c>
      <c r="F806" t="s">
        <v>12</v>
      </c>
      <c r="G806">
        <v>29.15</v>
      </c>
      <c r="H806" t="s">
        <v>13</v>
      </c>
    </row>
    <row r="807" spans="1:8">
      <c r="A807">
        <v>505</v>
      </c>
      <c r="B807" t="s">
        <v>346</v>
      </c>
      <c r="C807" t="s">
        <v>347</v>
      </c>
      <c r="D807" t="s">
        <v>1729</v>
      </c>
      <c r="E807" t="s">
        <v>1730</v>
      </c>
      <c r="F807" t="s">
        <v>350</v>
      </c>
      <c r="G807">
        <v>85</v>
      </c>
      <c r="H807" t="s">
        <v>13</v>
      </c>
    </row>
    <row r="808" spans="1:8">
      <c r="A808">
        <v>506</v>
      </c>
      <c r="B808" t="s">
        <v>14</v>
      </c>
      <c r="C808" t="s">
        <v>34</v>
      </c>
      <c r="D808" t="s">
        <v>1731</v>
      </c>
      <c r="E808" t="s">
        <v>1732</v>
      </c>
      <c r="F808" t="s">
        <v>12</v>
      </c>
      <c r="G808">
        <v>97</v>
      </c>
      <c r="H808" t="s">
        <v>13</v>
      </c>
    </row>
    <row r="809" spans="1:8">
      <c r="A809">
        <v>507</v>
      </c>
      <c r="B809" t="s">
        <v>237</v>
      </c>
      <c r="C809" t="s">
        <v>985</v>
      </c>
      <c r="D809" t="s">
        <v>1733</v>
      </c>
      <c r="E809" t="s">
        <v>1734</v>
      </c>
      <c r="F809" t="s">
        <v>12</v>
      </c>
      <c r="G809">
        <v>30</v>
      </c>
      <c r="H809" t="s">
        <v>13</v>
      </c>
    </row>
    <row r="810" spans="1:8">
      <c r="A810">
        <v>508</v>
      </c>
      <c r="B810" t="s">
        <v>133</v>
      </c>
      <c r="C810" t="s">
        <v>134</v>
      </c>
      <c r="D810" t="s">
        <v>1735</v>
      </c>
      <c r="E810" t="s">
        <v>1736</v>
      </c>
      <c r="F810" t="s">
        <v>12</v>
      </c>
      <c r="G810">
        <v>17.420000000000002</v>
      </c>
      <c r="H810" t="s">
        <v>13</v>
      </c>
    </row>
    <row r="811" spans="1:8">
      <c r="A811">
        <v>509</v>
      </c>
      <c r="B811" t="s">
        <v>90</v>
      </c>
      <c r="C811" t="s">
        <v>294</v>
      </c>
      <c r="D811" t="s">
        <v>1737</v>
      </c>
      <c r="E811" t="s">
        <v>1738</v>
      </c>
      <c r="F811" t="s">
        <v>12</v>
      </c>
      <c r="G811">
        <v>21</v>
      </c>
      <c r="H811" t="s">
        <v>13</v>
      </c>
    </row>
    <row r="812" spans="1:8">
      <c r="A812">
        <v>510</v>
      </c>
      <c r="B812" t="s">
        <v>18</v>
      </c>
      <c r="C812" t="s">
        <v>105</v>
      </c>
      <c r="D812" t="s">
        <v>1739</v>
      </c>
      <c r="E812" t="s">
        <v>1740</v>
      </c>
      <c r="F812" t="s">
        <v>12</v>
      </c>
      <c r="G812">
        <v>29.15</v>
      </c>
      <c r="H812" t="s">
        <v>13</v>
      </c>
    </row>
    <row r="813" spans="1:8">
      <c r="A813">
        <v>511</v>
      </c>
      <c r="B813" t="s">
        <v>25</v>
      </c>
      <c r="C813" t="s">
        <v>832</v>
      </c>
      <c r="D813" t="s">
        <v>1741</v>
      </c>
      <c r="E813" t="s">
        <v>1742</v>
      </c>
      <c r="F813" t="s">
        <v>12</v>
      </c>
      <c r="G813">
        <v>7.5</v>
      </c>
      <c r="H813" t="s">
        <v>13</v>
      </c>
    </row>
    <row r="814" spans="1:8">
      <c r="A814">
        <v>512</v>
      </c>
      <c r="B814" t="s">
        <v>1743</v>
      </c>
      <c r="C814" t="s">
        <v>73</v>
      </c>
      <c r="D814" t="s">
        <v>1744</v>
      </c>
      <c r="E814" t="s">
        <v>1745</v>
      </c>
      <c r="F814" t="s">
        <v>350</v>
      </c>
      <c r="H814" t="s">
        <v>261</v>
      </c>
    </row>
    <row r="815" spans="1:8">
      <c r="A815">
        <v>513</v>
      </c>
      <c r="B815" t="s">
        <v>237</v>
      </c>
      <c r="C815" t="s">
        <v>238</v>
      </c>
      <c r="D815" t="s">
        <v>1746</v>
      </c>
      <c r="E815" t="s">
        <v>1747</v>
      </c>
      <c r="F815" t="s">
        <v>12</v>
      </c>
      <c r="G815">
        <v>37</v>
      </c>
      <c r="H815" t="s">
        <v>13</v>
      </c>
    </row>
    <row r="816" spans="1:8">
      <c r="A816">
        <v>514</v>
      </c>
      <c r="B816" t="s">
        <v>78</v>
      </c>
      <c r="C816" t="s">
        <v>394</v>
      </c>
      <c r="D816" t="s">
        <v>1748</v>
      </c>
      <c r="E816" t="s">
        <v>1749</v>
      </c>
      <c r="F816" t="s">
        <v>350</v>
      </c>
      <c r="H816" t="s">
        <v>13</v>
      </c>
    </row>
    <row r="817" spans="1:8">
      <c r="A817">
        <v>515</v>
      </c>
      <c r="B817" t="s">
        <v>133</v>
      </c>
      <c r="C817" t="s">
        <v>1634</v>
      </c>
      <c r="D817" t="s">
        <v>1750</v>
      </c>
      <c r="E817" t="s">
        <v>1751</v>
      </c>
      <c r="F817" t="s">
        <v>350</v>
      </c>
      <c r="H817" t="s">
        <v>13</v>
      </c>
    </row>
    <row r="818" spans="1:8">
      <c r="A818">
        <v>516</v>
      </c>
      <c r="B818" t="s">
        <v>18</v>
      </c>
      <c r="C818" t="s">
        <v>22</v>
      </c>
      <c r="D818" t="s">
        <v>1752</v>
      </c>
      <c r="E818" t="s">
        <v>1753</v>
      </c>
      <c r="F818" t="s">
        <v>12</v>
      </c>
      <c r="G818">
        <v>29.15</v>
      </c>
      <c r="H818" t="s">
        <v>13</v>
      </c>
    </row>
    <row r="819" spans="1:8">
      <c r="A819">
        <v>517</v>
      </c>
      <c r="B819" t="s">
        <v>14</v>
      </c>
      <c r="C819" t="s">
        <v>34</v>
      </c>
      <c r="D819" t="s">
        <v>1754</v>
      </c>
      <c r="E819" t="s">
        <v>1755</v>
      </c>
      <c r="F819" t="s">
        <v>12</v>
      </c>
      <c r="G819">
        <v>67</v>
      </c>
      <c r="H819" t="s">
        <v>13</v>
      </c>
    </row>
    <row r="820" spans="1:8">
      <c r="A820">
        <v>518</v>
      </c>
      <c r="B820" t="s">
        <v>237</v>
      </c>
      <c r="C820" t="s">
        <v>985</v>
      </c>
      <c r="D820" t="s">
        <v>1756</v>
      </c>
      <c r="E820" t="s">
        <v>1757</v>
      </c>
      <c r="F820" t="s">
        <v>12</v>
      </c>
      <c r="G820">
        <v>30</v>
      </c>
      <c r="H820" t="s">
        <v>13</v>
      </c>
    </row>
    <row r="821" spans="1:8">
      <c r="A821">
        <v>519</v>
      </c>
      <c r="B821" t="s">
        <v>41</v>
      </c>
      <c r="C821" t="s">
        <v>1758</v>
      </c>
      <c r="D821" t="s">
        <v>1759</v>
      </c>
      <c r="E821" t="s">
        <v>1760</v>
      </c>
      <c r="F821" t="s">
        <v>12</v>
      </c>
      <c r="H821" t="s">
        <v>13</v>
      </c>
    </row>
    <row r="822" spans="1:8">
      <c r="A822">
        <v>520</v>
      </c>
      <c r="B822" t="s">
        <v>14</v>
      </c>
      <c r="C822" t="s">
        <v>15</v>
      </c>
      <c r="D822" t="s">
        <v>1761</v>
      </c>
      <c r="E822" t="s">
        <v>1762</v>
      </c>
      <c r="F822" t="s">
        <v>12</v>
      </c>
      <c r="G822">
        <v>67</v>
      </c>
      <c r="H822" t="s">
        <v>13</v>
      </c>
    </row>
    <row r="823" spans="1:8">
      <c r="A823">
        <v>521</v>
      </c>
      <c r="B823" t="s">
        <v>8</v>
      </c>
      <c r="C823" t="s">
        <v>134</v>
      </c>
      <c r="D823" t="s">
        <v>1763</v>
      </c>
      <c r="E823" t="s">
        <v>1764</v>
      </c>
      <c r="F823" t="s">
        <v>12</v>
      </c>
      <c r="G823">
        <v>25</v>
      </c>
      <c r="H823" t="s">
        <v>13</v>
      </c>
    </row>
    <row r="824" spans="1:8">
      <c r="A824">
        <v>522</v>
      </c>
      <c r="B824" t="s">
        <v>37</v>
      </c>
      <c r="C824" t="s">
        <v>856</v>
      </c>
      <c r="D824" t="s">
        <v>1765</v>
      </c>
      <c r="E824" t="s">
        <v>1766</v>
      </c>
      <c r="F824" t="s">
        <v>12</v>
      </c>
      <c r="H824" t="s">
        <v>261</v>
      </c>
    </row>
    <row r="825" spans="1:8">
      <c r="A825">
        <v>523</v>
      </c>
      <c r="B825" t="s">
        <v>237</v>
      </c>
      <c r="C825" t="s">
        <v>383</v>
      </c>
      <c r="D825" t="s">
        <v>1765</v>
      </c>
      <c r="E825" t="s">
        <v>1767</v>
      </c>
      <c r="F825" t="s">
        <v>350</v>
      </c>
      <c r="G825">
        <v>200</v>
      </c>
      <c r="H825" t="s">
        <v>13</v>
      </c>
    </row>
    <row r="826" spans="1:8">
      <c r="A826">
        <v>524</v>
      </c>
      <c r="B826" t="s">
        <v>90</v>
      </c>
      <c r="C826" t="s">
        <v>91</v>
      </c>
      <c r="D826" t="s">
        <v>1768</v>
      </c>
      <c r="E826" t="s">
        <v>1769</v>
      </c>
      <c r="F826" t="s">
        <v>12</v>
      </c>
      <c r="H826" t="s">
        <v>13</v>
      </c>
    </row>
    <row r="827" spans="1:8">
      <c r="A827">
        <v>525</v>
      </c>
      <c r="B827" t="s">
        <v>124</v>
      </c>
      <c r="C827" t="s">
        <v>125</v>
      </c>
      <c r="D827" t="s">
        <v>1770</v>
      </c>
      <c r="E827" t="s">
        <v>1771</v>
      </c>
      <c r="F827" t="s">
        <v>12</v>
      </c>
      <c r="H827" t="s">
        <v>13</v>
      </c>
    </row>
    <row r="828" spans="1:8">
      <c r="A828">
        <v>526</v>
      </c>
      <c r="B828" t="s">
        <v>18</v>
      </c>
      <c r="C828" t="s">
        <v>73</v>
      </c>
      <c r="D828" t="s">
        <v>1772</v>
      </c>
      <c r="E828" t="s">
        <v>1773</v>
      </c>
      <c r="F828" t="s">
        <v>12</v>
      </c>
      <c r="G828">
        <v>5.3</v>
      </c>
      <c r="H828" t="s">
        <v>13</v>
      </c>
    </row>
    <row r="829" spans="1:8">
      <c r="A829">
        <v>527</v>
      </c>
      <c r="B829" t="s">
        <v>78</v>
      </c>
      <c r="C829" t="s">
        <v>749</v>
      </c>
      <c r="D829" t="s">
        <v>1774</v>
      </c>
      <c r="E829" t="s">
        <v>1775</v>
      </c>
      <c r="F829" t="s">
        <v>12</v>
      </c>
      <c r="G829">
        <v>350</v>
      </c>
      <c r="H829" t="s">
        <v>13</v>
      </c>
    </row>
    <row r="830" spans="1:8">
      <c r="A830">
        <v>528</v>
      </c>
      <c r="B830" t="s">
        <v>717</v>
      </c>
      <c r="C830" t="s">
        <v>718</v>
      </c>
      <c r="D830" t="s">
        <v>1776</v>
      </c>
      <c r="E830" t="s">
        <v>1777</v>
      </c>
      <c r="F830" t="s">
        <v>12</v>
      </c>
      <c r="G830">
        <v>39</v>
      </c>
      <c r="H830" t="s">
        <v>13</v>
      </c>
    </row>
    <row r="831" spans="1:8">
      <c r="A831">
        <v>529</v>
      </c>
      <c r="B831" t="s">
        <v>37</v>
      </c>
      <c r="C831" t="s">
        <v>38</v>
      </c>
      <c r="D831" t="s">
        <v>1778</v>
      </c>
      <c r="E831" t="s">
        <v>1779</v>
      </c>
      <c r="F831" t="s">
        <v>12</v>
      </c>
      <c r="H831" t="s">
        <v>261</v>
      </c>
    </row>
    <row r="832" spans="1:8">
      <c r="A832">
        <v>530</v>
      </c>
      <c r="B832" t="s">
        <v>14</v>
      </c>
      <c r="C832" t="s">
        <v>31</v>
      </c>
      <c r="D832" t="s">
        <v>1780</v>
      </c>
      <c r="E832" t="s">
        <v>1781</v>
      </c>
      <c r="F832" t="s">
        <v>12</v>
      </c>
      <c r="G832">
        <v>67</v>
      </c>
      <c r="H832" t="s">
        <v>13</v>
      </c>
    </row>
    <row r="833" spans="1:8">
      <c r="A833">
        <v>531</v>
      </c>
      <c r="B833" t="s">
        <v>18</v>
      </c>
      <c r="C833" t="s">
        <v>105</v>
      </c>
      <c r="D833" t="s">
        <v>1782</v>
      </c>
      <c r="E833" t="s">
        <v>1783</v>
      </c>
      <c r="F833" t="s">
        <v>12</v>
      </c>
      <c r="G833">
        <v>29.15</v>
      </c>
      <c r="H833" t="s">
        <v>13</v>
      </c>
    </row>
    <row r="834" spans="1:8">
      <c r="A834">
        <v>532</v>
      </c>
      <c r="B834" t="s">
        <v>18</v>
      </c>
      <c r="C834" t="s">
        <v>94</v>
      </c>
      <c r="D834" t="s">
        <v>1784</v>
      </c>
      <c r="E834" t="s">
        <v>1785</v>
      </c>
      <c r="F834" t="s">
        <v>12</v>
      </c>
      <c r="G834">
        <v>30</v>
      </c>
      <c r="H834" t="s">
        <v>13</v>
      </c>
    </row>
    <row r="835" spans="1:8">
      <c r="A835">
        <v>533</v>
      </c>
      <c r="B835" t="s">
        <v>133</v>
      </c>
      <c r="C835" t="s">
        <v>326</v>
      </c>
      <c r="D835" t="s">
        <v>1786</v>
      </c>
      <c r="E835" t="s">
        <v>1787</v>
      </c>
      <c r="F835" t="s">
        <v>12</v>
      </c>
      <c r="G835">
        <v>23</v>
      </c>
      <c r="H835" t="s">
        <v>13</v>
      </c>
    </row>
    <row r="836" spans="1:8">
      <c r="A836">
        <v>534</v>
      </c>
      <c r="B836" t="s">
        <v>18</v>
      </c>
      <c r="C836" t="s">
        <v>22</v>
      </c>
      <c r="D836" t="s">
        <v>1788</v>
      </c>
      <c r="E836" t="s">
        <v>1789</v>
      </c>
      <c r="F836" t="s">
        <v>12</v>
      </c>
      <c r="G836">
        <v>20</v>
      </c>
      <c r="H836" t="s">
        <v>13</v>
      </c>
    </row>
    <row r="837" spans="1:8">
      <c r="A837">
        <v>535</v>
      </c>
      <c r="B837" t="s">
        <v>14</v>
      </c>
      <c r="C837" t="s">
        <v>15</v>
      </c>
      <c r="D837" t="s">
        <v>1790</v>
      </c>
      <c r="E837" t="s">
        <v>1791</v>
      </c>
      <c r="F837" t="s">
        <v>12</v>
      </c>
      <c r="G837">
        <v>67</v>
      </c>
      <c r="H837" t="s">
        <v>13</v>
      </c>
    </row>
    <row r="838" spans="1:8">
      <c r="A838">
        <v>536</v>
      </c>
      <c r="B838" t="s">
        <v>18</v>
      </c>
      <c r="C838" t="s">
        <v>73</v>
      </c>
      <c r="D838" t="s">
        <v>1792</v>
      </c>
      <c r="E838" t="s">
        <v>1793</v>
      </c>
      <c r="F838" t="s">
        <v>12</v>
      </c>
      <c r="G838">
        <v>5.3</v>
      </c>
      <c r="H838" t="s">
        <v>13</v>
      </c>
    </row>
    <row r="839" spans="1:8">
      <c r="A839">
        <v>537</v>
      </c>
      <c r="B839" t="s">
        <v>133</v>
      </c>
      <c r="C839" t="s">
        <v>533</v>
      </c>
      <c r="D839" t="s">
        <v>1794</v>
      </c>
      <c r="E839" t="s">
        <v>1795</v>
      </c>
      <c r="F839" t="s">
        <v>12</v>
      </c>
      <c r="G839">
        <v>65</v>
      </c>
      <c r="H839" t="s">
        <v>13</v>
      </c>
    </row>
    <row r="840" spans="1:8">
      <c r="A840">
        <v>538</v>
      </c>
      <c r="B840" t="s">
        <v>237</v>
      </c>
      <c r="C840" t="s">
        <v>985</v>
      </c>
      <c r="D840" t="s">
        <v>1796</v>
      </c>
      <c r="E840" t="s">
        <v>1797</v>
      </c>
      <c r="F840" t="s">
        <v>12</v>
      </c>
      <c r="G840">
        <v>30</v>
      </c>
      <c r="H840" t="s">
        <v>13</v>
      </c>
    </row>
    <row r="841" spans="1:8">
      <c r="A841">
        <v>539</v>
      </c>
      <c r="B841" t="s">
        <v>90</v>
      </c>
      <c r="C841" t="s">
        <v>294</v>
      </c>
      <c r="D841" t="s">
        <v>1798</v>
      </c>
      <c r="E841" t="s">
        <v>1799</v>
      </c>
      <c r="F841" t="s">
        <v>12</v>
      </c>
      <c r="G841">
        <v>47</v>
      </c>
      <c r="H841" t="s">
        <v>13</v>
      </c>
    </row>
    <row r="842" spans="1:8">
      <c r="A842">
        <v>540</v>
      </c>
      <c r="B842" t="s">
        <v>25</v>
      </c>
      <c r="C842" t="s">
        <v>832</v>
      </c>
      <c r="D842" t="s">
        <v>1800</v>
      </c>
      <c r="E842" t="s">
        <v>1801</v>
      </c>
      <c r="F842" t="s">
        <v>12</v>
      </c>
      <c r="G842">
        <v>7.5</v>
      </c>
      <c r="H842" t="s">
        <v>13</v>
      </c>
    </row>
    <row r="843" spans="1:8">
      <c r="A843">
        <v>541</v>
      </c>
      <c r="B843" t="s">
        <v>41</v>
      </c>
      <c r="C843" t="s">
        <v>1758</v>
      </c>
      <c r="D843" t="s">
        <v>1802</v>
      </c>
      <c r="E843" t="s">
        <v>1803</v>
      </c>
      <c r="F843" t="s">
        <v>12</v>
      </c>
      <c r="H843" t="s">
        <v>13</v>
      </c>
    </row>
    <row r="844" spans="1:8">
      <c r="A844">
        <v>542</v>
      </c>
      <c r="B844" t="s">
        <v>18</v>
      </c>
      <c r="C844" t="s">
        <v>105</v>
      </c>
      <c r="D844" t="s">
        <v>1804</v>
      </c>
      <c r="E844" t="s">
        <v>1805</v>
      </c>
      <c r="F844" t="s">
        <v>12</v>
      </c>
      <c r="G844">
        <v>29.15</v>
      </c>
      <c r="H844" t="s">
        <v>13</v>
      </c>
    </row>
    <row r="845" spans="1:8">
      <c r="A845">
        <v>543</v>
      </c>
      <c r="B845" t="s">
        <v>18</v>
      </c>
      <c r="C845" t="s">
        <v>94</v>
      </c>
      <c r="D845" t="s">
        <v>1806</v>
      </c>
      <c r="E845" t="s">
        <v>1807</v>
      </c>
      <c r="F845" t="s">
        <v>12</v>
      </c>
      <c r="G845">
        <v>29.75</v>
      </c>
      <c r="H845" t="s">
        <v>13</v>
      </c>
    </row>
    <row r="846" spans="1:8">
      <c r="A846">
        <v>544</v>
      </c>
      <c r="B846" t="s">
        <v>14</v>
      </c>
      <c r="C846" t="s">
        <v>15</v>
      </c>
      <c r="D846" t="s">
        <v>1808</v>
      </c>
      <c r="E846" t="s">
        <v>1809</v>
      </c>
      <c r="F846" t="s">
        <v>12</v>
      </c>
      <c r="G846">
        <v>67</v>
      </c>
      <c r="H846" t="s">
        <v>13</v>
      </c>
    </row>
    <row r="847" spans="1:8">
      <c r="A847">
        <v>545</v>
      </c>
      <c r="B847" t="s">
        <v>237</v>
      </c>
      <c r="C847" t="s">
        <v>383</v>
      </c>
      <c r="D847" t="s">
        <v>1810</v>
      </c>
      <c r="E847" t="s">
        <v>1811</v>
      </c>
      <c r="F847" t="s">
        <v>350</v>
      </c>
      <c r="G847">
        <v>200</v>
      </c>
      <c r="H847" t="s">
        <v>13</v>
      </c>
    </row>
    <row r="848" spans="1:8">
      <c r="A848">
        <v>546</v>
      </c>
      <c r="B848" t="s">
        <v>14</v>
      </c>
      <c r="C848" t="s">
        <v>31</v>
      </c>
      <c r="D848" t="s">
        <v>1812</v>
      </c>
      <c r="E848" t="s">
        <v>1813</v>
      </c>
      <c r="F848" t="s">
        <v>12</v>
      </c>
      <c r="G848">
        <v>67</v>
      </c>
      <c r="H848" t="s">
        <v>13</v>
      </c>
    </row>
    <row r="849" spans="1:8">
      <c r="A849">
        <v>547</v>
      </c>
      <c r="B849" t="s">
        <v>133</v>
      </c>
      <c r="C849" t="s">
        <v>1634</v>
      </c>
      <c r="D849" t="s">
        <v>1814</v>
      </c>
      <c r="E849" t="s">
        <v>1815</v>
      </c>
      <c r="F849" t="s">
        <v>350</v>
      </c>
      <c r="H849" t="s">
        <v>13</v>
      </c>
    </row>
    <row r="850" spans="1:8">
      <c r="A850">
        <v>548</v>
      </c>
      <c r="B850" t="s">
        <v>8</v>
      </c>
      <c r="C850" t="s">
        <v>1565</v>
      </c>
      <c r="D850" t="s">
        <v>1816</v>
      </c>
      <c r="E850" t="s">
        <v>1817</v>
      </c>
      <c r="F850" t="s">
        <v>350</v>
      </c>
      <c r="G850">
        <v>13</v>
      </c>
      <c r="H850" t="s">
        <v>13</v>
      </c>
    </row>
    <row r="851" spans="1:8">
      <c r="A851">
        <v>549</v>
      </c>
      <c r="B851" t="s">
        <v>90</v>
      </c>
      <c r="C851" t="s">
        <v>91</v>
      </c>
      <c r="D851" t="s">
        <v>1818</v>
      </c>
      <c r="E851" t="s">
        <v>1819</v>
      </c>
      <c r="F851" t="s">
        <v>12</v>
      </c>
      <c r="G851">
        <v>21</v>
      </c>
      <c r="H851" t="s">
        <v>13</v>
      </c>
    </row>
    <row r="852" spans="1:8">
      <c r="A852">
        <v>550</v>
      </c>
      <c r="B852" t="s">
        <v>237</v>
      </c>
      <c r="C852" t="s">
        <v>238</v>
      </c>
      <c r="D852" t="s">
        <v>1820</v>
      </c>
      <c r="E852" t="s">
        <v>1821</v>
      </c>
      <c r="F852" t="s">
        <v>12</v>
      </c>
      <c r="G852">
        <v>37</v>
      </c>
      <c r="H852" t="s">
        <v>13</v>
      </c>
    </row>
    <row r="853" spans="1:8">
      <c r="A853">
        <v>551</v>
      </c>
      <c r="B853" t="s">
        <v>18</v>
      </c>
      <c r="C853" t="s">
        <v>94</v>
      </c>
      <c r="D853" t="s">
        <v>1822</v>
      </c>
      <c r="E853" t="s">
        <v>1823</v>
      </c>
      <c r="F853" t="s">
        <v>12</v>
      </c>
      <c r="G853">
        <v>29.75</v>
      </c>
      <c r="H853" t="s">
        <v>13</v>
      </c>
    </row>
    <row r="854" spans="1:8">
      <c r="A854">
        <v>552</v>
      </c>
      <c r="B854" t="s">
        <v>18</v>
      </c>
      <c r="C854" t="s">
        <v>22</v>
      </c>
      <c r="D854" t="s">
        <v>1824</v>
      </c>
      <c r="E854" t="s">
        <v>1825</v>
      </c>
      <c r="F854" t="s">
        <v>12</v>
      </c>
      <c r="H854" t="s">
        <v>13</v>
      </c>
    </row>
    <row r="855" spans="1:8">
      <c r="A855">
        <v>553</v>
      </c>
      <c r="B855" t="s">
        <v>346</v>
      </c>
      <c r="C855" t="s">
        <v>347</v>
      </c>
      <c r="D855" t="s">
        <v>1826</v>
      </c>
      <c r="E855" t="s">
        <v>1827</v>
      </c>
      <c r="F855" t="s">
        <v>350</v>
      </c>
      <c r="G855">
        <v>85</v>
      </c>
      <c r="H855" t="s">
        <v>13</v>
      </c>
    </row>
    <row r="856" spans="1:8">
      <c r="A856">
        <v>554</v>
      </c>
      <c r="B856" t="s">
        <v>133</v>
      </c>
      <c r="C856" t="s">
        <v>134</v>
      </c>
      <c r="D856" t="s">
        <v>1828</v>
      </c>
      <c r="E856" t="s">
        <v>1829</v>
      </c>
      <c r="F856" t="s">
        <v>350</v>
      </c>
      <c r="H856" t="s">
        <v>13</v>
      </c>
    </row>
    <row r="857" spans="1:8">
      <c r="A857">
        <v>555</v>
      </c>
      <c r="B857" t="s">
        <v>14</v>
      </c>
      <c r="C857" t="s">
        <v>34</v>
      </c>
      <c r="D857" t="s">
        <v>1830</v>
      </c>
      <c r="E857" t="s">
        <v>1831</v>
      </c>
      <c r="F857" t="s">
        <v>12</v>
      </c>
      <c r="G857">
        <v>67</v>
      </c>
      <c r="H857" t="s">
        <v>13</v>
      </c>
    </row>
    <row r="858" spans="1:8">
      <c r="A858">
        <v>556</v>
      </c>
      <c r="B858" t="s">
        <v>90</v>
      </c>
      <c r="C858" t="s">
        <v>294</v>
      </c>
      <c r="D858" t="s">
        <v>1832</v>
      </c>
      <c r="E858" t="s">
        <v>1833</v>
      </c>
      <c r="F858" t="s">
        <v>12</v>
      </c>
      <c r="G858">
        <v>62</v>
      </c>
      <c r="H858" t="s">
        <v>13</v>
      </c>
    </row>
    <row r="859" spans="1:8">
      <c r="A859">
        <v>557</v>
      </c>
      <c r="B859" t="s">
        <v>25</v>
      </c>
      <c r="C859" t="s">
        <v>832</v>
      </c>
      <c r="D859" t="s">
        <v>1834</v>
      </c>
      <c r="E859" t="s">
        <v>1835</v>
      </c>
      <c r="F859" t="s">
        <v>12</v>
      </c>
      <c r="G859">
        <v>7.5</v>
      </c>
      <c r="H859" t="s">
        <v>13</v>
      </c>
    </row>
    <row r="860" spans="1:8">
      <c r="A860">
        <v>558</v>
      </c>
      <c r="B860" t="s">
        <v>237</v>
      </c>
      <c r="C860" t="s">
        <v>985</v>
      </c>
      <c r="D860" t="s">
        <v>1836</v>
      </c>
      <c r="E860" t="s">
        <v>1837</v>
      </c>
      <c r="F860" t="s">
        <v>12</v>
      </c>
      <c r="G860">
        <v>30</v>
      </c>
      <c r="H860" t="s">
        <v>13</v>
      </c>
    </row>
    <row r="861" spans="1:8">
      <c r="A861">
        <v>559</v>
      </c>
      <c r="B861" t="s">
        <v>8</v>
      </c>
      <c r="C861" t="s">
        <v>9</v>
      </c>
      <c r="D861" t="s">
        <v>1838</v>
      </c>
      <c r="E861" t="s">
        <v>1839</v>
      </c>
      <c r="F861" t="s">
        <v>12</v>
      </c>
      <c r="G861">
        <v>25</v>
      </c>
      <c r="H861" t="s">
        <v>13</v>
      </c>
    </row>
    <row r="862" spans="1:8">
      <c r="A862">
        <v>560</v>
      </c>
      <c r="B862" t="s">
        <v>18</v>
      </c>
      <c r="C862" t="s">
        <v>105</v>
      </c>
      <c r="D862" t="s">
        <v>1840</v>
      </c>
      <c r="E862" t="s">
        <v>1841</v>
      </c>
      <c r="F862" t="s">
        <v>12</v>
      </c>
      <c r="G862">
        <v>29.15</v>
      </c>
      <c r="H862" t="s">
        <v>13</v>
      </c>
    </row>
    <row r="863" spans="1:8">
      <c r="A863">
        <v>561</v>
      </c>
      <c r="B863" t="s">
        <v>64</v>
      </c>
      <c r="C863" t="s">
        <v>65</v>
      </c>
      <c r="D863" t="s">
        <v>1842</v>
      </c>
      <c r="E863" t="s">
        <v>1843</v>
      </c>
      <c r="F863" t="s">
        <v>12</v>
      </c>
      <c r="G863">
        <v>90</v>
      </c>
      <c r="H863" t="s">
        <v>13</v>
      </c>
    </row>
    <row r="864" spans="1:8">
      <c r="A864">
        <v>562</v>
      </c>
      <c r="B864" t="s">
        <v>18</v>
      </c>
      <c r="C864" t="s">
        <v>94</v>
      </c>
      <c r="D864" t="s">
        <v>1844</v>
      </c>
      <c r="E864" t="s">
        <v>1845</v>
      </c>
      <c r="F864" t="s">
        <v>12</v>
      </c>
      <c r="G864">
        <v>30.8</v>
      </c>
      <c r="H864" t="s">
        <v>13</v>
      </c>
    </row>
    <row r="865" spans="1:8">
      <c r="A865">
        <v>563</v>
      </c>
      <c r="B865" t="s">
        <v>147</v>
      </c>
      <c r="C865" t="s">
        <v>73</v>
      </c>
      <c r="D865" t="s">
        <v>1846</v>
      </c>
      <c r="E865" t="s">
        <v>1847</v>
      </c>
      <c r="F865" t="s">
        <v>350</v>
      </c>
      <c r="H865" t="s">
        <v>261</v>
      </c>
    </row>
    <row r="866" spans="1:8">
      <c r="A866">
        <v>564</v>
      </c>
      <c r="B866" t="s">
        <v>133</v>
      </c>
      <c r="C866" t="s">
        <v>9</v>
      </c>
      <c r="D866" t="s">
        <v>1848</v>
      </c>
      <c r="E866" t="s">
        <v>1849</v>
      </c>
      <c r="F866" t="s">
        <v>12</v>
      </c>
      <c r="G866">
        <v>20</v>
      </c>
      <c r="H866" t="s">
        <v>13</v>
      </c>
    </row>
    <row r="867" spans="1:8">
      <c r="A867">
        <v>565</v>
      </c>
      <c r="B867" t="s">
        <v>18</v>
      </c>
      <c r="C867" t="s">
        <v>333</v>
      </c>
      <c r="D867" t="s">
        <v>1850</v>
      </c>
      <c r="E867" t="s">
        <v>1851</v>
      </c>
      <c r="F867" t="s">
        <v>12</v>
      </c>
      <c r="G867">
        <v>64.680000000000007</v>
      </c>
      <c r="H867" t="s">
        <v>13</v>
      </c>
    </row>
    <row r="868" spans="1:8">
      <c r="A868">
        <v>566</v>
      </c>
      <c r="B868" t="s">
        <v>237</v>
      </c>
      <c r="C868" t="s">
        <v>383</v>
      </c>
      <c r="D868" t="s">
        <v>1852</v>
      </c>
      <c r="E868" t="s">
        <v>1853</v>
      </c>
      <c r="F868" t="s">
        <v>350</v>
      </c>
      <c r="G868">
        <v>200</v>
      </c>
      <c r="H868" t="s">
        <v>13</v>
      </c>
    </row>
    <row r="869" spans="1:8">
      <c r="A869">
        <v>567</v>
      </c>
      <c r="B869" t="s">
        <v>78</v>
      </c>
      <c r="C869" t="s">
        <v>79</v>
      </c>
      <c r="D869" t="s">
        <v>1854</v>
      </c>
      <c r="E869" t="s">
        <v>1855</v>
      </c>
      <c r="F869" t="s">
        <v>12</v>
      </c>
      <c r="G869">
        <v>153</v>
      </c>
      <c r="H869" t="s">
        <v>13</v>
      </c>
    </row>
    <row r="870" spans="1:8">
      <c r="A870">
        <v>568</v>
      </c>
      <c r="B870" t="s">
        <v>18</v>
      </c>
      <c r="C870" t="s">
        <v>22</v>
      </c>
      <c r="D870" t="s">
        <v>1856</v>
      </c>
      <c r="E870" t="s">
        <v>1857</v>
      </c>
      <c r="F870" t="s">
        <v>12</v>
      </c>
      <c r="H870" t="s">
        <v>13</v>
      </c>
    </row>
    <row r="871" spans="1:8">
      <c r="A871">
        <v>569</v>
      </c>
      <c r="B871" t="s">
        <v>133</v>
      </c>
      <c r="C871" t="s">
        <v>1634</v>
      </c>
      <c r="D871" t="s">
        <v>1858</v>
      </c>
      <c r="E871" t="s">
        <v>1859</v>
      </c>
      <c r="F871" t="s">
        <v>350</v>
      </c>
      <c r="H871" t="s">
        <v>261</v>
      </c>
    </row>
    <row r="872" spans="1:8">
      <c r="A872">
        <v>570</v>
      </c>
      <c r="B872" t="s">
        <v>18</v>
      </c>
      <c r="C872" t="s">
        <v>94</v>
      </c>
      <c r="D872" t="s">
        <v>1860</v>
      </c>
      <c r="E872" t="s">
        <v>1861</v>
      </c>
      <c r="F872" t="s">
        <v>12</v>
      </c>
      <c r="G872">
        <v>30.8</v>
      </c>
      <c r="H872" t="s">
        <v>13</v>
      </c>
    </row>
    <row r="873" spans="1:8">
      <c r="A873">
        <v>571</v>
      </c>
      <c r="B873" t="s">
        <v>14</v>
      </c>
      <c r="C873" t="s">
        <v>31</v>
      </c>
      <c r="D873" t="s">
        <v>1862</v>
      </c>
      <c r="E873" t="s">
        <v>1863</v>
      </c>
      <c r="F873" t="s">
        <v>12</v>
      </c>
      <c r="G873">
        <v>67</v>
      </c>
      <c r="H873" t="s">
        <v>13</v>
      </c>
    </row>
    <row r="874" spans="1:8">
      <c r="A874">
        <v>572</v>
      </c>
      <c r="B874" t="s">
        <v>72</v>
      </c>
      <c r="C874" t="s">
        <v>73</v>
      </c>
      <c r="D874" t="s">
        <v>1864</v>
      </c>
      <c r="E874" t="s">
        <v>1865</v>
      </c>
      <c r="F874" t="s">
        <v>12</v>
      </c>
      <c r="G874">
        <v>5.8</v>
      </c>
      <c r="H874" t="s">
        <v>13</v>
      </c>
    </row>
    <row r="875" spans="1:8">
      <c r="A875">
        <v>573</v>
      </c>
      <c r="B875" t="s">
        <v>237</v>
      </c>
      <c r="C875" t="s">
        <v>383</v>
      </c>
      <c r="D875" t="s">
        <v>1866</v>
      </c>
      <c r="E875" t="s">
        <v>1867</v>
      </c>
      <c r="F875" t="s">
        <v>350</v>
      </c>
      <c r="G875">
        <v>200</v>
      </c>
      <c r="H875" t="s">
        <v>13</v>
      </c>
    </row>
    <row r="876" spans="1:8">
      <c r="A876">
        <v>574</v>
      </c>
      <c r="B876" t="s">
        <v>64</v>
      </c>
      <c r="C876" t="s">
        <v>540</v>
      </c>
      <c r="D876" t="s">
        <v>1868</v>
      </c>
      <c r="E876" t="s">
        <v>1869</v>
      </c>
      <c r="F876" t="s">
        <v>350</v>
      </c>
      <c r="G876">
        <v>112.5</v>
      </c>
      <c r="H876" t="s">
        <v>13</v>
      </c>
    </row>
    <row r="877" spans="1:8">
      <c r="A877">
        <v>575</v>
      </c>
      <c r="B877" t="s">
        <v>18</v>
      </c>
      <c r="C877" t="s">
        <v>105</v>
      </c>
      <c r="D877" t="s">
        <v>1870</v>
      </c>
      <c r="E877" t="s">
        <v>1871</v>
      </c>
      <c r="F877" t="s">
        <v>12</v>
      </c>
      <c r="H877" t="s">
        <v>13</v>
      </c>
    </row>
    <row r="878" spans="1:8">
      <c r="A878">
        <v>576</v>
      </c>
      <c r="B878" t="s">
        <v>90</v>
      </c>
      <c r="C878" t="s">
        <v>91</v>
      </c>
      <c r="D878" t="s">
        <v>1872</v>
      </c>
      <c r="E878" t="s">
        <v>1873</v>
      </c>
      <c r="F878" t="s">
        <v>12</v>
      </c>
      <c r="G878">
        <v>21</v>
      </c>
      <c r="H878" t="s">
        <v>13</v>
      </c>
    </row>
    <row r="879" spans="1:8">
      <c r="A879">
        <v>577</v>
      </c>
      <c r="B879" t="s">
        <v>78</v>
      </c>
      <c r="C879" t="s">
        <v>118</v>
      </c>
      <c r="D879" t="s">
        <v>1874</v>
      </c>
      <c r="E879" t="s">
        <v>1875</v>
      </c>
      <c r="F879" t="s">
        <v>350</v>
      </c>
      <c r="H879" t="s">
        <v>13</v>
      </c>
    </row>
    <row r="880" spans="1:8">
      <c r="A880">
        <v>578</v>
      </c>
      <c r="B880" t="s">
        <v>14</v>
      </c>
      <c r="C880" t="s">
        <v>15</v>
      </c>
      <c r="D880" t="s">
        <v>1876</v>
      </c>
      <c r="E880" t="s">
        <v>1877</v>
      </c>
      <c r="F880" t="s">
        <v>12</v>
      </c>
      <c r="G880">
        <v>67</v>
      </c>
      <c r="H880" t="s">
        <v>13</v>
      </c>
    </row>
    <row r="881" spans="1:8">
      <c r="A881">
        <v>579</v>
      </c>
      <c r="B881" t="s">
        <v>18</v>
      </c>
      <c r="C881" t="s">
        <v>333</v>
      </c>
      <c r="D881" t="s">
        <v>1878</v>
      </c>
      <c r="E881" t="s">
        <v>1879</v>
      </c>
      <c r="F881" t="s">
        <v>12</v>
      </c>
      <c r="G881">
        <v>30.8</v>
      </c>
      <c r="H881" t="s">
        <v>13</v>
      </c>
    </row>
    <row r="882" spans="1:8">
      <c r="A882">
        <v>580</v>
      </c>
      <c r="B882" t="s">
        <v>18</v>
      </c>
      <c r="C882" t="s">
        <v>22</v>
      </c>
      <c r="D882" t="s">
        <v>1880</v>
      </c>
      <c r="E882" t="s">
        <v>1881</v>
      </c>
      <c r="F882" t="s">
        <v>12</v>
      </c>
      <c r="H882" t="s">
        <v>13</v>
      </c>
    </row>
    <row r="883" spans="1:8">
      <c r="A883">
        <v>581</v>
      </c>
      <c r="B883" t="s">
        <v>237</v>
      </c>
      <c r="C883" t="s">
        <v>238</v>
      </c>
      <c r="D883" t="s">
        <v>1882</v>
      </c>
      <c r="E883" t="s">
        <v>1883</v>
      </c>
      <c r="F883" t="s">
        <v>12</v>
      </c>
      <c r="G883">
        <v>37</v>
      </c>
      <c r="H883" t="s">
        <v>13</v>
      </c>
    </row>
    <row r="884" spans="1:8">
      <c r="A884">
        <v>582</v>
      </c>
      <c r="B884" t="s">
        <v>78</v>
      </c>
      <c r="C884" t="s">
        <v>394</v>
      </c>
      <c r="D884" t="s">
        <v>1884</v>
      </c>
      <c r="E884" t="s">
        <v>1885</v>
      </c>
      <c r="F884" t="s">
        <v>12</v>
      </c>
      <c r="G884">
        <v>350</v>
      </c>
      <c r="H884" t="s">
        <v>13</v>
      </c>
    </row>
    <row r="885" spans="1:8">
      <c r="A885">
        <v>583</v>
      </c>
      <c r="B885" t="s">
        <v>14</v>
      </c>
      <c r="C885" t="s">
        <v>15</v>
      </c>
      <c r="D885" t="s">
        <v>1886</v>
      </c>
      <c r="E885" t="s">
        <v>1887</v>
      </c>
      <c r="F885" t="s">
        <v>12</v>
      </c>
      <c r="G885">
        <v>67</v>
      </c>
      <c r="H885" t="s">
        <v>13</v>
      </c>
    </row>
    <row r="886" spans="1:8">
      <c r="A886">
        <v>584</v>
      </c>
      <c r="B886" t="s">
        <v>18</v>
      </c>
      <c r="C886" t="s">
        <v>333</v>
      </c>
      <c r="D886" t="s">
        <v>1888</v>
      </c>
      <c r="E886" t="s">
        <v>1889</v>
      </c>
      <c r="F886" t="s">
        <v>12</v>
      </c>
      <c r="G886">
        <v>64.680000000000007</v>
      </c>
      <c r="H886" t="s">
        <v>13</v>
      </c>
    </row>
    <row r="887" spans="1:8">
      <c r="A887">
        <v>585</v>
      </c>
      <c r="B887" t="s">
        <v>18</v>
      </c>
      <c r="C887" t="s">
        <v>22</v>
      </c>
      <c r="D887" t="s">
        <v>1890</v>
      </c>
      <c r="E887" t="s">
        <v>1891</v>
      </c>
      <c r="F887" t="s">
        <v>12</v>
      </c>
      <c r="H887" t="s">
        <v>13</v>
      </c>
    </row>
    <row r="888" spans="1:8">
      <c r="A888">
        <v>586</v>
      </c>
      <c r="B888" t="s">
        <v>41</v>
      </c>
      <c r="C888" t="s">
        <v>1758</v>
      </c>
      <c r="D888" t="s">
        <v>1892</v>
      </c>
      <c r="E888" t="s">
        <v>1893</v>
      </c>
      <c r="F888" t="s">
        <v>12</v>
      </c>
      <c r="H888" t="s">
        <v>13</v>
      </c>
    </row>
    <row r="889" spans="1:8">
      <c r="A889">
        <v>587</v>
      </c>
      <c r="B889" t="s">
        <v>14</v>
      </c>
      <c r="C889" t="s">
        <v>31</v>
      </c>
      <c r="D889" t="s">
        <v>1894</v>
      </c>
      <c r="E889" t="s">
        <v>1895</v>
      </c>
      <c r="F889" t="s">
        <v>12</v>
      </c>
      <c r="G889">
        <v>67</v>
      </c>
      <c r="H889" t="s">
        <v>13</v>
      </c>
    </row>
    <row r="890" spans="1:8">
      <c r="A890">
        <v>588</v>
      </c>
      <c r="B890" t="s">
        <v>237</v>
      </c>
      <c r="C890" t="s">
        <v>383</v>
      </c>
      <c r="D890" t="s">
        <v>1896</v>
      </c>
      <c r="E890" t="s">
        <v>1897</v>
      </c>
      <c r="F890" t="s">
        <v>350</v>
      </c>
      <c r="H890" t="s">
        <v>13</v>
      </c>
    </row>
    <row r="891" spans="1:8">
      <c r="A891">
        <v>589</v>
      </c>
      <c r="B891" t="s">
        <v>14</v>
      </c>
      <c r="C891" t="s">
        <v>15</v>
      </c>
      <c r="D891" t="s">
        <v>1898</v>
      </c>
      <c r="E891" t="s">
        <v>1899</v>
      </c>
      <c r="F891" t="s">
        <v>12</v>
      </c>
      <c r="G891">
        <v>67</v>
      </c>
      <c r="H891" t="s">
        <v>13</v>
      </c>
    </row>
    <row r="892" spans="1:8">
      <c r="A892">
        <v>590</v>
      </c>
      <c r="B892" t="s">
        <v>124</v>
      </c>
      <c r="C892" t="s">
        <v>125</v>
      </c>
      <c r="D892" t="s">
        <v>1900</v>
      </c>
      <c r="E892" t="s">
        <v>1901</v>
      </c>
      <c r="F892" t="s">
        <v>12</v>
      </c>
      <c r="H892" t="s">
        <v>13</v>
      </c>
    </row>
    <row r="893" spans="1:8">
      <c r="A893">
        <v>591</v>
      </c>
      <c r="B893" t="s">
        <v>133</v>
      </c>
      <c r="C893" t="s">
        <v>134</v>
      </c>
      <c r="D893" t="s">
        <v>1902</v>
      </c>
      <c r="E893" t="s">
        <v>1903</v>
      </c>
      <c r="F893" t="s">
        <v>12</v>
      </c>
      <c r="G893">
        <v>17.420000000000002</v>
      </c>
      <c r="H893" t="s">
        <v>13</v>
      </c>
    </row>
    <row r="894" spans="1:8">
      <c r="A894">
        <v>592</v>
      </c>
      <c r="B894" t="s">
        <v>18</v>
      </c>
      <c r="C894" t="s">
        <v>105</v>
      </c>
      <c r="D894" t="s">
        <v>1904</v>
      </c>
      <c r="E894" t="s">
        <v>1905</v>
      </c>
      <c r="F894" t="s">
        <v>12</v>
      </c>
      <c r="G894">
        <v>69.7</v>
      </c>
      <c r="H894" t="s">
        <v>13</v>
      </c>
    </row>
    <row r="895" spans="1:8">
      <c r="A895">
        <v>593</v>
      </c>
      <c r="B895" t="s">
        <v>18</v>
      </c>
      <c r="C895" t="s">
        <v>94</v>
      </c>
      <c r="D895" t="s">
        <v>1906</v>
      </c>
      <c r="E895" t="s">
        <v>1907</v>
      </c>
      <c r="F895" t="s">
        <v>350</v>
      </c>
      <c r="G895">
        <v>30.8</v>
      </c>
      <c r="H895" t="s">
        <v>13</v>
      </c>
    </row>
    <row r="896" spans="1:8">
      <c r="A896">
        <v>594</v>
      </c>
      <c r="B896" t="s">
        <v>14</v>
      </c>
      <c r="C896" t="s">
        <v>15</v>
      </c>
      <c r="D896" t="s">
        <v>1908</v>
      </c>
      <c r="E896" t="s">
        <v>1909</v>
      </c>
      <c r="F896" t="s">
        <v>350</v>
      </c>
      <c r="G896">
        <v>62</v>
      </c>
      <c r="H896" t="s">
        <v>13</v>
      </c>
    </row>
    <row r="897" spans="1:8">
      <c r="A897">
        <v>595</v>
      </c>
      <c r="B897" t="s">
        <v>18</v>
      </c>
      <c r="C897" t="s">
        <v>22</v>
      </c>
      <c r="D897" t="s">
        <v>1910</v>
      </c>
      <c r="E897" t="s">
        <v>1911</v>
      </c>
      <c r="F897" t="s">
        <v>12</v>
      </c>
      <c r="G897">
        <v>30.8</v>
      </c>
      <c r="H897" t="s">
        <v>13</v>
      </c>
    </row>
    <row r="898" spans="1:8">
      <c r="A898">
        <v>596</v>
      </c>
      <c r="B898" t="s">
        <v>8</v>
      </c>
      <c r="C898" t="s">
        <v>9</v>
      </c>
      <c r="D898" t="s">
        <v>1912</v>
      </c>
      <c r="E898" t="s">
        <v>1913</v>
      </c>
      <c r="F898" t="s">
        <v>12</v>
      </c>
      <c r="G898">
        <v>25</v>
      </c>
      <c r="H898" t="s">
        <v>13</v>
      </c>
    </row>
    <row r="899" spans="1:8">
      <c r="A899">
        <v>597</v>
      </c>
      <c r="B899" t="s">
        <v>64</v>
      </c>
      <c r="C899" t="s">
        <v>65</v>
      </c>
      <c r="D899" t="s">
        <v>1914</v>
      </c>
      <c r="E899" t="s">
        <v>1915</v>
      </c>
      <c r="F899" t="s">
        <v>12</v>
      </c>
      <c r="G899">
        <v>90</v>
      </c>
      <c r="H899" t="s">
        <v>13</v>
      </c>
    </row>
    <row r="900" spans="1:8">
      <c r="A900">
        <v>598</v>
      </c>
      <c r="B900" t="s">
        <v>133</v>
      </c>
      <c r="C900" t="s">
        <v>1634</v>
      </c>
      <c r="D900" t="s">
        <v>1916</v>
      </c>
      <c r="E900" t="s">
        <v>1917</v>
      </c>
      <c r="F900" t="s">
        <v>350</v>
      </c>
      <c r="H900" t="s">
        <v>13</v>
      </c>
    </row>
    <row r="901" spans="1:8">
      <c r="A901">
        <v>599</v>
      </c>
      <c r="B901" t="s">
        <v>18</v>
      </c>
      <c r="C901" t="s">
        <v>105</v>
      </c>
      <c r="D901" t="s">
        <v>1918</v>
      </c>
      <c r="E901" t="s">
        <v>1919</v>
      </c>
      <c r="F901" t="s">
        <v>12</v>
      </c>
      <c r="G901">
        <v>69.7</v>
      </c>
      <c r="H901" t="s">
        <v>13</v>
      </c>
    </row>
    <row r="902" spans="1:8">
      <c r="A902">
        <v>600</v>
      </c>
      <c r="B902" t="s">
        <v>14</v>
      </c>
      <c r="C902" t="s">
        <v>15</v>
      </c>
      <c r="D902" t="s">
        <v>1920</v>
      </c>
      <c r="E902" t="s">
        <v>1921</v>
      </c>
      <c r="F902" t="s">
        <v>350</v>
      </c>
      <c r="G902">
        <v>62</v>
      </c>
      <c r="H902" t="s">
        <v>13</v>
      </c>
    </row>
    <row r="903" spans="1:8">
      <c r="A903">
        <v>601</v>
      </c>
      <c r="B903" t="s">
        <v>18</v>
      </c>
      <c r="C903" t="s">
        <v>94</v>
      </c>
      <c r="D903" t="s">
        <v>1922</v>
      </c>
      <c r="E903" t="s">
        <v>1923</v>
      </c>
      <c r="F903" t="s">
        <v>12</v>
      </c>
      <c r="G903">
        <v>29.75</v>
      </c>
      <c r="H903" t="s">
        <v>13</v>
      </c>
    </row>
    <row r="904" spans="1:8">
      <c r="A904">
        <v>602</v>
      </c>
      <c r="B904" t="s">
        <v>41</v>
      </c>
      <c r="C904" t="s">
        <v>1758</v>
      </c>
      <c r="D904" t="s">
        <v>1924</v>
      </c>
      <c r="E904" t="s">
        <v>1925</v>
      </c>
      <c r="F904" t="s">
        <v>12</v>
      </c>
      <c r="H904" t="s">
        <v>13</v>
      </c>
    </row>
    <row r="905" spans="1:8">
      <c r="A905">
        <v>603</v>
      </c>
      <c r="B905" t="s">
        <v>14</v>
      </c>
      <c r="C905" t="s">
        <v>31</v>
      </c>
      <c r="D905" t="s">
        <v>1926</v>
      </c>
      <c r="E905" t="s">
        <v>1927</v>
      </c>
      <c r="F905" t="s">
        <v>350</v>
      </c>
      <c r="G905">
        <v>62</v>
      </c>
      <c r="H905" t="s">
        <v>13</v>
      </c>
    </row>
    <row r="906" spans="1:8">
      <c r="A906">
        <v>604</v>
      </c>
      <c r="B906" t="s">
        <v>346</v>
      </c>
      <c r="C906" t="s">
        <v>347</v>
      </c>
      <c r="D906" t="s">
        <v>1928</v>
      </c>
      <c r="E906" t="s">
        <v>1929</v>
      </c>
      <c r="F906" t="s">
        <v>350</v>
      </c>
      <c r="G906">
        <v>85</v>
      </c>
      <c r="H906" t="s">
        <v>13</v>
      </c>
    </row>
    <row r="907" spans="1:8">
      <c r="A907">
        <v>605</v>
      </c>
      <c r="B907" t="s">
        <v>18</v>
      </c>
      <c r="C907" t="s">
        <v>22</v>
      </c>
      <c r="D907" t="s">
        <v>1930</v>
      </c>
      <c r="E907" t="s">
        <v>1931</v>
      </c>
      <c r="F907" t="s">
        <v>12</v>
      </c>
      <c r="G907">
        <v>64.680000000000007</v>
      </c>
      <c r="H907" t="s">
        <v>13</v>
      </c>
    </row>
    <row r="908" spans="1:8">
      <c r="A908">
        <v>606</v>
      </c>
      <c r="B908" t="s">
        <v>14</v>
      </c>
      <c r="C908" t="s">
        <v>34</v>
      </c>
      <c r="D908" t="s">
        <v>1932</v>
      </c>
      <c r="E908" t="s">
        <v>1933</v>
      </c>
      <c r="F908" t="s">
        <v>12</v>
      </c>
      <c r="G908">
        <v>67</v>
      </c>
      <c r="H908" t="s">
        <v>13</v>
      </c>
    </row>
    <row r="909" spans="1:8">
      <c r="A909">
        <v>607</v>
      </c>
      <c r="B909" t="s">
        <v>18</v>
      </c>
      <c r="C909" t="s">
        <v>333</v>
      </c>
      <c r="D909" t="s">
        <v>1934</v>
      </c>
      <c r="E909" t="s">
        <v>1935</v>
      </c>
      <c r="F909" t="s">
        <v>12</v>
      </c>
      <c r="G909">
        <v>64.680000000000007</v>
      </c>
      <c r="H909" t="s">
        <v>13</v>
      </c>
    </row>
    <row r="910" spans="1:8">
      <c r="A910">
        <v>608</v>
      </c>
      <c r="B910" t="s">
        <v>78</v>
      </c>
      <c r="C910" t="s">
        <v>675</v>
      </c>
      <c r="D910" t="s">
        <v>1936</v>
      </c>
      <c r="E910" t="s">
        <v>1937</v>
      </c>
      <c r="F910" t="s">
        <v>12</v>
      </c>
      <c r="G910">
        <v>109</v>
      </c>
      <c r="H910" t="s">
        <v>13</v>
      </c>
    </row>
    <row r="911" spans="1:8">
      <c r="A911">
        <v>609</v>
      </c>
      <c r="B911" t="s">
        <v>18</v>
      </c>
      <c r="C911" t="s">
        <v>105</v>
      </c>
      <c r="D911" t="s">
        <v>1938</v>
      </c>
      <c r="E911" t="s">
        <v>1939</v>
      </c>
      <c r="F911" t="s">
        <v>12</v>
      </c>
      <c r="G911">
        <v>29.15</v>
      </c>
      <c r="H911" t="s">
        <v>13</v>
      </c>
    </row>
    <row r="912" spans="1:8">
      <c r="A912">
        <v>610</v>
      </c>
      <c r="B912" t="s">
        <v>124</v>
      </c>
      <c r="C912" t="s">
        <v>125</v>
      </c>
      <c r="D912" t="s">
        <v>1940</v>
      </c>
      <c r="E912" t="s">
        <v>1941</v>
      </c>
      <c r="F912" t="s">
        <v>12</v>
      </c>
      <c r="H912" t="s">
        <v>13</v>
      </c>
    </row>
    <row r="913" spans="1:8">
      <c r="A913">
        <v>611</v>
      </c>
      <c r="B913" t="s">
        <v>18</v>
      </c>
      <c r="C913" t="s">
        <v>73</v>
      </c>
      <c r="D913" t="s">
        <v>1942</v>
      </c>
      <c r="E913" t="s">
        <v>1943</v>
      </c>
      <c r="F913" t="s">
        <v>12</v>
      </c>
      <c r="G913">
        <v>5.3</v>
      </c>
      <c r="H913" t="s">
        <v>13</v>
      </c>
    </row>
    <row r="914" spans="1:8">
      <c r="A914">
        <v>612</v>
      </c>
      <c r="B914" t="s">
        <v>1944</v>
      </c>
      <c r="C914" t="s">
        <v>1565</v>
      </c>
      <c r="D914" t="s">
        <v>1945</v>
      </c>
      <c r="E914" t="s">
        <v>1946</v>
      </c>
      <c r="F914" t="s">
        <v>350</v>
      </c>
      <c r="G914">
        <v>13</v>
      </c>
      <c r="H914" t="s">
        <v>13</v>
      </c>
    </row>
    <row r="915" spans="1:8">
      <c r="A915">
        <v>613</v>
      </c>
      <c r="B915" t="s">
        <v>14</v>
      </c>
      <c r="C915" t="s">
        <v>15</v>
      </c>
      <c r="D915" t="s">
        <v>1947</v>
      </c>
      <c r="E915" t="s">
        <v>1948</v>
      </c>
      <c r="F915" t="s">
        <v>350</v>
      </c>
      <c r="G915">
        <v>62</v>
      </c>
      <c r="H915" t="s">
        <v>13</v>
      </c>
    </row>
    <row r="916" spans="1:8">
      <c r="A916">
        <v>614</v>
      </c>
      <c r="B916" t="s">
        <v>133</v>
      </c>
      <c r="C916" t="s">
        <v>569</v>
      </c>
      <c r="D916" t="s">
        <v>1949</v>
      </c>
      <c r="E916" t="s">
        <v>1950</v>
      </c>
      <c r="F916" t="s">
        <v>12</v>
      </c>
      <c r="G916">
        <v>65</v>
      </c>
      <c r="H916" t="s">
        <v>13</v>
      </c>
    </row>
    <row r="917" spans="1:8">
      <c r="A917">
        <v>615</v>
      </c>
      <c r="B917" t="s">
        <v>78</v>
      </c>
      <c r="C917" t="s">
        <v>79</v>
      </c>
      <c r="D917" t="s">
        <v>1951</v>
      </c>
      <c r="E917" t="s">
        <v>1952</v>
      </c>
      <c r="F917" t="s">
        <v>12</v>
      </c>
      <c r="G917">
        <v>153</v>
      </c>
      <c r="H917" t="s">
        <v>13</v>
      </c>
    </row>
    <row r="918" spans="1:8">
      <c r="A918">
        <v>616</v>
      </c>
      <c r="B918" t="s">
        <v>90</v>
      </c>
      <c r="C918" t="s">
        <v>91</v>
      </c>
      <c r="D918" t="s">
        <v>1953</v>
      </c>
      <c r="E918" t="s">
        <v>1954</v>
      </c>
      <c r="F918" t="s">
        <v>12</v>
      </c>
      <c r="G918">
        <v>31</v>
      </c>
      <c r="H918" t="s">
        <v>13</v>
      </c>
    </row>
    <row r="919" spans="1:8">
      <c r="A919">
        <v>617</v>
      </c>
      <c r="B919" t="s">
        <v>18</v>
      </c>
      <c r="C919" t="s">
        <v>94</v>
      </c>
      <c r="D919" t="s">
        <v>1955</v>
      </c>
      <c r="E919" t="s">
        <v>1956</v>
      </c>
      <c r="F919" t="s">
        <v>12</v>
      </c>
      <c r="G919">
        <v>64.680000000000007</v>
      </c>
      <c r="H919" t="s">
        <v>13</v>
      </c>
    </row>
    <row r="920" spans="1:8">
      <c r="A920">
        <v>618</v>
      </c>
      <c r="B920" t="s">
        <v>41</v>
      </c>
      <c r="C920" t="s">
        <v>1758</v>
      </c>
      <c r="D920" t="s">
        <v>1957</v>
      </c>
      <c r="E920" t="s">
        <v>1958</v>
      </c>
      <c r="F920" t="s">
        <v>12</v>
      </c>
      <c r="H920" t="s">
        <v>13</v>
      </c>
    </row>
    <row r="921" spans="1:8">
      <c r="A921">
        <v>619</v>
      </c>
      <c r="B921" t="s">
        <v>237</v>
      </c>
      <c r="C921" t="s">
        <v>383</v>
      </c>
      <c r="D921" t="s">
        <v>1959</v>
      </c>
      <c r="E921" t="s">
        <v>1960</v>
      </c>
      <c r="F921" t="s">
        <v>350</v>
      </c>
      <c r="G921">
        <v>200</v>
      </c>
      <c r="H921" t="s">
        <v>13</v>
      </c>
    </row>
    <row r="922" spans="1:8">
      <c r="A922">
        <v>620</v>
      </c>
      <c r="B922" t="s">
        <v>14</v>
      </c>
      <c r="C922" t="s">
        <v>15</v>
      </c>
      <c r="D922" t="s">
        <v>1961</v>
      </c>
      <c r="E922" t="s">
        <v>1962</v>
      </c>
      <c r="F922" t="s">
        <v>350</v>
      </c>
      <c r="G922">
        <v>62</v>
      </c>
      <c r="H922" t="s">
        <v>13</v>
      </c>
    </row>
    <row r="923" spans="1:8">
      <c r="A923">
        <v>621</v>
      </c>
      <c r="B923" t="s">
        <v>18</v>
      </c>
      <c r="C923" t="s">
        <v>333</v>
      </c>
      <c r="D923" t="s">
        <v>1963</v>
      </c>
      <c r="E923" t="s">
        <v>1964</v>
      </c>
      <c r="F923" t="s">
        <v>12</v>
      </c>
      <c r="G923">
        <v>64.680000000000007</v>
      </c>
      <c r="H923" t="s">
        <v>13</v>
      </c>
    </row>
    <row r="924" spans="1:8">
      <c r="A924">
        <v>622</v>
      </c>
      <c r="B924" t="s">
        <v>14</v>
      </c>
      <c r="C924" t="s">
        <v>31</v>
      </c>
      <c r="D924" t="s">
        <v>1965</v>
      </c>
      <c r="E924" t="s">
        <v>1966</v>
      </c>
      <c r="F924" t="s">
        <v>350</v>
      </c>
      <c r="G924">
        <v>62</v>
      </c>
      <c r="H924" t="s">
        <v>13</v>
      </c>
    </row>
    <row r="925" spans="1:8">
      <c r="A925">
        <v>623</v>
      </c>
      <c r="B925" t="s">
        <v>18</v>
      </c>
      <c r="C925" t="s">
        <v>105</v>
      </c>
      <c r="D925" t="s">
        <v>1967</v>
      </c>
      <c r="E925" t="s">
        <v>1968</v>
      </c>
      <c r="F925" t="s">
        <v>12</v>
      </c>
      <c r="H925" t="s">
        <v>13</v>
      </c>
    </row>
    <row r="926" spans="1:8">
      <c r="A926">
        <v>624</v>
      </c>
      <c r="B926" t="s">
        <v>133</v>
      </c>
      <c r="C926" t="s">
        <v>9</v>
      </c>
      <c r="D926" t="s">
        <v>1969</v>
      </c>
      <c r="E926" t="s">
        <v>1970</v>
      </c>
      <c r="F926" t="s">
        <v>12</v>
      </c>
      <c r="H926" t="s">
        <v>13</v>
      </c>
    </row>
    <row r="927" spans="1:8">
      <c r="A927">
        <v>625</v>
      </c>
      <c r="B927" t="s">
        <v>90</v>
      </c>
      <c r="C927" t="s">
        <v>294</v>
      </c>
      <c r="D927" t="s">
        <v>1971</v>
      </c>
      <c r="E927" t="s">
        <v>1972</v>
      </c>
      <c r="F927" t="s">
        <v>12</v>
      </c>
      <c r="G927">
        <v>47</v>
      </c>
      <c r="H927" t="s">
        <v>13</v>
      </c>
    </row>
    <row r="928" spans="1:8">
      <c r="A928">
        <v>626</v>
      </c>
      <c r="B928" t="s">
        <v>133</v>
      </c>
      <c r="C928" t="s">
        <v>1634</v>
      </c>
      <c r="D928" t="s">
        <v>1973</v>
      </c>
      <c r="E928" t="s">
        <v>1974</v>
      </c>
      <c r="F928" t="s">
        <v>350</v>
      </c>
      <c r="H928" t="s">
        <v>13</v>
      </c>
    </row>
    <row r="929" spans="1:8">
      <c r="A929">
        <v>627</v>
      </c>
      <c r="B929" t="s">
        <v>18</v>
      </c>
      <c r="C929" t="s">
        <v>94</v>
      </c>
      <c r="D929" t="s">
        <v>1975</v>
      </c>
      <c r="E929" t="s">
        <v>1976</v>
      </c>
      <c r="F929" t="s">
        <v>12</v>
      </c>
      <c r="G929">
        <v>29.75</v>
      </c>
      <c r="H929" t="s">
        <v>13</v>
      </c>
    </row>
    <row r="930" spans="1:8">
      <c r="A930">
        <v>628</v>
      </c>
      <c r="B930" t="s">
        <v>237</v>
      </c>
      <c r="C930" t="s">
        <v>985</v>
      </c>
      <c r="D930" t="s">
        <v>1977</v>
      </c>
      <c r="E930" t="s">
        <v>1978</v>
      </c>
      <c r="F930" t="s">
        <v>12</v>
      </c>
      <c r="G930">
        <v>30</v>
      </c>
      <c r="H930" t="s">
        <v>13</v>
      </c>
    </row>
    <row r="931" spans="1:8">
      <c r="A931">
        <v>629</v>
      </c>
      <c r="B931" t="s">
        <v>14</v>
      </c>
      <c r="C931" t="s">
        <v>15</v>
      </c>
      <c r="D931" t="s">
        <v>1979</v>
      </c>
      <c r="E931" t="s">
        <v>1980</v>
      </c>
      <c r="F931" t="s">
        <v>350</v>
      </c>
      <c r="G931">
        <v>62</v>
      </c>
      <c r="H931" t="s">
        <v>13</v>
      </c>
    </row>
    <row r="932" spans="1:8">
      <c r="A932">
        <v>630</v>
      </c>
      <c r="B932" t="s">
        <v>78</v>
      </c>
      <c r="C932" t="s">
        <v>79</v>
      </c>
      <c r="D932" t="s">
        <v>1981</v>
      </c>
      <c r="E932" t="s">
        <v>1982</v>
      </c>
      <c r="F932" t="s">
        <v>12</v>
      </c>
      <c r="G932">
        <v>145</v>
      </c>
      <c r="H932" t="s">
        <v>13</v>
      </c>
    </row>
    <row r="933" spans="1:8">
      <c r="A933">
        <v>631</v>
      </c>
      <c r="B933" t="s">
        <v>64</v>
      </c>
      <c r="C933" t="s">
        <v>65</v>
      </c>
      <c r="D933" t="s">
        <v>1983</v>
      </c>
      <c r="E933" t="s">
        <v>1984</v>
      </c>
      <c r="F933" t="s">
        <v>12</v>
      </c>
      <c r="G933">
        <v>90</v>
      </c>
      <c r="H933" t="s">
        <v>13</v>
      </c>
    </row>
    <row r="934" spans="1:8">
      <c r="A934">
        <v>632</v>
      </c>
      <c r="B934" t="s">
        <v>14</v>
      </c>
      <c r="C934" t="s">
        <v>31</v>
      </c>
      <c r="D934" t="s">
        <v>1985</v>
      </c>
      <c r="E934" t="s">
        <v>1986</v>
      </c>
      <c r="F934" t="s">
        <v>350</v>
      </c>
      <c r="G934">
        <v>62</v>
      </c>
      <c r="H934" t="s">
        <v>13</v>
      </c>
    </row>
    <row r="935" spans="1:8">
      <c r="A935">
        <v>633</v>
      </c>
      <c r="B935" t="s">
        <v>133</v>
      </c>
      <c r="C935" t="s">
        <v>134</v>
      </c>
      <c r="D935" t="s">
        <v>1987</v>
      </c>
      <c r="E935" t="s">
        <v>1988</v>
      </c>
      <c r="F935" t="s">
        <v>12</v>
      </c>
      <c r="G935">
        <v>17.420000000000002</v>
      </c>
      <c r="H935" t="s">
        <v>13</v>
      </c>
    </row>
    <row r="936" spans="1:8">
      <c r="A936">
        <v>634</v>
      </c>
      <c r="B936" t="s">
        <v>18</v>
      </c>
      <c r="C936" t="s">
        <v>105</v>
      </c>
      <c r="D936" t="s">
        <v>1989</v>
      </c>
      <c r="E936" t="s">
        <v>1990</v>
      </c>
      <c r="F936" t="s">
        <v>12</v>
      </c>
      <c r="H936" t="s">
        <v>13</v>
      </c>
    </row>
    <row r="937" spans="1:8">
      <c r="A937">
        <v>635</v>
      </c>
      <c r="B937" t="s">
        <v>14</v>
      </c>
      <c r="C937" t="s">
        <v>34</v>
      </c>
      <c r="D937" t="s">
        <v>1991</v>
      </c>
      <c r="E937" t="s">
        <v>1992</v>
      </c>
      <c r="F937" t="s">
        <v>12</v>
      </c>
      <c r="G937">
        <v>97</v>
      </c>
      <c r="H937" t="s">
        <v>13</v>
      </c>
    </row>
    <row r="938" spans="1:8">
      <c r="A938">
        <v>636</v>
      </c>
      <c r="B938" t="s">
        <v>717</v>
      </c>
      <c r="C938" t="s">
        <v>1993</v>
      </c>
      <c r="D938" t="s">
        <v>1994</v>
      </c>
      <c r="E938" t="s">
        <v>1995</v>
      </c>
      <c r="F938" t="s">
        <v>350</v>
      </c>
      <c r="H938" t="s">
        <v>13</v>
      </c>
    </row>
    <row r="939" spans="1:8">
      <c r="A939">
        <v>637</v>
      </c>
      <c r="B939" t="s">
        <v>18</v>
      </c>
      <c r="C939" t="s">
        <v>94</v>
      </c>
      <c r="D939" t="s">
        <v>1996</v>
      </c>
      <c r="E939" t="s">
        <v>1997</v>
      </c>
      <c r="F939" t="s">
        <v>12</v>
      </c>
      <c r="G939">
        <v>29.75</v>
      </c>
      <c r="H939" t="s">
        <v>13</v>
      </c>
    </row>
    <row r="940" spans="1:8">
      <c r="A940">
        <v>638</v>
      </c>
      <c r="B940" t="s">
        <v>133</v>
      </c>
      <c r="C940" t="s">
        <v>326</v>
      </c>
      <c r="D940" t="s">
        <v>1998</v>
      </c>
      <c r="E940" t="s">
        <v>1999</v>
      </c>
      <c r="F940" t="s">
        <v>12</v>
      </c>
      <c r="G940">
        <v>23</v>
      </c>
      <c r="H940" t="s">
        <v>13</v>
      </c>
    </row>
    <row r="941" spans="1:8">
      <c r="A941">
        <v>639</v>
      </c>
      <c r="B941" t="s">
        <v>14</v>
      </c>
      <c r="C941" t="s">
        <v>15</v>
      </c>
      <c r="D941" t="s">
        <v>2000</v>
      </c>
      <c r="E941" t="s">
        <v>2001</v>
      </c>
      <c r="F941" t="s">
        <v>350</v>
      </c>
      <c r="G941">
        <v>62</v>
      </c>
      <c r="H941" t="s">
        <v>13</v>
      </c>
    </row>
    <row r="942" spans="1:8">
      <c r="A942">
        <v>640</v>
      </c>
      <c r="B942" t="s">
        <v>237</v>
      </c>
      <c r="C942" t="s">
        <v>383</v>
      </c>
      <c r="D942" t="s">
        <v>2002</v>
      </c>
      <c r="E942" t="s">
        <v>2003</v>
      </c>
      <c r="F942" t="s">
        <v>350</v>
      </c>
      <c r="G942">
        <v>200</v>
      </c>
      <c r="H942" t="s">
        <v>121</v>
      </c>
    </row>
    <row r="943" spans="1:8">
      <c r="A943">
        <v>641</v>
      </c>
      <c r="B943" t="s">
        <v>18</v>
      </c>
      <c r="C943" t="s">
        <v>22</v>
      </c>
      <c r="D943" t="s">
        <v>2004</v>
      </c>
      <c r="E943" t="s">
        <v>2005</v>
      </c>
      <c r="F943" t="s">
        <v>12</v>
      </c>
      <c r="G943">
        <v>30.8</v>
      </c>
      <c r="H943" t="s">
        <v>13</v>
      </c>
    </row>
    <row r="944" spans="1:8">
      <c r="A944">
        <v>642</v>
      </c>
      <c r="B944" t="s">
        <v>25</v>
      </c>
      <c r="C944" t="s">
        <v>832</v>
      </c>
      <c r="D944" t="s">
        <v>2006</v>
      </c>
      <c r="E944" t="s">
        <v>2007</v>
      </c>
      <c r="F944" t="s">
        <v>12</v>
      </c>
      <c r="G944">
        <v>7.5</v>
      </c>
      <c r="H944" t="s">
        <v>13</v>
      </c>
    </row>
    <row r="945" spans="1:8">
      <c r="A945">
        <v>643</v>
      </c>
      <c r="B945" t="s">
        <v>78</v>
      </c>
      <c r="C945" t="s">
        <v>79</v>
      </c>
      <c r="D945" t="s">
        <v>2008</v>
      </c>
      <c r="E945" t="s">
        <v>2009</v>
      </c>
      <c r="F945" t="s">
        <v>350</v>
      </c>
      <c r="G945">
        <v>115</v>
      </c>
      <c r="H945" t="s">
        <v>13</v>
      </c>
    </row>
    <row r="946" spans="1:8">
      <c r="A946">
        <v>644</v>
      </c>
      <c r="B946" t="s">
        <v>18</v>
      </c>
      <c r="C946" t="s">
        <v>73</v>
      </c>
      <c r="D946" t="s">
        <v>2010</v>
      </c>
      <c r="E946" t="s">
        <v>2011</v>
      </c>
      <c r="F946" t="s">
        <v>12</v>
      </c>
      <c r="G946">
        <v>5.3</v>
      </c>
      <c r="H946" t="s">
        <v>13</v>
      </c>
    </row>
    <row r="947" spans="1:8">
      <c r="A947">
        <v>645</v>
      </c>
      <c r="B947" t="s">
        <v>717</v>
      </c>
      <c r="C947" t="s">
        <v>718</v>
      </c>
      <c r="D947" t="s">
        <v>2012</v>
      </c>
      <c r="E947" t="s">
        <v>2013</v>
      </c>
      <c r="F947" t="s">
        <v>12</v>
      </c>
      <c r="G947">
        <v>39</v>
      </c>
      <c r="H947" t="s">
        <v>13</v>
      </c>
    </row>
    <row r="948" spans="1:8">
      <c r="A948">
        <v>646</v>
      </c>
      <c r="B948" t="s">
        <v>18</v>
      </c>
      <c r="C948" t="s">
        <v>94</v>
      </c>
      <c r="D948" t="s">
        <v>2014</v>
      </c>
      <c r="E948" t="s">
        <v>2015</v>
      </c>
      <c r="F948" t="s">
        <v>12</v>
      </c>
      <c r="G948">
        <v>29.75</v>
      </c>
      <c r="H948" t="s">
        <v>13</v>
      </c>
    </row>
    <row r="949" spans="1:8">
      <c r="A949">
        <v>647</v>
      </c>
      <c r="B949" t="s">
        <v>78</v>
      </c>
      <c r="C949" t="s">
        <v>749</v>
      </c>
      <c r="D949" t="s">
        <v>2016</v>
      </c>
      <c r="E949" t="s">
        <v>2017</v>
      </c>
      <c r="F949" t="s">
        <v>350</v>
      </c>
      <c r="H949" t="s">
        <v>13</v>
      </c>
    </row>
    <row r="950" spans="1:8">
      <c r="A950">
        <v>648</v>
      </c>
      <c r="B950" t="s">
        <v>90</v>
      </c>
      <c r="C950" t="s">
        <v>91</v>
      </c>
      <c r="D950" t="s">
        <v>2018</v>
      </c>
      <c r="E950" t="s">
        <v>2019</v>
      </c>
      <c r="F950" t="s">
        <v>12</v>
      </c>
      <c r="G950">
        <v>31</v>
      </c>
      <c r="H950" t="s">
        <v>13</v>
      </c>
    </row>
    <row r="951" spans="1:8">
      <c r="A951">
        <v>649</v>
      </c>
      <c r="B951" t="s">
        <v>18</v>
      </c>
      <c r="C951" t="s">
        <v>105</v>
      </c>
      <c r="D951" t="s">
        <v>2020</v>
      </c>
      <c r="E951" t="s">
        <v>2021</v>
      </c>
      <c r="F951" t="s">
        <v>12</v>
      </c>
      <c r="H951" t="s">
        <v>13</v>
      </c>
    </row>
    <row r="952" spans="1:8">
      <c r="A952">
        <v>650</v>
      </c>
      <c r="B952" t="s">
        <v>18</v>
      </c>
      <c r="C952" t="s">
        <v>333</v>
      </c>
      <c r="D952" t="s">
        <v>2022</v>
      </c>
      <c r="E952" t="s">
        <v>2023</v>
      </c>
      <c r="F952" t="s">
        <v>12</v>
      </c>
      <c r="G952">
        <v>29.75</v>
      </c>
      <c r="H952" t="s">
        <v>13</v>
      </c>
    </row>
    <row r="953" spans="1:8">
      <c r="A953">
        <v>651</v>
      </c>
      <c r="B953" t="s">
        <v>14</v>
      </c>
      <c r="C953" t="s">
        <v>15</v>
      </c>
      <c r="D953" t="s">
        <v>2024</v>
      </c>
      <c r="E953" t="s">
        <v>2025</v>
      </c>
      <c r="F953" t="s">
        <v>350</v>
      </c>
      <c r="G953">
        <v>62</v>
      </c>
      <c r="H953" t="s">
        <v>13</v>
      </c>
    </row>
    <row r="954" spans="1:8">
      <c r="A954">
        <v>652</v>
      </c>
      <c r="B954" t="s">
        <v>133</v>
      </c>
      <c r="C954" t="s">
        <v>2026</v>
      </c>
      <c r="D954" t="s">
        <v>2027</v>
      </c>
      <c r="E954" t="s">
        <v>2028</v>
      </c>
      <c r="F954" t="s">
        <v>350</v>
      </c>
      <c r="H954" t="s">
        <v>13</v>
      </c>
    </row>
    <row r="955" spans="1:8">
      <c r="A955">
        <v>653</v>
      </c>
      <c r="B955" t="s">
        <v>18</v>
      </c>
      <c r="C955" t="s">
        <v>22</v>
      </c>
      <c r="D955" t="s">
        <v>2029</v>
      </c>
      <c r="E955" t="s">
        <v>2030</v>
      </c>
      <c r="F955" t="s">
        <v>12</v>
      </c>
      <c r="G955">
        <v>30.8</v>
      </c>
      <c r="H955" t="s">
        <v>13</v>
      </c>
    </row>
    <row r="956" spans="1:8">
      <c r="A956">
        <v>654</v>
      </c>
      <c r="B956" t="s">
        <v>18</v>
      </c>
      <c r="C956" t="s">
        <v>94</v>
      </c>
      <c r="D956" t="s">
        <v>2031</v>
      </c>
      <c r="E956" t="s">
        <v>2032</v>
      </c>
      <c r="F956" t="s">
        <v>12</v>
      </c>
      <c r="G956">
        <v>29.75</v>
      </c>
      <c r="H956" t="s">
        <v>13</v>
      </c>
    </row>
    <row r="957" spans="1:8">
      <c r="A957">
        <v>655</v>
      </c>
      <c r="B957" t="s">
        <v>14</v>
      </c>
      <c r="C957" t="s">
        <v>31</v>
      </c>
      <c r="D957" t="s">
        <v>2033</v>
      </c>
      <c r="E957" t="s">
        <v>2034</v>
      </c>
      <c r="F957" t="s">
        <v>350</v>
      </c>
      <c r="G957">
        <v>62</v>
      </c>
      <c r="H957" t="s">
        <v>13</v>
      </c>
    </row>
    <row r="958" spans="1:8">
      <c r="A958">
        <v>656</v>
      </c>
      <c r="B958" t="s">
        <v>64</v>
      </c>
      <c r="C958" t="s">
        <v>65</v>
      </c>
      <c r="D958" t="s">
        <v>2035</v>
      </c>
      <c r="E958" t="s">
        <v>2036</v>
      </c>
      <c r="F958" t="s">
        <v>12</v>
      </c>
      <c r="G958">
        <v>90</v>
      </c>
      <c r="H958" t="s">
        <v>13</v>
      </c>
    </row>
    <row r="959" spans="1:8">
      <c r="A959">
        <v>657</v>
      </c>
      <c r="B959" t="s">
        <v>133</v>
      </c>
      <c r="C959" t="s">
        <v>1634</v>
      </c>
      <c r="D959" t="s">
        <v>2037</v>
      </c>
      <c r="E959" t="s">
        <v>2038</v>
      </c>
      <c r="F959" t="s">
        <v>350</v>
      </c>
      <c r="H959" t="s">
        <v>13</v>
      </c>
    </row>
    <row r="960" spans="1:8">
      <c r="A960">
        <v>658</v>
      </c>
      <c r="B960" t="s">
        <v>14</v>
      </c>
      <c r="C960" t="s">
        <v>15</v>
      </c>
      <c r="D960" t="s">
        <v>2039</v>
      </c>
      <c r="E960" t="s">
        <v>2040</v>
      </c>
      <c r="F960" t="s">
        <v>350</v>
      </c>
      <c r="G960">
        <v>62</v>
      </c>
      <c r="H960" t="s">
        <v>13</v>
      </c>
    </row>
    <row r="961" spans="1:8">
      <c r="A961">
        <v>659</v>
      </c>
      <c r="B961" t="s">
        <v>237</v>
      </c>
      <c r="C961" t="s">
        <v>383</v>
      </c>
      <c r="D961" t="s">
        <v>2041</v>
      </c>
      <c r="E961" t="s">
        <v>2042</v>
      </c>
      <c r="F961" t="s">
        <v>350</v>
      </c>
      <c r="H961" t="s">
        <v>13</v>
      </c>
    </row>
    <row r="962" spans="1:8">
      <c r="A962">
        <v>660</v>
      </c>
      <c r="B962" t="s">
        <v>124</v>
      </c>
      <c r="C962" t="s">
        <v>125</v>
      </c>
      <c r="D962" t="s">
        <v>2043</v>
      </c>
      <c r="E962" t="s">
        <v>2044</v>
      </c>
      <c r="F962" t="s">
        <v>12</v>
      </c>
      <c r="H962" t="s">
        <v>13</v>
      </c>
    </row>
    <row r="963" spans="1:8">
      <c r="A963">
        <v>661</v>
      </c>
      <c r="B963" t="s">
        <v>18</v>
      </c>
      <c r="C963" t="s">
        <v>105</v>
      </c>
      <c r="D963" t="s">
        <v>2045</v>
      </c>
      <c r="E963" t="s">
        <v>2046</v>
      </c>
      <c r="F963" t="s">
        <v>12</v>
      </c>
      <c r="G963">
        <v>29.15</v>
      </c>
      <c r="H963" t="s">
        <v>13</v>
      </c>
    </row>
    <row r="964" spans="1:8">
      <c r="A964">
        <v>662</v>
      </c>
      <c r="B964" t="s">
        <v>18</v>
      </c>
      <c r="C964" t="s">
        <v>94</v>
      </c>
      <c r="D964" t="s">
        <v>2047</v>
      </c>
      <c r="E964" t="s">
        <v>2048</v>
      </c>
      <c r="F964" t="s">
        <v>12</v>
      </c>
      <c r="G964">
        <v>29.75</v>
      </c>
      <c r="H964" t="s">
        <v>13</v>
      </c>
    </row>
    <row r="965" spans="1:8">
      <c r="A965">
        <v>663</v>
      </c>
      <c r="B965" t="s">
        <v>8</v>
      </c>
      <c r="C965" t="s">
        <v>9</v>
      </c>
      <c r="D965" t="s">
        <v>2049</v>
      </c>
      <c r="E965" t="s">
        <v>2050</v>
      </c>
      <c r="F965" t="s">
        <v>12</v>
      </c>
      <c r="G965">
        <v>20</v>
      </c>
      <c r="H965" t="s">
        <v>13</v>
      </c>
    </row>
    <row r="966" spans="1:8">
      <c r="A966">
        <v>664</v>
      </c>
      <c r="B966" t="s">
        <v>133</v>
      </c>
      <c r="C966" t="s">
        <v>326</v>
      </c>
      <c r="D966" t="s">
        <v>2051</v>
      </c>
      <c r="E966" t="s">
        <v>2052</v>
      </c>
      <c r="F966" t="s">
        <v>12</v>
      </c>
      <c r="G966">
        <v>25</v>
      </c>
      <c r="H966" t="s">
        <v>261</v>
      </c>
    </row>
    <row r="967" spans="1:8">
      <c r="A967">
        <v>665</v>
      </c>
      <c r="B967" t="s">
        <v>18</v>
      </c>
      <c r="C967" t="s">
        <v>22</v>
      </c>
      <c r="D967" t="s">
        <v>2053</v>
      </c>
      <c r="E967" t="s">
        <v>2054</v>
      </c>
      <c r="F967" t="s">
        <v>12</v>
      </c>
      <c r="G967">
        <v>30.8</v>
      </c>
      <c r="H967" t="s">
        <v>13</v>
      </c>
    </row>
    <row r="968" spans="1:8">
      <c r="A968">
        <v>666</v>
      </c>
      <c r="B968" t="s">
        <v>18</v>
      </c>
      <c r="C968" t="s">
        <v>399</v>
      </c>
      <c r="D968" t="s">
        <v>2055</v>
      </c>
      <c r="E968" t="s">
        <v>2056</v>
      </c>
      <c r="F968" t="s">
        <v>12</v>
      </c>
      <c r="G968">
        <v>19</v>
      </c>
      <c r="H968" t="s">
        <v>13</v>
      </c>
    </row>
    <row r="969" spans="1:8">
      <c r="A969">
        <v>667</v>
      </c>
      <c r="B969" t="s">
        <v>78</v>
      </c>
      <c r="C969" t="s">
        <v>118</v>
      </c>
      <c r="D969" t="s">
        <v>2057</v>
      </c>
      <c r="E969" t="s">
        <v>2058</v>
      </c>
      <c r="F969" t="s">
        <v>350</v>
      </c>
      <c r="H969" t="s">
        <v>13</v>
      </c>
    </row>
    <row r="970" spans="1:8">
      <c r="A970">
        <v>668</v>
      </c>
      <c r="B970" t="s">
        <v>18</v>
      </c>
      <c r="C970" t="s">
        <v>333</v>
      </c>
      <c r="D970" t="s">
        <v>2059</v>
      </c>
      <c r="E970" t="s">
        <v>2060</v>
      </c>
      <c r="F970" t="s">
        <v>12</v>
      </c>
      <c r="G970">
        <v>64.680000000000007</v>
      </c>
      <c r="H970" t="s">
        <v>13</v>
      </c>
    </row>
    <row r="971" spans="1:8">
      <c r="A971">
        <v>669</v>
      </c>
      <c r="B971" t="s">
        <v>346</v>
      </c>
      <c r="C971" t="s">
        <v>347</v>
      </c>
      <c r="D971" t="s">
        <v>2061</v>
      </c>
      <c r="E971" t="s">
        <v>2062</v>
      </c>
      <c r="F971" t="s">
        <v>350</v>
      </c>
      <c r="G971">
        <v>85</v>
      </c>
      <c r="H971" t="s">
        <v>13</v>
      </c>
    </row>
    <row r="972" spans="1:8">
      <c r="A972">
        <v>670</v>
      </c>
      <c r="B972" t="s">
        <v>237</v>
      </c>
      <c r="C972" t="s">
        <v>238</v>
      </c>
      <c r="D972" t="s">
        <v>2063</v>
      </c>
      <c r="E972" t="s">
        <v>2064</v>
      </c>
      <c r="F972" t="s">
        <v>12</v>
      </c>
      <c r="G972">
        <v>37</v>
      </c>
      <c r="H972" t="s">
        <v>13</v>
      </c>
    </row>
    <row r="973" spans="1:8">
      <c r="A973">
        <v>671</v>
      </c>
      <c r="B973" t="s">
        <v>18</v>
      </c>
      <c r="C973" t="s">
        <v>105</v>
      </c>
      <c r="D973" t="s">
        <v>2065</v>
      </c>
      <c r="E973" t="s">
        <v>2066</v>
      </c>
      <c r="F973" t="s">
        <v>12</v>
      </c>
      <c r="H973" t="s">
        <v>13</v>
      </c>
    </row>
    <row r="974" spans="1:8">
      <c r="A974">
        <v>672</v>
      </c>
      <c r="B974" t="s">
        <v>346</v>
      </c>
      <c r="C974" t="s">
        <v>2067</v>
      </c>
      <c r="D974" t="s">
        <v>2068</v>
      </c>
      <c r="E974" t="s">
        <v>2069</v>
      </c>
      <c r="F974" t="s">
        <v>12</v>
      </c>
      <c r="G974">
        <v>45</v>
      </c>
      <c r="H974" t="s">
        <v>13</v>
      </c>
    </row>
    <row r="975" spans="1:8">
      <c r="A975">
        <v>673</v>
      </c>
      <c r="B975" t="s">
        <v>14</v>
      </c>
      <c r="C975" t="s">
        <v>34</v>
      </c>
      <c r="D975" t="s">
        <v>2070</v>
      </c>
      <c r="E975" t="s">
        <v>2071</v>
      </c>
      <c r="F975" t="s">
        <v>350</v>
      </c>
      <c r="G975">
        <v>62</v>
      </c>
      <c r="H975" t="s">
        <v>13</v>
      </c>
    </row>
    <row r="976" spans="1:8">
      <c r="A976">
        <v>674</v>
      </c>
      <c r="B976" t="s">
        <v>78</v>
      </c>
      <c r="C976" t="s">
        <v>79</v>
      </c>
      <c r="D976" t="s">
        <v>2072</v>
      </c>
      <c r="E976" t="s">
        <v>2073</v>
      </c>
      <c r="F976" t="s">
        <v>12</v>
      </c>
      <c r="G976">
        <v>123</v>
      </c>
      <c r="H976" t="s">
        <v>13</v>
      </c>
    </row>
    <row r="977" spans="1:8">
      <c r="A977">
        <v>675</v>
      </c>
      <c r="B977" t="s">
        <v>133</v>
      </c>
      <c r="C977" t="s">
        <v>134</v>
      </c>
      <c r="D977" t="s">
        <v>2074</v>
      </c>
      <c r="E977" t="s">
        <v>2075</v>
      </c>
      <c r="F977" t="s">
        <v>12</v>
      </c>
      <c r="G977">
        <v>17.420000000000002</v>
      </c>
      <c r="H977" t="s">
        <v>13</v>
      </c>
    </row>
    <row r="978" spans="1:8">
      <c r="A978">
        <v>676</v>
      </c>
      <c r="B978" t="s">
        <v>1944</v>
      </c>
      <c r="C978" t="s">
        <v>1565</v>
      </c>
      <c r="D978" t="s">
        <v>2076</v>
      </c>
      <c r="E978" t="s">
        <v>2077</v>
      </c>
      <c r="F978" t="s">
        <v>350</v>
      </c>
      <c r="G978">
        <v>13</v>
      </c>
      <c r="H978" t="s">
        <v>13</v>
      </c>
    </row>
    <row r="979" spans="1:8">
      <c r="A979">
        <v>677</v>
      </c>
      <c r="B979" t="s">
        <v>14</v>
      </c>
      <c r="C979" t="s">
        <v>34</v>
      </c>
      <c r="D979" t="s">
        <v>2078</v>
      </c>
      <c r="E979" t="s">
        <v>2079</v>
      </c>
      <c r="F979" t="s">
        <v>350</v>
      </c>
      <c r="G979">
        <v>62</v>
      </c>
      <c r="H979" t="s">
        <v>13</v>
      </c>
    </row>
    <row r="980" spans="1:8">
      <c r="A980">
        <v>678</v>
      </c>
      <c r="B980" t="s">
        <v>64</v>
      </c>
      <c r="C980" t="s">
        <v>65</v>
      </c>
      <c r="D980" t="s">
        <v>2080</v>
      </c>
      <c r="E980" t="s">
        <v>2081</v>
      </c>
      <c r="F980" t="s">
        <v>12</v>
      </c>
      <c r="G980">
        <v>90</v>
      </c>
      <c r="H980" t="s">
        <v>13</v>
      </c>
    </row>
    <row r="981" spans="1:8">
      <c r="A981">
        <v>679</v>
      </c>
      <c r="B981" t="s">
        <v>14</v>
      </c>
      <c r="C981" t="s">
        <v>31</v>
      </c>
      <c r="D981" t="s">
        <v>2082</v>
      </c>
      <c r="E981" t="s">
        <v>2083</v>
      </c>
      <c r="F981" t="s">
        <v>350</v>
      </c>
      <c r="G981">
        <v>62</v>
      </c>
      <c r="H981" t="s">
        <v>13</v>
      </c>
    </row>
    <row r="982" spans="1:8">
      <c r="A982">
        <v>680</v>
      </c>
      <c r="B982" t="s">
        <v>18</v>
      </c>
      <c r="C982" t="s">
        <v>94</v>
      </c>
      <c r="D982" t="s">
        <v>2084</v>
      </c>
      <c r="E982" t="s">
        <v>2085</v>
      </c>
      <c r="F982" t="s">
        <v>12</v>
      </c>
      <c r="G982">
        <v>29.75</v>
      </c>
      <c r="H982" t="s">
        <v>13</v>
      </c>
    </row>
    <row r="983" spans="1:8">
      <c r="A983">
        <v>681</v>
      </c>
      <c r="B983" t="s">
        <v>237</v>
      </c>
      <c r="C983" t="s">
        <v>383</v>
      </c>
      <c r="D983" t="s">
        <v>2086</v>
      </c>
      <c r="E983" t="s">
        <v>2087</v>
      </c>
      <c r="F983" t="s">
        <v>350</v>
      </c>
      <c r="G983">
        <v>200</v>
      </c>
      <c r="H983" t="s">
        <v>13</v>
      </c>
    </row>
    <row r="984" spans="1:8">
      <c r="A984">
        <v>682</v>
      </c>
      <c r="B984" t="s">
        <v>18</v>
      </c>
      <c r="C984" t="s">
        <v>22</v>
      </c>
      <c r="D984" t="s">
        <v>2088</v>
      </c>
      <c r="E984" t="s">
        <v>2089</v>
      </c>
      <c r="F984" t="s">
        <v>12</v>
      </c>
      <c r="G984">
        <v>30.8</v>
      </c>
      <c r="H984" t="s">
        <v>13</v>
      </c>
    </row>
    <row r="985" spans="1:8">
      <c r="A985">
        <v>683</v>
      </c>
      <c r="B985" t="s">
        <v>1627</v>
      </c>
      <c r="C985" t="s">
        <v>533</v>
      </c>
      <c r="D985" t="s">
        <v>2090</v>
      </c>
      <c r="E985" t="s">
        <v>2091</v>
      </c>
      <c r="F985" t="s">
        <v>12</v>
      </c>
      <c r="G985">
        <v>65</v>
      </c>
      <c r="H985" t="s">
        <v>13</v>
      </c>
    </row>
    <row r="986" spans="1:8">
      <c r="A986">
        <v>684</v>
      </c>
      <c r="B986" t="s">
        <v>78</v>
      </c>
      <c r="C986" t="s">
        <v>675</v>
      </c>
      <c r="D986" t="s">
        <v>2092</v>
      </c>
      <c r="E986" t="s">
        <v>2093</v>
      </c>
      <c r="F986" t="s">
        <v>12</v>
      </c>
      <c r="G986">
        <v>145</v>
      </c>
      <c r="H986" t="s">
        <v>13</v>
      </c>
    </row>
    <row r="987" spans="1:8">
      <c r="A987">
        <v>685</v>
      </c>
      <c r="B987" t="s">
        <v>8</v>
      </c>
      <c r="C987" t="s">
        <v>9</v>
      </c>
      <c r="D987" t="s">
        <v>2094</v>
      </c>
      <c r="E987" t="s">
        <v>2095</v>
      </c>
      <c r="F987" t="s">
        <v>12</v>
      </c>
      <c r="G987">
        <v>25</v>
      </c>
      <c r="H987" t="s">
        <v>13</v>
      </c>
    </row>
    <row r="988" spans="1:8">
      <c r="A988">
        <v>686</v>
      </c>
      <c r="B988" t="s">
        <v>133</v>
      </c>
      <c r="C988" t="s">
        <v>1634</v>
      </c>
      <c r="D988" t="s">
        <v>2096</v>
      </c>
      <c r="E988" t="s">
        <v>2097</v>
      </c>
      <c r="F988" t="s">
        <v>350</v>
      </c>
      <c r="H988" t="s">
        <v>13</v>
      </c>
    </row>
    <row r="989" spans="1:8">
      <c r="A989">
        <v>687</v>
      </c>
      <c r="B989" t="s">
        <v>1627</v>
      </c>
      <c r="C989" t="s">
        <v>533</v>
      </c>
      <c r="D989" t="s">
        <v>2098</v>
      </c>
      <c r="E989" t="s">
        <v>2099</v>
      </c>
      <c r="F989" t="s">
        <v>12</v>
      </c>
      <c r="G989">
        <v>65</v>
      </c>
      <c r="H989" t="s">
        <v>13</v>
      </c>
    </row>
    <row r="990" spans="1:8">
      <c r="A990">
        <v>688</v>
      </c>
      <c r="B990" t="s">
        <v>14</v>
      </c>
      <c r="C990" t="s">
        <v>34</v>
      </c>
      <c r="D990" t="s">
        <v>2100</v>
      </c>
      <c r="E990" t="s">
        <v>2101</v>
      </c>
      <c r="F990" t="s">
        <v>350</v>
      </c>
      <c r="G990">
        <v>62</v>
      </c>
      <c r="H990" t="s">
        <v>13</v>
      </c>
    </row>
    <row r="991" spans="1:8">
      <c r="A991">
        <v>689</v>
      </c>
      <c r="B991" t="s">
        <v>90</v>
      </c>
      <c r="C991" t="s">
        <v>91</v>
      </c>
      <c r="D991" t="s">
        <v>2102</v>
      </c>
      <c r="E991" t="s">
        <v>2103</v>
      </c>
      <c r="F991" t="s">
        <v>12</v>
      </c>
      <c r="G991">
        <v>31</v>
      </c>
      <c r="H991" t="s">
        <v>261</v>
      </c>
    </row>
    <row r="992" spans="1:8">
      <c r="A992">
        <v>690</v>
      </c>
      <c r="B992" t="s">
        <v>346</v>
      </c>
      <c r="C992" t="s">
        <v>874</v>
      </c>
      <c r="D992" t="s">
        <v>2104</v>
      </c>
      <c r="E992" t="s">
        <v>2105</v>
      </c>
      <c r="F992" t="s">
        <v>12</v>
      </c>
      <c r="G992">
        <v>46</v>
      </c>
      <c r="H992" t="s">
        <v>13</v>
      </c>
    </row>
    <row r="993" spans="1:8">
      <c r="A993">
        <v>691</v>
      </c>
      <c r="B993" t="s">
        <v>14</v>
      </c>
      <c r="C993" t="s">
        <v>31</v>
      </c>
      <c r="D993" t="s">
        <v>2106</v>
      </c>
      <c r="E993" t="s">
        <v>2107</v>
      </c>
      <c r="F993" t="s">
        <v>350</v>
      </c>
      <c r="G993">
        <v>62</v>
      </c>
      <c r="H993" t="s">
        <v>13</v>
      </c>
    </row>
    <row r="994" spans="1:8">
      <c r="A994">
        <v>692</v>
      </c>
      <c r="B994" t="s">
        <v>64</v>
      </c>
      <c r="C994" t="s">
        <v>65</v>
      </c>
      <c r="D994" t="s">
        <v>2108</v>
      </c>
      <c r="E994" t="s">
        <v>2109</v>
      </c>
      <c r="F994" t="s">
        <v>12</v>
      </c>
      <c r="H994" t="s">
        <v>13</v>
      </c>
    </row>
    <row r="995" spans="1:8">
      <c r="A995">
        <v>693</v>
      </c>
      <c r="B995" t="s">
        <v>78</v>
      </c>
      <c r="C995" t="s">
        <v>79</v>
      </c>
      <c r="D995" t="s">
        <v>2110</v>
      </c>
      <c r="E995" t="s">
        <v>2111</v>
      </c>
      <c r="F995" t="s">
        <v>12</v>
      </c>
      <c r="G995">
        <v>109</v>
      </c>
      <c r="H995" t="s">
        <v>13</v>
      </c>
    </row>
    <row r="996" spans="1:8">
      <c r="A996">
        <v>694</v>
      </c>
      <c r="B996" t="s">
        <v>133</v>
      </c>
      <c r="C996" t="s">
        <v>569</v>
      </c>
      <c r="D996" t="s">
        <v>2112</v>
      </c>
      <c r="E996" t="s">
        <v>2113</v>
      </c>
      <c r="F996" t="s">
        <v>12</v>
      </c>
      <c r="G996">
        <v>65</v>
      </c>
      <c r="H996" t="s">
        <v>13</v>
      </c>
    </row>
    <row r="997" spans="1:8">
      <c r="A997">
        <v>695</v>
      </c>
      <c r="B997" t="s">
        <v>14</v>
      </c>
      <c r="C997" t="s">
        <v>34</v>
      </c>
      <c r="D997" t="s">
        <v>2114</v>
      </c>
      <c r="E997" t="s">
        <v>2115</v>
      </c>
      <c r="F997" t="s">
        <v>350</v>
      </c>
      <c r="G997">
        <v>62</v>
      </c>
      <c r="H997" t="s">
        <v>13</v>
      </c>
    </row>
    <row r="998" spans="1:8">
      <c r="A998">
        <v>696</v>
      </c>
      <c r="B998" t="s">
        <v>237</v>
      </c>
      <c r="C998" t="s">
        <v>238</v>
      </c>
      <c r="D998" t="s">
        <v>2116</v>
      </c>
      <c r="E998" t="s">
        <v>2117</v>
      </c>
      <c r="F998" t="s">
        <v>12</v>
      </c>
      <c r="G998">
        <v>37</v>
      </c>
      <c r="H998" t="s">
        <v>13</v>
      </c>
    </row>
    <row r="999" spans="1:8">
      <c r="A999">
        <v>697</v>
      </c>
      <c r="B999" t="s">
        <v>133</v>
      </c>
      <c r="C999" t="s">
        <v>1634</v>
      </c>
      <c r="D999" t="s">
        <v>2118</v>
      </c>
      <c r="E999" t="s">
        <v>2119</v>
      </c>
      <c r="F999" t="s">
        <v>350</v>
      </c>
      <c r="H999" t="s">
        <v>13</v>
      </c>
    </row>
    <row r="1000" spans="1:8">
      <c r="A1000">
        <v>698</v>
      </c>
      <c r="B1000" t="s">
        <v>37</v>
      </c>
      <c r="C1000" t="s">
        <v>38</v>
      </c>
      <c r="D1000" t="s">
        <v>2120</v>
      </c>
      <c r="E1000" t="s">
        <v>2121</v>
      </c>
      <c r="F1000" t="s">
        <v>12</v>
      </c>
      <c r="H1000" t="s">
        <v>261</v>
      </c>
    </row>
    <row r="1001" spans="1:8">
      <c r="A1001">
        <v>699</v>
      </c>
      <c r="B1001" t="s">
        <v>133</v>
      </c>
      <c r="C1001" t="s">
        <v>134</v>
      </c>
      <c r="D1001" t="s">
        <v>2122</v>
      </c>
      <c r="E1001" t="s">
        <v>2123</v>
      </c>
      <c r="F1001" t="s">
        <v>12</v>
      </c>
      <c r="G1001">
        <v>23</v>
      </c>
      <c r="H1001" t="s">
        <v>13</v>
      </c>
    </row>
    <row r="1002" spans="1:8">
      <c r="A1002">
        <v>700</v>
      </c>
      <c r="B1002" t="s">
        <v>14</v>
      </c>
      <c r="C1002" t="s">
        <v>34</v>
      </c>
      <c r="D1002" t="s">
        <v>2124</v>
      </c>
      <c r="E1002" t="s">
        <v>2125</v>
      </c>
      <c r="F1002" t="s">
        <v>350</v>
      </c>
      <c r="G1002">
        <v>62</v>
      </c>
      <c r="H1002" t="s">
        <v>13</v>
      </c>
    </row>
    <row r="1003" spans="1:8">
      <c r="A1003">
        <v>701</v>
      </c>
      <c r="B1003" t="s">
        <v>18</v>
      </c>
      <c r="C1003" t="s">
        <v>137</v>
      </c>
      <c r="D1003" t="s">
        <v>2126</v>
      </c>
      <c r="E1003" t="s">
        <v>2127</v>
      </c>
      <c r="F1003" t="s">
        <v>12</v>
      </c>
      <c r="H1003" t="s">
        <v>261</v>
      </c>
    </row>
    <row r="1004" spans="1:8">
      <c r="A1004">
        <v>702</v>
      </c>
      <c r="B1004" t="s">
        <v>237</v>
      </c>
      <c r="C1004" t="s">
        <v>383</v>
      </c>
      <c r="D1004" t="s">
        <v>2128</v>
      </c>
      <c r="E1004" t="s">
        <v>2129</v>
      </c>
      <c r="F1004" t="s">
        <v>350</v>
      </c>
      <c r="G1004">
        <v>200</v>
      </c>
      <c r="H1004" t="s">
        <v>13</v>
      </c>
    </row>
    <row r="1005" spans="1:8">
      <c r="A1005">
        <v>703</v>
      </c>
      <c r="B1005" t="s">
        <v>14</v>
      </c>
      <c r="C1005" t="s">
        <v>31</v>
      </c>
      <c r="D1005" t="s">
        <v>2130</v>
      </c>
      <c r="E1005" t="s">
        <v>2131</v>
      </c>
      <c r="F1005" t="s">
        <v>350</v>
      </c>
      <c r="G1005">
        <v>62</v>
      </c>
      <c r="H1005" t="s">
        <v>13</v>
      </c>
    </row>
    <row r="1006" spans="1:8">
      <c r="A1006">
        <v>704</v>
      </c>
      <c r="B1006" t="s">
        <v>14</v>
      </c>
      <c r="C1006" t="s">
        <v>34</v>
      </c>
      <c r="D1006" t="s">
        <v>2132</v>
      </c>
      <c r="E1006" t="s">
        <v>2133</v>
      </c>
      <c r="F1006" t="s">
        <v>350</v>
      </c>
      <c r="G1006">
        <v>62</v>
      </c>
      <c r="H1006" t="s">
        <v>13</v>
      </c>
    </row>
    <row r="1007" spans="1:8">
      <c r="A1007">
        <v>705</v>
      </c>
      <c r="B1007" t="s">
        <v>8</v>
      </c>
      <c r="C1007" t="s">
        <v>9</v>
      </c>
      <c r="D1007" t="s">
        <v>2134</v>
      </c>
      <c r="E1007" t="s">
        <v>2135</v>
      </c>
      <c r="F1007" t="s">
        <v>12</v>
      </c>
      <c r="H1007" t="s">
        <v>13</v>
      </c>
    </row>
    <row r="1008" spans="1:8">
      <c r="A1008">
        <v>706</v>
      </c>
      <c r="B1008" t="s">
        <v>90</v>
      </c>
      <c r="C1008" t="s">
        <v>91</v>
      </c>
      <c r="D1008" t="s">
        <v>2136</v>
      </c>
      <c r="E1008" t="s">
        <v>2137</v>
      </c>
      <c r="F1008" t="s">
        <v>12</v>
      </c>
      <c r="G1008">
        <v>31</v>
      </c>
      <c r="H1008" t="s">
        <v>13</v>
      </c>
    </row>
    <row r="1009" spans="1:8">
      <c r="A1009">
        <v>707</v>
      </c>
      <c r="B1009" t="s">
        <v>18</v>
      </c>
      <c r="C1009" t="s">
        <v>105</v>
      </c>
      <c r="D1009" t="s">
        <v>2138</v>
      </c>
      <c r="E1009" t="s">
        <v>2139</v>
      </c>
      <c r="F1009" t="s">
        <v>12</v>
      </c>
      <c r="G1009">
        <v>29.15</v>
      </c>
      <c r="H1009" t="s">
        <v>121</v>
      </c>
    </row>
    <row r="1010" spans="1:8">
      <c r="A1010">
        <v>708</v>
      </c>
      <c r="B1010" t="s">
        <v>18</v>
      </c>
      <c r="C1010" t="s">
        <v>94</v>
      </c>
      <c r="D1010" t="s">
        <v>2140</v>
      </c>
      <c r="E1010" t="s">
        <v>2141</v>
      </c>
      <c r="F1010" t="s">
        <v>12</v>
      </c>
      <c r="G1010">
        <v>64.680000000000007</v>
      </c>
      <c r="H1010" t="s">
        <v>13</v>
      </c>
    </row>
    <row r="1011" spans="1:8">
      <c r="A1011">
        <v>709</v>
      </c>
      <c r="B1011" t="s">
        <v>133</v>
      </c>
      <c r="C1011" t="s">
        <v>134</v>
      </c>
      <c r="D1011" t="s">
        <v>2142</v>
      </c>
      <c r="E1011" t="s">
        <v>2143</v>
      </c>
      <c r="F1011" t="s">
        <v>12</v>
      </c>
      <c r="G1011">
        <v>17.420000000000002</v>
      </c>
      <c r="H1011" t="s">
        <v>13</v>
      </c>
    </row>
    <row r="1012" spans="1:8">
      <c r="A1012">
        <v>710</v>
      </c>
      <c r="B1012" t="s">
        <v>1627</v>
      </c>
      <c r="C1012" t="s">
        <v>569</v>
      </c>
      <c r="D1012" t="s">
        <v>2144</v>
      </c>
      <c r="E1012" t="s">
        <v>2145</v>
      </c>
      <c r="F1012" t="s">
        <v>12</v>
      </c>
      <c r="G1012">
        <v>65</v>
      </c>
      <c r="H1012" t="s">
        <v>13</v>
      </c>
    </row>
    <row r="1013" spans="1:8">
      <c r="A1013">
        <v>711</v>
      </c>
      <c r="B1013" t="s">
        <v>90</v>
      </c>
      <c r="C1013" t="s">
        <v>294</v>
      </c>
      <c r="D1013" t="s">
        <v>2146</v>
      </c>
      <c r="E1013" t="s">
        <v>2147</v>
      </c>
      <c r="F1013" t="s">
        <v>12</v>
      </c>
      <c r="G1013">
        <v>62</v>
      </c>
      <c r="H1013" t="s">
        <v>13</v>
      </c>
    </row>
    <row r="1014" spans="1:8">
      <c r="A1014">
        <v>712</v>
      </c>
      <c r="B1014" t="s">
        <v>14</v>
      </c>
      <c r="C1014" t="s">
        <v>34</v>
      </c>
      <c r="D1014" t="s">
        <v>2148</v>
      </c>
      <c r="E1014" t="s">
        <v>2149</v>
      </c>
      <c r="F1014" t="s">
        <v>350</v>
      </c>
      <c r="G1014">
        <v>62</v>
      </c>
      <c r="H1014" t="s">
        <v>13</v>
      </c>
    </row>
    <row r="1015" spans="1:8">
      <c r="A1015">
        <v>713</v>
      </c>
      <c r="B1015" t="s">
        <v>237</v>
      </c>
      <c r="C1015" t="s">
        <v>383</v>
      </c>
      <c r="D1015" t="s">
        <v>2150</v>
      </c>
      <c r="E1015" t="s">
        <v>2151</v>
      </c>
      <c r="F1015" t="s">
        <v>350</v>
      </c>
      <c r="G1015">
        <v>200</v>
      </c>
      <c r="H1015" t="s">
        <v>13</v>
      </c>
    </row>
    <row r="1016" spans="1:8">
      <c r="A1016">
        <v>714</v>
      </c>
      <c r="B1016" t="s">
        <v>64</v>
      </c>
      <c r="C1016" t="s">
        <v>65</v>
      </c>
      <c r="D1016" t="s">
        <v>2152</v>
      </c>
      <c r="E1016" t="s">
        <v>2153</v>
      </c>
      <c r="F1016" t="s">
        <v>12</v>
      </c>
      <c r="G1016">
        <v>90</v>
      </c>
      <c r="H1016" t="s">
        <v>13</v>
      </c>
    </row>
    <row r="1017" spans="1:8">
      <c r="A1017">
        <v>715</v>
      </c>
      <c r="B1017" t="s">
        <v>8</v>
      </c>
      <c r="C1017" t="s">
        <v>9</v>
      </c>
      <c r="D1017" t="s">
        <v>2154</v>
      </c>
      <c r="E1017" t="s">
        <v>2155</v>
      </c>
      <c r="F1017" t="s">
        <v>12</v>
      </c>
      <c r="G1017">
        <v>25</v>
      </c>
      <c r="H1017" t="s">
        <v>13</v>
      </c>
    </row>
    <row r="1018" spans="1:8">
      <c r="A1018">
        <v>716</v>
      </c>
      <c r="B1018" t="s">
        <v>25</v>
      </c>
      <c r="C1018" t="s">
        <v>832</v>
      </c>
      <c r="D1018" t="s">
        <v>2156</v>
      </c>
      <c r="E1018" t="s">
        <v>2157</v>
      </c>
      <c r="F1018" t="s">
        <v>12</v>
      </c>
      <c r="G1018">
        <v>7.5</v>
      </c>
      <c r="H1018" t="s">
        <v>261</v>
      </c>
    </row>
    <row r="1019" spans="1:8">
      <c r="A1019">
        <v>717</v>
      </c>
      <c r="B1019" t="s">
        <v>237</v>
      </c>
      <c r="C1019" t="s">
        <v>985</v>
      </c>
      <c r="D1019" t="s">
        <v>2158</v>
      </c>
      <c r="E1019" t="s">
        <v>2159</v>
      </c>
      <c r="F1019" t="s">
        <v>12</v>
      </c>
      <c r="G1019">
        <v>30</v>
      </c>
      <c r="H1019" t="s">
        <v>13</v>
      </c>
    </row>
    <row r="1020" spans="1:8">
      <c r="A1020">
        <v>718</v>
      </c>
      <c r="B1020" t="s">
        <v>14</v>
      </c>
      <c r="C1020" t="s">
        <v>34</v>
      </c>
      <c r="D1020" t="s">
        <v>2160</v>
      </c>
      <c r="E1020" t="s">
        <v>2161</v>
      </c>
      <c r="F1020" t="s">
        <v>350</v>
      </c>
      <c r="G1020">
        <v>62</v>
      </c>
      <c r="H1020" t="s">
        <v>13</v>
      </c>
    </row>
    <row r="1021" spans="1:8">
      <c r="A1021">
        <v>719</v>
      </c>
      <c r="B1021" t="s">
        <v>90</v>
      </c>
      <c r="C1021" t="s">
        <v>294</v>
      </c>
      <c r="D1021" t="s">
        <v>2162</v>
      </c>
      <c r="E1021" t="s">
        <v>2163</v>
      </c>
      <c r="F1021" t="s">
        <v>12</v>
      </c>
      <c r="G1021">
        <v>47</v>
      </c>
      <c r="H1021" t="s">
        <v>13</v>
      </c>
    </row>
    <row r="1022" spans="1:8">
      <c r="A1022">
        <v>720</v>
      </c>
      <c r="B1022" t="s">
        <v>237</v>
      </c>
      <c r="C1022" t="s">
        <v>383</v>
      </c>
      <c r="D1022" t="s">
        <v>2164</v>
      </c>
      <c r="E1022" t="s">
        <v>2165</v>
      </c>
      <c r="F1022" t="s">
        <v>350</v>
      </c>
      <c r="G1022">
        <v>200</v>
      </c>
      <c r="H1022" t="s">
        <v>13</v>
      </c>
    </row>
    <row r="1023" spans="1:8">
      <c r="A1023">
        <v>721</v>
      </c>
      <c r="B1023" t="s">
        <v>14</v>
      </c>
      <c r="C1023" t="s">
        <v>34</v>
      </c>
      <c r="D1023" t="s">
        <v>2166</v>
      </c>
      <c r="E1023" t="s">
        <v>2167</v>
      </c>
      <c r="F1023" t="s">
        <v>350</v>
      </c>
      <c r="G1023">
        <v>62</v>
      </c>
      <c r="H1023" t="s">
        <v>13</v>
      </c>
    </row>
    <row r="1024" spans="1:8">
      <c r="A1024">
        <v>722</v>
      </c>
      <c r="B1024" t="s">
        <v>18</v>
      </c>
      <c r="C1024" t="s">
        <v>57</v>
      </c>
      <c r="D1024" t="s">
        <v>2168</v>
      </c>
      <c r="E1024" t="s">
        <v>2169</v>
      </c>
      <c r="F1024" t="s">
        <v>12</v>
      </c>
      <c r="H1024" t="s">
        <v>13</v>
      </c>
    </row>
    <row r="1025" spans="1:8">
      <c r="A1025">
        <v>723</v>
      </c>
      <c r="B1025" t="s">
        <v>133</v>
      </c>
      <c r="C1025" t="s">
        <v>1634</v>
      </c>
      <c r="D1025" t="s">
        <v>2170</v>
      </c>
      <c r="E1025" t="s">
        <v>2171</v>
      </c>
      <c r="F1025" t="s">
        <v>350</v>
      </c>
      <c r="H1025" t="s">
        <v>13</v>
      </c>
    </row>
    <row r="1026" spans="1:8">
      <c r="A1026">
        <v>724</v>
      </c>
      <c r="B1026" t="s">
        <v>78</v>
      </c>
      <c r="C1026" t="s">
        <v>79</v>
      </c>
      <c r="D1026" t="s">
        <v>2172</v>
      </c>
      <c r="E1026" t="s">
        <v>2173</v>
      </c>
      <c r="F1026" t="s">
        <v>12</v>
      </c>
      <c r="G1026">
        <v>109</v>
      </c>
      <c r="H1026" t="s">
        <v>13</v>
      </c>
    </row>
    <row r="1027" spans="1:8">
      <c r="A1027">
        <v>725</v>
      </c>
      <c r="B1027" t="s">
        <v>18</v>
      </c>
      <c r="C1027" t="s">
        <v>105</v>
      </c>
      <c r="D1027" t="s">
        <v>2174</v>
      </c>
      <c r="E1027" t="s">
        <v>2175</v>
      </c>
      <c r="F1027" t="s">
        <v>12</v>
      </c>
      <c r="G1027">
        <v>29.15</v>
      </c>
      <c r="H1027" t="s">
        <v>13</v>
      </c>
    </row>
    <row r="1028" spans="1:8">
      <c r="A1028">
        <v>726</v>
      </c>
      <c r="B1028" t="s">
        <v>14</v>
      </c>
      <c r="C1028" t="s">
        <v>34</v>
      </c>
      <c r="D1028" t="s">
        <v>2176</v>
      </c>
      <c r="E1028" t="s">
        <v>2177</v>
      </c>
      <c r="F1028" t="s">
        <v>350</v>
      </c>
      <c r="G1028">
        <v>62</v>
      </c>
      <c r="H1028" t="s">
        <v>13</v>
      </c>
    </row>
    <row r="1029" spans="1:8">
      <c r="A1029">
        <v>727</v>
      </c>
      <c r="B1029" t="s">
        <v>78</v>
      </c>
      <c r="C1029" t="s">
        <v>394</v>
      </c>
      <c r="D1029" t="s">
        <v>2178</v>
      </c>
      <c r="E1029" t="s">
        <v>2179</v>
      </c>
      <c r="F1029" t="s">
        <v>350</v>
      </c>
      <c r="H1029" t="s">
        <v>13</v>
      </c>
    </row>
    <row r="1030" spans="1:8">
      <c r="A1030">
        <v>728</v>
      </c>
      <c r="B1030" t="s">
        <v>64</v>
      </c>
      <c r="C1030" t="s">
        <v>65</v>
      </c>
      <c r="D1030" t="s">
        <v>2180</v>
      </c>
      <c r="E1030" t="s">
        <v>2181</v>
      </c>
      <c r="F1030" t="s">
        <v>12</v>
      </c>
      <c r="G1030">
        <v>90</v>
      </c>
      <c r="H1030" t="s">
        <v>13</v>
      </c>
    </row>
    <row r="1031" spans="1:8">
      <c r="A1031">
        <v>729</v>
      </c>
      <c r="B1031" t="s">
        <v>14</v>
      </c>
      <c r="C1031" t="s">
        <v>34</v>
      </c>
      <c r="D1031" t="s">
        <v>2182</v>
      </c>
      <c r="E1031" t="s">
        <v>2183</v>
      </c>
      <c r="F1031" t="s">
        <v>350</v>
      </c>
      <c r="G1031">
        <v>62</v>
      </c>
      <c r="H1031" t="s">
        <v>13</v>
      </c>
    </row>
    <row r="1032" spans="1:8">
      <c r="A1032">
        <v>730</v>
      </c>
      <c r="B1032" t="s">
        <v>237</v>
      </c>
      <c r="C1032" t="s">
        <v>238</v>
      </c>
      <c r="D1032" t="s">
        <v>2184</v>
      </c>
      <c r="E1032" t="s">
        <v>2185</v>
      </c>
      <c r="F1032" t="s">
        <v>12</v>
      </c>
      <c r="G1032">
        <v>37</v>
      </c>
      <c r="H1032" t="s">
        <v>13</v>
      </c>
    </row>
    <row r="1033" spans="1:8">
      <c r="A1033">
        <v>731</v>
      </c>
      <c r="B1033" t="s">
        <v>745</v>
      </c>
      <c r="C1033" t="s">
        <v>73</v>
      </c>
      <c r="D1033" t="s">
        <v>2186</v>
      </c>
      <c r="E1033" t="s">
        <v>2187</v>
      </c>
      <c r="F1033" t="s">
        <v>350</v>
      </c>
      <c r="H1033" t="s">
        <v>13</v>
      </c>
    </row>
    <row r="1034" spans="1:8">
      <c r="A1034">
        <v>732</v>
      </c>
      <c r="B1034" t="s">
        <v>78</v>
      </c>
      <c r="C1034" t="s">
        <v>675</v>
      </c>
      <c r="D1034" t="s">
        <v>2188</v>
      </c>
      <c r="E1034" t="s">
        <v>2189</v>
      </c>
      <c r="F1034" t="s">
        <v>12</v>
      </c>
      <c r="G1034">
        <v>109</v>
      </c>
      <c r="H1034" t="s">
        <v>13</v>
      </c>
    </row>
    <row r="1035" spans="1:8">
      <c r="A1035">
        <v>733</v>
      </c>
      <c r="B1035" t="s">
        <v>133</v>
      </c>
      <c r="C1035" t="s">
        <v>1634</v>
      </c>
      <c r="D1035" t="s">
        <v>2190</v>
      </c>
      <c r="E1035" t="s">
        <v>2191</v>
      </c>
      <c r="F1035" t="s">
        <v>350</v>
      </c>
      <c r="G1035">
        <v>20</v>
      </c>
      <c r="H1035" t="s">
        <v>13</v>
      </c>
    </row>
    <row r="1036" spans="1:8">
      <c r="A1036">
        <v>734</v>
      </c>
      <c r="B1036" t="s">
        <v>14</v>
      </c>
      <c r="C1036" t="s">
        <v>34</v>
      </c>
      <c r="D1036" t="s">
        <v>2192</v>
      </c>
      <c r="E1036" t="s">
        <v>2193</v>
      </c>
      <c r="F1036" t="s">
        <v>350</v>
      </c>
      <c r="G1036">
        <v>62</v>
      </c>
      <c r="H1036" t="s">
        <v>13</v>
      </c>
    </row>
    <row r="1037" spans="1:8">
      <c r="A1037">
        <v>735</v>
      </c>
      <c r="B1037" t="s">
        <v>90</v>
      </c>
      <c r="C1037" t="s">
        <v>91</v>
      </c>
      <c r="D1037" t="s">
        <v>2194</v>
      </c>
      <c r="E1037" t="s">
        <v>2195</v>
      </c>
      <c r="F1037" t="s">
        <v>12</v>
      </c>
      <c r="G1037">
        <v>31</v>
      </c>
      <c r="H1037" t="s">
        <v>13</v>
      </c>
    </row>
    <row r="1038" spans="1:8">
      <c r="A1038">
        <v>736</v>
      </c>
      <c r="B1038" t="s">
        <v>237</v>
      </c>
      <c r="C1038" t="s">
        <v>383</v>
      </c>
      <c r="D1038" t="s">
        <v>2196</v>
      </c>
      <c r="E1038" t="s">
        <v>2197</v>
      </c>
      <c r="F1038" t="s">
        <v>350</v>
      </c>
      <c r="G1038">
        <v>200</v>
      </c>
      <c r="H1038" t="s">
        <v>13</v>
      </c>
    </row>
    <row r="1039" spans="1:8">
      <c r="A1039">
        <v>737</v>
      </c>
      <c r="B1039" t="s">
        <v>237</v>
      </c>
      <c r="C1039" t="s">
        <v>985</v>
      </c>
      <c r="D1039" t="s">
        <v>2198</v>
      </c>
      <c r="E1039" t="s">
        <v>2199</v>
      </c>
      <c r="F1039" t="s">
        <v>12</v>
      </c>
      <c r="G1039">
        <v>30</v>
      </c>
      <c r="H1039" t="s">
        <v>13</v>
      </c>
    </row>
    <row r="1040" spans="1:8">
      <c r="A1040">
        <v>738</v>
      </c>
      <c r="B1040" t="s">
        <v>64</v>
      </c>
      <c r="C1040" t="s">
        <v>65</v>
      </c>
      <c r="D1040" t="s">
        <v>2200</v>
      </c>
      <c r="E1040" t="s">
        <v>2201</v>
      </c>
      <c r="F1040" t="s">
        <v>12</v>
      </c>
      <c r="H1040" t="s">
        <v>13</v>
      </c>
    </row>
    <row r="1041" spans="1:8">
      <c r="A1041">
        <v>739</v>
      </c>
      <c r="B1041" t="s">
        <v>78</v>
      </c>
      <c r="C1041" t="s">
        <v>79</v>
      </c>
      <c r="D1041" t="s">
        <v>2202</v>
      </c>
      <c r="E1041" t="s">
        <v>2203</v>
      </c>
      <c r="F1041" t="s">
        <v>12</v>
      </c>
      <c r="G1041">
        <v>109</v>
      </c>
      <c r="H1041" t="s">
        <v>13</v>
      </c>
    </row>
    <row r="1042" spans="1:8">
      <c r="A1042">
        <v>740</v>
      </c>
      <c r="B1042" t="s">
        <v>717</v>
      </c>
      <c r="C1042" t="s">
        <v>1993</v>
      </c>
      <c r="D1042" t="s">
        <v>2204</v>
      </c>
      <c r="E1042" t="s">
        <v>2205</v>
      </c>
      <c r="F1042" t="s">
        <v>350</v>
      </c>
      <c r="H1042" t="s">
        <v>261</v>
      </c>
    </row>
    <row r="1043" spans="1:8">
      <c r="A1043">
        <v>741</v>
      </c>
      <c r="B1043" t="s">
        <v>14</v>
      </c>
      <c r="C1043" t="s">
        <v>31</v>
      </c>
      <c r="D1043" t="s">
        <v>2206</v>
      </c>
      <c r="E1043" t="s">
        <v>2207</v>
      </c>
      <c r="F1043" t="s">
        <v>350</v>
      </c>
      <c r="G1043">
        <v>62</v>
      </c>
      <c r="H1043" t="s">
        <v>13</v>
      </c>
    </row>
    <row r="1044" spans="1:8">
      <c r="A1044">
        <v>742</v>
      </c>
      <c r="B1044" t="s">
        <v>72</v>
      </c>
      <c r="C1044" t="s">
        <v>73</v>
      </c>
      <c r="D1044" t="s">
        <v>2208</v>
      </c>
      <c r="E1044" t="s">
        <v>2209</v>
      </c>
      <c r="F1044" t="s">
        <v>12</v>
      </c>
      <c r="G1044">
        <v>5.8</v>
      </c>
      <c r="H1044" t="s">
        <v>13</v>
      </c>
    </row>
    <row r="1045" spans="1:8">
      <c r="A1045">
        <v>743</v>
      </c>
      <c r="B1045" t="s">
        <v>18</v>
      </c>
      <c r="C1045" t="s">
        <v>105</v>
      </c>
      <c r="D1045" t="s">
        <v>2210</v>
      </c>
      <c r="E1045" t="s">
        <v>2211</v>
      </c>
      <c r="F1045" t="s">
        <v>12</v>
      </c>
      <c r="G1045">
        <v>29.15</v>
      </c>
      <c r="H1045" t="s">
        <v>13</v>
      </c>
    </row>
    <row r="1046" spans="1:8">
      <c r="A1046">
        <v>744</v>
      </c>
      <c r="B1046" t="s">
        <v>18</v>
      </c>
      <c r="C1046" t="s">
        <v>333</v>
      </c>
      <c r="D1046" t="s">
        <v>2212</v>
      </c>
      <c r="E1046" t="s">
        <v>2213</v>
      </c>
      <c r="F1046" t="s">
        <v>12</v>
      </c>
      <c r="G1046">
        <v>29.75</v>
      </c>
      <c r="H1046" t="s">
        <v>121</v>
      </c>
    </row>
    <row r="1047" spans="1:8">
      <c r="A1047">
        <v>745</v>
      </c>
      <c r="B1047" t="s">
        <v>237</v>
      </c>
      <c r="C1047" t="s">
        <v>383</v>
      </c>
      <c r="D1047" t="s">
        <v>2214</v>
      </c>
      <c r="E1047" t="s">
        <v>2215</v>
      </c>
      <c r="F1047" t="s">
        <v>350</v>
      </c>
      <c r="G1047">
        <v>200</v>
      </c>
      <c r="H1047" t="s">
        <v>13</v>
      </c>
    </row>
    <row r="1048" spans="1:8">
      <c r="A1048">
        <v>746</v>
      </c>
      <c r="B1048" t="s">
        <v>18</v>
      </c>
      <c r="C1048" t="s">
        <v>94</v>
      </c>
      <c r="D1048" t="s">
        <v>2216</v>
      </c>
      <c r="E1048" t="s">
        <v>2217</v>
      </c>
      <c r="F1048" t="s">
        <v>12</v>
      </c>
      <c r="G1048">
        <v>29.75</v>
      </c>
      <c r="H1048" t="s">
        <v>13</v>
      </c>
    </row>
    <row r="1049" spans="1:8">
      <c r="A1049">
        <v>747</v>
      </c>
      <c r="B1049" t="s">
        <v>717</v>
      </c>
      <c r="C1049" t="s">
        <v>718</v>
      </c>
      <c r="D1049" t="s">
        <v>2218</v>
      </c>
      <c r="E1049" t="s">
        <v>2219</v>
      </c>
      <c r="F1049" t="s">
        <v>12</v>
      </c>
      <c r="H1049" t="s">
        <v>13</v>
      </c>
    </row>
    <row r="1050" spans="1:8">
      <c r="A1050">
        <v>748</v>
      </c>
      <c r="B1050" t="s">
        <v>78</v>
      </c>
      <c r="C1050" t="s">
        <v>79</v>
      </c>
      <c r="D1050" t="s">
        <v>2220</v>
      </c>
      <c r="E1050" t="s">
        <v>2221</v>
      </c>
      <c r="F1050" t="s">
        <v>350</v>
      </c>
      <c r="G1050">
        <v>130</v>
      </c>
      <c r="H1050" t="s">
        <v>13</v>
      </c>
    </row>
    <row r="1051" spans="1:8">
      <c r="A1051">
        <v>749</v>
      </c>
      <c r="B1051" t="s">
        <v>346</v>
      </c>
      <c r="C1051" t="s">
        <v>1624</v>
      </c>
      <c r="D1051" t="s">
        <v>2222</v>
      </c>
      <c r="E1051" t="s">
        <v>2223</v>
      </c>
      <c r="F1051" t="s">
        <v>12</v>
      </c>
      <c r="G1051">
        <v>40</v>
      </c>
      <c r="H1051" t="s">
        <v>13</v>
      </c>
    </row>
    <row r="1052" spans="1:8">
      <c r="A1052">
        <v>750</v>
      </c>
      <c r="B1052" t="s">
        <v>18</v>
      </c>
      <c r="C1052" t="s">
        <v>22</v>
      </c>
      <c r="D1052" t="s">
        <v>2224</v>
      </c>
      <c r="E1052" t="s">
        <v>2225</v>
      </c>
      <c r="F1052" t="s">
        <v>12</v>
      </c>
      <c r="G1052">
        <v>29.15</v>
      </c>
      <c r="H1052" t="s">
        <v>13</v>
      </c>
    </row>
    <row r="1053" spans="1:8">
      <c r="A1053">
        <v>751</v>
      </c>
      <c r="B1053" t="s">
        <v>64</v>
      </c>
      <c r="C1053" t="s">
        <v>540</v>
      </c>
      <c r="D1053" t="s">
        <v>2226</v>
      </c>
      <c r="E1053" t="s">
        <v>2227</v>
      </c>
      <c r="F1053" t="s">
        <v>350</v>
      </c>
      <c r="G1053">
        <v>112.5</v>
      </c>
      <c r="H1053" t="s">
        <v>13</v>
      </c>
    </row>
    <row r="1054" spans="1:8">
      <c r="A1054">
        <v>752</v>
      </c>
      <c r="B1054" t="s">
        <v>78</v>
      </c>
      <c r="C1054" t="s">
        <v>394</v>
      </c>
      <c r="D1054" t="s">
        <v>2228</v>
      </c>
      <c r="E1054" t="s">
        <v>2229</v>
      </c>
      <c r="F1054" t="s">
        <v>350</v>
      </c>
      <c r="H1054" t="s">
        <v>13</v>
      </c>
    </row>
    <row r="1055" spans="1:8">
      <c r="A1055">
        <v>753</v>
      </c>
      <c r="B1055" t="s">
        <v>90</v>
      </c>
      <c r="C1055" t="s">
        <v>91</v>
      </c>
      <c r="D1055" t="s">
        <v>2230</v>
      </c>
      <c r="E1055" t="s">
        <v>2231</v>
      </c>
      <c r="F1055" t="s">
        <v>12</v>
      </c>
      <c r="G1055">
        <v>31</v>
      </c>
      <c r="H1055" t="s">
        <v>13</v>
      </c>
    </row>
    <row r="1056" spans="1:8">
      <c r="A1056">
        <v>754</v>
      </c>
      <c r="B1056" t="s">
        <v>237</v>
      </c>
      <c r="C1056" t="s">
        <v>238</v>
      </c>
      <c r="D1056" t="s">
        <v>2232</v>
      </c>
      <c r="E1056" t="s">
        <v>2233</v>
      </c>
      <c r="F1056" t="s">
        <v>12</v>
      </c>
      <c r="G1056">
        <v>37</v>
      </c>
      <c r="H1056" t="s">
        <v>13</v>
      </c>
    </row>
    <row r="1057" spans="1:8">
      <c r="A1057">
        <v>755</v>
      </c>
      <c r="B1057" t="s">
        <v>133</v>
      </c>
      <c r="C1057" t="s">
        <v>1634</v>
      </c>
      <c r="D1057" t="s">
        <v>2234</v>
      </c>
      <c r="E1057" t="s">
        <v>2235</v>
      </c>
      <c r="F1057" t="s">
        <v>350</v>
      </c>
      <c r="G1057">
        <v>20</v>
      </c>
      <c r="H1057" t="s">
        <v>261</v>
      </c>
    </row>
    <row r="1058" spans="1:8">
      <c r="A1058">
        <v>756</v>
      </c>
      <c r="B1058" t="s">
        <v>18</v>
      </c>
      <c r="C1058" t="s">
        <v>105</v>
      </c>
      <c r="D1058" t="s">
        <v>2236</v>
      </c>
      <c r="E1058" t="s">
        <v>2237</v>
      </c>
      <c r="F1058" t="s">
        <v>12</v>
      </c>
      <c r="G1058">
        <v>20</v>
      </c>
      <c r="H1058" t="s">
        <v>13</v>
      </c>
    </row>
    <row r="1059" spans="1:8">
      <c r="A1059">
        <v>757</v>
      </c>
      <c r="B1059" t="s">
        <v>78</v>
      </c>
      <c r="C1059" t="s">
        <v>79</v>
      </c>
      <c r="D1059" t="s">
        <v>2238</v>
      </c>
      <c r="E1059" t="s">
        <v>2239</v>
      </c>
      <c r="F1059" t="s">
        <v>12</v>
      </c>
      <c r="G1059">
        <v>145</v>
      </c>
      <c r="H1059" t="s">
        <v>13</v>
      </c>
    </row>
    <row r="1060" spans="1:8">
      <c r="A1060">
        <v>758</v>
      </c>
      <c r="B1060" t="s">
        <v>133</v>
      </c>
      <c r="C1060" t="s">
        <v>1634</v>
      </c>
      <c r="D1060" t="s">
        <v>2240</v>
      </c>
      <c r="E1060" t="s">
        <v>2241</v>
      </c>
      <c r="F1060" t="s">
        <v>350</v>
      </c>
      <c r="H1060" t="s">
        <v>13</v>
      </c>
    </row>
    <row r="1061" spans="1:8">
      <c r="A1061">
        <v>759</v>
      </c>
      <c r="B1061" t="s">
        <v>237</v>
      </c>
      <c r="C1061" t="s">
        <v>383</v>
      </c>
      <c r="D1061" t="s">
        <v>2242</v>
      </c>
      <c r="E1061" t="s">
        <v>2243</v>
      </c>
      <c r="F1061" t="s">
        <v>350</v>
      </c>
      <c r="H1061" t="s">
        <v>13</v>
      </c>
    </row>
    <row r="1062" spans="1:8">
      <c r="A1062">
        <v>760</v>
      </c>
      <c r="B1062" t="s">
        <v>18</v>
      </c>
      <c r="C1062" t="s">
        <v>94</v>
      </c>
      <c r="D1062" t="s">
        <v>2244</v>
      </c>
      <c r="E1062" t="s">
        <v>2245</v>
      </c>
      <c r="F1062" t="s">
        <v>12</v>
      </c>
      <c r="G1062">
        <v>29.75</v>
      </c>
      <c r="H1062" t="s">
        <v>13</v>
      </c>
    </row>
    <row r="1063" spans="1:8">
      <c r="A1063">
        <v>761</v>
      </c>
      <c r="B1063" t="s">
        <v>78</v>
      </c>
      <c r="C1063" t="s">
        <v>675</v>
      </c>
      <c r="D1063" t="s">
        <v>2246</v>
      </c>
      <c r="E1063" t="s">
        <v>2247</v>
      </c>
      <c r="F1063" t="s">
        <v>12</v>
      </c>
      <c r="G1063">
        <v>109</v>
      </c>
      <c r="H1063" t="s">
        <v>13</v>
      </c>
    </row>
    <row r="1064" spans="1:8">
      <c r="A1064">
        <v>762</v>
      </c>
      <c r="B1064" t="s">
        <v>18</v>
      </c>
      <c r="C1064" t="s">
        <v>73</v>
      </c>
      <c r="D1064" t="s">
        <v>2248</v>
      </c>
      <c r="E1064" t="s">
        <v>2249</v>
      </c>
      <c r="F1064" t="s">
        <v>12</v>
      </c>
      <c r="G1064">
        <v>5.3</v>
      </c>
      <c r="H1064" t="s">
        <v>13</v>
      </c>
    </row>
    <row r="1065" spans="1:8">
      <c r="A1065">
        <v>763</v>
      </c>
      <c r="B1065" t="s">
        <v>18</v>
      </c>
      <c r="C1065" t="s">
        <v>137</v>
      </c>
      <c r="D1065" t="s">
        <v>2250</v>
      </c>
      <c r="E1065" t="s">
        <v>2251</v>
      </c>
      <c r="F1065" t="s">
        <v>12</v>
      </c>
      <c r="H1065" t="s">
        <v>13</v>
      </c>
    </row>
    <row r="1066" spans="1:8">
      <c r="A1066">
        <v>764</v>
      </c>
      <c r="B1066" t="s">
        <v>64</v>
      </c>
      <c r="C1066" t="s">
        <v>65</v>
      </c>
      <c r="D1066" t="s">
        <v>2252</v>
      </c>
      <c r="E1066" t="s">
        <v>2253</v>
      </c>
      <c r="F1066" t="s">
        <v>12</v>
      </c>
      <c r="G1066">
        <v>90</v>
      </c>
      <c r="H1066" t="s">
        <v>13</v>
      </c>
    </row>
    <row r="1067" spans="1:8">
      <c r="A1067">
        <v>765</v>
      </c>
      <c r="B1067" t="s">
        <v>133</v>
      </c>
      <c r="C1067" t="s">
        <v>134</v>
      </c>
      <c r="D1067" t="s">
        <v>2254</v>
      </c>
      <c r="E1067" t="s">
        <v>2255</v>
      </c>
      <c r="F1067" t="s">
        <v>350</v>
      </c>
      <c r="H1067" t="s">
        <v>13</v>
      </c>
    </row>
    <row r="1068" spans="1:8">
      <c r="A1068">
        <v>766</v>
      </c>
      <c r="B1068" t="s">
        <v>346</v>
      </c>
      <c r="C1068" t="s">
        <v>347</v>
      </c>
      <c r="D1068" t="s">
        <v>2256</v>
      </c>
      <c r="E1068" t="s">
        <v>2257</v>
      </c>
      <c r="F1068" t="s">
        <v>350</v>
      </c>
      <c r="G1068">
        <v>85</v>
      </c>
      <c r="H1068" t="s">
        <v>13</v>
      </c>
    </row>
    <row r="1069" spans="1:8">
      <c r="A1069">
        <v>767</v>
      </c>
      <c r="B1069" t="s">
        <v>18</v>
      </c>
      <c r="C1069" t="s">
        <v>142</v>
      </c>
      <c r="D1069" t="s">
        <v>2258</v>
      </c>
      <c r="E1069" t="s">
        <v>2259</v>
      </c>
      <c r="F1069" t="s">
        <v>12</v>
      </c>
      <c r="H1069" t="s">
        <v>13</v>
      </c>
    </row>
    <row r="1070" spans="1:8">
      <c r="A1070">
        <v>768</v>
      </c>
      <c r="B1070" t="s">
        <v>237</v>
      </c>
      <c r="C1070" t="s">
        <v>383</v>
      </c>
      <c r="D1070" t="s">
        <v>2260</v>
      </c>
      <c r="E1070" t="s">
        <v>2261</v>
      </c>
      <c r="F1070" t="s">
        <v>350</v>
      </c>
      <c r="G1070">
        <v>200</v>
      </c>
      <c r="H1070" t="s">
        <v>13</v>
      </c>
    </row>
    <row r="1071" spans="1:8">
      <c r="A1071">
        <v>769</v>
      </c>
      <c r="B1071" t="s">
        <v>124</v>
      </c>
      <c r="C1071" t="s">
        <v>125</v>
      </c>
      <c r="D1071" t="s">
        <v>2262</v>
      </c>
      <c r="E1071" t="s">
        <v>2263</v>
      </c>
      <c r="F1071" t="s">
        <v>12</v>
      </c>
      <c r="H1071" t="s">
        <v>13</v>
      </c>
    </row>
    <row r="1072" spans="1:8">
      <c r="A1072">
        <v>770</v>
      </c>
      <c r="B1072" t="s">
        <v>90</v>
      </c>
      <c r="C1072" t="s">
        <v>91</v>
      </c>
      <c r="D1072" t="s">
        <v>2264</v>
      </c>
      <c r="E1072" t="s">
        <v>2265</v>
      </c>
      <c r="F1072" t="s">
        <v>350</v>
      </c>
      <c r="G1072">
        <v>25</v>
      </c>
      <c r="H1072" t="s">
        <v>13</v>
      </c>
    </row>
    <row r="1073" spans="1:8">
      <c r="A1073">
        <v>771</v>
      </c>
      <c r="B1073" t="s">
        <v>237</v>
      </c>
      <c r="C1073" t="s">
        <v>238</v>
      </c>
      <c r="D1073" t="s">
        <v>2266</v>
      </c>
      <c r="E1073" t="s">
        <v>2267</v>
      </c>
      <c r="F1073" t="s">
        <v>12</v>
      </c>
      <c r="G1073">
        <v>37</v>
      </c>
      <c r="H1073" t="s">
        <v>13</v>
      </c>
    </row>
    <row r="1074" spans="1:8">
      <c r="A1074">
        <v>772</v>
      </c>
      <c r="B1074" t="s">
        <v>18</v>
      </c>
      <c r="C1074" t="s">
        <v>142</v>
      </c>
      <c r="D1074" t="s">
        <v>2268</v>
      </c>
      <c r="E1074" t="s">
        <v>2269</v>
      </c>
      <c r="F1074" t="s">
        <v>12</v>
      </c>
      <c r="H1074" t="s">
        <v>13</v>
      </c>
    </row>
    <row r="1075" spans="1:8">
      <c r="A1075">
        <v>773</v>
      </c>
      <c r="B1075" t="s">
        <v>501</v>
      </c>
      <c r="C1075" t="s">
        <v>502</v>
      </c>
      <c r="D1075" t="s">
        <v>2270</v>
      </c>
      <c r="E1075" t="s">
        <v>2271</v>
      </c>
      <c r="F1075" t="s">
        <v>12</v>
      </c>
      <c r="H1075" t="s">
        <v>13</v>
      </c>
    </row>
    <row r="1076" spans="1:8">
      <c r="A1076">
        <v>774</v>
      </c>
      <c r="B1076" t="s">
        <v>78</v>
      </c>
      <c r="C1076" t="s">
        <v>79</v>
      </c>
      <c r="D1076" t="s">
        <v>2272</v>
      </c>
      <c r="E1076" t="s">
        <v>2273</v>
      </c>
      <c r="F1076" t="s">
        <v>350</v>
      </c>
      <c r="G1076">
        <v>115</v>
      </c>
      <c r="H1076" t="s">
        <v>13</v>
      </c>
    </row>
    <row r="1077" spans="1:8">
      <c r="A1077">
        <v>775</v>
      </c>
      <c r="B1077" t="s">
        <v>90</v>
      </c>
      <c r="C1077" t="s">
        <v>294</v>
      </c>
      <c r="D1077" t="s">
        <v>2274</v>
      </c>
      <c r="E1077" t="s">
        <v>2275</v>
      </c>
      <c r="F1077" t="s">
        <v>12</v>
      </c>
      <c r="G1077">
        <v>47</v>
      </c>
      <c r="H1077" t="s">
        <v>13</v>
      </c>
    </row>
    <row r="1078" spans="1:8">
      <c r="A1078">
        <v>776</v>
      </c>
      <c r="B1078" t="s">
        <v>14</v>
      </c>
      <c r="C1078" t="s">
        <v>15</v>
      </c>
      <c r="D1078" t="s">
        <v>2276</v>
      </c>
      <c r="E1078" t="s">
        <v>2277</v>
      </c>
      <c r="F1078" t="s">
        <v>350</v>
      </c>
      <c r="G1078">
        <v>62</v>
      </c>
      <c r="H1078" t="s">
        <v>1653</v>
      </c>
    </row>
    <row r="1079" spans="1:8">
      <c r="A1079">
        <v>777</v>
      </c>
      <c r="B1079" t="s">
        <v>18</v>
      </c>
      <c r="C1079" t="s">
        <v>333</v>
      </c>
      <c r="D1079" t="s">
        <v>2278</v>
      </c>
      <c r="E1079" t="s">
        <v>2279</v>
      </c>
      <c r="F1079" t="s">
        <v>12</v>
      </c>
      <c r="G1079">
        <v>64.680000000000007</v>
      </c>
      <c r="H1079" t="s">
        <v>261</v>
      </c>
    </row>
    <row r="1080" spans="1:8">
      <c r="A1080">
        <v>778</v>
      </c>
      <c r="B1080" t="s">
        <v>237</v>
      </c>
      <c r="C1080" t="s">
        <v>383</v>
      </c>
      <c r="D1080" t="s">
        <v>2280</v>
      </c>
      <c r="E1080" t="s">
        <v>2281</v>
      </c>
      <c r="F1080" t="s">
        <v>350</v>
      </c>
      <c r="G1080">
        <v>200</v>
      </c>
      <c r="H1080" t="s">
        <v>13</v>
      </c>
    </row>
    <row r="1081" spans="1:8">
      <c r="A1081">
        <v>779</v>
      </c>
      <c r="B1081" t="s">
        <v>78</v>
      </c>
      <c r="C1081" t="s">
        <v>394</v>
      </c>
      <c r="D1081" t="s">
        <v>2282</v>
      </c>
      <c r="E1081" t="s">
        <v>2283</v>
      </c>
      <c r="F1081" t="s">
        <v>350</v>
      </c>
      <c r="G1081">
        <v>164</v>
      </c>
      <c r="H1081" t="s">
        <v>13</v>
      </c>
    </row>
    <row r="1082" spans="1:8">
      <c r="A1082">
        <v>780</v>
      </c>
      <c r="B1082" t="s">
        <v>18</v>
      </c>
      <c r="C1082" t="s">
        <v>94</v>
      </c>
      <c r="D1082" t="s">
        <v>2284</v>
      </c>
      <c r="E1082" t="s">
        <v>2285</v>
      </c>
      <c r="F1082" t="s">
        <v>12</v>
      </c>
      <c r="G1082">
        <v>29.75</v>
      </c>
      <c r="H1082" t="s">
        <v>13</v>
      </c>
    </row>
    <row r="1083" spans="1:8">
      <c r="A1083">
        <v>781</v>
      </c>
      <c r="B1083" t="s">
        <v>14</v>
      </c>
      <c r="C1083" t="s">
        <v>15</v>
      </c>
      <c r="D1083" t="s">
        <v>2286</v>
      </c>
      <c r="E1083" t="s">
        <v>2287</v>
      </c>
      <c r="F1083" t="s">
        <v>350</v>
      </c>
      <c r="G1083">
        <v>62</v>
      </c>
      <c r="H1083" t="s">
        <v>13</v>
      </c>
    </row>
    <row r="1084" spans="1:8">
      <c r="A1084">
        <v>782</v>
      </c>
      <c r="B1084" t="s">
        <v>18</v>
      </c>
      <c r="C1084" t="s">
        <v>333</v>
      </c>
      <c r="D1084" t="s">
        <v>2288</v>
      </c>
      <c r="E1084" t="s">
        <v>2289</v>
      </c>
      <c r="F1084" t="s">
        <v>12</v>
      </c>
      <c r="G1084">
        <v>64.680000000000007</v>
      </c>
      <c r="H1084" t="s">
        <v>13</v>
      </c>
    </row>
    <row r="1085" spans="1:8">
      <c r="A1085">
        <v>783</v>
      </c>
      <c r="B1085" t="s">
        <v>18</v>
      </c>
      <c r="C1085" t="s">
        <v>22</v>
      </c>
      <c r="D1085" t="s">
        <v>2290</v>
      </c>
      <c r="E1085" t="s">
        <v>2291</v>
      </c>
      <c r="F1085" t="s">
        <v>12</v>
      </c>
      <c r="G1085">
        <v>29.15</v>
      </c>
      <c r="H1085" t="s">
        <v>13</v>
      </c>
    </row>
    <row r="1086" spans="1:8">
      <c r="A1086">
        <v>784</v>
      </c>
      <c r="B1086" t="s">
        <v>78</v>
      </c>
      <c r="C1086" t="s">
        <v>79</v>
      </c>
      <c r="D1086" t="s">
        <v>2292</v>
      </c>
      <c r="E1086" t="s">
        <v>2293</v>
      </c>
      <c r="F1086" t="s">
        <v>12</v>
      </c>
      <c r="G1086">
        <v>123</v>
      </c>
      <c r="H1086" t="s">
        <v>13</v>
      </c>
    </row>
    <row r="1087" spans="1:8">
      <c r="A1087">
        <v>785</v>
      </c>
      <c r="B1087" t="s">
        <v>14</v>
      </c>
      <c r="C1087" t="s">
        <v>15</v>
      </c>
      <c r="D1087" t="s">
        <v>2294</v>
      </c>
      <c r="E1087" t="s">
        <v>2295</v>
      </c>
      <c r="F1087" t="s">
        <v>350</v>
      </c>
      <c r="G1087">
        <v>62</v>
      </c>
      <c r="H1087" t="s">
        <v>13</v>
      </c>
    </row>
    <row r="1088" spans="1:8">
      <c r="A1088">
        <v>786</v>
      </c>
      <c r="B1088" t="s">
        <v>133</v>
      </c>
      <c r="C1088" t="s">
        <v>134</v>
      </c>
      <c r="D1088" t="s">
        <v>2296</v>
      </c>
      <c r="E1088" t="s">
        <v>2297</v>
      </c>
      <c r="F1088" t="s">
        <v>350</v>
      </c>
      <c r="G1088">
        <v>20</v>
      </c>
      <c r="H1088" t="s">
        <v>13</v>
      </c>
    </row>
    <row r="1089" spans="1:8">
      <c r="A1089">
        <v>787</v>
      </c>
      <c r="B1089" t="s">
        <v>133</v>
      </c>
      <c r="C1089" t="s">
        <v>1634</v>
      </c>
      <c r="D1089" t="s">
        <v>2298</v>
      </c>
      <c r="E1089" t="s">
        <v>2299</v>
      </c>
      <c r="F1089" t="s">
        <v>350</v>
      </c>
      <c r="H1089" t="s">
        <v>13</v>
      </c>
    </row>
    <row r="1090" spans="1:8">
      <c r="A1090">
        <v>788</v>
      </c>
      <c r="B1090" t="s">
        <v>18</v>
      </c>
      <c r="C1090" t="s">
        <v>94</v>
      </c>
      <c r="D1090" t="s">
        <v>2300</v>
      </c>
      <c r="E1090" t="s">
        <v>2301</v>
      </c>
      <c r="F1090" t="s">
        <v>12</v>
      </c>
      <c r="G1090">
        <v>64.680000000000007</v>
      </c>
      <c r="H1090" t="s">
        <v>13</v>
      </c>
    </row>
    <row r="1091" spans="1:8">
      <c r="A1091">
        <v>789</v>
      </c>
      <c r="B1091" t="s">
        <v>18</v>
      </c>
      <c r="C1091" t="s">
        <v>57</v>
      </c>
      <c r="D1091" t="s">
        <v>2302</v>
      </c>
      <c r="E1091" t="s">
        <v>2303</v>
      </c>
      <c r="F1091" t="s">
        <v>12</v>
      </c>
      <c r="H1091" t="s">
        <v>13</v>
      </c>
    </row>
    <row r="1092" spans="1:8">
      <c r="A1092">
        <v>790</v>
      </c>
      <c r="B1092" t="s">
        <v>78</v>
      </c>
      <c r="C1092" t="s">
        <v>79</v>
      </c>
      <c r="D1092" t="s">
        <v>2304</v>
      </c>
      <c r="E1092" t="s">
        <v>2305</v>
      </c>
      <c r="F1092" t="s">
        <v>12</v>
      </c>
      <c r="G1092">
        <v>153</v>
      </c>
      <c r="H1092" t="s">
        <v>13</v>
      </c>
    </row>
    <row r="1093" spans="1:8">
      <c r="A1093">
        <v>791</v>
      </c>
      <c r="B1093" t="s">
        <v>90</v>
      </c>
      <c r="C1093" t="s">
        <v>294</v>
      </c>
      <c r="D1093" t="s">
        <v>2306</v>
      </c>
      <c r="E1093" t="s">
        <v>2307</v>
      </c>
      <c r="F1093" t="s">
        <v>12</v>
      </c>
      <c r="G1093">
        <v>31</v>
      </c>
      <c r="H1093" t="s">
        <v>13</v>
      </c>
    </row>
    <row r="1094" spans="1:8">
      <c r="A1094">
        <v>792</v>
      </c>
      <c r="B1094" t="s">
        <v>124</v>
      </c>
      <c r="C1094" t="s">
        <v>125</v>
      </c>
      <c r="D1094" t="s">
        <v>2308</v>
      </c>
      <c r="E1094" t="s">
        <v>2309</v>
      </c>
      <c r="F1094" t="s">
        <v>12</v>
      </c>
      <c r="H1094" t="s">
        <v>13</v>
      </c>
    </row>
    <row r="1095" spans="1:8">
      <c r="A1095">
        <v>793</v>
      </c>
      <c r="B1095" t="s">
        <v>237</v>
      </c>
      <c r="C1095" t="s">
        <v>383</v>
      </c>
      <c r="D1095" t="s">
        <v>2310</v>
      </c>
      <c r="E1095" t="s">
        <v>2311</v>
      </c>
      <c r="F1095" t="s">
        <v>350</v>
      </c>
      <c r="G1095">
        <v>200</v>
      </c>
      <c r="H1095" t="s">
        <v>13</v>
      </c>
    </row>
    <row r="1096" spans="1:8">
      <c r="A1096">
        <v>794</v>
      </c>
      <c r="B1096" t="s">
        <v>14</v>
      </c>
      <c r="C1096" t="s">
        <v>15</v>
      </c>
      <c r="D1096" t="s">
        <v>2312</v>
      </c>
      <c r="E1096" t="s">
        <v>2313</v>
      </c>
      <c r="F1096" t="s">
        <v>350</v>
      </c>
      <c r="G1096">
        <v>62</v>
      </c>
      <c r="H1096" t="s">
        <v>13</v>
      </c>
    </row>
    <row r="1097" spans="1:8">
      <c r="A1097">
        <v>795</v>
      </c>
      <c r="B1097" t="s">
        <v>18</v>
      </c>
      <c r="C1097" t="s">
        <v>22</v>
      </c>
      <c r="D1097" t="s">
        <v>2314</v>
      </c>
      <c r="E1097" t="s">
        <v>2315</v>
      </c>
      <c r="F1097" t="s">
        <v>12</v>
      </c>
      <c r="G1097">
        <v>20</v>
      </c>
      <c r="H1097" t="s">
        <v>13</v>
      </c>
    </row>
    <row r="1098" spans="1:8">
      <c r="A1098">
        <v>796</v>
      </c>
      <c r="B1098" t="s">
        <v>78</v>
      </c>
      <c r="C1098" t="s">
        <v>394</v>
      </c>
      <c r="D1098" t="s">
        <v>2316</v>
      </c>
      <c r="E1098" t="s">
        <v>2317</v>
      </c>
      <c r="F1098" t="s">
        <v>12</v>
      </c>
      <c r="G1098">
        <v>350</v>
      </c>
      <c r="H1098" t="s">
        <v>13</v>
      </c>
    </row>
    <row r="1099" spans="1:8">
      <c r="A1099">
        <v>797</v>
      </c>
      <c r="B1099" t="s">
        <v>1627</v>
      </c>
      <c r="C1099" t="s">
        <v>569</v>
      </c>
      <c r="D1099" t="s">
        <v>2318</v>
      </c>
      <c r="E1099" t="s">
        <v>2319</v>
      </c>
      <c r="F1099" t="s">
        <v>12</v>
      </c>
      <c r="G1099">
        <v>65</v>
      </c>
      <c r="H1099" t="s">
        <v>13</v>
      </c>
    </row>
    <row r="1100" spans="1:8">
      <c r="A1100">
        <v>798</v>
      </c>
      <c r="B1100" t="s">
        <v>8</v>
      </c>
      <c r="C1100" t="s">
        <v>1565</v>
      </c>
      <c r="D1100" t="s">
        <v>2320</v>
      </c>
      <c r="E1100" t="s">
        <v>2321</v>
      </c>
      <c r="F1100" t="s">
        <v>350</v>
      </c>
      <c r="G1100">
        <v>13</v>
      </c>
      <c r="H1100" t="s">
        <v>13</v>
      </c>
    </row>
    <row r="1101" spans="1:8">
      <c r="A1101">
        <v>799</v>
      </c>
      <c r="B1101" t="s">
        <v>18</v>
      </c>
      <c r="C1101" t="s">
        <v>333</v>
      </c>
      <c r="D1101" t="s">
        <v>2322</v>
      </c>
      <c r="E1101" t="s">
        <v>2323</v>
      </c>
      <c r="F1101" t="s">
        <v>12</v>
      </c>
      <c r="G1101">
        <v>64.680000000000007</v>
      </c>
      <c r="H1101" t="s">
        <v>13</v>
      </c>
    </row>
    <row r="1102" spans="1:8">
      <c r="A1102">
        <v>800</v>
      </c>
      <c r="B1102" t="s">
        <v>8</v>
      </c>
      <c r="C1102" t="s">
        <v>9</v>
      </c>
      <c r="D1102" t="s">
        <v>2324</v>
      </c>
      <c r="E1102" t="s">
        <v>2325</v>
      </c>
      <c r="F1102" t="s">
        <v>12</v>
      </c>
      <c r="G1102">
        <v>25</v>
      </c>
      <c r="H1102" t="s">
        <v>13</v>
      </c>
    </row>
    <row r="1103" spans="1:8">
      <c r="A1103">
        <v>801</v>
      </c>
      <c r="B1103" t="s">
        <v>14</v>
      </c>
      <c r="C1103" t="s">
        <v>15</v>
      </c>
      <c r="D1103" t="s">
        <v>2326</v>
      </c>
      <c r="E1103" t="s">
        <v>2327</v>
      </c>
      <c r="F1103" t="s">
        <v>350</v>
      </c>
      <c r="G1103">
        <v>62</v>
      </c>
      <c r="H1103" t="s">
        <v>13</v>
      </c>
    </row>
    <row r="1104" spans="1:8">
      <c r="A1104">
        <v>802</v>
      </c>
      <c r="B1104" t="s">
        <v>237</v>
      </c>
      <c r="C1104" t="s">
        <v>985</v>
      </c>
      <c r="D1104" t="s">
        <v>2328</v>
      </c>
      <c r="E1104" t="s">
        <v>2329</v>
      </c>
      <c r="F1104" t="s">
        <v>12</v>
      </c>
      <c r="G1104">
        <v>30</v>
      </c>
      <c r="H1104" t="s">
        <v>13</v>
      </c>
    </row>
    <row r="1105" spans="1:8">
      <c r="A1105">
        <v>803</v>
      </c>
      <c r="B1105" t="s">
        <v>18</v>
      </c>
      <c r="C1105" t="s">
        <v>94</v>
      </c>
      <c r="D1105" t="s">
        <v>2330</v>
      </c>
      <c r="E1105" t="s">
        <v>2331</v>
      </c>
      <c r="F1105" t="s">
        <v>12</v>
      </c>
      <c r="G1105">
        <v>29.75</v>
      </c>
      <c r="H1105" t="s">
        <v>13</v>
      </c>
    </row>
    <row r="1106" spans="1:8">
      <c r="A1106">
        <v>804</v>
      </c>
      <c r="B1106" t="s">
        <v>14</v>
      </c>
      <c r="C1106" t="s">
        <v>15</v>
      </c>
      <c r="D1106" t="s">
        <v>2332</v>
      </c>
      <c r="E1106" t="s">
        <v>2333</v>
      </c>
      <c r="F1106" t="s">
        <v>350</v>
      </c>
      <c r="G1106">
        <v>62</v>
      </c>
      <c r="H1106" t="s">
        <v>13</v>
      </c>
    </row>
    <row r="1107" spans="1:8">
      <c r="A1107">
        <v>805</v>
      </c>
      <c r="B1107" t="s">
        <v>90</v>
      </c>
      <c r="C1107" t="s">
        <v>91</v>
      </c>
      <c r="D1107" t="s">
        <v>2334</v>
      </c>
      <c r="E1107" t="s">
        <v>2335</v>
      </c>
      <c r="F1107" t="s">
        <v>12</v>
      </c>
      <c r="G1107">
        <v>31</v>
      </c>
      <c r="H1107" t="s">
        <v>13</v>
      </c>
    </row>
    <row r="1108" spans="1:8">
      <c r="A1108">
        <v>806</v>
      </c>
      <c r="B1108" t="s">
        <v>133</v>
      </c>
      <c r="C1108" t="s">
        <v>326</v>
      </c>
      <c r="D1108" t="s">
        <v>2336</v>
      </c>
      <c r="E1108" t="s">
        <v>2337</v>
      </c>
      <c r="F1108" t="s">
        <v>12</v>
      </c>
      <c r="G1108">
        <v>23</v>
      </c>
      <c r="H1108" t="s">
        <v>13</v>
      </c>
    </row>
    <row r="1109" spans="1:8">
      <c r="A1109">
        <v>807</v>
      </c>
      <c r="B1109" t="s">
        <v>237</v>
      </c>
      <c r="C1109" t="s">
        <v>985</v>
      </c>
      <c r="D1109" t="s">
        <v>2338</v>
      </c>
      <c r="E1109" t="s">
        <v>2339</v>
      </c>
      <c r="F1109" t="s">
        <v>12</v>
      </c>
      <c r="G1109">
        <v>30</v>
      </c>
      <c r="H1109" t="s">
        <v>13</v>
      </c>
    </row>
    <row r="1110" spans="1:8">
      <c r="A1110">
        <v>808</v>
      </c>
      <c r="B1110" t="s">
        <v>14</v>
      </c>
      <c r="C1110" t="s">
        <v>15</v>
      </c>
      <c r="D1110" t="s">
        <v>2340</v>
      </c>
      <c r="E1110" t="s">
        <v>2341</v>
      </c>
      <c r="F1110" t="s">
        <v>350</v>
      </c>
      <c r="G1110">
        <v>62</v>
      </c>
      <c r="H1110" t="s">
        <v>13</v>
      </c>
    </row>
    <row r="1111" spans="1:8">
      <c r="A1111">
        <v>809</v>
      </c>
      <c r="B1111" t="s">
        <v>18</v>
      </c>
      <c r="C1111" t="s">
        <v>94</v>
      </c>
      <c r="D1111" t="s">
        <v>2342</v>
      </c>
      <c r="E1111" t="s">
        <v>2343</v>
      </c>
      <c r="F1111" t="s">
        <v>12</v>
      </c>
      <c r="G1111">
        <v>29.75</v>
      </c>
      <c r="H1111" t="s">
        <v>13</v>
      </c>
    </row>
    <row r="1112" spans="1:8">
      <c r="A1112">
        <v>810</v>
      </c>
      <c r="B1112" t="s">
        <v>124</v>
      </c>
      <c r="C1112" t="s">
        <v>125</v>
      </c>
      <c r="D1112" t="s">
        <v>2344</v>
      </c>
      <c r="E1112" t="s">
        <v>2345</v>
      </c>
      <c r="F1112" t="s">
        <v>12</v>
      </c>
      <c r="H1112" t="s">
        <v>13</v>
      </c>
    </row>
    <row r="1113" spans="1:8">
      <c r="A1113">
        <v>811</v>
      </c>
      <c r="B1113" t="s">
        <v>133</v>
      </c>
      <c r="C1113" t="s">
        <v>134</v>
      </c>
      <c r="D1113" t="s">
        <v>2346</v>
      </c>
      <c r="E1113" t="s">
        <v>2347</v>
      </c>
      <c r="F1113" t="s">
        <v>12</v>
      </c>
      <c r="G1113">
        <v>17.420000000000002</v>
      </c>
      <c r="H1113" t="s">
        <v>13</v>
      </c>
    </row>
    <row r="1114" spans="1:8">
      <c r="A1114">
        <v>812</v>
      </c>
      <c r="B1114" t="s">
        <v>18</v>
      </c>
      <c r="C1114" t="s">
        <v>105</v>
      </c>
      <c r="D1114" t="s">
        <v>2348</v>
      </c>
      <c r="E1114" t="s">
        <v>2349</v>
      </c>
      <c r="F1114" t="s">
        <v>12</v>
      </c>
      <c r="G1114">
        <v>69.7</v>
      </c>
      <c r="H1114" t="s">
        <v>13</v>
      </c>
    </row>
    <row r="1115" spans="1:8">
      <c r="A1115">
        <v>813</v>
      </c>
      <c r="B1115" t="s">
        <v>8</v>
      </c>
      <c r="C1115" t="s">
        <v>9</v>
      </c>
      <c r="D1115" t="s">
        <v>2350</v>
      </c>
      <c r="E1115" t="s">
        <v>2351</v>
      </c>
      <c r="F1115" t="s">
        <v>12</v>
      </c>
      <c r="G1115">
        <v>17.420000000000002</v>
      </c>
      <c r="H1115" t="s">
        <v>13</v>
      </c>
    </row>
    <row r="1116" spans="1:8">
      <c r="A1116">
        <v>814</v>
      </c>
      <c r="B1116" t="s">
        <v>78</v>
      </c>
      <c r="C1116" t="s">
        <v>79</v>
      </c>
      <c r="D1116" t="s">
        <v>2352</v>
      </c>
      <c r="E1116" t="s">
        <v>2353</v>
      </c>
      <c r="F1116" t="s">
        <v>12</v>
      </c>
      <c r="G1116">
        <v>109</v>
      </c>
      <c r="H1116" t="s">
        <v>13</v>
      </c>
    </row>
    <row r="1117" spans="1:8">
      <c r="A1117">
        <v>815</v>
      </c>
      <c r="B1117" t="s">
        <v>133</v>
      </c>
      <c r="C1117" t="s">
        <v>1634</v>
      </c>
      <c r="D1117" t="s">
        <v>2354</v>
      </c>
      <c r="E1117" t="s">
        <v>2355</v>
      </c>
      <c r="F1117" t="s">
        <v>350</v>
      </c>
      <c r="H1117" t="s">
        <v>13</v>
      </c>
    </row>
    <row r="1118" spans="1:8">
      <c r="A1118">
        <v>816</v>
      </c>
      <c r="B1118" t="s">
        <v>133</v>
      </c>
      <c r="C1118" t="s">
        <v>533</v>
      </c>
      <c r="D1118" t="s">
        <v>2356</v>
      </c>
      <c r="E1118" t="s">
        <v>2357</v>
      </c>
      <c r="F1118" t="s">
        <v>12</v>
      </c>
      <c r="G1118">
        <v>65</v>
      </c>
      <c r="H1118" t="s">
        <v>13</v>
      </c>
    </row>
    <row r="1119" spans="1:8">
      <c r="A1119">
        <v>817</v>
      </c>
      <c r="B1119" t="s">
        <v>133</v>
      </c>
      <c r="C1119" t="s">
        <v>134</v>
      </c>
      <c r="D1119" t="s">
        <v>2358</v>
      </c>
      <c r="E1119" t="s">
        <v>2359</v>
      </c>
      <c r="F1119" t="s">
        <v>12</v>
      </c>
      <c r="G1119">
        <v>20</v>
      </c>
      <c r="H1119" t="s">
        <v>13</v>
      </c>
    </row>
    <row r="1120" spans="1:8">
      <c r="A1120">
        <v>818</v>
      </c>
      <c r="B1120" t="s">
        <v>90</v>
      </c>
      <c r="C1120" t="s">
        <v>294</v>
      </c>
      <c r="D1120" t="s">
        <v>2360</v>
      </c>
      <c r="E1120" t="s">
        <v>2361</v>
      </c>
      <c r="F1120" t="s">
        <v>12</v>
      </c>
      <c r="G1120">
        <v>31</v>
      </c>
      <c r="H1120" t="s">
        <v>13</v>
      </c>
    </row>
    <row r="1121" spans="1:8">
      <c r="A1121">
        <v>819</v>
      </c>
      <c r="B1121" t="s">
        <v>237</v>
      </c>
      <c r="C1121" t="s">
        <v>383</v>
      </c>
      <c r="D1121" t="s">
        <v>2362</v>
      </c>
      <c r="E1121" t="s">
        <v>2363</v>
      </c>
      <c r="F1121" t="s">
        <v>350</v>
      </c>
      <c r="G1121">
        <v>200</v>
      </c>
      <c r="H1121" t="s">
        <v>13</v>
      </c>
    </row>
    <row r="1122" spans="1:8">
      <c r="A1122">
        <v>820</v>
      </c>
      <c r="B1122" t="s">
        <v>14</v>
      </c>
      <c r="C1122" t="s">
        <v>15</v>
      </c>
      <c r="D1122" t="s">
        <v>2364</v>
      </c>
      <c r="E1122" t="s">
        <v>2365</v>
      </c>
      <c r="F1122" t="s">
        <v>350</v>
      </c>
      <c r="G1122">
        <v>62</v>
      </c>
      <c r="H1122" t="s">
        <v>13</v>
      </c>
    </row>
    <row r="1123" spans="1:8">
      <c r="A1123">
        <v>821</v>
      </c>
      <c r="B1123" t="s">
        <v>64</v>
      </c>
      <c r="C1123" t="s">
        <v>65</v>
      </c>
      <c r="D1123" t="s">
        <v>2366</v>
      </c>
      <c r="E1123" t="s">
        <v>2367</v>
      </c>
      <c r="F1123" t="s">
        <v>12</v>
      </c>
      <c r="G1123">
        <v>90</v>
      </c>
      <c r="H1123" t="s">
        <v>13</v>
      </c>
    </row>
    <row r="1124" spans="1:8">
      <c r="A1124">
        <v>822</v>
      </c>
      <c r="B1124" t="s">
        <v>1944</v>
      </c>
      <c r="C1124" t="s">
        <v>1565</v>
      </c>
      <c r="D1124" t="s">
        <v>2368</v>
      </c>
      <c r="E1124" t="s">
        <v>2369</v>
      </c>
      <c r="F1124" t="s">
        <v>350</v>
      </c>
      <c r="G1124">
        <v>13</v>
      </c>
      <c r="H1124" t="s">
        <v>13</v>
      </c>
    </row>
    <row r="1125" spans="1:8">
      <c r="A1125">
        <v>823</v>
      </c>
      <c r="B1125" t="s">
        <v>78</v>
      </c>
      <c r="C1125" t="s">
        <v>749</v>
      </c>
      <c r="D1125" t="s">
        <v>2370</v>
      </c>
      <c r="E1125" t="s">
        <v>2371</v>
      </c>
      <c r="F1125" t="s">
        <v>350</v>
      </c>
      <c r="H1125" t="s">
        <v>13</v>
      </c>
    </row>
    <row r="1126" spans="1:8">
      <c r="A1126">
        <v>824</v>
      </c>
      <c r="B1126" t="s">
        <v>180</v>
      </c>
      <c r="C1126" t="s">
        <v>2372</v>
      </c>
      <c r="D1126" t="s">
        <v>2373</v>
      </c>
      <c r="E1126" t="s">
        <v>2374</v>
      </c>
      <c r="F1126" t="s">
        <v>12</v>
      </c>
      <c r="H1126" t="s">
        <v>13</v>
      </c>
    </row>
    <row r="1127" spans="1:8">
      <c r="A1127">
        <v>825</v>
      </c>
      <c r="B1127" t="s">
        <v>8</v>
      </c>
      <c r="C1127" t="s">
        <v>9</v>
      </c>
      <c r="D1127" t="s">
        <v>2375</v>
      </c>
      <c r="E1127" t="s">
        <v>2376</v>
      </c>
      <c r="F1127" t="s">
        <v>12</v>
      </c>
      <c r="G1127">
        <v>25</v>
      </c>
      <c r="H1127" t="s">
        <v>13</v>
      </c>
    </row>
    <row r="1128" spans="1:8">
      <c r="A1128">
        <v>826</v>
      </c>
      <c r="B1128" t="s">
        <v>78</v>
      </c>
      <c r="C1128" t="s">
        <v>79</v>
      </c>
      <c r="D1128" t="s">
        <v>2377</v>
      </c>
      <c r="E1128" t="s">
        <v>2378</v>
      </c>
      <c r="F1128" t="s">
        <v>12</v>
      </c>
      <c r="G1128">
        <v>109</v>
      </c>
      <c r="H1128" t="s">
        <v>13</v>
      </c>
    </row>
    <row r="1129" spans="1:8">
      <c r="A1129">
        <v>827</v>
      </c>
      <c r="B1129" t="s">
        <v>18</v>
      </c>
      <c r="C1129" t="s">
        <v>105</v>
      </c>
      <c r="D1129" t="s">
        <v>2379</v>
      </c>
      <c r="E1129" t="s">
        <v>2380</v>
      </c>
      <c r="F1129" t="s">
        <v>12</v>
      </c>
      <c r="G1129">
        <v>20</v>
      </c>
      <c r="H1129" t="s">
        <v>13</v>
      </c>
    </row>
    <row r="1130" spans="1:8">
      <c r="A1130">
        <v>828</v>
      </c>
      <c r="B1130" t="s">
        <v>1627</v>
      </c>
      <c r="C1130" t="s">
        <v>533</v>
      </c>
      <c r="D1130" t="s">
        <v>2381</v>
      </c>
      <c r="E1130" t="s">
        <v>2382</v>
      </c>
      <c r="F1130" t="s">
        <v>12</v>
      </c>
      <c r="G1130">
        <v>65</v>
      </c>
      <c r="H1130" t="s">
        <v>13</v>
      </c>
    </row>
    <row r="1131" spans="1:8">
      <c r="A1131">
        <v>829</v>
      </c>
      <c r="B1131" t="s">
        <v>237</v>
      </c>
      <c r="C1131" t="s">
        <v>383</v>
      </c>
      <c r="D1131" t="s">
        <v>2383</v>
      </c>
      <c r="E1131" t="s">
        <v>2384</v>
      </c>
      <c r="F1131" t="s">
        <v>350</v>
      </c>
      <c r="G1131">
        <v>200</v>
      </c>
      <c r="H1131" t="s">
        <v>13</v>
      </c>
    </row>
    <row r="1132" spans="1:8">
      <c r="A1132">
        <v>830</v>
      </c>
      <c r="B1132" t="s">
        <v>124</v>
      </c>
      <c r="C1132" t="s">
        <v>125</v>
      </c>
      <c r="D1132" t="s">
        <v>2385</v>
      </c>
      <c r="E1132" t="s">
        <v>2386</v>
      </c>
      <c r="F1132" t="s">
        <v>12</v>
      </c>
      <c r="H1132" t="s">
        <v>13</v>
      </c>
    </row>
    <row r="1133" spans="1:8">
      <c r="A1133">
        <v>831</v>
      </c>
      <c r="B1133" t="s">
        <v>90</v>
      </c>
      <c r="C1133" t="s">
        <v>294</v>
      </c>
      <c r="D1133" t="s">
        <v>2387</v>
      </c>
      <c r="E1133" t="s">
        <v>2388</v>
      </c>
      <c r="F1133" t="s">
        <v>12</v>
      </c>
      <c r="G1133">
        <v>31</v>
      </c>
      <c r="H1133" t="s">
        <v>13</v>
      </c>
    </row>
    <row r="1134" spans="1:8">
      <c r="A1134">
        <v>832</v>
      </c>
      <c r="B1134" t="s">
        <v>14</v>
      </c>
      <c r="C1134" t="s">
        <v>31</v>
      </c>
      <c r="D1134" t="s">
        <v>2389</v>
      </c>
      <c r="E1134" t="s">
        <v>2390</v>
      </c>
      <c r="F1134" t="s">
        <v>350</v>
      </c>
      <c r="G1134">
        <v>56.5</v>
      </c>
      <c r="H1134" t="s">
        <v>13</v>
      </c>
    </row>
    <row r="1135" spans="1:8">
      <c r="A1135">
        <v>833</v>
      </c>
      <c r="B1135" t="s">
        <v>18</v>
      </c>
      <c r="C1135" t="s">
        <v>22</v>
      </c>
      <c r="D1135" t="s">
        <v>2391</v>
      </c>
      <c r="E1135" t="s">
        <v>2392</v>
      </c>
      <c r="F1135" t="s">
        <v>12</v>
      </c>
      <c r="G1135">
        <v>29.15</v>
      </c>
      <c r="H1135" t="s">
        <v>13</v>
      </c>
    </row>
    <row r="1136" spans="1:8">
      <c r="A1136">
        <v>834</v>
      </c>
      <c r="B1136" t="s">
        <v>18</v>
      </c>
      <c r="C1136" t="s">
        <v>105</v>
      </c>
      <c r="D1136" t="s">
        <v>2393</v>
      </c>
      <c r="E1136" t="s">
        <v>2394</v>
      </c>
      <c r="F1136" t="s">
        <v>12</v>
      </c>
      <c r="G1136">
        <v>29.15</v>
      </c>
      <c r="H1136" t="s">
        <v>13</v>
      </c>
    </row>
    <row r="1137" spans="1:8">
      <c r="A1137">
        <v>835</v>
      </c>
      <c r="B1137" t="s">
        <v>133</v>
      </c>
      <c r="C1137" t="s">
        <v>533</v>
      </c>
      <c r="D1137" t="s">
        <v>2395</v>
      </c>
      <c r="E1137" t="s">
        <v>2396</v>
      </c>
      <c r="F1137" t="s">
        <v>12</v>
      </c>
      <c r="G1137">
        <v>65</v>
      </c>
      <c r="H1137" t="s">
        <v>13</v>
      </c>
    </row>
    <row r="1138" spans="1:8">
      <c r="A1138">
        <v>836</v>
      </c>
      <c r="B1138" t="s">
        <v>14</v>
      </c>
      <c r="C1138" t="s">
        <v>15</v>
      </c>
      <c r="D1138" t="s">
        <v>2397</v>
      </c>
      <c r="E1138" t="s">
        <v>2398</v>
      </c>
      <c r="F1138" t="s">
        <v>350</v>
      </c>
      <c r="G1138">
        <v>62</v>
      </c>
      <c r="H1138" t="s">
        <v>13</v>
      </c>
    </row>
    <row r="1139" spans="1:8">
      <c r="A1139">
        <v>837</v>
      </c>
      <c r="B1139" t="s">
        <v>133</v>
      </c>
      <c r="C1139" t="s">
        <v>134</v>
      </c>
      <c r="D1139" t="s">
        <v>2399</v>
      </c>
      <c r="E1139" t="s">
        <v>2400</v>
      </c>
      <c r="F1139" t="s">
        <v>12</v>
      </c>
      <c r="G1139">
        <v>17.420000000000002</v>
      </c>
      <c r="H1139" t="s">
        <v>13</v>
      </c>
    </row>
    <row r="1140" spans="1:8">
      <c r="A1140">
        <v>838</v>
      </c>
      <c r="B1140" t="s">
        <v>237</v>
      </c>
      <c r="C1140" t="s">
        <v>985</v>
      </c>
      <c r="D1140" t="s">
        <v>2401</v>
      </c>
      <c r="E1140" t="s">
        <v>2402</v>
      </c>
      <c r="F1140" t="s">
        <v>12</v>
      </c>
      <c r="G1140">
        <v>30</v>
      </c>
      <c r="H1140" t="s">
        <v>13</v>
      </c>
    </row>
    <row r="1141" spans="1:8">
      <c r="A1141">
        <v>839</v>
      </c>
      <c r="B1141" t="s">
        <v>18</v>
      </c>
      <c r="C1141" t="s">
        <v>94</v>
      </c>
      <c r="D1141" t="s">
        <v>2403</v>
      </c>
      <c r="E1141" t="s">
        <v>2404</v>
      </c>
      <c r="F1141" t="s">
        <v>12</v>
      </c>
      <c r="G1141">
        <v>29.75</v>
      </c>
      <c r="H1141" t="s">
        <v>13</v>
      </c>
    </row>
    <row r="1142" spans="1:8">
      <c r="A1142">
        <v>840</v>
      </c>
      <c r="B1142" t="s">
        <v>90</v>
      </c>
      <c r="C1142" t="s">
        <v>91</v>
      </c>
      <c r="D1142" t="s">
        <v>2405</v>
      </c>
      <c r="E1142" t="s">
        <v>2406</v>
      </c>
      <c r="F1142" t="s">
        <v>12</v>
      </c>
      <c r="G1142">
        <v>21</v>
      </c>
      <c r="H1142" t="s">
        <v>13</v>
      </c>
    </row>
    <row r="1143" spans="1:8">
      <c r="A1143">
        <v>841</v>
      </c>
      <c r="B1143" t="s">
        <v>133</v>
      </c>
      <c r="C1143" t="s">
        <v>1634</v>
      </c>
      <c r="D1143" t="s">
        <v>2407</v>
      </c>
      <c r="E1143" t="s">
        <v>2408</v>
      </c>
      <c r="F1143" t="s">
        <v>350</v>
      </c>
      <c r="H1143" t="s">
        <v>13</v>
      </c>
    </row>
    <row r="1144" spans="1:8">
      <c r="A1144">
        <v>842</v>
      </c>
      <c r="B1144" t="s">
        <v>133</v>
      </c>
      <c r="C1144" t="s">
        <v>569</v>
      </c>
      <c r="D1144" t="s">
        <v>2409</v>
      </c>
      <c r="E1144" t="s">
        <v>2410</v>
      </c>
      <c r="F1144" t="s">
        <v>12</v>
      </c>
      <c r="G1144">
        <v>65</v>
      </c>
      <c r="H1144" t="s">
        <v>13</v>
      </c>
    </row>
    <row r="1145" spans="1:8">
      <c r="A1145">
        <v>843</v>
      </c>
      <c r="B1145" t="s">
        <v>133</v>
      </c>
      <c r="C1145" t="s">
        <v>2026</v>
      </c>
      <c r="D1145" t="s">
        <v>2411</v>
      </c>
      <c r="E1145" t="s">
        <v>2412</v>
      </c>
      <c r="F1145" t="s">
        <v>350</v>
      </c>
      <c r="H1145" t="s">
        <v>13</v>
      </c>
    </row>
    <row r="1146" spans="1:8">
      <c r="A1146">
        <v>844</v>
      </c>
      <c r="B1146" t="s">
        <v>18</v>
      </c>
      <c r="C1146" t="s">
        <v>22</v>
      </c>
      <c r="D1146" t="s">
        <v>2413</v>
      </c>
      <c r="E1146" t="s">
        <v>2414</v>
      </c>
      <c r="F1146" t="s">
        <v>12</v>
      </c>
      <c r="G1146">
        <v>29.15</v>
      </c>
      <c r="H1146" t="s">
        <v>13</v>
      </c>
    </row>
    <row r="1147" spans="1:8">
      <c r="A1147">
        <v>845</v>
      </c>
      <c r="B1147" t="s">
        <v>78</v>
      </c>
      <c r="C1147" t="s">
        <v>79</v>
      </c>
      <c r="D1147" t="s">
        <v>2415</v>
      </c>
      <c r="E1147" t="s">
        <v>2416</v>
      </c>
      <c r="F1147" t="s">
        <v>12</v>
      </c>
      <c r="G1147">
        <v>109</v>
      </c>
      <c r="H1147" t="s">
        <v>13</v>
      </c>
    </row>
    <row r="1148" spans="1:8">
      <c r="A1148">
        <v>846</v>
      </c>
      <c r="B1148" t="s">
        <v>8</v>
      </c>
      <c r="C1148" t="s">
        <v>9</v>
      </c>
      <c r="D1148" t="s">
        <v>2417</v>
      </c>
      <c r="E1148" t="s">
        <v>2418</v>
      </c>
      <c r="F1148" t="s">
        <v>12</v>
      </c>
      <c r="H1148" t="s">
        <v>121</v>
      </c>
    </row>
    <row r="1149" spans="1:8">
      <c r="A1149">
        <v>847</v>
      </c>
      <c r="B1149" t="s">
        <v>237</v>
      </c>
      <c r="C1149" t="s">
        <v>238</v>
      </c>
      <c r="D1149" t="s">
        <v>2419</v>
      </c>
      <c r="E1149" t="s">
        <v>2420</v>
      </c>
      <c r="F1149" t="s">
        <v>12</v>
      </c>
      <c r="G1149">
        <v>37</v>
      </c>
      <c r="H1149" t="s">
        <v>13</v>
      </c>
    </row>
    <row r="1150" spans="1:8">
      <c r="A1150">
        <v>848</v>
      </c>
      <c r="B1150" t="s">
        <v>18</v>
      </c>
      <c r="C1150" t="s">
        <v>333</v>
      </c>
      <c r="D1150" t="s">
        <v>2421</v>
      </c>
      <c r="E1150" t="s">
        <v>2422</v>
      </c>
      <c r="F1150" t="s">
        <v>12</v>
      </c>
      <c r="G1150">
        <v>64.680000000000007</v>
      </c>
      <c r="H1150" t="s">
        <v>13</v>
      </c>
    </row>
    <row r="1151" spans="1:8">
      <c r="A1151">
        <v>849</v>
      </c>
      <c r="B1151" t="s">
        <v>64</v>
      </c>
      <c r="C1151" t="s">
        <v>65</v>
      </c>
      <c r="D1151" t="s">
        <v>2423</v>
      </c>
      <c r="E1151" t="s">
        <v>2424</v>
      </c>
      <c r="F1151" t="s">
        <v>12</v>
      </c>
      <c r="H1151" t="s">
        <v>13</v>
      </c>
    </row>
    <row r="1152" spans="1:8">
      <c r="A1152">
        <v>850</v>
      </c>
      <c r="B1152" t="s">
        <v>124</v>
      </c>
      <c r="C1152" t="s">
        <v>125</v>
      </c>
      <c r="D1152" t="s">
        <v>2425</v>
      </c>
      <c r="E1152" t="s">
        <v>2426</v>
      </c>
      <c r="F1152" t="s">
        <v>12</v>
      </c>
      <c r="H1152" t="s">
        <v>13</v>
      </c>
    </row>
    <row r="1153" spans="1:8">
      <c r="A1153">
        <v>851</v>
      </c>
      <c r="B1153" t="s">
        <v>18</v>
      </c>
      <c r="C1153" t="s">
        <v>105</v>
      </c>
      <c r="D1153" t="s">
        <v>2427</v>
      </c>
      <c r="E1153" t="s">
        <v>2428</v>
      </c>
      <c r="F1153" t="s">
        <v>12</v>
      </c>
      <c r="G1153">
        <v>29.15</v>
      </c>
      <c r="H1153" t="s">
        <v>13</v>
      </c>
    </row>
    <row r="1154" spans="1:8">
      <c r="A1154">
        <v>852</v>
      </c>
      <c r="B1154" t="s">
        <v>8</v>
      </c>
      <c r="C1154" t="s">
        <v>9</v>
      </c>
      <c r="D1154" t="s">
        <v>2429</v>
      </c>
      <c r="E1154" t="s">
        <v>2430</v>
      </c>
      <c r="F1154" t="s">
        <v>12</v>
      </c>
      <c r="G1154">
        <v>25</v>
      </c>
      <c r="H1154" t="s">
        <v>13</v>
      </c>
    </row>
    <row r="1155" spans="1:8">
      <c r="A1155">
        <v>853</v>
      </c>
      <c r="B1155" t="s">
        <v>237</v>
      </c>
      <c r="C1155" t="s">
        <v>383</v>
      </c>
      <c r="D1155" t="s">
        <v>2431</v>
      </c>
      <c r="E1155" t="s">
        <v>2432</v>
      </c>
      <c r="F1155" t="s">
        <v>350</v>
      </c>
      <c r="G1155">
        <v>200</v>
      </c>
      <c r="H1155" t="s">
        <v>13</v>
      </c>
    </row>
    <row r="1156" spans="1:8">
      <c r="A1156">
        <v>854</v>
      </c>
      <c r="B1156" t="s">
        <v>18</v>
      </c>
      <c r="C1156" t="s">
        <v>333</v>
      </c>
      <c r="D1156" t="s">
        <v>2433</v>
      </c>
      <c r="E1156" t="s">
        <v>2434</v>
      </c>
      <c r="F1156" t="s">
        <v>12</v>
      </c>
      <c r="G1156">
        <v>64.680000000000007</v>
      </c>
      <c r="H1156" t="s">
        <v>13</v>
      </c>
    </row>
    <row r="1157" spans="1:8">
      <c r="A1157">
        <v>855</v>
      </c>
      <c r="B1157" t="s">
        <v>2435</v>
      </c>
      <c r="C1157" t="s">
        <v>2436</v>
      </c>
      <c r="D1157" t="s">
        <v>2437</v>
      </c>
      <c r="E1157" t="s">
        <v>2438</v>
      </c>
      <c r="F1157" t="s">
        <v>350</v>
      </c>
      <c r="G1157">
        <v>15</v>
      </c>
      <c r="H1157" t="s">
        <v>261</v>
      </c>
    </row>
    <row r="1158" spans="1:8">
      <c r="A1158">
        <v>856</v>
      </c>
      <c r="B1158" t="s">
        <v>18</v>
      </c>
      <c r="C1158" t="s">
        <v>22</v>
      </c>
      <c r="D1158" t="s">
        <v>2439</v>
      </c>
      <c r="E1158" t="s">
        <v>2440</v>
      </c>
      <c r="F1158" t="s">
        <v>12</v>
      </c>
      <c r="G1158">
        <v>29.15</v>
      </c>
      <c r="H1158" t="s">
        <v>13</v>
      </c>
    </row>
    <row r="1159" spans="1:8">
      <c r="A1159">
        <v>857</v>
      </c>
      <c r="B1159" t="s">
        <v>78</v>
      </c>
      <c r="C1159" t="s">
        <v>79</v>
      </c>
      <c r="D1159" t="s">
        <v>2441</v>
      </c>
      <c r="E1159" t="s">
        <v>2442</v>
      </c>
      <c r="F1159" t="s">
        <v>12</v>
      </c>
      <c r="G1159">
        <v>109</v>
      </c>
      <c r="H1159" t="s">
        <v>13</v>
      </c>
    </row>
    <row r="1160" spans="1:8">
      <c r="A1160">
        <v>858</v>
      </c>
      <c r="B1160" t="s">
        <v>18</v>
      </c>
      <c r="C1160" t="s">
        <v>94</v>
      </c>
      <c r="D1160" t="s">
        <v>2443</v>
      </c>
      <c r="E1160" t="s">
        <v>2444</v>
      </c>
      <c r="F1160" t="s">
        <v>12</v>
      </c>
      <c r="G1160">
        <v>29.75</v>
      </c>
      <c r="H1160" t="s">
        <v>13</v>
      </c>
    </row>
    <row r="1161" spans="1:8">
      <c r="A1161">
        <v>859</v>
      </c>
      <c r="B1161" t="s">
        <v>1627</v>
      </c>
      <c r="C1161" t="s">
        <v>533</v>
      </c>
      <c r="D1161" t="s">
        <v>2445</v>
      </c>
      <c r="E1161" t="s">
        <v>2446</v>
      </c>
      <c r="F1161" t="s">
        <v>12</v>
      </c>
      <c r="G1161">
        <v>65</v>
      </c>
      <c r="H1161" t="s">
        <v>13</v>
      </c>
    </row>
    <row r="1162" spans="1:8">
      <c r="A1162">
        <v>860</v>
      </c>
      <c r="B1162" t="s">
        <v>18</v>
      </c>
      <c r="C1162" t="s">
        <v>105</v>
      </c>
      <c r="D1162" t="s">
        <v>2447</v>
      </c>
      <c r="E1162" t="s">
        <v>2448</v>
      </c>
      <c r="F1162" t="s">
        <v>12</v>
      </c>
      <c r="G1162">
        <v>29.15</v>
      </c>
      <c r="H1162" t="s">
        <v>13</v>
      </c>
    </row>
    <row r="1163" spans="1:8">
      <c r="A1163">
        <v>861</v>
      </c>
      <c r="B1163" t="s">
        <v>78</v>
      </c>
      <c r="C1163" t="s">
        <v>675</v>
      </c>
      <c r="D1163" t="s">
        <v>2449</v>
      </c>
      <c r="E1163" t="s">
        <v>2450</v>
      </c>
      <c r="F1163" t="s">
        <v>12</v>
      </c>
      <c r="G1163">
        <v>109</v>
      </c>
      <c r="H1163" t="s">
        <v>13</v>
      </c>
    </row>
    <row r="1164" spans="1:8">
      <c r="A1164">
        <v>862</v>
      </c>
      <c r="B1164" t="s">
        <v>18</v>
      </c>
      <c r="C1164" t="s">
        <v>94</v>
      </c>
      <c r="D1164" t="s">
        <v>2451</v>
      </c>
      <c r="E1164" t="s">
        <v>2452</v>
      </c>
      <c r="F1164" t="s">
        <v>12</v>
      </c>
      <c r="G1164">
        <v>29.75</v>
      </c>
      <c r="H1164" t="s">
        <v>13</v>
      </c>
    </row>
    <row r="1165" spans="1:8">
      <c r="A1165">
        <v>863</v>
      </c>
      <c r="B1165" t="s">
        <v>78</v>
      </c>
      <c r="C1165" t="s">
        <v>79</v>
      </c>
      <c r="D1165" t="s">
        <v>2453</v>
      </c>
      <c r="E1165" t="s">
        <v>2454</v>
      </c>
      <c r="F1165" t="s">
        <v>12</v>
      </c>
      <c r="G1165">
        <v>123</v>
      </c>
      <c r="H1165" t="s">
        <v>13</v>
      </c>
    </row>
    <row r="1166" spans="1:8">
      <c r="A1166">
        <v>864</v>
      </c>
      <c r="B1166" t="s">
        <v>133</v>
      </c>
      <c r="C1166" t="s">
        <v>1634</v>
      </c>
      <c r="D1166" t="s">
        <v>2455</v>
      </c>
      <c r="E1166" t="s">
        <v>2456</v>
      </c>
      <c r="F1166" t="s">
        <v>350</v>
      </c>
      <c r="G1166">
        <v>20</v>
      </c>
      <c r="H1166" t="s">
        <v>13</v>
      </c>
    </row>
    <row r="1167" spans="1:8">
      <c r="A1167">
        <v>865</v>
      </c>
      <c r="B1167" t="s">
        <v>237</v>
      </c>
      <c r="C1167" t="s">
        <v>383</v>
      </c>
      <c r="D1167" t="s">
        <v>2457</v>
      </c>
      <c r="E1167" t="s">
        <v>2458</v>
      </c>
      <c r="F1167" t="s">
        <v>350</v>
      </c>
      <c r="G1167">
        <v>200</v>
      </c>
      <c r="H1167" t="s">
        <v>13</v>
      </c>
    </row>
    <row r="1168" spans="1:8">
      <c r="A1168">
        <v>866</v>
      </c>
      <c r="B1168" t="s">
        <v>18</v>
      </c>
      <c r="C1168" t="s">
        <v>22</v>
      </c>
      <c r="D1168" t="s">
        <v>2459</v>
      </c>
      <c r="E1168" t="s">
        <v>2460</v>
      </c>
      <c r="F1168" t="s">
        <v>12</v>
      </c>
      <c r="G1168">
        <v>29.15</v>
      </c>
      <c r="H1168" t="s">
        <v>13</v>
      </c>
    </row>
    <row r="1169" spans="1:8">
      <c r="A1169">
        <v>867</v>
      </c>
      <c r="B1169" t="s">
        <v>90</v>
      </c>
      <c r="C1169" t="s">
        <v>91</v>
      </c>
      <c r="D1169" t="s">
        <v>2461</v>
      </c>
      <c r="E1169" t="s">
        <v>2462</v>
      </c>
      <c r="F1169" t="s">
        <v>12</v>
      </c>
      <c r="G1169">
        <v>31</v>
      </c>
      <c r="H1169" t="s">
        <v>13</v>
      </c>
    </row>
    <row r="1170" spans="1:8">
      <c r="A1170">
        <v>868</v>
      </c>
      <c r="B1170" t="s">
        <v>18</v>
      </c>
      <c r="C1170" t="s">
        <v>73</v>
      </c>
      <c r="D1170" t="s">
        <v>2463</v>
      </c>
      <c r="E1170" t="s">
        <v>2464</v>
      </c>
      <c r="F1170" t="s">
        <v>12</v>
      </c>
      <c r="G1170">
        <v>5.3</v>
      </c>
      <c r="H1170" t="s">
        <v>13</v>
      </c>
    </row>
    <row r="1171" spans="1:8">
      <c r="A1171">
        <v>869</v>
      </c>
      <c r="B1171" t="s">
        <v>8</v>
      </c>
      <c r="C1171" t="s">
        <v>1565</v>
      </c>
      <c r="D1171" t="s">
        <v>2465</v>
      </c>
      <c r="E1171" t="s">
        <v>2466</v>
      </c>
      <c r="F1171" t="s">
        <v>350</v>
      </c>
      <c r="G1171">
        <v>13</v>
      </c>
      <c r="H1171" t="s">
        <v>13</v>
      </c>
    </row>
    <row r="1172" spans="1:8">
      <c r="A1172">
        <v>870</v>
      </c>
      <c r="B1172" t="s">
        <v>18</v>
      </c>
      <c r="C1172" t="s">
        <v>399</v>
      </c>
      <c r="D1172" t="s">
        <v>2467</v>
      </c>
      <c r="E1172" t="s">
        <v>2468</v>
      </c>
      <c r="F1172" t="s">
        <v>12</v>
      </c>
      <c r="G1172">
        <v>19</v>
      </c>
      <c r="H1172" t="s">
        <v>13</v>
      </c>
    </row>
    <row r="1173" spans="1:8">
      <c r="A1173">
        <v>871</v>
      </c>
      <c r="B1173" t="s">
        <v>133</v>
      </c>
      <c r="C1173" t="s">
        <v>569</v>
      </c>
      <c r="D1173" t="s">
        <v>2469</v>
      </c>
      <c r="E1173" t="s">
        <v>2470</v>
      </c>
      <c r="F1173" t="s">
        <v>12</v>
      </c>
      <c r="G1173">
        <v>65</v>
      </c>
      <c r="H1173" t="s">
        <v>13</v>
      </c>
    </row>
    <row r="1174" spans="1:8">
      <c r="A1174">
        <v>872</v>
      </c>
      <c r="B1174" t="s">
        <v>18</v>
      </c>
      <c r="C1174" t="s">
        <v>94</v>
      </c>
      <c r="D1174" t="s">
        <v>2471</v>
      </c>
      <c r="E1174" t="s">
        <v>2472</v>
      </c>
      <c r="F1174" t="s">
        <v>12</v>
      </c>
      <c r="G1174">
        <v>29.75</v>
      </c>
      <c r="H1174" t="s">
        <v>13</v>
      </c>
    </row>
    <row r="1175" spans="1:8">
      <c r="A1175">
        <v>873</v>
      </c>
      <c r="B1175" t="s">
        <v>18</v>
      </c>
      <c r="C1175" t="s">
        <v>105</v>
      </c>
      <c r="D1175" t="s">
        <v>2473</v>
      </c>
      <c r="E1175" t="s">
        <v>2474</v>
      </c>
      <c r="F1175" t="s">
        <v>12</v>
      </c>
      <c r="G1175">
        <v>29.15</v>
      </c>
      <c r="H1175" t="s">
        <v>13</v>
      </c>
    </row>
    <row r="1176" spans="1:8">
      <c r="A1176">
        <v>874</v>
      </c>
      <c r="B1176" t="s">
        <v>237</v>
      </c>
      <c r="C1176" t="s">
        <v>985</v>
      </c>
      <c r="D1176" t="s">
        <v>2475</v>
      </c>
      <c r="E1176" t="s">
        <v>2476</v>
      </c>
      <c r="F1176" t="s">
        <v>12</v>
      </c>
      <c r="G1176">
        <v>30</v>
      </c>
      <c r="H1176" t="s">
        <v>13</v>
      </c>
    </row>
    <row r="1177" spans="1:8">
      <c r="A1177">
        <v>875</v>
      </c>
      <c r="B1177" t="s">
        <v>78</v>
      </c>
      <c r="C1177" t="s">
        <v>79</v>
      </c>
      <c r="D1177" t="s">
        <v>2477</v>
      </c>
      <c r="E1177" t="s">
        <v>2478</v>
      </c>
      <c r="F1177" t="s">
        <v>12</v>
      </c>
      <c r="G1177">
        <v>153</v>
      </c>
      <c r="H1177" t="s">
        <v>13</v>
      </c>
    </row>
    <row r="1178" spans="1:8">
      <c r="A1178">
        <v>876</v>
      </c>
      <c r="B1178" t="s">
        <v>133</v>
      </c>
      <c r="C1178" t="s">
        <v>1634</v>
      </c>
      <c r="D1178" t="s">
        <v>2479</v>
      </c>
      <c r="E1178" t="s">
        <v>2480</v>
      </c>
      <c r="F1178" t="s">
        <v>350</v>
      </c>
      <c r="H1178" t="s">
        <v>13</v>
      </c>
    </row>
    <row r="1179" spans="1:8">
      <c r="A1179">
        <v>877</v>
      </c>
      <c r="B1179" t="s">
        <v>1627</v>
      </c>
      <c r="C1179" t="s">
        <v>533</v>
      </c>
      <c r="D1179" t="s">
        <v>2481</v>
      </c>
      <c r="E1179" t="s">
        <v>2482</v>
      </c>
      <c r="F1179" t="s">
        <v>12</v>
      </c>
      <c r="G1179">
        <v>65</v>
      </c>
      <c r="H1179" t="s">
        <v>13</v>
      </c>
    </row>
    <row r="1180" spans="1:8">
      <c r="A1180">
        <v>878</v>
      </c>
      <c r="B1180" t="s">
        <v>90</v>
      </c>
      <c r="C1180" t="s">
        <v>294</v>
      </c>
      <c r="D1180" t="s">
        <v>2483</v>
      </c>
      <c r="E1180" t="s">
        <v>2484</v>
      </c>
      <c r="F1180" t="s">
        <v>12</v>
      </c>
      <c r="G1180">
        <v>47</v>
      </c>
      <c r="H1180" t="s">
        <v>13</v>
      </c>
    </row>
    <row r="1181" spans="1:8">
      <c r="A1181">
        <v>879</v>
      </c>
      <c r="B1181" t="s">
        <v>18</v>
      </c>
      <c r="C1181" t="s">
        <v>333</v>
      </c>
      <c r="D1181" t="s">
        <v>2485</v>
      </c>
      <c r="E1181" t="s">
        <v>2486</v>
      </c>
      <c r="F1181" t="s">
        <v>12</v>
      </c>
      <c r="G1181">
        <v>64.680000000000007</v>
      </c>
      <c r="H1181" t="s">
        <v>13</v>
      </c>
    </row>
    <row r="1182" spans="1:8">
      <c r="A1182">
        <v>880</v>
      </c>
      <c r="B1182" t="s">
        <v>237</v>
      </c>
      <c r="C1182" t="s">
        <v>383</v>
      </c>
      <c r="D1182" t="s">
        <v>2487</v>
      </c>
      <c r="E1182" t="s">
        <v>2488</v>
      </c>
      <c r="F1182" t="s">
        <v>350</v>
      </c>
      <c r="G1182">
        <v>200</v>
      </c>
      <c r="H1182" t="s">
        <v>13</v>
      </c>
    </row>
    <row r="1183" spans="1:8">
      <c r="A1183">
        <v>881</v>
      </c>
      <c r="B1183" t="s">
        <v>64</v>
      </c>
      <c r="C1183" t="s">
        <v>540</v>
      </c>
      <c r="D1183" t="s">
        <v>2489</v>
      </c>
      <c r="E1183" t="s">
        <v>2490</v>
      </c>
      <c r="F1183" t="s">
        <v>350</v>
      </c>
      <c r="G1183">
        <v>112.5</v>
      </c>
      <c r="H1183" t="s">
        <v>13</v>
      </c>
    </row>
    <row r="1184" spans="1:8">
      <c r="A1184">
        <v>882</v>
      </c>
      <c r="B1184" t="s">
        <v>18</v>
      </c>
      <c r="C1184" t="s">
        <v>105</v>
      </c>
      <c r="D1184" t="s">
        <v>2491</v>
      </c>
      <c r="E1184" t="s">
        <v>2492</v>
      </c>
      <c r="F1184" t="s">
        <v>12</v>
      </c>
      <c r="H1184" t="s">
        <v>13</v>
      </c>
    </row>
    <row r="1185" spans="1:8">
      <c r="A1185">
        <v>883</v>
      </c>
      <c r="B1185" t="s">
        <v>78</v>
      </c>
      <c r="C1185" t="s">
        <v>394</v>
      </c>
      <c r="D1185" t="s">
        <v>2493</v>
      </c>
      <c r="E1185" t="s">
        <v>2494</v>
      </c>
      <c r="F1185" t="s">
        <v>350</v>
      </c>
      <c r="H1185" t="s">
        <v>13</v>
      </c>
    </row>
    <row r="1186" spans="1:8">
      <c r="A1186">
        <v>884</v>
      </c>
      <c r="B1186" t="s">
        <v>133</v>
      </c>
      <c r="C1186" t="s">
        <v>1634</v>
      </c>
      <c r="D1186" t="s">
        <v>2495</v>
      </c>
      <c r="E1186" t="s">
        <v>2496</v>
      </c>
      <c r="F1186" t="s">
        <v>350</v>
      </c>
      <c r="H1186" t="s">
        <v>13</v>
      </c>
    </row>
    <row r="1187" spans="1:8">
      <c r="A1187">
        <v>885</v>
      </c>
      <c r="B1187" t="s">
        <v>237</v>
      </c>
      <c r="C1187" t="s">
        <v>383</v>
      </c>
      <c r="D1187" t="s">
        <v>2497</v>
      </c>
      <c r="E1187" t="s">
        <v>2498</v>
      </c>
      <c r="F1187" t="s">
        <v>350</v>
      </c>
      <c r="G1187">
        <v>200</v>
      </c>
      <c r="H1187" t="s">
        <v>13</v>
      </c>
    </row>
    <row r="1188" spans="1:8">
      <c r="A1188">
        <v>886</v>
      </c>
      <c r="B1188" t="s">
        <v>78</v>
      </c>
      <c r="C1188" t="s">
        <v>79</v>
      </c>
      <c r="D1188" t="s">
        <v>2499</v>
      </c>
      <c r="E1188" t="s">
        <v>2500</v>
      </c>
      <c r="F1188" t="s">
        <v>12</v>
      </c>
      <c r="G1188">
        <v>109</v>
      </c>
      <c r="H1188" t="s">
        <v>13</v>
      </c>
    </row>
    <row r="1189" spans="1:8">
      <c r="A1189">
        <v>887</v>
      </c>
      <c r="B1189" t="s">
        <v>90</v>
      </c>
      <c r="C1189" t="s">
        <v>91</v>
      </c>
      <c r="D1189" t="s">
        <v>2501</v>
      </c>
      <c r="E1189" t="s">
        <v>2502</v>
      </c>
      <c r="F1189" t="s">
        <v>12</v>
      </c>
      <c r="G1189">
        <v>31</v>
      </c>
      <c r="H1189" t="s">
        <v>13</v>
      </c>
    </row>
    <row r="1190" spans="1:8">
      <c r="A1190">
        <v>888</v>
      </c>
      <c r="B1190" t="s">
        <v>133</v>
      </c>
      <c r="C1190" t="s">
        <v>1634</v>
      </c>
      <c r="D1190" t="s">
        <v>2503</v>
      </c>
      <c r="E1190" t="s">
        <v>2504</v>
      </c>
      <c r="F1190" t="s">
        <v>350</v>
      </c>
      <c r="G1190">
        <v>20</v>
      </c>
      <c r="H1190" t="s">
        <v>13</v>
      </c>
    </row>
    <row r="1191" spans="1:8">
      <c r="A1191">
        <v>889</v>
      </c>
      <c r="B1191" t="s">
        <v>14</v>
      </c>
      <c r="C1191" t="s">
        <v>15</v>
      </c>
      <c r="D1191" t="s">
        <v>2505</v>
      </c>
      <c r="E1191" t="s">
        <v>2506</v>
      </c>
      <c r="F1191" t="s">
        <v>350</v>
      </c>
      <c r="G1191">
        <v>56.5</v>
      </c>
      <c r="H1191" t="s">
        <v>261</v>
      </c>
    </row>
    <row r="1192" spans="1:8">
      <c r="A1192">
        <v>890</v>
      </c>
      <c r="B1192" t="s">
        <v>18</v>
      </c>
      <c r="C1192" t="s">
        <v>333</v>
      </c>
      <c r="D1192" t="s">
        <v>2507</v>
      </c>
      <c r="E1192" t="s">
        <v>2508</v>
      </c>
      <c r="F1192" t="s">
        <v>12</v>
      </c>
      <c r="G1192">
        <v>64.680000000000007</v>
      </c>
      <c r="H1192" t="s">
        <v>13</v>
      </c>
    </row>
    <row r="1193" spans="1:8">
      <c r="A1193">
        <v>891</v>
      </c>
      <c r="B1193" t="s">
        <v>8</v>
      </c>
      <c r="C1193" t="s">
        <v>9</v>
      </c>
      <c r="D1193" t="s">
        <v>2509</v>
      </c>
      <c r="E1193" t="s">
        <v>2510</v>
      </c>
      <c r="F1193" t="s">
        <v>12</v>
      </c>
      <c r="G1193">
        <v>20</v>
      </c>
      <c r="H1193" t="s">
        <v>13</v>
      </c>
    </row>
    <row r="1194" spans="1:8">
      <c r="A1194">
        <v>892</v>
      </c>
      <c r="B1194" t="s">
        <v>237</v>
      </c>
      <c r="C1194" t="s">
        <v>238</v>
      </c>
      <c r="D1194" t="s">
        <v>2511</v>
      </c>
      <c r="E1194" t="s">
        <v>2512</v>
      </c>
      <c r="F1194" t="s">
        <v>12</v>
      </c>
      <c r="G1194">
        <v>37</v>
      </c>
      <c r="H1194" t="s">
        <v>13</v>
      </c>
    </row>
    <row r="1195" spans="1:8">
      <c r="A1195">
        <v>893</v>
      </c>
      <c r="B1195" t="s">
        <v>8</v>
      </c>
      <c r="C1195" t="s">
        <v>9</v>
      </c>
      <c r="D1195" t="s">
        <v>2513</v>
      </c>
      <c r="E1195" t="s">
        <v>2514</v>
      </c>
      <c r="F1195" t="s">
        <v>12</v>
      </c>
      <c r="G1195">
        <v>17.420000000000002</v>
      </c>
      <c r="H1195" t="s">
        <v>13</v>
      </c>
    </row>
    <row r="1196" spans="1:8">
      <c r="A1196">
        <v>894</v>
      </c>
      <c r="B1196" t="s">
        <v>237</v>
      </c>
      <c r="C1196" t="s">
        <v>383</v>
      </c>
      <c r="D1196" t="s">
        <v>2515</v>
      </c>
      <c r="E1196" t="s">
        <v>2516</v>
      </c>
      <c r="F1196" t="s">
        <v>350</v>
      </c>
      <c r="G1196">
        <v>200</v>
      </c>
      <c r="H1196" t="s">
        <v>13</v>
      </c>
    </row>
    <row r="1197" spans="1:8">
      <c r="A1197">
        <v>895</v>
      </c>
      <c r="B1197" t="s">
        <v>78</v>
      </c>
      <c r="C1197" t="s">
        <v>79</v>
      </c>
      <c r="D1197" t="s">
        <v>2517</v>
      </c>
      <c r="E1197" t="s">
        <v>2518</v>
      </c>
      <c r="F1197" t="s">
        <v>12</v>
      </c>
      <c r="G1197">
        <v>120</v>
      </c>
      <c r="H1197" t="s">
        <v>13</v>
      </c>
    </row>
    <row r="1198" spans="1:8">
      <c r="A1198">
        <v>896</v>
      </c>
      <c r="B1198" t="s">
        <v>1627</v>
      </c>
      <c r="C1198" t="s">
        <v>533</v>
      </c>
      <c r="D1198" t="s">
        <v>2519</v>
      </c>
      <c r="E1198" t="s">
        <v>2520</v>
      </c>
      <c r="F1198" t="s">
        <v>12</v>
      </c>
      <c r="G1198">
        <v>65</v>
      </c>
      <c r="H1198" t="s">
        <v>261</v>
      </c>
    </row>
    <row r="1199" spans="1:8">
      <c r="A1199">
        <v>897</v>
      </c>
      <c r="B1199" t="s">
        <v>124</v>
      </c>
      <c r="C1199" t="s">
        <v>125</v>
      </c>
      <c r="D1199" t="s">
        <v>2521</v>
      </c>
      <c r="E1199" t="s">
        <v>2522</v>
      </c>
      <c r="F1199" t="s">
        <v>12</v>
      </c>
      <c r="H1199" t="s">
        <v>13</v>
      </c>
    </row>
    <row r="1200" spans="1:8">
      <c r="A1200">
        <v>898</v>
      </c>
      <c r="B1200" t="s">
        <v>133</v>
      </c>
      <c r="C1200" t="s">
        <v>134</v>
      </c>
      <c r="D1200" t="s">
        <v>2523</v>
      </c>
      <c r="E1200" t="s">
        <v>2524</v>
      </c>
      <c r="F1200" t="s">
        <v>12</v>
      </c>
      <c r="G1200">
        <v>17.420000000000002</v>
      </c>
      <c r="H1200" t="s">
        <v>261</v>
      </c>
    </row>
    <row r="1201" spans="1:8">
      <c r="A1201">
        <v>899</v>
      </c>
      <c r="B1201" t="s">
        <v>14</v>
      </c>
      <c r="C1201" t="s">
        <v>15</v>
      </c>
      <c r="D1201" t="s">
        <v>2525</v>
      </c>
      <c r="E1201" t="s">
        <v>2526</v>
      </c>
      <c r="F1201" t="s">
        <v>350</v>
      </c>
      <c r="G1201">
        <v>56.5</v>
      </c>
      <c r="H1201" t="s">
        <v>13</v>
      </c>
    </row>
    <row r="1202" spans="1:8">
      <c r="A1202">
        <v>900</v>
      </c>
      <c r="B1202" t="s">
        <v>237</v>
      </c>
      <c r="C1202" t="s">
        <v>383</v>
      </c>
      <c r="D1202" t="s">
        <v>2527</v>
      </c>
      <c r="E1202" t="s">
        <v>2528</v>
      </c>
      <c r="F1202" t="s">
        <v>350</v>
      </c>
      <c r="G1202">
        <v>200</v>
      </c>
      <c r="H1202" t="s">
        <v>13</v>
      </c>
    </row>
    <row r="1203" spans="1:8">
      <c r="A1203">
        <v>901</v>
      </c>
      <c r="B1203" t="s">
        <v>14</v>
      </c>
      <c r="C1203" t="s">
        <v>15</v>
      </c>
      <c r="D1203" t="s">
        <v>2529</v>
      </c>
      <c r="E1203" t="s">
        <v>2530</v>
      </c>
      <c r="F1203" t="s">
        <v>350</v>
      </c>
      <c r="G1203">
        <v>56.5</v>
      </c>
      <c r="H1203" t="s">
        <v>13</v>
      </c>
    </row>
    <row r="1204" spans="1:8">
      <c r="A1204">
        <v>902</v>
      </c>
      <c r="B1204" t="s">
        <v>8</v>
      </c>
      <c r="C1204" t="s">
        <v>1565</v>
      </c>
      <c r="D1204" t="s">
        <v>2531</v>
      </c>
      <c r="E1204" t="s">
        <v>2532</v>
      </c>
      <c r="F1204" t="s">
        <v>350</v>
      </c>
      <c r="G1204">
        <v>13</v>
      </c>
      <c r="H1204" t="s">
        <v>13</v>
      </c>
    </row>
    <row r="1205" spans="1:8">
      <c r="A1205">
        <v>903</v>
      </c>
      <c r="B1205" t="s">
        <v>18</v>
      </c>
      <c r="C1205" t="s">
        <v>105</v>
      </c>
      <c r="D1205" t="s">
        <v>2533</v>
      </c>
      <c r="E1205" t="s">
        <v>2534</v>
      </c>
      <c r="F1205" t="s">
        <v>12</v>
      </c>
      <c r="G1205">
        <v>20</v>
      </c>
      <c r="H1205" t="s">
        <v>13</v>
      </c>
    </row>
    <row r="1206" spans="1:8">
      <c r="A1206">
        <v>904</v>
      </c>
      <c r="B1206" t="s">
        <v>90</v>
      </c>
      <c r="C1206" t="s">
        <v>294</v>
      </c>
      <c r="D1206" t="s">
        <v>2535</v>
      </c>
      <c r="E1206" t="s">
        <v>2536</v>
      </c>
      <c r="F1206" t="s">
        <v>12</v>
      </c>
      <c r="G1206">
        <v>31</v>
      </c>
      <c r="H1206" t="s">
        <v>13</v>
      </c>
    </row>
    <row r="1207" spans="1:8">
      <c r="A1207">
        <v>905</v>
      </c>
      <c r="B1207" t="s">
        <v>237</v>
      </c>
      <c r="C1207" t="s">
        <v>985</v>
      </c>
      <c r="D1207" t="s">
        <v>2537</v>
      </c>
      <c r="E1207" t="s">
        <v>2538</v>
      </c>
      <c r="F1207" t="s">
        <v>12</v>
      </c>
      <c r="G1207">
        <v>30</v>
      </c>
      <c r="H1207" t="s">
        <v>13</v>
      </c>
    </row>
    <row r="1208" spans="1:8">
      <c r="A1208">
        <v>906</v>
      </c>
      <c r="B1208" t="s">
        <v>133</v>
      </c>
      <c r="C1208" t="s">
        <v>1634</v>
      </c>
      <c r="D1208" t="s">
        <v>2539</v>
      </c>
      <c r="E1208" t="s">
        <v>2540</v>
      </c>
      <c r="F1208" t="s">
        <v>350</v>
      </c>
      <c r="H1208" t="s">
        <v>13</v>
      </c>
    </row>
    <row r="1209" spans="1:8">
      <c r="A1209">
        <v>907</v>
      </c>
      <c r="B1209" t="s">
        <v>64</v>
      </c>
      <c r="C1209" t="s">
        <v>65</v>
      </c>
      <c r="D1209" t="s">
        <v>2541</v>
      </c>
      <c r="E1209" t="s">
        <v>2542</v>
      </c>
      <c r="F1209" t="s">
        <v>12</v>
      </c>
      <c r="G1209">
        <v>90</v>
      </c>
      <c r="H1209" t="s">
        <v>13</v>
      </c>
    </row>
    <row r="1210" spans="1:8">
      <c r="A1210">
        <v>908</v>
      </c>
      <c r="B1210" t="s">
        <v>2543</v>
      </c>
      <c r="C1210" t="s">
        <v>2544</v>
      </c>
      <c r="D1210" t="s">
        <v>2545</v>
      </c>
      <c r="E1210" t="s">
        <v>2546</v>
      </c>
      <c r="F1210" t="s">
        <v>350</v>
      </c>
      <c r="G1210">
        <v>29</v>
      </c>
      <c r="H1210" t="s">
        <v>13</v>
      </c>
    </row>
    <row r="1211" spans="1:8">
      <c r="A1211">
        <v>909</v>
      </c>
      <c r="B1211" t="s">
        <v>78</v>
      </c>
      <c r="C1211" t="s">
        <v>394</v>
      </c>
      <c r="D1211" t="s">
        <v>2547</v>
      </c>
      <c r="E1211" t="s">
        <v>2548</v>
      </c>
      <c r="F1211" t="s">
        <v>350</v>
      </c>
      <c r="G1211">
        <v>164</v>
      </c>
      <c r="H1211" t="s">
        <v>13</v>
      </c>
    </row>
    <row r="1212" spans="1:8">
      <c r="A1212">
        <v>910</v>
      </c>
      <c r="B1212" t="s">
        <v>133</v>
      </c>
      <c r="C1212" t="s">
        <v>533</v>
      </c>
      <c r="D1212" t="s">
        <v>2549</v>
      </c>
      <c r="E1212" t="s">
        <v>2550</v>
      </c>
      <c r="F1212" t="s">
        <v>12</v>
      </c>
      <c r="G1212">
        <v>65</v>
      </c>
      <c r="H1212" t="s">
        <v>13</v>
      </c>
    </row>
    <row r="1213" spans="1:8">
      <c r="A1213">
        <v>911</v>
      </c>
      <c r="B1213" t="s">
        <v>78</v>
      </c>
      <c r="C1213" t="s">
        <v>79</v>
      </c>
      <c r="D1213" t="s">
        <v>2551</v>
      </c>
      <c r="E1213" t="s">
        <v>2552</v>
      </c>
      <c r="F1213" t="s">
        <v>12</v>
      </c>
      <c r="G1213">
        <v>123</v>
      </c>
      <c r="H1213" t="s">
        <v>13</v>
      </c>
    </row>
    <row r="1214" spans="1:8">
      <c r="A1214">
        <v>912</v>
      </c>
      <c r="B1214" t="s">
        <v>14</v>
      </c>
      <c r="C1214" t="s">
        <v>15</v>
      </c>
      <c r="D1214" t="s">
        <v>2553</v>
      </c>
      <c r="E1214" t="s">
        <v>2554</v>
      </c>
      <c r="F1214" t="s">
        <v>350</v>
      </c>
      <c r="G1214">
        <v>56.5</v>
      </c>
      <c r="H1214" t="s">
        <v>13</v>
      </c>
    </row>
    <row r="1215" spans="1:8">
      <c r="A1215">
        <v>913</v>
      </c>
      <c r="B1215" t="s">
        <v>8</v>
      </c>
      <c r="C1215" t="s">
        <v>9</v>
      </c>
      <c r="D1215" t="s">
        <v>2555</v>
      </c>
      <c r="E1215" t="s">
        <v>2556</v>
      </c>
      <c r="F1215" t="s">
        <v>12</v>
      </c>
      <c r="G1215">
        <v>17.420000000000002</v>
      </c>
      <c r="H1215" t="s">
        <v>13</v>
      </c>
    </row>
    <row r="1216" spans="1:8">
      <c r="A1216">
        <v>914</v>
      </c>
      <c r="B1216" t="s">
        <v>133</v>
      </c>
      <c r="C1216" t="s">
        <v>1634</v>
      </c>
      <c r="D1216" t="s">
        <v>2557</v>
      </c>
      <c r="E1216" t="s">
        <v>2558</v>
      </c>
      <c r="F1216" t="s">
        <v>350</v>
      </c>
      <c r="G1216">
        <v>20</v>
      </c>
      <c r="H1216" t="s">
        <v>13</v>
      </c>
    </row>
    <row r="1217" spans="1:8">
      <c r="A1217">
        <v>915</v>
      </c>
      <c r="B1217" t="s">
        <v>14</v>
      </c>
      <c r="C1217" t="s">
        <v>15</v>
      </c>
      <c r="D1217" t="s">
        <v>2559</v>
      </c>
      <c r="E1217" t="s">
        <v>2560</v>
      </c>
      <c r="F1217" t="s">
        <v>350</v>
      </c>
      <c r="G1217">
        <v>56.5</v>
      </c>
      <c r="H1217" t="s">
        <v>13</v>
      </c>
    </row>
    <row r="1218" spans="1:8">
      <c r="A1218">
        <v>916</v>
      </c>
      <c r="B1218" t="s">
        <v>237</v>
      </c>
      <c r="C1218" t="s">
        <v>238</v>
      </c>
      <c r="D1218" t="s">
        <v>2561</v>
      </c>
      <c r="E1218" t="s">
        <v>2562</v>
      </c>
      <c r="F1218" t="s">
        <v>12</v>
      </c>
      <c r="G1218">
        <v>37</v>
      </c>
      <c r="H1218" t="s">
        <v>13</v>
      </c>
    </row>
    <row r="1219" spans="1:8">
      <c r="A1219">
        <v>917</v>
      </c>
      <c r="B1219" t="s">
        <v>37</v>
      </c>
      <c r="C1219" t="s">
        <v>856</v>
      </c>
      <c r="D1219" t="s">
        <v>2563</v>
      </c>
      <c r="E1219" t="s">
        <v>2564</v>
      </c>
      <c r="F1219" t="s">
        <v>12</v>
      </c>
      <c r="H1219" t="s">
        <v>13</v>
      </c>
    </row>
    <row r="1220" spans="1:8">
      <c r="A1220">
        <v>918</v>
      </c>
      <c r="B1220" t="s">
        <v>1627</v>
      </c>
      <c r="C1220" t="s">
        <v>533</v>
      </c>
      <c r="D1220" t="s">
        <v>2565</v>
      </c>
      <c r="E1220" t="s">
        <v>2566</v>
      </c>
      <c r="F1220" t="s">
        <v>12</v>
      </c>
      <c r="G1220">
        <v>65</v>
      </c>
      <c r="H1220" t="s">
        <v>13</v>
      </c>
    </row>
    <row r="1221" spans="1:8">
      <c r="A1221">
        <v>919</v>
      </c>
      <c r="B1221" t="s">
        <v>64</v>
      </c>
      <c r="C1221" t="s">
        <v>65</v>
      </c>
      <c r="D1221" t="s">
        <v>2567</v>
      </c>
      <c r="E1221" t="s">
        <v>2568</v>
      </c>
      <c r="F1221" t="s">
        <v>12</v>
      </c>
      <c r="G1221">
        <v>90</v>
      </c>
      <c r="H1221" t="s">
        <v>13</v>
      </c>
    </row>
    <row r="1222" spans="1:8">
      <c r="A1222">
        <v>920</v>
      </c>
      <c r="B1222" t="s">
        <v>78</v>
      </c>
      <c r="C1222" t="s">
        <v>118</v>
      </c>
      <c r="D1222" t="s">
        <v>2569</v>
      </c>
      <c r="E1222" t="s">
        <v>2570</v>
      </c>
      <c r="F1222" t="s">
        <v>350</v>
      </c>
      <c r="H1222" t="s">
        <v>13</v>
      </c>
    </row>
    <row r="1223" spans="1:8">
      <c r="A1223">
        <v>921</v>
      </c>
      <c r="B1223" t="s">
        <v>78</v>
      </c>
      <c r="C1223" t="s">
        <v>79</v>
      </c>
      <c r="D1223" t="s">
        <v>2571</v>
      </c>
      <c r="E1223" t="s">
        <v>2572</v>
      </c>
      <c r="F1223" t="s">
        <v>12</v>
      </c>
      <c r="G1223">
        <v>153</v>
      </c>
      <c r="H1223" t="s">
        <v>13</v>
      </c>
    </row>
    <row r="1224" spans="1:8">
      <c r="A1224">
        <v>922</v>
      </c>
      <c r="B1224" t="s">
        <v>14</v>
      </c>
      <c r="C1224" t="s">
        <v>15</v>
      </c>
      <c r="D1224" t="s">
        <v>2573</v>
      </c>
      <c r="E1224" t="s">
        <v>2574</v>
      </c>
      <c r="F1224" t="s">
        <v>350</v>
      </c>
      <c r="G1224">
        <v>56.5</v>
      </c>
      <c r="H1224" t="s">
        <v>13</v>
      </c>
    </row>
    <row r="1225" spans="1:8">
      <c r="A1225">
        <v>923</v>
      </c>
      <c r="B1225" t="s">
        <v>18</v>
      </c>
      <c r="C1225" t="s">
        <v>105</v>
      </c>
      <c r="D1225" t="s">
        <v>2575</v>
      </c>
      <c r="E1225" t="s">
        <v>2576</v>
      </c>
      <c r="F1225" t="s">
        <v>12</v>
      </c>
      <c r="G1225">
        <v>69.7</v>
      </c>
      <c r="H1225" t="s">
        <v>13</v>
      </c>
    </row>
    <row r="1226" spans="1:8">
      <c r="A1226">
        <v>924</v>
      </c>
      <c r="B1226" t="s">
        <v>1627</v>
      </c>
      <c r="C1226" t="s">
        <v>533</v>
      </c>
      <c r="D1226" t="s">
        <v>2577</v>
      </c>
      <c r="E1226" t="s">
        <v>2578</v>
      </c>
      <c r="F1226" t="s">
        <v>12</v>
      </c>
      <c r="G1226">
        <v>65</v>
      </c>
      <c r="H1226" t="s">
        <v>13</v>
      </c>
    </row>
    <row r="1227" spans="1:8">
      <c r="A1227">
        <v>925</v>
      </c>
      <c r="B1227" t="s">
        <v>18</v>
      </c>
      <c r="C1227" t="s">
        <v>333</v>
      </c>
      <c r="D1227" t="s">
        <v>2579</v>
      </c>
      <c r="E1227" t="s">
        <v>2580</v>
      </c>
      <c r="F1227" t="s">
        <v>12</v>
      </c>
      <c r="G1227">
        <v>64.680000000000007</v>
      </c>
      <c r="H1227" t="s">
        <v>13</v>
      </c>
    </row>
    <row r="1228" spans="1:8">
      <c r="A1228">
        <v>926</v>
      </c>
      <c r="B1228" t="s">
        <v>8</v>
      </c>
      <c r="C1228" t="s">
        <v>134</v>
      </c>
      <c r="D1228" t="s">
        <v>2581</v>
      </c>
      <c r="E1228" t="s">
        <v>2582</v>
      </c>
      <c r="F1228" t="s">
        <v>12</v>
      </c>
      <c r="G1228">
        <v>20</v>
      </c>
      <c r="H1228" t="s">
        <v>13</v>
      </c>
    </row>
    <row r="1229" spans="1:8">
      <c r="A1229">
        <v>927</v>
      </c>
      <c r="B1229" t="s">
        <v>8</v>
      </c>
      <c r="C1229" t="s">
        <v>9</v>
      </c>
      <c r="D1229" t="s">
        <v>2583</v>
      </c>
      <c r="E1229" t="s">
        <v>2584</v>
      </c>
      <c r="F1229" t="s">
        <v>12</v>
      </c>
      <c r="G1229">
        <v>20</v>
      </c>
      <c r="H1229" t="s">
        <v>13</v>
      </c>
    </row>
    <row r="1230" spans="1:8">
      <c r="A1230">
        <v>928</v>
      </c>
      <c r="B1230" t="s">
        <v>8</v>
      </c>
      <c r="C1230" t="s">
        <v>706</v>
      </c>
      <c r="D1230" t="s">
        <v>2585</v>
      </c>
      <c r="E1230" t="s">
        <v>2586</v>
      </c>
      <c r="F1230" t="s">
        <v>12</v>
      </c>
      <c r="G1230">
        <v>100</v>
      </c>
      <c r="H1230" t="s">
        <v>13</v>
      </c>
    </row>
    <row r="1231" spans="1:8">
      <c r="A1231">
        <v>929</v>
      </c>
      <c r="B1231" t="s">
        <v>8</v>
      </c>
      <c r="C1231" t="s">
        <v>2587</v>
      </c>
      <c r="D1231" t="s">
        <v>2588</v>
      </c>
      <c r="E1231" t="s">
        <v>2589</v>
      </c>
      <c r="F1231" t="s">
        <v>350</v>
      </c>
      <c r="H1231" t="s">
        <v>13</v>
      </c>
    </row>
    <row r="1232" spans="1:8">
      <c r="A1232">
        <v>930</v>
      </c>
      <c r="B1232" t="s">
        <v>237</v>
      </c>
      <c r="C1232" t="s">
        <v>985</v>
      </c>
      <c r="D1232" t="s">
        <v>2590</v>
      </c>
      <c r="E1232" t="s">
        <v>2591</v>
      </c>
      <c r="F1232" t="s">
        <v>12</v>
      </c>
      <c r="G1232">
        <v>30</v>
      </c>
      <c r="H1232" t="s">
        <v>13</v>
      </c>
    </row>
    <row r="1233" spans="1:8">
      <c r="A1233">
        <v>931</v>
      </c>
      <c r="B1233" t="s">
        <v>90</v>
      </c>
      <c r="C1233" t="s">
        <v>294</v>
      </c>
      <c r="D1233" t="s">
        <v>2592</v>
      </c>
      <c r="E1233" t="s">
        <v>2593</v>
      </c>
      <c r="F1233" t="s">
        <v>12</v>
      </c>
      <c r="G1233">
        <v>62</v>
      </c>
      <c r="H1233" t="s">
        <v>13</v>
      </c>
    </row>
    <row r="1234" spans="1:8">
      <c r="A1234">
        <v>932</v>
      </c>
      <c r="B1234" t="s">
        <v>1627</v>
      </c>
      <c r="C1234" t="s">
        <v>569</v>
      </c>
      <c r="D1234" t="s">
        <v>2594</v>
      </c>
      <c r="E1234" t="s">
        <v>2595</v>
      </c>
      <c r="F1234" t="s">
        <v>12</v>
      </c>
      <c r="G1234">
        <v>65</v>
      </c>
      <c r="H1234" t="s">
        <v>13</v>
      </c>
    </row>
    <row r="1235" spans="1:8">
      <c r="A1235">
        <v>933</v>
      </c>
      <c r="B1235" t="s">
        <v>78</v>
      </c>
      <c r="C1235" t="s">
        <v>675</v>
      </c>
      <c r="D1235" t="s">
        <v>2596</v>
      </c>
      <c r="E1235" t="s">
        <v>2597</v>
      </c>
      <c r="F1235" t="s">
        <v>12</v>
      </c>
      <c r="G1235">
        <v>145</v>
      </c>
      <c r="H1235" t="s">
        <v>13</v>
      </c>
    </row>
    <row r="1236" spans="1:8">
      <c r="A1236">
        <v>934</v>
      </c>
      <c r="B1236" t="s">
        <v>18</v>
      </c>
      <c r="C1236" t="s">
        <v>94</v>
      </c>
      <c r="D1236" t="s">
        <v>2598</v>
      </c>
      <c r="E1236" t="s">
        <v>2599</v>
      </c>
      <c r="F1236" t="s">
        <v>12</v>
      </c>
      <c r="G1236">
        <v>64.680000000000007</v>
      </c>
      <c r="H1236" t="s">
        <v>13</v>
      </c>
    </row>
    <row r="1237" spans="1:8">
      <c r="A1237">
        <v>935</v>
      </c>
      <c r="B1237" t="s">
        <v>18</v>
      </c>
      <c r="C1237" t="s">
        <v>333</v>
      </c>
      <c r="D1237" t="s">
        <v>2600</v>
      </c>
      <c r="E1237" t="s">
        <v>2601</v>
      </c>
      <c r="F1237" t="s">
        <v>12</v>
      </c>
      <c r="G1237">
        <v>64.680000000000007</v>
      </c>
      <c r="H1237" t="s">
        <v>13</v>
      </c>
    </row>
    <row r="1238" spans="1:8">
      <c r="A1238">
        <v>936</v>
      </c>
      <c r="B1238" t="s">
        <v>237</v>
      </c>
      <c r="C1238" t="s">
        <v>383</v>
      </c>
      <c r="D1238" t="s">
        <v>2602</v>
      </c>
      <c r="E1238" t="s">
        <v>2603</v>
      </c>
      <c r="F1238" t="s">
        <v>350</v>
      </c>
      <c r="G1238">
        <v>200</v>
      </c>
      <c r="H1238" t="s">
        <v>13</v>
      </c>
    </row>
    <row r="1239" spans="1:8">
      <c r="A1239">
        <v>937</v>
      </c>
      <c r="B1239" t="s">
        <v>78</v>
      </c>
      <c r="C1239" t="s">
        <v>394</v>
      </c>
      <c r="D1239" t="s">
        <v>2604</v>
      </c>
      <c r="E1239" t="s">
        <v>2605</v>
      </c>
      <c r="F1239" t="s">
        <v>12</v>
      </c>
      <c r="G1239">
        <v>350</v>
      </c>
      <c r="H1239" t="s">
        <v>13</v>
      </c>
    </row>
    <row r="1240" spans="1:8">
      <c r="A1240">
        <v>938</v>
      </c>
      <c r="B1240" t="s">
        <v>64</v>
      </c>
      <c r="C1240" t="s">
        <v>65</v>
      </c>
      <c r="D1240" t="s">
        <v>2606</v>
      </c>
      <c r="E1240" t="s">
        <v>2607</v>
      </c>
      <c r="F1240" t="s">
        <v>12</v>
      </c>
      <c r="G1240">
        <v>90</v>
      </c>
      <c r="H1240" t="s">
        <v>13</v>
      </c>
    </row>
    <row r="1241" spans="1:8">
      <c r="A1241">
        <v>939</v>
      </c>
      <c r="B1241" t="s">
        <v>8</v>
      </c>
      <c r="C1241" t="s">
        <v>9</v>
      </c>
      <c r="D1241" t="s">
        <v>2608</v>
      </c>
      <c r="E1241" t="s">
        <v>2609</v>
      </c>
      <c r="F1241" t="s">
        <v>12</v>
      </c>
      <c r="G1241">
        <v>25</v>
      </c>
      <c r="H1241" t="s">
        <v>13</v>
      </c>
    </row>
    <row r="1242" spans="1:8">
      <c r="A1242">
        <v>940</v>
      </c>
      <c r="B1242" t="s">
        <v>133</v>
      </c>
      <c r="C1242" t="s">
        <v>134</v>
      </c>
      <c r="D1242" t="s">
        <v>2610</v>
      </c>
      <c r="E1242" t="s">
        <v>2611</v>
      </c>
      <c r="F1242" t="s">
        <v>350</v>
      </c>
      <c r="H1242" t="s">
        <v>13</v>
      </c>
    </row>
    <row r="1243" spans="1:8">
      <c r="A1243">
        <v>941</v>
      </c>
      <c r="B1243" t="s">
        <v>745</v>
      </c>
      <c r="C1243" t="s">
        <v>2612</v>
      </c>
      <c r="D1243" t="s">
        <v>2613</v>
      </c>
      <c r="E1243" t="s">
        <v>2614</v>
      </c>
      <c r="F1243" t="s">
        <v>350</v>
      </c>
      <c r="H1243" t="s">
        <v>13</v>
      </c>
    </row>
    <row r="1244" spans="1:8">
      <c r="A1244">
        <v>942</v>
      </c>
      <c r="B1244" t="s">
        <v>18</v>
      </c>
      <c r="C1244" t="s">
        <v>94</v>
      </c>
      <c r="D1244" t="s">
        <v>2615</v>
      </c>
      <c r="E1244" t="s">
        <v>2616</v>
      </c>
      <c r="F1244" t="s">
        <v>12</v>
      </c>
      <c r="G1244">
        <v>29.75</v>
      </c>
      <c r="H1244" t="s">
        <v>13</v>
      </c>
    </row>
    <row r="1245" spans="1:8">
      <c r="A1245">
        <v>943</v>
      </c>
      <c r="B1245" t="s">
        <v>18</v>
      </c>
      <c r="C1245" t="s">
        <v>333</v>
      </c>
      <c r="D1245" t="s">
        <v>2617</v>
      </c>
      <c r="E1245" t="s">
        <v>2618</v>
      </c>
      <c r="F1245" t="s">
        <v>12</v>
      </c>
      <c r="G1245">
        <v>30.8</v>
      </c>
      <c r="H1245" t="s">
        <v>13</v>
      </c>
    </row>
    <row r="1246" spans="1:8">
      <c r="A1246">
        <v>944</v>
      </c>
      <c r="B1246" t="s">
        <v>2543</v>
      </c>
      <c r="C1246" t="s">
        <v>2544</v>
      </c>
      <c r="D1246" t="s">
        <v>2619</v>
      </c>
      <c r="E1246" t="s">
        <v>2620</v>
      </c>
      <c r="F1246" t="s">
        <v>350</v>
      </c>
      <c r="G1246">
        <v>29</v>
      </c>
      <c r="H1246" t="s">
        <v>13</v>
      </c>
    </row>
    <row r="1247" spans="1:8">
      <c r="A1247">
        <v>945</v>
      </c>
      <c r="B1247" t="s">
        <v>41</v>
      </c>
      <c r="C1247" t="s">
        <v>1758</v>
      </c>
      <c r="D1247" t="s">
        <v>2621</v>
      </c>
      <c r="E1247" t="s">
        <v>2622</v>
      </c>
      <c r="F1247" t="s">
        <v>12</v>
      </c>
      <c r="H1247" t="s">
        <v>261</v>
      </c>
    </row>
    <row r="1248" spans="1:8">
      <c r="A1248">
        <v>946</v>
      </c>
      <c r="B1248" t="s">
        <v>8</v>
      </c>
      <c r="C1248" t="s">
        <v>9</v>
      </c>
      <c r="D1248" t="s">
        <v>2623</v>
      </c>
      <c r="E1248" t="s">
        <v>2624</v>
      </c>
      <c r="F1248" t="s">
        <v>12</v>
      </c>
      <c r="G1248">
        <v>23</v>
      </c>
      <c r="H1248" t="s">
        <v>13</v>
      </c>
    </row>
    <row r="1249" spans="1:8">
      <c r="A1249">
        <v>947</v>
      </c>
      <c r="B1249" t="s">
        <v>78</v>
      </c>
      <c r="C1249" t="s">
        <v>79</v>
      </c>
      <c r="D1249" t="s">
        <v>2625</v>
      </c>
      <c r="E1249" t="s">
        <v>2626</v>
      </c>
      <c r="F1249" t="s">
        <v>12</v>
      </c>
      <c r="G1249">
        <v>109</v>
      </c>
      <c r="H1249" t="s">
        <v>13</v>
      </c>
    </row>
    <row r="1250" spans="1:8">
      <c r="A1250">
        <v>948</v>
      </c>
      <c r="B1250" t="s">
        <v>133</v>
      </c>
      <c r="C1250" t="s">
        <v>134</v>
      </c>
      <c r="D1250" t="s">
        <v>2627</v>
      </c>
      <c r="E1250" t="s">
        <v>2628</v>
      </c>
      <c r="F1250" t="s">
        <v>12</v>
      </c>
      <c r="G1250">
        <v>17.420000000000002</v>
      </c>
      <c r="H1250" t="s">
        <v>13</v>
      </c>
    </row>
    <row r="1251" spans="1:8">
      <c r="A1251">
        <v>949</v>
      </c>
      <c r="B1251" t="s">
        <v>346</v>
      </c>
      <c r="C1251" t="s">
        <v>347</v>
      </c>
      <c r="D1251" t="s">
        <v>2629</v>
      </c>
      <c r="E1251" t="s">
        <v>2630</v>
      </c>
      <c r="F1251" t="s">
        <v>350</v>
      </c>
      <c r="G1251">
        <v>80</v>
      </c>
      <c r="H1251" t="s">
        <v>261</v>
      </c>
    </row>
    <row r="1252" spans="1:8">
      <c r="A1252">
        <v>950</v>
      </c>
      <c r="B1252" t="s">
        <v>18</v>
      </c>
      <c r="C1252" t="s">
        <v>94</v>
      </c>
      <c r="D1252" t="s">
        <v>2631</v>
      </c>
      <c r="E1252" t="s">
        <v>2632</v>
      </c>
      <c r="F1252" t="s">
        <v>12</v>
      </c>
      <c r="G1252">
        <v>30.8</v>
      </c>
      <c r="H1252" t="s">
        <v>13</v>
      </c>
    </row>
    <row r="1253" spans="1:8">
      <c r="A1253">
        <v>951</v>
      </c>
      <c r="B1253" t="s">
        <v>18</v>
      </c>
      <c r="C1253" t="s">
        <v>105</v>
      </c>
      <c r="D1253" t="s">
        <v>2633</v>
      </c>
      <c r="E1253" t="s">
        <v>2634</v>
      </c>
      <c r="F1253" t="s">
        <v>12</v>
      </c>
      <c r="G1253">
        <v>20</v>
      </c>
      <c r="H1253" t="s">
        <v>13</v>
      </c>
    </row>
    <row r="1254" spans="1:8">
      <c r="A1254">
        <v>952</v>
      </c>
      <c r="B1254" t="s">
        <v>133</v>
      </c>
      <c r="C1254" t="s">
        <v>569</v>
      </c>
      <c r="D1254" t="s">
        <v>2635</v>
      </c>
      <c r="E1254" t="s">
        <v>2636</v>
      </c>
      <c r="F1254" t="s">
        <v>12</v>
      </c>
      <c r="G1254">
        <v>65</v>
      </c>
      <c r="H1254" t="s">
        <v>121</v>
      </c>
    </row>
    <row r="1255" spans="1:8">
      <c r="A1255">
        <v>953</v>
      </c>
      <c r="B1255" t="s">
        <v>18</v>
      </c>
      <c r="C1255" t="s">
        <v>333</v>
      </c>
      <c r="D1255" t="s">
        <v>2637</v>
      </c>
      <c r="E1255" t="s">
        <v>2638</v>
      </c>
      <c r="F1255" t="s">
        <v>12</v>
      </c>
      <c r="G1255">
        <v>64.680000000000007</v>
      </c>
      <c r="H1255" t="s">
        <v>13</v>
      </c>
    </row>
    <row r="1256" spans="1:8">
      <c r="A1256">
        <v>954</v>
      </c>
      <c r="B1256" t="s">
        <v>237</v>
      </c>
      <c r="C1256" t="s">
        <v>383</v>
      </c>
      <c r="D1256" t="s">
        <v>2639</v>
      </c>
      <c r="E1256" t="s">
        <v>2640</v>
      </c>
      <c r="F1256" t="s">
        <v>350</v>
      </c>
      <c r="G1256">
        <v>200</v>
      </c>
      <c r="H1256" t="s">
        <v>13</v>
      </c>
    </row>
    <row r="1257" spans="1:8">
      <c r="A1257">
        <v>955</v>
      </c>
      <c r="B1257" t="s">
        <v>90</v>
      </c>
      <c r="C1257" t="s">
        <v>91</v>
      </c>
      <c r="D1257" t="s">
        <v>2641</v>
      </c>
      <c r="E1257" t="s">
        <v>2642</v>
      </c>
      <c r="F1257" t="s">
        <v>12</v>
      </c>
      <c r="G1257">
        <v>31</v>
      </c>
      <c r="H1257" t="s">
        <v>13</v>
      </c>
    </row>
    <row r="1258" spans="1:8">
      <c r="A1258">
        <v>956</v>
      </c>
      <c r="B1258" t="s">
        <v>64</v>
      </c>
      <c r="C1258" t="s">
        <v>65</v>
      </c>
      <c r="D1258" t="s">
        <v>2643</v>
      </c>
      <c r="E1258" t="s">
        <v>2644</v>
      </c>
      <c r="F1258" t="s">
        <v>12</v>
      </c>
      <c r="G1258">
        <v>90</v>
      </c>
      <c r="H1258" t="s">
        <v>13</v>
      </c>
    </row>
    <row r="1259" spans="1:8">
      <c r="A1259">
        <v>957</v>
      </c>
      <c r="B1259" t="s">
        <v>18</v>
      </c>
      <c r="C1259" t="s">
        <v>94</v>
      </c>
      <c r="D1259" t="s">
        <v>2645</v>
      </c>
      <c r="E1259" t="s">
        <v>2646</v>
      </c>
      <c r="F1259" t="s">
        <v>12</v>
      </c>
      <c r="G1259">
        <v>30.8</v>
      </c>
      <c r="H1259" t="s">
        <v>13</v>
      </c>
    </row>
    <row r="1260" spans="1:8">
      <c r="A1260">
        <v>958</v>
      </c>
      <c r="B1260" t="s">
        <v>133</v>
      </c>
      <c r="C1260" t="s">
        <v>569</v>
      </c>
      <c r="D1260" t="s">
        <v>2647</v>
      </c>
      <c r="E1260" t="s">
        <v>2648</v>
      </c>
      <c r="F1260" t="s">
        <v>12</v>
      </c>
      <c r="G1260">
        <v>65</v>
      </c>
      <c r="H1260" t="s">
        <v>13</v>
      </c>
    </row>
    <row r="1261" spans="1:8">
      <c r="A1261">
        <v>959</v>
      </c>
      <c r="B1261" t="s">
        <v>133</v>
      </c>
      <c r="C1261" t="s">
        <v>1634</v>
      </c>
      <c r="D1261" t="s">
        <v>2649</v>
      </c>
      <c r="E1261" t="s">
        <v>2650</v>
      </c>
      <c r="F1261" t="s">
        <v>350</v>
      </c>
      <c r="H1261" t="s">
        <v>13</v>
      </c>
    </row>
    <row r="1262" spans="1:8">
      <c r="A1262">
        <v>960</v>
      </c>
      <c r="B1262" t="s">
        <v>14</v>
      </c>
      <c r="C1262" t="s">
        <v>15</v>
      </c>
      <c r="D1262" t="s">
        <v>2651</v>
      </c>
      <c r="E1262" t="s">
        <v>2652</v>
      </c>
      <c r="F1262" t="s">
        <v>350</v>
      </c>
      <c r="G1262">
        <v>56.5</v>
      </c>
      <c r="H1262" t="s">
        <v>13</v>
      </c>
    </row>
    <row r="1263" spans="1:8">
      <c r="A1263">
        <v>961</v>
      </c>
      <c r="B1263" t="s">
        <v>78</v>
      </c>
      <c r="C1263" t="s">
        <v>79</v>
      </c>
      <c r="D1263" t="s">
        <v>2653</v>
      </c>
      <c r="E1263" t="s">
        <v>2654</v>
      </c>
      <c r="F1263" t="s">
        <v>12</v>
      </c>
      <c r="G1263">
        <v>109</v>
      </c>
      <c r="H1263" t="s">
        <v>13</v>
      </c>
    </row>
    <row r="1264" spans="1:8">
      <c r="A1264">
        <v>962</v>
      </c>
      <c r="B1264" t="s">
        <v>237</v>
      </c>
      <c r="C1264" t="s">
        <v>383</v>
      </c>
      <c r="D1264" t="s">
        <v>2655</v>
      </c>
      <c r="E1264" t="s">
        <v>2656</v>
      </c>
      <c r="F1264" t="s">
        <v>350</v>
      </c>
      <c r="G1264">
        <v>200</v>
      </c>
      <c r="H1264" t="s">
        <v>13</v>
      </c>
    </row>
    <row r="1265" spans="1:8">
      <c r="A1265">
        <v>963</v>
      </c>
      <c r="B1265" t="s">
        <v>18</v>
      </c>
      <c r="C1265" t="s">
        <v>333</v>
      </c>
      <c r="D1265" t="s">
        <v>2657</v>
      </c>
      <c r="E1265" t="s">
        <v>2658</v>
      </c>
      <c r="F1265" t="s">
        <v>12</v>
      </c>
      <c r="G1265">
        <v>64.680000000000007</v>
      </c>
      <c r="H1265" t="s">
        <v>13</v>
      </c>
    </row>
    <row r="1266" spans="1:8">
      <c r="A1266">
        <v>964</v>
      </c>
      <c r="B1266" t="s">
        <v>14</v>
      </c>
      <c r="C1266" t="s">
        <v>15</v>
      </c>
      <c r="D1266" t="s">
        <v>2659</v>
      </c>
      <c r="E1266" t="s">
        <v>2660</v>
      </c>
      <c r="F1266" t="s">
        <v>350</v>
      </c>
      <c r="G1266">
        <v>56.5</v>
      </c>
      <c r="H1266" t="s">
        <v>13</v>
      </c>
    </row>
    <row r="1267" spans="1:8">
      <c r="A1267">
        <v>965</v>
      </c>
      <c r="B1267" t="s">
        <v>18</v>
      </c>
      <c r="C1267" t="s">
        <v>94</v>
      </c>
      <c r="D1267" t="s">
        <v>2661</v>
      </c>
      <c r="E1267" t="s">
        <v>2662</v>
      </c>
      <c r="F1267" t="s">
        <v>12</v>
      </c>
      <c r="G1267">
        <v>29.75</v>
      </c>
      <c r="H1267" t="s">
        <v>13</v>
      </c>
    </row>
    <row r="1268" spans="1:8">
      <c r="A1268">
        <v>966</v>
      </c>
      <c r="B1268" t="s">
        <v>237</v>
      </c>
      <c r="C1268" t="s">
        <v>985</v>
      </c>
      <c r="D1268" t="s">
        <v>2663</v>
      </c>
      <c r="E1268" t="s">
        <v>2664</v>
      </c>
      <c r="F1268" t="s">
        <v>12</v>
      </c>
      <c r="G1268">
        <v>30</v>
      </c>
      <c r="H1268" t="s">
        <v>121</v>
      </c>
    </row>
    <row r="1269" spans="1:8">
      <c r="A1269">
        <v>967</v>
      </c>
      <c r="B1269" t="s">
        <v>18</v>
      </c>
      <c r="C1269" t="s">
        <v>333</v>
      </c>
      <c r="D1269" t="s">
        <v>2665</v>
      </c>
      <c r="E1269" t="s">
        <v>2666</v>
      </c>
      <c r="F1269" t="s">
        <v>12</v>
      </c>
      <c r="G1269">
        <v>64.680000000000007</v>
      </c>
      <c r="H1269" t="s">
        <v>13</v>
      </c>
    </row>
    <row r="1270" spans="1:8">
      <c r="A1270">
        <v>968</v>
      </c>
      <c r="B1270" t="s">
        <v>78</v>
      </c>
      <c r="C1270" t="s">
        <v>675</v>
      </c>
      <c r="D1270" t="s">
        <v>2667</v>
      </c>
      <c r="E1270" t="s">
        <v>2668</v>
      </c>
      <c r="F1270" t="s">
        <v>12</v>
      </c>
      <c r="G1270">
        <v>109</v>
      </c>
      <c r="H1270" t="s">
        <v>13</v>
      </c>
    </row>
    <row r="1271" spans="1:8">
      <c r="A1271">
        <v>969</v>
      </c>
      <c r="B1271" t="s">
        <v>18</v>
      </c>
      <c r="C1271" t="s">
        <v>94</v>
      </c>
      <c r="D1271" t="s">
        <v>2669</v>
      </c>
      <c r="E1271" t="s">
        <v>2670</v>
      </c>
      <c r="F1271" t="s">
        <v>12</v>
      </c>
      <c r="G1271">
        <v>64.680000000000007</v>
      </c>
      <c r="H1271" t="s">
        <v>13</v>
      </c>
    </row>
    <row r="1272" spans="1:8">
      <c r="A1272">
        <v>970</v>
      </c>
      <c r="B1272" t="s">
        <v>14</v>
      </c>
      <c r="C1272" t="s">
        <v>15</v>
      </c>
      <c r="D1272" t="s">
        <v>2671</v>
      </c>
      <c r="E1272" t="s">
        <v>2672</v>
      </c>
      <c r="F1272" t="s">
        <v>350</v>
      </c>
      <c r="G1272">
        <v>56.5</v>
      </c>
      <c r="H1272" t="s">
        <v>13</v>
      </c>
    </row>
    <row r="1273" spans="1:8">
      <c r="A1273">
        <v>971</v>
      </c>
      <c r="B1273" t="s">
        <v>78</v>
      </c>
      <c r="C1273" t="s">
        <v>79</v>
      </c>
      <c r="D1273" t="s">
        <v>2673</v>
      </c>
      <c r="E1273" t="s">
        <v>2674</v>
      </c>
      <c r="F1273" t="s">
        <v>12</v>
      </c>
      <c r="G1273">
        <v>109</v>
      </c>
      <c r="H1273" t="s">
        <v>13</v>
      </c>
    </row>
    <row r="1274" spans="1:8">
      <c r="A1274">
        <v>972</v>
      </c>
      <c r="B1274" t="s">
        <v>237</v>
      </c>
      <c r="C1274" t="s">
        <v>383</v>
      </c>
      <c r="D1274" t="s">
        <v>2675</v>
      </c>
      <c r="E1274" t="s">
        <v>2676</v>
      </c>
      <c r="F1274" t="s">
        <v>350</v>
      </c>
      <c r="H1274" t="s">
        <v>13</v>
      </c>
    </row>
    <row r="1275" spans="1:8">
      <c r="A1275">
        <v>973</v>
      </c>
      <c r="B1275" t="s">
        <v>78</v>
      </c>
      <c r="C1275" t="s">
        <v>394</v>
      </c>
      <c r="D1275" t="s">
        <v>2677</v>
      </c>
      <c r="E1275" t="s">
        <v>2678</v>
      </c>
      <c r="F1275" t="s">
        <v>350</v>
      </c>
      <c r="G1275">
        <v>164</v>
      </c>
      <c r="H1275" t="s">
        <v>13</v>
      </c>
    </row>
    <row r="1276" spans="1:8">
      <c r="A1276">
        <v>974</v>
      </c>
      <c r="B1276" t="s">
        <v>133</v>
      </c>
      <c r="C1276" t="s">
        <v>1634</v>
      </c>
      <c r="D1276" t="s">
        <v>2679</v>
      </c>
      <c r="E1276" t="s">
        <v>2680</v>
      </c>
      <c r="F1276" t="s">
        <v>350</v>
      </c>
      <c r="G1276">
        <v>20</v>
      </c>
      <c r="H1276" t="s">
        <v>13</v>
      </c>
    </row>
    <row r="1277" spans="1:8">
      <c r="A1277">
        <v>975</v>
      </c>
      <c r="B1277" t="s">
        <v>133</v>
      </c>
      <c r="C1277" t="s">
        <v>134</v>
      </c>
      <c r="D1277" t="s">
        <v>2681</v>
      </c>
      <c r="E1277" t="s">
        <v>2682</v>
      </c>
      <c r="F1277" t="s">
        <v>12</v>
      </c>
      <c r="G1277">
        <v>17.420000000000002</v>
      </c>
      <c r="H1277" t="s">
        <v>13</v>
      </c>
    </row>
    <row r="1278" spans="1:8">
      <c r="A1278">
        <v>976</v>
      </c>
      <c r="B1278" t="s">
        <v>14</v>
      </c>
      <c r="C1278" t="s">
        <v>15</v>
      </c>
      <c r="D1278" t="s">
        <v>2683</v>
      </c>
      <c r="E1278" t="s">
        <v>2684</v>
      </c>
      <c r="F1278" t="s">
        <v>350</v>
      </c>
      <c r="G1278">
        <v>56.5</v>
      </c>
      <c r="H1278" t="s">
        <v>13</v>
      </c>
    </row>
    <row r="1279" spans="1:8">
      <c r="A1279">
        <v>977</v>
      </c>
      <c r="B1279" t="s">
        <v>346</v>
      </c>
      <c r="C1279" t="s">
        <v>347</v>
      </c>
      <c r="D1279" t="s">
        <v>2685</v>
      </c>
      <c r="E1279" t="s">
        <v>2686</v>
      </c>
      <c r="F1279" t="s">
        <v>350</v>
      </c>
      <c r="G1279">
        <v>80</v>
      </c>
      <c r="H1279" t="s">
        <v>13</v>
      </c>
    </row>
    <row r="1280" spans="1:8">
      <c r="A1280">
        <v>978</v>
      </c>
      <c r="B1280" t="s">
        <v>237</v>
      </c>
      <c r="C1280" t="s">
        <v>985</v>
      </c>
      <c r="D1280" t="s">
        <v>2687</v>
      </c>
      <c r="E1280" t="s">
        <v>2688</v>
      </c>
      <c r="F1280" t="s">
        <v>12</v>
      </c>
      <c r="G1280">
        <v>30</v>
      </c>
      <c r="H1280" t="s">
        <v>13</v>
      </c>
    </row>
    <row r="1281" spans="1:8">
      <c r="A1281">
        <v>979</v>
      </c>
      <c r="B1281" t="s">
        <v>8</v>
      </c>
      <c r="C1281" t="s">
        <v>706</v>
      </c>
      <c r="D1281" t="s">
        <v>2689</v>
      </c>
      <c r="E1281" t="s">
        <v>2690</v>
      </c>
      <c r="F1281" t="s">
        <v>350</v>
      </c>
      <c r="H1281" t="s">
        <v>13</v>
      </c>
    </row>
    <row r="1282" spans="1:8">
      <c r="A1282">
        <v>980</v>
      </c>
      <c r="B1282" t="s">
        <v>133</v>
      </c>
      <c r="C1282" t="s">
        <v>134</v>
      </c>
      <c r="D1282" t="s">
        <v>2691</v>
      </c>
      <c r="E1282" t="s">
        <v>2692</v>
      </c>
      <c r="F1282" t="s">
        <v>12</v>
      </c>
      <c r="G1282">
        <v>25</v>
      </c>
      <c r="H1282" t="s">
        <v>13</v>
      </c>
    </row>
    <row r="1283" spans="1:8">
      <c r="A1283">
        <v>981</v>
      </c>
      <c r="B1283" t="s">
        <v>8</v>
      </c>
      <c r="C1283" t="s">
        <v>1565</v>
      </c>
      <c r="D1283" t="s">
        <v>2693</v>
      </c>
      <c r="E1283" t="s">
        <v>2694</v>
      </c>
      <c r="F1283" t="s">
        <v>350</v>
      </c>
      <c r="G1283">
        <v>13</v>
      </c>
      <c r="H1283" t="s">
        <v>13</v>
      </c>
    </row>
    <row r="1284" spans="1:8">
      <c r="A1284">
        <v>982</v>
      </c>
      <c r="B1284" t="s">
        <v>78</v>
      </c>
      <c r="C1284" t="s">
        <v>118</v>
      </c>
      <c r="D1284" t="s">
        <v>2695</v>
      </c>
      <c r="E1284" t="s">
        <v>2696</v>
      </c>
      <c r="F1284" t="s">
        <v>350</v>
      </c>
      <c r="H1284" t="s">
        <v>13</v>
      </c>
    </row>
    <row r="1285" spans="1:8">
      <c r="A1285">
        <v>983</v>
      </c>
      <c r="B1285" t="s">
        <v>90</v>
      </c>
      <c r="C1285" t="s">
        <v>91</v>
      </c>
      <c r="D1285" t="s">
        <v>2697</v>
      </c>
      <c r="E1285" t="s">
        <v>2698</v>
      </c>
      <c r="F1285" t="s">
        <v>12</v>
      </c>
      <c r="G1285">
        <v>21</v>
      </c>
      <c r="H1285" t="s">
        <v>13</v>
      </c>
    </row>
    <row r="1286" spans="1:8">
      <c r="A1286">
        <v>984</v>
      </c>
      <c r="B1286" t="s">
        <v>2543</v>
      </c>
      <c r="C1286" t="s">
        <v>2544</v>
      </c>
      <c r="D1286" t="s">
        <v>2699</v>
      </c>
      <c r="E1286" t="s">
        <v>2700</v>
      </c>
      <c r="F1286" t="s">
        <v>350</v>
      </c>
      <c r="G1286">
        <v>29</v>
      </c>
      <c r="H1286" t="s">
        <v>13</v>
      </c>
    </row>
    <row r="1287" spans="1:8">
      <c r="A1287">
        <v>985</v>
      </c>
      <c r="B1287" t="s">
        <v>8</v>
      </c>
      <c r="C1287" t="s">
        <v>9</v>
      </c>
      <c r="D1287" t="s">
        <v>2701</v>
      </c>
      <c r="E1287" t="s">
        <v>2702</v>
      </c>
      <c r="F1287" t="s">
        <v>12</v>
      </c>
      <c r="G1287">
        <v>25</v>
      </c>
      <c r="H1287" t="s">
        <v>13</v>
      </c>
    </row>
    <row r="1288" spans="1:8">
      <c r="A1288">
        <v>986</v>
      </c>
      <c r="B1288" t="s">
        <v>133</v>
      </c>
      <c r="C1288" t="s">
        <v>1634</v>
      </c>
      <c r="D1288" t="s">
        <v>2703</v>
      </c>
      <c r="E1288" t="s">
        <v>2704</v>
      </c>
      <c r="F1288" t="s">
        <v>350</v>
      </c>
      <c r="H1288" t="s">
        <v>13</v>
      </c>
    </row>
    <row r="1289" spans="1:8">
      <c r="A1289">
        <v>987</v>
      </c>
      <c r="B1289" t="s">
        <v>2705</v>
      </c>
      <c r="C1289" t="s">
        <v>2706</v>
      </c>
      <c r="D1289" t="s">
        <v>2707</v>
      </c>
      <c r="E1289" t="s">
        <v>2708</v>
      </c>
      <c r="F1289" t="s">
        <v>350</v>
      </c>
      <c r="H1289" t="s">
        <v>13</v>
      </c>
    </row>
    <row r="1290" spans="1:8">
      <c r="A1290">
        <v>988</v>
      </c>
      <c r="B1290" t="s">
        <v>64</v>
      </c>
      <c r="C1290" t="s">
        <v>65</v>
      </c>
      <c r="D1290" t="s">
        <v>2709</v>
      </c>
      <c r="E1290" t="s">
        <v>2710</v>
      </c>
      <c r="F1290" t="s">
        <v>12</v>
      </c>
      <c r="G1290">
        <v>90</v>
      </c>
      <c r="H1290" t="s">
        <v>13</v>
      </c>
    </row>
    <row r="1291" spans="1:8">
      <c r="A1291">
        <v>989</v>
      </c>
      <c r="B1291" t="s">
        <v>8</v>
      </c>
      <c r="C1291" t="s">
        <v>1565</v>
      </c>
      <c r="D1291" t="s">
        <v>2711</v>
      </c>
      <c r="E1291" t="s">
        <v>2712</v>
      </c>
      <c r="F1291" t="s">
        <v>350</v>
      </c>
      <c r="G1291">
        <v>13</v>
      </c>
      <c r="H1291" t="s">
        <v>13</v>
      </c>
    </row>
    <row r="1292" spans="1:8">
      <c r="A1292">
        <v>990</v>
      </c>
      <c r="B1292" t="s">
        <v>78</v>
      </c>
      <c r="C1292" t="s">
        <v>79</v>
      </c>
      <c r="D1292" t="s">
        <v>2713</v>
      </c>
      <c r="E1292" t="s">
        <v>2714</v>
      </c>
      <c r="F1292" t="s">
        <v>12</v>
      </c>
      <c r="G1292">
        <v>109</v>
      </c>
      <c r="H1292" t="s">
        <v>13</v>
      </c>
    </row>
    <row r="1293" spans="1:8">
      <c r="A1293">
        <v>991</v>
      </c>
      <c r="B1293" t="s">
        <v>78</v>
      </c>
      <c r="C1293" t="s">
        <v>394</v>
      </c>
      <c r="D1293" t="s">
        <v>2715</v>
      </c>
      <c r="E1293" t="s">
        <v>2716</v>
      </c>
      <c r="F1293" t="s">
        <v>350</v>
      </c>
      <c r="G1293">
        <v>164</v>
      </c>
      <c r="H1293" t="s">
        <v>13</v>
      </c>
    </row>
    <row r="1294" spans="1:8">
      <c r="A1294">
        <v>992</v>
      </c>
      <c r="B1294" t="s">
        <v>133</v>
      </c>
      <c r="C1294" t="s">
        <v>533</v>
      </c>
      <c r="D1294" t="s">
        <v>2717</v>
      </c>
      <c r="E1294" t="s">
        <v>2718</v>
      </c>
      <c r="F1294" t="s">
        <v>12</v>
      </c>
      <c r="G1294">
        <v>65</v>
      </c>
      <c r="H1294" t="s">
        <v>261</v>
      </c>
    </row>
    <row r="1295" spans="1:8">
      <c r="A1295">
        <v>993</v>
      </c>
      <c r="B1295" t="s">
        <v>8</v>
      </c>
      <c r="C1295" t="s">
        <v>9</v>
      </c>
      <c r="D1295" t="s">
        <v>2719</v>
      </c>
      <c r="E1295" t="s">
        <v>2720</v>
      </c>
      <c r="F1295" t="s">
        <v>12</v>
      </c>
      <c r="G1295">
        <v>17.420000000000002</v>
      </c>
      <c r="H1295" t="s">
        <v>13</v>
      </c>
    </row>
    <row r="1296" spans="1:8">
      <c r="A1296">
        <v>994</v>
      </c>
      <c r="B1296" t="s">
        <v>237</v>
      </c>
      <c r="C1296" t="s">
        <v>238</v>
      </c>
      <c r="D1296" t="s">
        <v>2721</v>
      </c>
      <c r="E1296" t="s">
        <v>2722</v>
      </c>
      <c r="F1296" t="s">
        <v>12</v>
      </c>
      <c r="G1296">
        <v>37</v>
      </c>
      <c r="H1296" t="s">
        <v>13</v>
      </c>
    </row>
    <row r="1297" spans="1:8">
      <c r="A1297">
        <v>995</v>
      </c>
      <c r="B1297" t="s">
        <v>133</v>
      </c>
      <c r="C1297" t="s">
        <v>569</v>
      </c>
      <c r="D1297" t="s">
        <v>2723</v>
      </c>
      <c r="E1297" t="s">
        <v>2724</v>
      </c>
      <c r="F1297" t="s">
        <v>12</v>
      </c>
      <c r="G1297">
        <v>65</v>
      </c>
      <c r="H1297" t="s">
        <v>13</v>
      </c>
    </row>
    <row r="1298" spans="1:8">
      <c r="A1298">
        <v>996</v>
      </c>
      <c r="B1298" t="s">
        <v>14</v>
      </c>
      <c r="C1298" t="s">
        <v>15</v>
      </c>
      <c r="D1298" t="s">
        <v>2725</v>
      </c>
      <c r="E1298" t="s">
        <v>2726</v>
      </c>
      <c r="F1298" t="s">
        <v>350</v>
      </c>
      <c r="G1298">
        <v>56.5</v>
      </c>
      <c r="H1298" t="s">
        <v>13</v>
      </c>
    </row>
    <row r="1299" spans="1:8">
      <c r="A1299">
        <v>997</v>
      </c>
      <c r="B1299" t="s">
        <v>133</v>
      </c>
      <c r="C1299" t="s">
        <v>134</v>
      </c>
      <c r="D1299" t="s">
        <v>2727</v>
      </c>
      <c r="E1299" t="s">
        <v>2728</v>
      </c>
      <c r="F1299" t="s">
        <v>350</v>
      </c>
      <c r="G1299">
        <v>20</v>
      </c>
      <c r="H1299" t="s">
        <v>13</v>
      </c>
    </row>
    <row r="1300" spans="1:8">
      <c r="A1300">
        <v>998</v>
      </c>
      <c r="B1300" t="s">
        <v>78</v>
      </c>
      <c r="C1300" t="s">
        <v>79</v>
      </c>
      <c r="D1300" t="s">
        <v>2729</v>
      </c>
      <c r="E1300" t="s">
        <v>2730</v>
      </c>
      <c r="F1300" t="s">
        <v>12</v>
      </c>
      <c r="G1300">
        <v>145</v>
      </c>
      <c r="H1300" t="s">
        <v>13</v>
      </c>
    </row>
    <row r="1301" spans="1:8">
      <c r="A1301">
        <v>999</v>
      </c>
      <c r="B1301" t="s">
        <v>501</v>
      </c>
      <c r="C1301" t="s">
        <v>502</v>
      </c>
      <c r="D1301" t="s">
        <v>2731</v>
      </c>
      <c r="E1301" t="s">
        <v>2732</v>
      </c>
      <c r="F1301" t="s">
        <v>12</v>
      </c>
      <c r="H1301" t="s">
        <v>13</v>
      </c>
    </row>
    <row r="1302" spans="1:8">
      <c r="A1302">
        <v>1000</v>
      </c>
      <c r="B1302" t="s">
        <v>133</v>
      </c>
      <c r="C1302" t="s">
        <v>1634</v>
      </c>
      <c r="D1302" t="s">
        <v>2733</v>
      </c>
      <c r="E1302" t="s">
        <v>2734</v>
      </c>
      <c r="F1302" t="s">
        <v>350</v>
      </c>
      <c r="G1302">
        <v>20</v>
      </c>
      <c r="H1302" t="s">
        <v>13</v>
      </c>
    </row>
    <row r="1303" spans="1:8">
      <c r="A1303">
        <v>1001</v>
      </c>
      <c r="B1303" t="s">
        <v>90</v>
      </c>
      <c r="C1303" t="s">
        <v>91</v>
      </c>
      <c r="D1303" t="s">
        <v>2735</v>
      </c>
      <c r="E1303" t="s">
        <v>2736</v>
      </c>
      <c r="F1303" t="s">
        <v>12</v>
      </c>
      <c r="G1303">
        <v>31</v>
      </c>
      <c r="H1303" t="s">
        <v>13</v>
      </c>
    </row>
    <row r="1304" spans="1:8">
      <c r="A1304">
        <v>1002</v>
      </c>
      <c r="B1304" t="s">
        <v>237</v>
      </c>
      <c r="C1304" t="s">
        <v>985</v>
      </c>
      <c r="D1304" t="s">
        <v>2737</v>
      </c>
      <c r="E1304" t="s">
        <v>2738</v>
      </c>
      <c r="F1304" t="s">
        <v>12</v>
      </c>
      <c r="G1304">
        <v>30</v>
      </c>
      <c r="H1304" t="s">
        <v>13</v>
      </c>
    </row>
    <row r="1305" spans="1:8">
      <c r="A1305">
        <v>1003</v>
      </c>
      <c r="B1305" t="s">
        <v>78</v>
      </c>
      <c r="C1305" t="s">
        <v>675</v>
      </c>
      <c r="D1305" t="s">
        <v>2739</v>
      </c>
      <c r="E1305" t="s">
        <v>2740</v>
      </c>
      <c r="F1305" t="s">
        <v>12</v>
      </c>
      <c r="G1305">
        <v>109</v>
      </c>
      <c r="H1305" t="s">
        <v>13</v>
      </c>
    </row>
    <row r="1306" spans="1:8">
      <c r="A1306">
        <v>1004</v>
      </c>
      <c r="B1306" t="s">
        <v>18</v>
      </c>
      <c r="C1306" t="s">
        <v>94</v>
      </c>
      <c r="D1306" t="s">
        <v>2741</v>
      </c>
      <c r="E1306" t="s">
        <v>2742</v>
      </c>
      <c r="F1306" t="s">
        <v>12</v>
      </c>
      <c r="G1306">
        <v>30.8</v>
      </c>
      <c r="H1306" t="s">
        <v>13</v>
      </c>
    </row>
    <row r="1307" spans="1:8">
      <c r="A1307">
        <v>1005</v>
      </c>
      <c r="B1307" t="s">
        <v>133</v>
      </c>
      <c r="C1307" t="s">
        <v>1634</v>
      </c>
      <c r="D1307" t="s">
        <v>2743</v>
      </c>
      <c r="E1307" t="s">
        <v>2744</v>
      </c>
      <c r="F1307" t="s">
        <v>350</v>
      </c>
      <c r="H1307" t="s">
        <v>13</v>
      </c>
    </row>
    <row r="1308" spans="1:8">
      <c r="A1308">
        <v>1006</v>
      </c>
      <c r="B1308" t="s">
        <v>8</v>
      </c>
      <c r="C1308" t="s">
        <v>9</v>
      </c>
      <c r="D1308" t="s">
        <v>2745</v>
      </c>
      <c r="E1308" t="s">
        <v>2746</v>
      </c>
      <c r="F1308" t="s">
        <v>12</v>
      </c>
      <c r="G1308">
        <v>25</v>
      </c>
      <c r="H1308" t="s">
        <v>13</v>
      </c>
    </row>
    <row r="1309" spans="1:8">
      <c r="A1309">
        <v>1007</v>
      </c>
      <c r="B1309" t="s">
        <v>237</v>
      </c>
      <c r="C1309" t="s">
        <v>383</v>
      </c>
      <c r="D1309" t="s">
        <v>2747</v>
      </c>
      <c r="E1309" t="s">
        <v>2748</v>
      </c>
      <c r="F1309" t="s">
        <v>350</v>
      </c>
      <c r="G1309">
        <v>200</v>
      </c>
      <c r="H1309" t="s">
        <v>13</v>
      </c>
    </row>
    <row r="1310" spans="1:8">
      <c r="A1310">
        <v>1008</v>
      </c>
      <c r="B1310" t="s">
        <v>133</v>
      </c>
      <c r="C1310" t="s">
        <v>569</v>
      </c>
      <c r="D1310" t="s">
        <v>2749</v>
      </c>
      <c r="E1310" t="s">
        <v>2750</v>
      </c>
      <c r="F1310" t="s">
        <v>12</v>
      </c>
      <c r="G1310">
        <v>65</v>
      </c>
      <c r="H1310" t="s">
        <v>13</v>
      </c>
    </row>
    <row r="1311" spans="1:8">
      <c r="A1311">
        <v>1009</v>
      </c>
      <c r="B1311" t="s">
        <v>64</v>
      </c>
      <c r="C1311" t="s">
        <v>65</v>
      </c>
      <c r="D1311" t="s">
        <v>2751</v>
      </c>
      <c r="E1311" t="s">
        <v>2752</v>
      </c>
      <c r="F1311" t="s">
        <v>12</v>
      </c>
      <c r="G1311">
        <v>90</v>
      </c>
      <c r="H1311" t="s">
        <v>13</v>
      </c>
    </row>
    <row r="1312" spans="1:8">
      <c r="A1312">
        <v>1010</v>
      </c>
      <c r="B1312" t="s">
        <v>78</v>
      </c>
      <c r="C1312" t="s">
        <v>394</v>
      </c>
      <c r="D1312" t="s">
        <v>2753</v>
      </c>
      <c r="E1312" t="s">
        <v>2754</v>
      </c>
      <c r="F1312" t="s">
        <v>350</v>
      </c>
      <c r="G1312">
        <v>164</v>
      </c>
      <c r="H1312" t="s">
        <v>13</v>
      </c>
    </row>
    <row r="1313" spans="1:8">
      <c r="A1313">
        <v>1011</v>
      </c>
      <c r="B1313" t="s">
        <v>1627</v>
      </c>
      <c r="C1313" t="s">
        <v>569</v>
      </c>
      <c r="D1313" t="s">
        <v>2755</v>
      </c>
      <c r="E1313" t="s">
        <v>2756</v>
      </c>
      <c r="F1313" t="s">
        <v>12</v>
      </c>
      <c r="G1313">
        <v>65</v>
      </c>
      <c r="H1313" t="s">
        <v>13</v>
      </c>
    </row>
    <row r="1314" spans="1:8">
      <c r="A1314">
        <v>1012</v>
      </c>
      <c r="B1314" t="s">
        <v>237</v>
      </c>
      <c r="C1314" t="s">
        <v>383</v>
      </c>
      <c r="D1314" t="s">
        <v>2757</v>
      </c>
      <c r="E1314" t="s">
        <v>2758</v>
      </c>
      <c r="F1314" t="s">
        <v>350</v>
      </c>
      <c r="G1314">
        <v>200</v>
      </c>
      <c r="H1314" t="s">
        <v>13</v>
      </c>
    </row>
    <row r="1315" spans="1:8">
      <c r="A1315">
        <v>1013</v>
      </c>
      <c r="B1315" t="s">
        <v>133</v>
      </c>
      <c r="C1315" t="s">
        <v>1634</v>
      </c>
      <c r="D1315" t="s">
        <v>2759</v>
      </c>
      <c r="E1315" t="s">
        <v>2760</v>
      </c>
      <c r="F1315" t="s">
        <v>350</v>
      </c>
      <c r="G1315">
        <v>20</v>
      </c>
      <c r="H1315" t="s">
        <v>13</v>
      </c>
    </row>
    <row r="1316" spans="1:8">
      <c r="A1316">
        <v>1014</v>
      </c>
      <c r="B1316" t="s">
        <v>78</v>
      </c>
      <c r="C1316" t="s">
        <v>79</v>
      </c>
      <c r="D1316" t="s">
        <v>2761</v>
      </c>
      <c r="E1316" t="s">
        <v>2762</v>
      </c>
      <c r="F1316" t="s">
        <v>12</v>
      </c>
      <c r="G1316">
        <v>109</v>
      </c>
      <c r="H1316" t="s">
        <v>13</v>
      </c>
    </row>
    <row r="1317" spans="1:8">
      <c r="A1317">
        <v>1015</v>
      </c>
      <c r="B1317" t="s">
        <v>41</v>
      </c>
      <c r="C1317" t="s">
        <v>1758</v>
      </c>
      <c r="D1317" t="s">
        <v>2763</v>
      </c>
      <c r="E1317" t="s">
        <v>1893</v>
      </c>
      <c r="F1317" t="s">
        <v>12</v>
      </c>
      <c r="H1317" t="s">
        <v>13</v>
      </c>
    </row>
    <row r="1318" spans="1:8">
      <c r="A1318">
        <v>1016</v>
      </c>
      <c r="B1318" t="s">
        <v>346</v>
      </c>
      <c r="C1318" t="s">
        <v>347</v>
      </c>
      <c r="D1318" t="s">
        <v>2764</v>
      </c>
      <c r="E1318" t="s">
        <v>2765</v>
      </c>
      <c r="F1318" t="s">
        <v>350</v>
      </c>
      <c r="G1318">
        <v>80</v>
      </c>
      <c r="H1318" t="s">
        <v>13</v>
      </c>
    </row>
    <row r="1319" spans="1:8">
      <c r="A1319">
        <v>1017</v>
      </c>
      <c r="B1319" t="s">
        <v>14</v>
      </c>
      <c r="C1319" t="s">
        <v>15</v>
      </c>
      <c r="D1319" t="s">
        <v>2766</v>
      </c>
      <c r="E1319" t="s">
        <v>2767</v>
      </c>
      <c r="F1319" t="s">
        <v>350</v>
      </c>
      <c r="G1319">
        <v>56.5</v>
      </c>
      <c r="H1319" t="s">
        <v>13</v>
      </c>
    </row>
    <row r="1320" spans="1:8">
      <c r="A1320">
        <v>1018</v>
      </c>
      <c r="B1320" t="s">
        <v>90</v>
      </c>
      <c r="C1320" t="s">
        <v>294</v>
      </c>
      <c r="D1320" t="s">
        <v>2768</v>
      </c>
      <c r="E1320" t="s">
        <v>2769</v>
      </c>
      <c r="F1320" t="s">
        <v>12</v>
      </c>
      <c r="G1320">
        <v>47</v>
      </c>
      <c r="H1320" t="s">
        <v>13</v>
      </c>
    </row>
    <row r="1321" spans="1:8">
      <c r="A1321">
        <v>1019</v>
      </c>
      <c r="B1321" t="s">
        <v>8</v>
      </c>
      <c r="C1321" t="s">
        <v>9</v>
      </c>
      <c r="D1321" t="s">
        <v>2770</v>
      </c>
      <c r="E1321" t="s">
        <v>2771</v>
      </c>
      <c r="F1321" t="s">
        <v>12</v>
      </c>
      <c r="H1321" t="s">
        <v>13</v>
      </c>
    </row>
    <row r="1322" spans="1:8">
      <c r="A1322">
        <v>1020</v>
      </c>
      <c r="B1322" t="s">
        <v>133</v>
      </c>
      <c r="C1322" t="s">
        <v>569</v>
      </c>
      <c r="D1322" t="s">
        <v>2772</v>
      </c>
      <c r="E1322" t="s">
        <v>2773</v>
      </c>
      <c r="F1322" t="s">
        <v>12</v>
      </c>
      <c r="G1322">
        <v>65</v>
      </c>
      <c r="H1322" t="s">
        <v>13</v>
      </c>
    </row>
    <row r="1323" spans="1:8">
      <c r="A1323">
        <v>1021</v>
      </c>
      <c r="B1323" t="s">
        <v>8</v>
      </c>
      <c r="C1323" t="s">
        <v>1565</v>
      </c>
      <c r="D1323" t="s">
        <v>2774</v>
      </c>
      <c r="E1323" t="s">
        <v>2775</v>
      </c>
      <c r="F1323" t="s">
        <v>350</v>
      </c>
      <c r="G1323">
        <v>13</v>
      </c>
      <c r="H1323" t="s">
        <v>13</v>
      </c>
    </row>
    <row r="1324" spans="1:8">
      <c r="A1324">
        <v>1022</v>
      </c>
      <c r="B1324" t="s">
        <v>18</v>
      </c>
      <c r="C1324" t="s">
        <v>105</v>
      </c>
      <c r="D1324" t="s">
        <v>2776</v>
      </c>
      <c r="E1324" t="s">
        <v>2777</v>
      </c>
      <c r="F1324" t="s">
        <v>12</v>
      </c>
      <c r="G1324">
        <v>29.15</v>
      </c>
      <c r="H1324" t="s">
        <v>13</v>
      </c>
    </row>
    <row r="1325" spans="1:8">
      <c r="A1325">
        <v>1023</v>
      </c>
      <c r="B1325" t="s">
        <v>237</v>
      </c>
      <c r="C1325" t="s">
        <v>985</v>
      </c>
      <c r="D1325" t="s">
        <v>2778</v>
      </c>
      <c r="E1325" t="s">
        <v>2779</v>
      </c>
      <c r="F1325" t="s">
        <v>12</v>
      </c>
      <c r="G1325">
        <v>30</v>
      </c>
      <c r="H1325" t="s">
        <v>13</v>
      </c>
    </row>
    <row r="1326" spans="1:8">
      <c r="A1326">
        <v>1024</v>
      </c>
      <c r="B1326" t="s">
        <v>18</v>
      </c>
      <c r="C1326" t="s">
        <v>333</v>
      </c>
      <c r="D1326" t="s">
        <v>2780</v>
      </c>
      <c r="E1326" t="s">
        <v>2781</v>
      </c>
      <c r="F1326" t="s">
        <v>12</v>
      </c>
      <c r="G1326">
        <v>64.680000000000007</v>
      </c>
      <c r="H1326" t="s">
        <v>261</v>
      </c>
    </row>
    <row r="1327" spans="1:8">
      <c r="A1327">
        <v>1025</v>
      </c>
      <c r="B1327" t="s">
        <v>1627</v>
      </c>
      <c r="C1327" t="s">
        <v>533</v>
      </c>
      <c r="D1327" t="s">
        <v>2782</v>
      </c>
      <c r="E1327" t="s">
        <v>2783</v>
      </c>
      <c r="F1327" t="s">
        <v>12</v>
      </c>
      <c r="G1327">
        <v>65</v>
      </c>
      <c r="H1327" t="s">
        <v>13</v>
      </c>
    </row>
    <row r="1328" spans="1:8">
      <c r="A1328">
        <v>1026</v>
      </c>
      <c r="B1328" t="s">
        <v>78</v>
      </c>
      <c r="C1328" t="s">
        <v>675</v>
      </c>
      <c r="D1328" t="s">
        <v>2784</v>
      </c>
      <c r="E1328" t="s">
        <v>2785</v>
      </c>
      <c r="F1328" t="s">
        <v>12</v>
      </c>
      <c r="G1328">
        <v>120</v>
      </c>
      <c r="H1328" t="s">
        <v>13</v>
      </c>
    </row>
    <row r="1329" spans="1:8">
      <c r="A1329">
        <v>1027</v>
      </c>
      <c r="B1329" t="s">
        <v>14</v>
      </c>
      <c r="C1329" t="s">
        <v>15</v>
      </c>
      <c r="D1329" t="s">
        <v>2786</v>
      </c>
      <c r="E1329" t="s">
        <v>2787</v>
      </c>
      <c r="F1329" t="s">
        <v>350</v>
      </c>
      <c r="G1329">
        <v>56.5</v>
      </c>
      <c r="H1329" t="s">
        <v>13</v>
      </c>
    </row>
    <row r="1330" spans="1:8">
      <c r="A1330">
        <v>1028</v>
      </c>
      <c r="B1330" t="s">
        <v>18</v>
      </c>
      <c r="C1330" t="s">
        <v>105</v>
      </c>
      <c r="D1330" t="s">
        <v>2788</v>
      </c>
      <c r="E1330" t="s">
        <v>2789</v>
      </c>
      <c r="F1330" t="s">
        <v>12</v>
      </c>
      <c r="G1330">
        <v>29.15</v>
      </c>
      <c r="H1330" t="s">
        <v>13</v>
      </c>
    </row>
    <row r="1331" spans="1:8">
      <c r="A1331">
        <v>1029</v>
      </c>
      <c r="B1331" t="s">
        <v>133</v>
      </c>
      <c r="C1331" t="s">
        <v>134</v>
      </c>
      <c r="D1331" t="s">
        <v>2790</v>
      </c>
      <c r="E1331" t="s">
        <v>2791</v>
      </c>
      <c r="F1331" t="s">
        <v>350</v>
      </c>
      <c r="G1331">
        <v>20</v>
      </c>
      <c r="H1331" t="s">
        <v>13</v>
      </c>
    </row>
    <row r="1332" spans="1:8">
      <c r="A1332">
        <v>1030</v>
      </c>
      <c r="B1332" t="s">
        <v>18</v>
      </c>
      <c r="C1332" t="s">
        <v>94</v>
      </c>
      <c r="D1332" t="s">
        <v>2792</v>
      </c>
      <c r="E1332" t="s">
        <v>2793</v>
      </c>
      <c r="F1332" t="s">
        <v>12</v>
      </c>
      <c r="G1332">
        <v>29.75</v>
      </c>
      <c r="H1332" t="s">
        <v>13</v>
      </c>
    </row>
    <row r="1333" spans="1:8">
      <c r="A1333">
        <v>1031</v>
      </c>
      <c r="B1333" t="s">
        <v>8</v>
      </c>
      <c r="C1333" t="s">
        <v>1565</v>
      </c>
      <c r="D1333" t="s">
        <v>2794</v>
      </c>
      <c r="E1333" t="s">
        <v>2795</v>
      </c>
      <c r="F1333" t="s">
        <v>350</v>
      </c>
      <c r="G1333">
        <v>13</v>
      </c>
      <c r="H1333" t="s">
        <v>13</v>
      </c>
    </row>
    <row r="1334" spans="1:8">
      <c r="A1334">
        <v>1032</v>
      </c>
      <c r="B1334" t="s">
        <v>2543</v>
      </c>
      <c r="C1334" t="s">
        <v>2544</v>
      </c>
      <c r="D1334" t="s">
        <v>2796</v>
      </c>
      <c r="E1334" t="s">
        <v>2797</v>
      </c>
      <c r="F1334" t="s">
        <v>350</v>
      </c>
      <c r="G1334">
        <v>29</v>
      </c>
      <c r="H1334" t="s">
        <v>13</v>
      </c>
    </row>
    <row r="1335" spans="1:8">
      <c r="A1335">
        <v>1033</v>
      </c>
      <c r="B1335" t="s">
        <v>18</v>
      </c>
      <c r="C1335" t="s">
        <v>333</v>
      </c>
      <c r="D1335" t="s">
        <v>2798</v>
      </c>
      <c r="E1335" t="s">
        <v>2799</v>
      </c>
      <c r="F1335" t="s">
        <v>12</v>
      </c>
      <c r="G1335">
        <v>64.680000000000007</v>
      </c>
      <c r="H1335" t="s">
        <v>13</v>
      </c>
    </row>
    <row r="1336" spans="1:8">
      <c r="A1336">
        <v>1034</v>
      </c>
      <c r="B1336" t="s">
        <v>346</v>
      </c>
      <c r="C1336" t="s">
        <v>1201</v>
      </c>
      <c r="D1336" t="s">
        <v>2800</v>
      </c>
      <c r="E1336" t="s">
        <v>2801</v>
      </c>
      <c r="F1336" t="s">
        <v>12</v>
      </c>
      <c r="G1336">
        <v>40</v>
      </c>
      <c r="H1336" t="s">
        <v>13</v>
      </c>
    </row>
    <row r="1337" spans="1:8">
      <c r="A1337">
        <v>1035</v>
      </c>
      <c r="B1337" t="s">
        <v>78</v>
      </c>
      <c r="C1337" t="s">
        <v>79</v>
      </c>
      <c r="D1337" t="s">
        <v>2802</v>
      </c>
      <c r="E1337" t="s">
        <v>2803</v>
      </c>
      <c r="F1337" t="s">
        <v>12</v>
      </c>
      <c r="G1337">
        <v>109</v>
      </c>
      <c r="H1337" t="s">
        <v>13</v>
      </c>
    </row>
    <row r="1338" spans="1:8">
      <c r="A1338">
        <v>1036</v>
      </c>
      <c r="B1338" t="s">
        <v>133</v>
      </c>
      <c r="C1338" t="s">
        <v>569</v>
      </c>
      <c r="D1338" t="s">
        <v>2804</v>
      </c>
      <c r="E1338" t="s">
        <v>2805</v>
      </c>
      <c r="F1338" t="s">
        <v>12</v>
      </c>
      <c r="G1338">
        <v>65</v>
      </c>
      <c r="H1338" t="s">
        <v>13</v>
      </c>
    </row>
    <row r="1339" spans="1:8">
      <c r="A1339">
        <v>1037</v>
      </c>
      <c r="B1339" t="s">
        <v>133</v>
      </c>
      <c r="C1339" t="s">
        <v>1634</v>
      </c>
      <c r="D1339" t="s">
        <v>2806</v>
      </c>
      <c r="E1339" t="s">
        <v>2807</v>
      </c>
      <c r="F1339" t="s">
        <v>350</v>
      </c>
      <c r="H1339" t="s">
        <v>13</v>
      </c>
    </row>
    <row r="1340" spans="1:8">
      <c r="A1340">
        <v>1038</v>
      </c>
      <c r="B1340" t="s">
        <v>90</v>
      </c>
      <c r="C1340" t="s">
        <v>91</v>
      </c>
      <c r="D1340" t="s">
        <v>2808</v>
      </c>
      <c r="E1340" t="s">
        <v>2809</v>
      </c>
      <c r="F1340" t="s">
        <v>12</v>
      </c>
      <c r="G1340">
        <v>31</v>
      </c>
      <c r="H1340" t="s">
        <v>13</v>
      </c>
    </row>
    <row r="1341" spans="1:8">
      <c r="A1341">
        <v>1039</v>
      </c>
      <c r="B1341" t="s">
        <v>18</v>
      </c>
      <c r="C1341" t="s">
        <v>333</v>
      </c>
      <c r="D1341" t="s">
        <v>2810</v>
      </c>
      <c r="E1341" t="s">
        <v>2811</v>
      </c>
      <c r="F1341" t="s">
        <v>12</v>
      </c>
      <c r="G1341">
        <v>30.8</v>
      </c>
      <c r="H1341" t="s">
        <v>13</v>
      </c>
    </row>
    <row r="1342" spans="1:8">
      <c r="A1342">
        <v>1040</v>
      </c>
      <c r="B1342" t="s">
        <v>1627</v>
      </c>
      <c r="C1342" t="s">
        <v>533</v>
      </c>
      <c r="D1342" t="s">
        <v>2812</v>
      </c>
      <c r="E1342" t="s">
        <v>2813</v>
      </c>
      <c r="F1342" t="s">
        <v>12</v>
      </c>
      <c r="G1342">
        <v>65</v>
      </c>
      <c r="H1342" t="s">
        <v>13</v>
      </c>
    </row>
    <row r="1343" spans="1:8">
      <c r="A1343">
        <v>1041</v>
      </c>
      <c r="B1343" t="s">
        <v>18</v>
      </c>
      <c r="C1343" t="s">
        <v>94</v>
      </c>
      <c r="D1343" t="s">
        <v>2814</v>
      </c>
      <c r="E1343" t="s">
        <v>2815</v>
      </c>
      <c r="F1343" t="s">
        <v>12</v>
      </c>
      <c r="G1343">
        <v>64.680000000000007</v>
      </c>
      <c r="H1343" t="s">
        <v>13</v>
      </c>
    </row>
    <row r="1344" spans="1:8">
      <c r="A1344">
        <v>1042</v>
      </c>
      <c r="B1344" t="s">
        <v>1627</v>
      </c>
      <c r="C1344" t="s">
        <v>533</v>
      </c>
      <c r="D1344" t="s">
        <v>2816</v>
      </c>
      <c r="E1344" t="s">
        <v>2817</v>
      </c>
      <c r="F1344" t="s">
        <v>12</v>
      </c>
      <c r="G1344">
        <v>65</v>
      </c>
      <c r="H1344" t="s">
        <v>13</v>
      </c>
    </row>
    <row r="1345" spans="1:8">
      <c r="A1345">
        <v>1043</v>
      </c>
      <c r="B1345" t="s">
        <v>14</v>
      </c>
      <c r="C1345" t="s">
        <v>31</v>
      </c>
      <c r="D1345" t="s">
        <v>2818</v>
      </c>
      <c r="E1345" t="s">
        <v>2819</v>
      </c>
      <c r="F1345" t="s">
        <v>350</v>
      </c>
      <c r="G1345">
        <v>56.5</v>
      </c>
      <c r="H1345" t="s">
        <v>13</v>
      </c>
    </row>
    <row r="1346" spans="1:8">
      <c r="A1346">
        <v>1044</v>
      </c>
      <c r="B1346" t="s">
        <v>133</v>
      </c>
      <c r="C1346" t="s">
        <v>1634</v>
      </c>
      <c r="D1346" t="s">
        <v>2820</v>
      </c>
      <c r="E1346" t="s">
        <v>2821</v>
      </c>
      <c r="F1346" t="s">
        <v>350</v>
      </c>
      <c r="H1346" t="s">
        <v>13</v>
      </c>
    </row>
    <row r="1347" spans="1:8">
      <c r="A1347">
        <v>1045</v>
      </c>
      <c r="B1347" t="s">
        <v>745</v>
      </c>
      <c r="C1347" t="s">
        <v>2612</v>
      </c>
      <c r="D1347" t="s">
        <v>2822</v>
      </c>
      <c r="E1347" t="s">
        <v>2823</v>
      </c>
      <c r="F1347" t="s">
        <v>350</v>
      </c>
      <c r="H1347" t="s">
        <v>13</v>
      </c>
    </row>
    <row r="1348" spans="1:8">
      <c r="A1348">
        <v>1046</v>
      </c>
      <c r="B1348" t="s">
        <v>18</v>
      </c>
      <c r="C1348" t="s">
        <v>333</v>
      </c>
      <c r="D1348" t="s">
        <v>2824</v>
      </c>
      <c r="E1348" t="s">
        <v>2825</v>
      </c>
      <c r="F1348" t="s">
        <v>12</v>
      </c>
      <c r="G1348">
        <v>64.680000000000007</v>
      </c>
      <c r="H1348" t="s">
        <v>13</v>
      </c>
    </row>
    <row r="1349" spans="1:8">
      <c r="A1349">
        <v>1047</v>
      </c>
      <c r="B1349" t="s">
        <v>346</v>
      </c>
      <c r="C1349" t="s">
        <v>347</v>
      </c>
      <c r="D1349" t="s">
        <v>2826</v>
      </c>
      <c r="E1349" t="s">
        <v>2827</v>
      </c>
      <c r="F1349" t="s">
        <v>350</v>
      </c>
      <c r="G1349">
        <v>80</v>
      </c>
      <c r="H1349" t="s">
        <v>13</v>
      </c>
    </row>
    <row r="1350" spans="1:8">
      <c r="A1350">
        <v>1048</v>
      </c>
      <c r="B1350" t="s">
        <v>78</v>
      </c>
      <c r="C1350" t="s">
        <v>79</v>
      </c>
      <c r="D1350" t="s">
        <v>2828</v>
      </c>
      <c r="E1350" t="s">
        <v>2829</v>
      </c>
      <c r="F1350" t="s">
        <v>12</v>
      </c>
      <c r="G1350">
        <v>140</v>
      </c>
      <c r="H1350" t="s">
        <v>13</v>
      </c>
    </row>
    <row r="1351" spans="1:8">
      <c r="A1351">
        <v>1049</v>
      </c>
      <c r="B1351" t="s">
        <v>717</v>
      </c>
      <c r="C1351" t="s">
        <v>718</v>
      </c>
      <c r="D1351" t="s">
        <v>2830</v>
      </c>
      <c r="E1351" t="s">
        <v>2831</v>
      </c>
      <c r="F1351" t="s">
        <v>350</v>
      </c>
      <c r="H1351" t="s">
        <v>13</v>
      </c>
    </row>
    <row r="1352" spans="1:8">
      <c r="A1352">
        <v>1050</v>
      </c>
      <c r="B1352" t="s">
        <v>8</v>
      </c>
      <c r="C1352" t="s">
        <v>1565</v>
      </c>
      <c r="D1352" t="s">
        <v>2832</v>
      </c>
      <c r="E1352" t="s">
        <v>2833</v>
      </c>
      <c r="F1352" t="s">
        <v>350</v>
      </c>
      <c r="G1352">
        <v>13</v>
      </c>
      <c r="H1352" t="s">
        <v>13</v>
      </c>
    </row>
    <row r="1353" spans="1:8">
      <c r="A1353">
        <v>1051</v>
      </c>
      <c r="B1353" t="s">
        <v>346</v>
      </c>
      <c r="C1353" t="s">
        <v>1201</v>
      </c>
      <c r="D1353" t="s">
        <v>2834</v>
      </c>
      <c r="E1353" t="s">
        <v>2835</v>
      </c>
      <c r="F1353" t="s">
        <v>12</v>
      </c>
      <c r="G1353">
        <v>55</v>
      </c>
      <c r="H1353" t="s">
        <v>13</v>
      </c>
    </row>
    <row r="1354" spans="1:8">
      <c r="A1354">
        <v>1052</v>
      </c>
      <c r="B1354" t="s">
        <v>41</v>
      </c>
      <c r="C1354" t="s">
        <v>1758</v>
      </c>
      <c r="D1354" t="s">
        <v>2836</v>
      </c>
      <c r="E1354" t="s">
        <v>1925</v>
      </c>
      <c r="F1354" t="s">
        <v>12</v>
      </c>
      <c r="H1354" t="s">
        <v>13</v>
      </c>
    </row>
    <row r="1355" spans="1:8">
      <c r="A1355">
        <v>1053</v>
      </c>
      <c r="B1355" t="s">
        <v>18</v>
      </c>
      <c r="C1355" t="s">
        <v>94</v>
      </c>
      <c r="D1355" t="s">
        <v>2837</v>
      </c>
      <c r="E1355" t="s">
        <v>2838</v>
      </c>
      <c r="F1355" t="s">
        <v>12</v>
      </c>
      <c r="G1355">
        <v>64.680000000000007</v>
      </c>
      <c r="H1355" t="s">
        <v>13</v>
      </c>
    </row>
    <row r="1356" spans="1:8">
      <c r="A1356">
        <v>1054</v>
      </c>
      <c r="B1356" t="s">
        <v>2839</v>
      </c>
      <c r="C1356" t="s">
        <v>2026</v>
      </c>
      <c r="D1356" t="s">
        <v>2840</v>
      </c>
      <c r="E1356" t="s">
        <v>2841</v>
      </c>
      <c r="F1356" t="s">
        <v>350</v>
      </c>
      <c r="H1356" t="s">
        <v>13</v>
      </c>
    </row>
    <row r="1357" spans="1:8">
      <c r="A1357">
        <v>1055</v>
      </c>
      <c r="B1357" t="s">
        <v>237</v>
      </c>
      <c r="C1357" t="s">
        <v>383</v>
      </c>
      <c r="D1357" t="s">
        <v>2842</v>
      </c>
      <c r="E1357" t="s">
        <v>2843</v>
      </c>
      <c r="F1357" t="s">
        <v>350</v>
      </c>
      <c r="G1357">
        <v>200</v>
      </c>
      <c r="H1357" t="s">
        <v>13</v>
      </c>
    </row>
    <row r="1358" spans="1:8">
      <c r="A1358">
        <v>1056</v>
      </c>
      <c r="B1358" t="s">
        <v>78</v>
      </c>
      <c r="C1358" t="s">
        <v>749</v>
      </c>
      <c r="D1358" t="s">
        <v>2844</v>
      </c>
      <c r="E1358" t="s">
        <v>2845</v>
      </c>
      <c r="F1358" t="s">
        <v>12</v>
      </c>
      <c r="G1358">
        <v>350</v>
      </c>
      <c r="H1358" t="s">
        <v>13</v>
      </c>
    </row>
    <row r="1359" spans="1:8">
      <c r="A1359">
        <v>1057</v>
      </c>
      <c r="B1359" t="s">
        <v>2543</v>
      </c>
      <c r="C1359" t="s">
        <v>2544</v>
      </c>
      <c r="D1359" t="s">
        <v>2846</v>
      </c>
      <c r="E1359" t="s">
        <v>2847</v>
      </c>
      <c r="F1359" t="s">
        <v>350</v>
      </c>
      <c r="G1359">
        <v>29</v>
      </c>
      <c r="H1359" t="s">
        <v>13</v>
      </c>
    </row>
    <row r="1360" spans="1:8">
      <c r="A1360">
        <v>1058</v>
      </c>
      <c r="B1360" t="s">
        <v>78</v>
      </c>
      <c r="C1360" t="s">
        <v>394</v>
      </c>
      <c r="D1360" t="s">
        <v>2848</v>
      </c>
      <c r="E1360" t="s">
        <v>2849</v>
      </c>
      <c r="F1360" t="s">
        <v>350</v>
      </c>
      <c r="H1360" t="s">
        <v>13</v>
      </c>
    </row>
    <row r="1361" spans="1:8">
      <c r="A1361">
        <v>1059</v>
      </c>
      <c r="B1361" t="s">
        <v>64</v>
      </c>
      <c r="C1361" t="s">
        <v>540</v>
      </c>
      <c r="D1361" t="s">
        <v>2850</v>
      </c>
      <c r="E1361" t="s">
        <v>2851</v>
      </c>
      <c r="F1361" t="s">
        <v>350</v>
      </c>
      <c r="G1361">
        <v>112.5</v>
      </c>
      <c r="H1361" t="s">
        <v>13</v>
      </c>
    </row>
    <row r="1362" spans="1:8">
      <c r="A1362">
        <v>1060</v>
      </c>
      <c r="B1362" t="s">
        <v>133</v>
      </c>
      <c r="C1362" t="s">
        <v>134</v>
      </c>
      <c r="D1362" t="s">
        <v>2852</v>
      </c>
      <c r="E1362" t="s">
        <v>2853</v>
      </c>
      <c r="F1362" t="s">
        <v>350</v>
      </c>
      <c r="G1362">
        <v>20</v>
      </c>
      <c r="H1362" t="s">
        <v>13</v>
      </c>
    </row>
    <row r="1363" spans="1:8">
      <c r="A1363">
        <v>1061</v>
      </c>
      <c r="B1363" t="s">
        <v>237</v>
      </c>
      <c r="C1363" t="s">
        <v>383</v>
      </c>
      <c r="D1363" t="s">
        <v>2854</v>
      </c>
      <c r="E1363" t="s">
        <v>2855</v>
      </c>
      <c r="F1363" t="s">
        <v>350</v>
      </c>
      <c r="G1363">
        <v>200</v>
      </c>
      <c r="H1363" t="s">
        <v>13</v>
      </c>
    </row>
    <row r="1364" spans="1:8">
      <c r="A1364">
        <v>1062</v>
      </c>
      <c r="B1364" t="s">
        <v>18</v>
      </c>
      <c r="C1364" t="s">
        <v>333</v>
      </c>
      <c r="D1364" t="s">
        <v>2856</v>
      </c>
      <c r="E1364" t="s">
        <v>2857</v>
      </c>
      <c r="F1364" t="s">
        <v>12</v>
      </c>
      <c r="G1364">
        <v>64.680000000000007</v>
      </c>
      <c r="H1364" t="s">
        <v>13</v>
      </c>
    </row>
    <row r="1365" spans="1:8">
      <c r="A1365">
        <v>1063</v>
      </c>
      <c r="B1365" t="s">
        <v>78</v>
      </c>
      <c r="C1365" t="s">
        <v>79</v>
      </c>
      <c r="D1365" t="s">
        <v>2858</v>
      </c>
      <c r="E1365" t="s">
        <v>2859</v>
      </c>
      <c r="F1365" t="s">
        <v>12</v>
      </c>
      <c r="G1365">
        <v>153</v>
      </c>
      <c r="H1365" t="s">
        <v>13</v>
      </c>
    </row>
    <row r="1366" spans="1:8">
      <c r="A1366">
        <v>1064</v>
      </c>
      <c r="B1366" t="s">
        <v>18</v>
      </c>
      <c r="C1366" t="s">
        <v>94</v>
      </c>
      <c r="D1366" t="s">
        <v>2860</v>
      </c>
      <c r="E1366" t="s">
        <v>2861</v>
      </c>
      <c r="F1366" t="s">
        <v>12</v>
      </c>
      <c r="G1366">
        <v>30.8</v>
      </c>
      <c r="H1366" t="s">
        <v>13</v>
      </c>
    </row>
    <row r="1367" spans="1:8">
      <c r="A1367">
        <v>1065</v>
      </c>
      <c r="B1367" t="s">
        <v>133</v>
      </c>
      <c r="C1367" t="s">
        <v>569</v>
      </c>
      <c r="D1367" t="s">
        <v>2862</v>
      </c>
      <c r="E1367" t="s">
        <v>2863</v>
      </c>
      <c r="F1367" t="s">
        <v>12</v>
      </c>
      <c r="G1367">
        <v>65</v>
      </c>
      <c r="H1367" t="s">
        <v>261</v>
      </c>
    </row>
    <row r="1368" spans="1:8">
      <c r="A1368">
        <v>1066</v>
      </c>
      <c r="B1368" t="s">
        <v>90</v>
      </c>
      <c r="C1368" t="s">
        <v>91</v>
      </c>
      <c r="D1368" t="s">
        <v>2864</v>
      </c>
      <c r="E1368" t="s">
        <v>2865</v>
      </c>
      <c r="F1368" t="s">
        <v>12</v>
      </c>
      <c r="G1368">
        <v>31</v>
      </c>
      <c r="H1368" t="s">
        <v>13</v>
      </c>
    </row>
    <row r="1369" spans="1:8">
      <c r="A1369">
        <v>1067</v>
      </c>
      <c r="B1369" t="s">
        <v>346</v>
      </c>
      <c r="C1369" t="s">
        <v>1204</v>
      </c>
      <c r="D1369" t="s">
        <v>2866</v>
      </c>
      <c r="E1369" t="s">
        <v>2867</v>
      </c>
      <c r="F1369" t="s">
        <v>12</v>
      </c>
      <c r="G1369">
        <v>40</v>
      </c>
      <c r="H1369" t="s">
        <v>13</v>
      </c>
    </row>
    <row r="1370" spans="1:8">
      <c r="A1370">
        <v>1068</v>
      </c>
      <c r="B1370" t="s">
        <v>8</v>
      </c>
      <c r="C1370" t="s">
        <v>2587</v>
      </c>
      <c r="D1370" t="s">
        <v>2868</v>
      </c>
      <c r="E1370" t="s">
        <v>2869</v>
      </c>
      <c r="F1370" t="s">
        <v>350</v>
      </c>
      <c r="H1370" t="s">
        <v>13</v>
      </c>
    </row>
    <row r="1371" spans="1:8">
      <c r="A1371">
        <v>1069</v>
      </c>
      <c r="B1371" t="s">
        <v>237</v>
      </c>
      <c r="C1371" t="s">
        <v>985</v>
      </c>
      <c r="D1371" t="s">
        <v>2870</v>
      </c>
      <c r="E1371" t="s">
        <v>2871</v>
      </c>
      <c r="F1371" t="s">
        <v>12</v>
      </c>
      <c r="G1371">
        <v>30</v>
      </c>
      <c r="H1371" t="s">
        <v>13</v>
      </c>
    </row>
    <row r="1372" spans="1:8">
      <c r="A1372">
        <v>1070</v>
      </c>
      <c r="B1372" t="s">
        <v>8</v>
      </c>
      <c r="C1372" t="s">
        <v>134</v>
      </c>
      <c r="D1372" t="s">
        <v>2872</v>
      </c>
      <c r="E1372" t="s">
        <v>2873</v>
      </c>
      <c r="F1372" t="s">
        <v>12</v>
      </c>
      <c r="G1372">
        <v>20</v>
      </c>
      <c r="H1372" t="s">
        <v>13</v>
      </c>
    </row>
    <row r="1373" spans="1:8">
      <c r="A1373">
        <v>1071</v>
      </c>
      <c r="B1373" t="s">
        <v>18</v>
      </c>
      <c r="C1373" t="s">
        <v>142</v>
      </c>
      <c r="D1373" t="s">
        <v>2874</v>
      </c>
      <c r="E1373" t="s">
        <v>2875</v>
      </c>
      <c r="F1373" t="s">
        <v>12</v>
      </c>
      <c r="H1373" t="s">
        <v>13</v>
      </c>
    </row>
    <row r="1374" spans="1:8">
      <c r="A1374">
        <v>1072</v>
      </c>
      <c r="B1374" t="s">
        <v>8</v>
      </c>
      <c r="C1374" t="s">
        <v>9</v>
      </c>
      <c r="D1374" t="s">
        <v>2876</v>
      </c>
      <c r="E1374" t="s">
        <v>2877</v>
      </c>
      <c r="F1374" t="s">
        <v>12</v>
      </c>
      <c r="G1374">
        <v>20</v>
      </c>
      <c r="H1374" t="s">
        <v>13</v>
      </c>
    </row>
    <row r="1375" spans="1:8">
      <c r="A1375">
        <v>1073</v>
      </c>
      <c r="B1375" t="s">
        <v>237</v>
      </c>
      <c r="C1375" t="s">
        <v>383</v>
      </c>
      <c r="D1375" t="s">
        <v>2878</v>
      </c>
      <c r="E1375" t="s">
        <v>2879</v>
      </c>
      <c r="F1375" t="s">
        <v>350</v>
      </c>
      <c r="H1375" t="s">
        <v>13</v>
      </c>
    </row>
    <row r="1376" spans="1:8">
      <c r="A1376">
        <v>1074</v>
      </c>
      <c r="B1376" t="s">
        <v>1627</v>
      </c>
      <c r="C1376" t="s">
        <v>533</v>
      </c>
      <c r="D1376" t="s">
        <v>2880</v>
      </c>
      <c r="E1376" t="s">
        <v>2881</v>
      </c>
      <c r="F1376" t="s">
        <v>12</v>
      </c>
      <c r="G1376">
        <v>65</v>
      </c>
      <c r="H1376" t="s">
        <v>13</v>
      </c>
    </row>
    <row r="1377" spans="1:8">
      <c r="A1377">
        <v>1075</v>
      </c>
      <c r="B1377" t="s">
        <v>133</v>
      </c>
      <c r="C1377" t="s">
        <v>1634</v>
      </c>
      <c r="D1377" t="s">
        <v>2882</v>
      </c>
      <c r="E1377" t="s">
        <v>2883</v>
      </c>
      <c r="F1377" t="s">
        <v>350</v>
      </c>
      <c r="H1377" t="s">
        <v>13</v>
      </c>
    </row>
    <row r="1378" spans="1:8">
      <c r="A1378">
        <v>1076</v>
      </c>
      <c r="B1378" t="s">
        <v>78</v>
      </c>
      <c r="C1378" t="s">
        <v>394</v>
      </c>
      <c r="D1378" t="s">
        <v>2884</v>
      </c>
      <c r="E1378" t="s">
        <v>2885</v>
      </c>
      <c r="F1378" t="s">
        <v>350</v>
      </c>
      <c r="H1378" t="s">
        <v>13</v>
      </c>
    </row>
    <row r="1379" spans="1:8">
      <c r="A1379">
        <v>1077</v>
      </c>
      <c r="B1379" t="s">
        <v>78</v>
      </c>
      <c r="C1379" t="s">
        <v>79</v>
      </c>
      <c r="D1379" t="s">
        <v>2886</v>
      </c>
      <c r="E1379" t="s">
        <v>2887</v>
      </c>
      <c r="F1379" t="s">
        <v>12</v>
      </c>
      <c r="G1379">
        <v>109</v>
      </c>
      <c r="H1379" t="s">
        <v>13</v>
      </c>
    </row>
    <row r="1380" spans="1:8">
      <c r="A1380">
        <v>1078</v>
      </c>
      <c r="B1380" t="s">
        <v>1627</v>
      </c>
      <c r="C1380" t="s">
        <v>533</v>
      </c>
      <c r="D1380" t="s">
        <v>2888</v>
      </c>
      <c r="E1380" t="s">
        <v>2889</v>
      </c>
      <c r="F1380" t="s">
        <v>12</v>
      </c>
      <c r="G1380">
        <v>65</v>
      </c>
      <c r="H1380" t="s">
        <v>13</v>
      </c>
    </row>
    <row r="1381" spans="1:8">
      <c r="A1381">
        <v>1079</v>
      </c>
      <c r="B1381" t="s">
        <v>237</v>
      </c>
      <c r="C1381" t="s">
        <v>238</v>
      </c>
      <c r="D1381" t="s">
        <v>2890</v>
      </c>
      <c r="E1381" t="s">
        <v>2891</v>
      </c>
      <c r="F1381" t="s">
        <v>12</v>
      </c>
      <c r="G1381">
        <v>37</v>
      </c>
      <c r="H1381" t="s">
        <v>13</v>
      </c>
    </row>
    <row r="1382" spans="1:8">
      <c r="A1382">
        <v>1080</v>
      </c>
      <c r="B1382" t="s">
        <v>18</v>
      </c>
      <c r="C1382" t="s">
        <v>105</v>
      </c>
      <c r="D1382" t="s">
        <v>2892</v>
      </c>
      <c r="E1382" t="s">
        <v>2893</v>
      </c>
      <c r="F1382" t="s">
        <v>12</v>
      </c>
      <c r="G1382">
        <v>29.15</v>
      </c>
      <c r="H1382" t="s">
        <v>13</v>
      </c>
    </row>
    <row r="1383" spans="1:8">
      <c r="A1383">
        <v>1081</v>
      </c>
      <c r="B1383" t="s">
        <v>41</v>
      </c>
      <c r="C1383" t="s">
        <v>1758</v>
      </c>
      <c r="D1383" t="s">
        <v>2894</v>
      </c>
      <c r="E1383" t="s">
        <v>1958</v>
      </c>
      <c r="F1383" t="s">
        <v>12</v>
      </c>
      <c r="H1383" t="s">
        <v>13</v>
      </c>
    </row>
    <row r="1384" spans="1:8">
      <c r="A1384">
        <v>1082</v>
      </c>
      <c r="B1384" t="s">
        <v>8</v>
      </c>
      <c r="C1384" t="s">
        <v>9</v>
      </c>
      <c r="D1384" t="s">
        <v>2895</v>
      </c>
      <c r="E1384" t="s">
        <v>2896</v>
      </c>
      <c r="F1384" t="s">
        <v>12</v>
      </c>
      <c r="G1384">
        <v>25</v>
      </c>
      <c r="H1384" t="s">
        <v>13</v>
      </c>
    </row>
    <row r="1385" spans="1:8">
      <c r="A1385">
        <v>1083</v>
      </c>
      <c r="B1385" t="s">
        <v>18</v>
      </c>
      <c r="C1385" t="s">
        <v>94</v>
      </c>
      <c r="D1385" t="s">
        <v>2897</v>
      </c>
      <c r="E1385" t="s">
        <v>2898</v>
      </c>
      <c r="F1385" t="s">
        <v>12</v>
      </c>
      <c r="G1385">
        <v>29.75</v>
      </c>
      <c r="H1385" t="s">
        <v>13</v>
      </c>
    </row>
    <row r="1386" spans="1:8">
      <c r="A1386">
        <v>1084</v>
      </c>
      <c r="B1386" t="s">
        <v>133</v>
      </c>
      <c r="C1386" t="s">
        <v>1634</v>
      </c>
      <c r="D1386" t="s">
        <v>2899</v>
      </c>
      <c r="E1386" t="s">
        <v>2900</v>
      </c>
      <c r="F1386" t="s">
        <v>350</v>
      </c>
      <c r="G1386">
        <v>20</v>
      </c>
      <c r="H1386" t="s">
        <v>13</v>
      </c>
    </row>
    <row r="1387" spans="1:8">
      <c r="A1387">
        <v>1085</v>
      </c>
      <c r="B1387" t="s">
        <v>346</v>
      </c>
      <c r="C1387" t="s">
        <v>347</v>
      </c>
      <c r="D1387" t="s">
        <v>2901</v>
      </c>
      <c r="E1387" t="s">
        <v>2902</v>
      </c>
      <c r="F1387" t="s">
        <v>350</v>
      </c>
      <c r="G1387">
        <v>80</v>
      </c>
      <c r="H1387" t="s">
        <v>13</v>
      </c>
    </row>
    <row r="1388" spans="1:8">
      <c r="A1388">
        <v>1086</v>
      </c>
      <c r="B1388" t="s">
        <v>133</v>
      </c>
      <c r="C1388" t="s">
        <v>134</v>
      </c>
      <c r="D1388" t="s">
        <v>2903</v>
      </c>
      <c r="E1388" t="s">
        <v>2904</v>
      </c>
      <c r="F1388" t="s">
        <v>12</v>
      </c>
      <c r="G1388">
        <v>17.420000000000002</v>
      </c>
      <c r="H1388" t="s">
        <v>13</v>
      </c>
    </row>
    <row r="1389" spans="1:8">
      <c r="A1389">
        <v>1087</v>
      </c>
      <c r="B1389" t="s">
        <v>1627</v>
      </c>
      <c r="C1389" t="s">
        <v>533</v>
      </c>
      <c r="D1389" t="s">
        <v>2905</v>
      </c>
      <c r="E1389" t="s">
        <v>2906</v>
      </c>
      <c r="F1389" t="s">
        <v>12</v>
      </c>
      <c r="G1389">
        <v>65</v>
      </c>
      <c r="H1389" t="s">
        <v>13</v>
      </c>
    </row>
    <row r="1390" spans="1:8">
      <c r="A1390">
        <v>1088</v>
      </c>
      <c r="B1390" t="s">
        <v>133</v>
      </c>
      <c r="C1390" t="s">
        <v>1634</v>
      </c>
      <c r="D1390" t="s">
        <v>2907</v>
      </c>
      <c r="E1390" t="s">
        <v>2908</v>
      </c>
      <c r="F1390" t="s">
        <v>350</v>
      </c>
      <c r="H1390" t="s">
        <v>13</v>
      </c>
    </row>
    <row r="1391" spans="1:8">
      <c r="A1391">
        <v>1089</v>
      </c>
      <c r="B1391" t="s">
        <v>1627</v>
      </c>
      <c r="C1391" t="s">
        <v>533</v>
      </c>
      <c r="D1391" t="s">
        <v>2909</v>
      </c>
      <c r="E1391" t="s">
        <v>2910</v>
      </c>
      <c r="F1391" t="s">
        <v>12</v>
      </c>
      <c r="G1391">
        <v>65</v>
      </c>
      <c r="H1391" t="s">
        <v>13</v>
      </c>
    </row>
    <row r="1392" spans="1:8">
      <c r="A1392">
        <v>1090</v>
      </c>
      <c r="B1392" t="s">
        <v>78</v>
      </c>
      <c r="C1392" t="s">
        <v>79</v>
      </c>
      <c r="D1392" t="s">
        <v>2911</v>
      </c>
      <c r="E1392" t="s">
        <v>2912</v>
      </c>
      <c r="F1392" t="s">
        <v>12</v>
      </c>
      <c r="G1392">
        <v>109</v>
      </c>
      <c r="H1392" t="s">
        <v>13</v>
      </c>
    </row>
    <row r="1393" spans="1:8">
      <c r="A1393">
        <v>1091</v>
      </c>
      <c r="B1393" t="s">
        <v>14</v>
      </c>
      <c r="C1393" t="s">
        <v>15</v>
      </c>
      <c r="D1393" t="s">
        <v>2913</v>
      </c>
      <c r="E1393" t="s">
        <v>2914</v>
      </c>
      <c r="F1393" t="s">
        <v>350</v>
      </c>
      <c r="G1393">
        <v>59.5</v>
      </c>
      <c r="H1393" t="s">
        <v>13</v>
      </c>
    </row>
    <row r="1394" spans="1:8">
      <c r="A1394">
        <v>1092</v>
      </c>
      <c r="B1394" t="s">
        <v>90</v>
      </c>
      <c r="C1394" t="s">
        <v>91</v>
      </c>
      <c r="D1394" t="s">
        <v>2915</v>
      </c>
      <c r="E1394" t="s">
        <v>2916</v>
      </c>
      <c r="F1394" t="s">
        <v>12</v>
      </c>
      <c r="G1394">
        <v>21</v>
      </c>
      <c r="H1394" t="s">
        <v>13</v>
      </c>
    </row>
    <row r="1395" spans="1:8">
      <c r="A1395">
        <v>1093</v>
      </c>
      <c r="B1395" t="s">
        <v>78</v>
      </c>
      <c r="C1395" t="s">
        <v>675</v>
      </c>
      <c r="D1395" t="s">
        <v>2917</v>
      </c>
      <c r="E1395" t="s">
        <v>2918</v>
      </c>
      <c r="F1395" t="s">
        <v>12</v>
      </c>
      <c r="G1395">
        <v>109</v>
      </c>
      <c r="H1395" t="s">
        <v>13</v>
      </c>
    </row>
    <row r="1396" spans="1:8">
      <c r="A1396">
        <v>1094</v>
      </c>
      <c r="B1396" t="s">
        <v>133</v>
      </c>
      <c r="C1396" t="s">
        <v>1634</v>
      </c>
      <c r="D1396" t="s">
        <v>2919</v>
      </c>
      <c r="E1396" t="s">
        <v>2920</v>
      </c>
      <c r="F1396" t="s">
        <v>350</v>
      </c>
      <c r="G1396">
        <v>20</v>
      </c>
      <c r="H1396" t="s">
        <v>13</v>
      </c>
    </row>
    <row r="1397" spans="1:8">
      <c r="A1397">
        <v>1095</v>
      </c>
      <c r="B1397" t="s">
        <v>237</v>
      </c>
      <c r="C1397" t="s">
        <v>383</v>
      </c>
      <c r="D1397" t="s">
        <v>2921</v>
      </c>
      <c r="E1397" t="s">
        <v>2922</v>
      </c>
      <c r="F1397" t="s">
        <v>350</v>
      </c>
      <c r="G1397">
        <v>200</v>
      </c>
      <c r="H1397" t="s">
        <v>13</v>
      </c>
    </row>
    <row r="1398" spans="1:8">
      <c r="A1398">
        <v>1096</v>
      </c>
      <c r="B1398" t="s">
        <v>1018</v>
      </c>
      <c r="C1398" t="s">
        <v>134</v>
      </c>
      <c r="D1398" t="s">
        <v>2923</v>
      </c>
      <c r="E1398" t="s">
        <v>2924</v>
      </c>
      <c r="F1398" t="s">
        <v>12</v>
      </c>
      <c r="G1398">
        <v>23</v>
      </c>
      <c r="H1398" t="s">
        <v>13</v>
      </c>
    </row>
    <row r="1399" spans="1:8">
      <c r="A1399">
        <v>1097</v>
      </c>
      <c r="B1399" t="s">
        <v>2705</v>
      </c>
      <c r="C1399" t="s">
        <v>2706</v>
      </c>
      <c r="D1399" t="s">
        <v>2925</v>
      </c>
      <c r="E1399" t="s">
        <v>2926</v>
      </c>
      <c r="F1399" t="s">
        <v>350</v>
      </c>
      <c r="H1399" t="s">
        <v>261</v>
      </c>
    </row>
    <row r="1400" spans="1:8">
      <c r="A1400">
        <v>1098</v>
      </c>
      <c r="B1400" t="s">
        <v>78</v>
      </c>
      <c r="C1400" t="s">
        <v>79</v>
      </c>
      <c r="D1400" t="s">
        <v>2927</v>
      </c>
      <c r="E1400" t="s">
        <v>2928</v>
      </c>
      <c r="F1400" t="s">
        <v>12</v>
      </c>
      <c r="G1400">
        <v>109</v>
      </c>
      <c r="H1400" t="s">
        <v>13</v>
      </c>
    </row>
    <row r="1401" spans="1:8">
      <c r="A1401">
        <v>1099</v>
      </c>
      <c r="B1401" t="s">
        <v>437</v>
      </c>
      <c r="C1401" t="s">
        <v>2929</v>
      </c>
      <c r="D1401" t="s">
        <v>2930</v>
      </c>
      <c r="E1401" t="s">
        <v>2931</v>
      </c>
      <c r="F1401" t="s">
        <v>350</v>
      </c>
      <c r="H1401" t="s">
        <v>13</v>
      </c>
    </row>
    <row r="1402" spans="1:8">
      <c r="A1402">
        <v>1100</v>
      </c>
      <c r="B1402" t="s">
        <v>64</v>
      </c>
      <c r="C1402" t="s">
        <v>65</v>
      </c>
      <c r="D1402" t="s">
        <v>2932</v>
      </c>
      <c r="E1402" t="s">
        <v>2933</v>
      </c>
      <c r="F1402" t="s">
        <v>12</v>
      </c>
      <c r="G1402">
        <v>90</v>
      </c>
      <c r="H1402" t="s">
        <v>13</v>
      </c>
    </row>
    <row r="1403" spans="1:8">
      <c r="A1403">
        <v>1101</v>
      </c>
      <c r="B1403" t="s">
        <v>8</v>
      </c>
      <c r="C1403" t="s">
        <v>1565</v>
      </c>
      <c r="D1403" t="s">
        <v>2934</v>
      </c>
      <c r="E1403" t="s">
        <v>2935</v>
      </c>
      <c r="F1403" t="s">
        <v>350</v>
      </c>
      <c r="G1403">
        <v>13</v>
      </c>
      <c r="H1403" t="s">
        <v>121</v>
      </c>
    </row>
    <row r="1404" spans="1:8">
      <c r="A1404">
        <v>1102</v>
      </c>
      <c r="B1404" t="s">
        <v>237</v>
      </c>
      <c r="C1404" t="s">
        <v>383</v>
      </c>
      <c r="D1404" t="s">
        <v>2936</v>
      </c>
      <c r="E1404" t="s">
        <v>2937</v>
      </c>
      <c r="F1404" t="s">
        <v>350</v>
      </c>
      <c r="G1404">
        <v>200</v>
      </c>
      <c r="H1404" t="s">
        <v>13</v>
      </c>
    </row>
    <row r="1405" spans="1:8">
      <c r="A1405">
        <v>1103</v>
      </c>
      <c r="B1405" t="s">
        <v>133</v>
      </c>
      <c r="C1405" t="s">
        <v>1634</v>
      </c>
      <c r="D1405" t="s">
        <v>2938</v>
      </c>
      <c r="E1405" t="s">
        <v>2939</v>
      </c>
      <c r="F1405" t="s">
        <v>350</v>
      </c>
      <c r="H1405" t="s">
        <v>13</v>
      </c>
    </row>
    <row r="1406" spans="1:8">
      <c r="A1406">
        <v>1104</v>
      </c>
      <c r="B1406" t="s">
        <v>18</v>
      </c>
      <c r="C1406" t="s">
        <v>94</v>
      </c>
      <c r="D1406" t="s">
        <v>2940</v>
      </c>
      <c r="E1406" t="s">
        <v>2941</v>
      </c>
      <c r="F1406" t="s">
        <v>12</v>
      </c>
      <c r="G1406">
        <v>29.75</v>
      </c>
      <c r="H1406" t="s">
        <v>13</v>
      </c>
    </row>
    <row r="1407" spans="1:8">
      <c r="A1407">
        <v>1105</v>
      </c>
      <c r="B1407" t="s">
        <v>2942</v>
      </c>
      <c r="C1407" t="s">
        <v>2372</v>
      </c>
      <c r="D1407" t="s">
        <v>2943</v>
      </c>
      <c r="E1407" t="s">
        <v>2944</v>
      </c>
      <c r="F1407" t="s">
        <v>12</v>
      </c>
      <c r="H1407" t="s">
        <v>13</v>
      </c>
    </row>
    <row r="1408" spans="1:8">
      <c r="A1408">
        <v>1106</v>
      </c>
      <c r="B1408" t="s">
        <v>78</v>
      </c>
      <c r="C1408" t="s">
        <v>79</v>
      </c>
      <c r="D1408" t="s">
        <v>2945</v>
      </c>
      <c r="E1408" t="s">
        <v>2946</v>
      </c>
      <c r="F1408" t="s">
        <v>12</v>
      </c>
      <c r="G1408">
        <v>120</v>
      </c>
      <c r="H1408" t="s">
        <v>13</v>
      </c>
    </row>
    <row r="1409" spans="1:8">
      <c r="A1409">
        <v>1107</v>
      </c>
      <c r="B1409" t="s">
        <v>1627</v>
      </c>
      <c r="C1409" t="s">
        <v>533</v>
      </c>
      <c r="D1409" t="s">
        <v>2947</v>
      </c>
      <c r="E1409" t="s">
        <v>2948</v>
      </c>
      <c r="F1409" t="s">
        <v>12</v>
      </c>
      <c r="G1409">
        <v>65</v>
      </c>
      <c r="H1409" t="s">
        <v>121</v>
      </c>
    </row>
    <row r="1410" spans="1:8">
      <c r="A1410">
        <v>1108</v>
      </c>
      <c r="B1410" t="s">
        <v>2705</v>
      </c>
      <c r="C1410" t="s">
        <v>2706</v>
      </c>
      <c r="D1410" t="s">
        <v>2949</v>
      </c>
      <c r="E1410" t="s">
        <v>2950</v>
      </c>
      <c r="F1410" t="s">
        <v>350</v>
      </c>
      <c r="H1410" t="s">
        <v>13</v>
      </c>
    </row>
    <row r="1411" spans="1:8">
      <c r="A1411">
        <v>1109</v>
      </c>
      <c r="B1411" t="s">
        <v>237</v>
      </c>
      <c r="C1411" t="s">
        <v>985</v>
      </c>
      <c r="D1411" t="s">
        <v>2951</v>
      </c>
      <c r="E1411" t="s">
        <v>2952</v>
      </c>
      <c r="F1411" t="s">
        <v>12</v>
      </c>
      <c r="G1411">
        <v>30</v>
      </c>
      <c r="H1411" t="s">
        <v>13</v>
      </c>
    </row>
    <row r="1412" spans="1:8">
      <c r="A1412">
        <v>1110</v>
      </c>
      <c r="B1412" t="s">
        <v>18</v>
      </c>
      <c r="C1412" t="s">
        <v>105</v>
      </c>
      <c r="D1412" t="s">
        <v>2953</v>
      </c>
      <c r="E1412" t="s">
        <v>2954</v>
      </c>
      <c r="F1412" t="s">
        <v>12</v>
      </c>
      <c r="G1412">
        <v>29.15</v>
      </c>
      <c r="H1412" t="s">
        <v>13</v>
      </c>
    </row>
    <row r="1413" spans="1:8">
      <c r="A1413">
        <v>1111</v>
      </c>
      <c r="B1413" t="s">
        <v>18</v>
      </c>
      <c r="C1413" t="s">
        <v>94</v>
      </c>
      <c r="D1413" t="s">
        <v>2955</v>
      </c>
      <c r="E1413" t="s">
        <v>2956</v>
      </c>
      <c r="F1413" t="s">
        <v>12</v>
      </c>
      <c r="G1413">
        <v>64.680000000000007</v>
      </c>
      <c r="H1413" t="s">
        <v>13</v>
      </c>
    </row>
    <row r="1414" spans="1:8">
      <c r="A1414">
        <v>1112</v>
      </c>
      <c r="B1414" t="s">
        <v>1627</v>
      </c>
      <c r="C1414" t="s">
        <v>533</v>
      </c>
      <c r="D1414" t="s">
        <v>2957</v>
      </c>
      <c r="E1414" t="s">
        <v>2958</v>
      </c>
      <c r="F1414" t="s">
        <v>12</v>
      </c>
      <c r="G1414">
        <v>65</v>
      </c>
      <c r="H1414" t="s">
        <v>13</v>
      </c>
    </row>
    <row r="1415" spans="1:8">
      <c r="A1415">
        <v>1113</v>
      </c>
      <c r="B1415" t="s">
        <v>18</v>
      </c>
      <c r="C1415" t="s">
        <v>333</v>
      </c>
      <c r="D1415" t="s">
        <v>2959</v>
      </c>
      <c r="E1415" t="s">
        <v>2960</v>
      </c>
      <c r="F1415" t="s">
        <v>12</v>
      </c>
      <c r="G1415">
        <v>30.8</v>
      </c>
      <c r="H1415" t="s">
        <v>13</v>
      </c>
    </row>
    <row r="1416" spans="1:8">
      <c r="A1416">
        <v>1114</v>
      </c>
      <c r="B1416" t="s">
        <v>8</v>
      </c>
      <c r="C1416" t="s">
        <v>9</v>
      </c>
      <c r="D1416" t="s">
        <v>2961</v>
      </c>
      <c r="E1416" t="s">
        <v>2962</v>
      </c>
      <c r="F1416" t="s">
        <v>12</v>
      </c>
      <c r="G1416">
        <v>23</v>
      </c>
      <c r="H1416" t="s">
        <v>13</v>
      </c>
    </row>
    <row r="1417" spans="1:8">
      <c r="A1417">
        <v>1115</v>
      </c>
      <c r="B1417" t="s">
        <v>237</v>
      </c>
      <c r="C1417" t="s">
        <v>383</v>
      </c>
      <c r="D1417" t="s">
        <v>2963</v>
      </c>
      <c r="E1417" t="s">
        <v>2964</v>
      </c>
      <c r="F1417" t="s">
        <v>350</v>
      </c>
      <c r="G1417">
        <v>200</v>
      </c>
      <c r="H1417" t="s">
        <v>13</v>
      </c>
    </row>
    <row r="1418" spans="1:8">
      <c r="A1418">
        <v>1116</v>
      </c>
      <c r="B1418" t="s">
        <v>133</v>
      </c>
      <c r="C1418" t="s">
        <v>569</v>
      </c>
      <c r="D1418" t="s">
        <v>2965</v>
      </c>
      <c r="E1418" t="s">
        <v>2966</v>
      </c>
      <c r="F1418" t="s">
        <v>12</v>
      </c>
      <c r="G1418">
        <v>65</v>
      </c>
      <c r="H1418" t="s">
        <v>13</v>
      </c>
    </row>
    <row r="1419" spans="1:8">
      <c r="A1419">
        <v>1117</v>
      </c>
      <c r="B1419" t="s">
        <v>133</v>
      </c>
      <c r="C1419" t="s">
        <v>1634</v>
      </c>
      <c r="D1419" t="s">
        <v>2967</v>
      </c>
      <c r="E1419" t="s">
        <v>2968</v>
      </c>
      <c r="F1419" t="s">
        <v>350</v>
      </c>
      <c r="G1419">
        <v>20</v>
      </c>
      <c r="H1419" t="s">
        <v>13</v>
      </c>
    </row>
    <row r="1420" spans="1:8">
      <c r="A1420">
        <v>1118</v>
      </c>
      <c r="B1420" t="s">
        <v>18</v>
      </c>
      <c r="C1420" t="s">
        <v>105</v>
      </c>
      <c r="D1420" t="s">
        <v>2969</v>
      </c>
      <c r="E1420" t="s">
        <v>2970</v>
      </c>
      <c r="F1420" t="s">
        <v>350</v>
      </c>
      <c r="G1420">
        <v>20.14</v>
      </c>
      <c r="H1420" t="s">
        <v>13</v>
      </c>
    </row>
    <row r="1421" spans="1:8">
      <c r="A1421">
        <v>1119</v>
      </c>
      <c r="B1421" t="s">
        <v>133</v>
      </c>
      <c r="C1421" t="s">
        <v>134</v>
      </c>
      <c r="D1421" t="s">
        <v>2971</v>
      </c>
      <c r="E1421" t="s">
        <v>2972</v>
      </c>
      <c r="F1421" t="s">
        <v>350</v>
      </c>
      <c r="H1421" t="s">
        <v>13</v>
      </c>
    </row>
    <row r="1422" spans="1:8">
      <c r="A1422">
        <v>1120</v>
      </c>
      <c r="B1422" t="s">
        <v>1627</v>
      </c>
      <c r="C1422" t="s">
        <v>569</v>
      </c>
      <c r="D1422" t="s">
        <v>2973</v>
      </c>
      <c r="E1422" t="s">
        <v>2974</v>
      </c>
      <c r="F1422" t="s">
        <v>12</v>
      </c>
      <c r="G1422">
        <v>65</v>
      </c>
      <c r="H1422" t="s">
        <v>13</v>
      </c>
    </row>
    <row r="1423" spans="1:8">
      <c r="A1423">
        <v>1121</v>
      </c>
      <c r="B1423" t="s">
        <v>18</v>
      </c>
      <c r="C1423" t="s">
        <v>333</v>
      </c>
      <c r="D1423" t="s">
        <v>2975</v>
      </c>
      <c r="E1423" t="s">
        <v>2976</v>
      </c>
      <c r="F1423" t="s">
        <v>350</v>
      </c>
      <c r="G1423">
        <v>30.8</v>
      </c>
      <c r="H1423" t="s">
        <v>13</v>
      </c>
    </row>
    <row r="1424" spans="1:8">
      <c r="A1424">
        <v>1122</v>
      </c>
      <c r="B1424" t="s">
        <v>237</v>
      </c>
      <c r="C1424" t="s">
        <v>985</v>
      </c>
      <c r="D1424" t="s">
        <v>2977</v>
      </c>
      <c r="E1424" t="s">
        <v>2978</v>
      </c>
      <c r="F1424" t="s">
        <v>12</v>
      </c>
      <c r="G1424">
        <v>30</v>
      </c>
      <c r="H1424" t="s">
        <v>13</v>
      </c>
    </row>
    <row r="1425" spans="1:8">
      <c r="A1425">
        <v>1123</v>
      </c>
      <c r="B1425" t="s">
        <v>14</v>
      </c>
      <c r="C1425" t="s">
        <v>15</v>
      </c>
      <c r="D1425" t="s">
        <v>2979</v>
      </c>
      <c r="E1425" t="s">
        <v>2980</v>
      </c>
      <c r="F1425" t="s">
        <v>350</v>
      </c>
      <c r="G1425">
        <v>59.5</v>
      </c>
      <c r="H1425" t="s">
        <v>121</v>
      </c>
    </row>
    <row r="1426" spans="1:8">
      <c r="A1426">
        <v>1124</v>
      </c>
      <c r="B1426" t="s">
        <v>78</v>
      </c>
      <c r="C1426" t="s">
        <v>394</v>
      </c>
      <c r="D1426" t="s">
        <v>2981</v>
      </c>
      <c r="E1426" t="s">
        <v>2982</v>
      </c>
      <c r="F1426" t="s">
        <v>350</v>
      </c>
      <c r="G1426">
        <v>164</v>
      </c>
      <c r="H1426" t="s">
        <v>13</v>
      </c>
    </row>
    <row r="1427" spans="1:8">
      <c r="A1427">
        <v>1125</v>
      </c>
      <c r="B1427" t="s">
        <v>18</v>
      </c>
      <c r="C1427" t="s">
        <v>94</v>
      </c>
      <c r="D1427" t="s">
        <v>2983</v>
      </c>
      <c r="E1427" t="s">
        <v>2984</v>
      </c>
      <c r="F1427" t="s">
        <v>12</v>
      </c>
      <c r="G1427">
        <v>29.75</v>
      </c>
      <c r="H1427" t="s">
        <v>13</v>
      </c>
    </row>
    <row r="1428" spans="1:8">
      <c r="A1428">
        <v>1126</v>
      </c>
      <c r="B1428" t="s">
        <v>237</v>
      </c>
      <c r="C1428" t="s">
        <v>383</v>
      </c>
      <c r="D1428" t="s">
        <v>2985</v>
      </c>
      <c r="E1428" t="s">
        <v>2986</v>
      </c>
      <c r="F1428" t="s">
        <v>350</v>
      </c>
      <c r="G1428">
        <v>200</v>
      </c>
      <c r="H1428" t="s">
        <v>13</v>
      </c>
    </row>
    <row r="1429" spans="1:8">
      <c r="A1429">
        <v>1127</v>
      </c>
      <c r="B1429" t="s">
        <v>37</v>
      </c>
      <c r="C1429" t="s">
        <v>856</v>
      </c>
      <c r="D1429" t="s">
        <v>2987</v>
      </c>
      <c r="E1429" t="s">
        <v>2564</v>
      </c>
      <c r="F1429" t="s">
        <v>12</v>
      </c>
      <c r="H1429" t="s">
        <v>261</v>
      </c>
    </row>
    <row r="1430" spans="1:8">
      <c r="A1430">
        <v>1128</v>
      </c>
      <c r="B1430" t="s">
        <v>18</v>
      </c>
      <c r="C1430" t="s">
        <v>105</v>
      </c>
      <c r="D1430" t="s">
        <v>2988</v>
      </c>
      <c r="E1430" t="s">
        <v>2989</v>
      </c>
      <c r="F1430" t="s">
        <v>12</v>
      </c>
      <c r="G1430">
        <v>29.15</v>
      </c>
      <c r="H1430" t="s">
        <v>13</v>
      </c>
    </row>
    <row r="1431" spans="1:8">
      <c r="A1431">
        <v>1129</v>
      </c>
      <c r="B1431" t="s">
        <v>1018</v>
      </c>
      <c r="C1431" t="s">
        <v>134</v>
      </c>
      <c r="D1431" t="s">
        <v>2990</v>
      </c>
      <c r="E1431" t="s">
        <v>2991</v>
      </c>
      <c r="F1431" t="s">
        <v>12</v>
      </c>
      <c r="G1431">
        <v>23</v>
      </c>
      <c r="H1431" t="s">
        <v>13</v>
      </c>
    </row>
    <row r="1432" spans="1:8">
      <c r="A1432">
        <v>1130</v>
      </c>
      <c r="B1432" t="s">
        <v>78</v>
      </c>
      <c r="C1432" t="s">
        <v>675</v>
      </c>
      <c r="D1432" t="s">
        <v>2992</v>
      </c>
      <c r="E1432" t="s">
        <v>2993</v>
      </c>
      <c r="F1432" t="s">
        <v>12</v>
      </c>
      <c r="G1432">
        <v>109</v>
      </c>
      <c r="H1432" t="s">
        <v>13</v>
      </c>
    </row>
    <row r="1433" spans="1:8">
      <c r="A1433">
        <v>1131</v>
      </c>
      <c r="B1433" t="s">
        <v>90</v>
      </c>
      <c r="C1433" t="s">
        <v>91</v>
      </c>
      <c r="D1433" t="s">
        <v>2994</v>
      </c>
      <c r="E1433" t="s">
        <v>2995</v>
      </c>
      <c r="F1433" t="s">
        <v>12</v>
      </c>
      <c r="G1433">
        <v>21</v>
      </c>
      <c r="H1433" t="s">
        <v>13</v>
      </c>
    </row>
    <row r="1434" spans="1:8">
      <c r="A1434">
        <v>1132</v>
      </c>
      <c r="B1434" t="s">
        <v>78</v>
      </c>
      <c r="C1434" t="s">
        <v>79</v>
      </c>
      <c r="D1434" t="s">
        <v>2996</v>
      </c>
      <c r="E1434" t="s">
        <v>2997</v>
      </c>
      <c r="F1434" t="s">
        <v>12</v>
      </c>
      <c r="G1434">
        <v>109</v>
      </c>
      <c r="H1434" t="s">
        <v>13</v>
      </c>
    </row>
    <row r="1435" spans="1:8">
      <c r="A1435">
        <v>1133</v>
      </c>
      <c r="B1435" t="s">
        <v>2705</v>
      </c>
      <c r="C1435" t="s">
        <v>2706</v>
      </c>
      <c r="D1435" t="s">
        <v>2998</v>
      </c>
      <c r="E1435" t="s">
        <v>2999</v>
      </c>
      <c r="F1435" t="s">
        <v>350</v>
      </c>
      <c r="H1435" t="s">
        <v>13</v>
      </c>
    </row>
    <row r="1436" spans="1:8">
      <c r="A1436">
        <v>1134</v>
      </c>
      <c r="B1436" t="s">
        <v>133</v>
      </c>
      <c r="C1436" t="s">
        <v>569</v>
      </c>
      <c r="D1436" t="s">
        <v>3000</v>
      </c>
      <c r="E1436" t="s">
        <v>3001</v>
      </c>
      <c r="F1436" t="s">
        <v>12</v>
      </c>
      <c r="G1436">
        <v>65</v>
      </c>
      <c r="H1436" t="s">
        <v>261</v>
      </c>
    </row>
    <row r="1437" spans="1:8">
      <c r="A1437">
        <v>1135</v>
      </c>
      <c r="B1437" t="s">
        <v>237</v>
      </c>
      <c r="C1437" t="s">
        <v>383</v>
      </c>
      <c r="D1437" t="s">
        <v>3002</v>
      </c>
      <c r="E1437" t="s">
        <v>3003</v>
      </c>
      <c r="F1437" t="s">
        <v>350</v>
      </c>
      <c r="G1437">
        <v>200</v>
      </c>
      <c r="H1437" t="s">
        <v>13</v>
      </c>
    </row>
    <row r="1438" spans="1:8">
      <c r="A1438">
        <v>1136</v>
      </c>
      <c r="B1438" t="s">
        <v>133</v>
      </c>
      <c r="C1438" t="s">
        <v>1634</v>
      </c>
      <c r="D1438" t="s">
        <v>3004</v>
      </c>
      <c r="E1438" t="s">
        <v>3005</v>
      </c>
      <c r="F1438" t="s">
        <v>350</v>
      </c>
      <c r="G1438">
        <v>20</v>
      </c>
      <c r="H1438" t="s">
        <v>13</v>
      </c>
    </row>
    <row r="1439" spans="1:8">
      <c r="A1439">
        <v>1137</v>
      </c>
      <c r="B1439" t="s">
        <v>8</v>
      </c>
      <c r="C1439" t="s">
        <v>1565</v>
      </c>
      <c r="D1439" t="s">
        <v>3006</v>
      </c>
      <c r="E1439" t="s">
        <v>3007</v>
      </c>
      <c r="F1439" t="s">
        <v>350</v>
      </c>
      <c r="G1439">
        <v>13</v>
      </c>
      <c r="H1439" t="s">
        <v>13</v>
      </c>
    </row>
    <row r="1440" spans="1:8">
      <c r="A1440">
        <v>1138</v>
      </c>
      <c r="B1440" t="s">
        <v>18</v>
      </c>
      <c r="C1440" t="s">
        <v>105</v>
      </c>
      <c r="D1440" t="s">
        <v>3008</v>
      </c>
      <c r="E1440" t="s">
        <v>3009</v>
      </c>
      <c r="F1440" t="s">
        <v>350</v>
      </c>
      <c r="G1440">
        <v>20.14</v>
      </c>
      <c r="H1440" t="s">
        <v>13</v>
      </c>
    </row>
    <row r="1441" spans="1:8">
      <c r="A1441">
        <v>1139</v>
      </c>
      <c r="B1441" t="s">
        <v>133</v>
      </c>
      <c r="C1441" t="s">
        <v>134</v>
      </c>
      <c r="D1441" t="s">
        <v>3010</v>
      </c>
      <c r="E1441" t="s">
        <v>3011</v>
      </c>
      <c r="F1441" t="s">
        <v>350</v>
      </c>
      <c r="H1441" t="s">
        <v>13</v>
      </c>
    </row>
    <row r="1442" spans="1:8">
      <c r="A1442">
        <v>1140</v>
      </c>
      <c r="B1442" t="s">
        <v>64</v>
      </c>
      <c r="C1442" t="s">
        <v>540</v>
      </c>
      <c r="D1442" t="s">
        <v>3012</v>
      </c>
      <c r="E1442" t="s">
        <v>3013</v>
      </c>
      <c r="F1442" t="s">
        <v>350</v>
      </c>
      <c r="G1442">
        <v>112.5</v>
      </c>
      <c r="H1442" t="s">
        <v>13</v>
      </c>
    </row>
    <row r="1443" spans="1:8">
      <c r="A1443">
        <v>1141</v>
      </c>
      <c r="B1443" t="s">
        <v>133</v>
      </c>
      <c r="C1443" t="s">
        <v>1634</v>
      </c>
      <c r="D1443" t="s">
        <v>3014</v>
      </c>
      <c r="E1443" t="s">
        <v>3015</v>
      </c>
      <c r="F1443" t="s">
        <v>350</v>
      </c>
      <c r="H1443" t="s">
        <v>13</v>
      </c>
    </row>
    <row r="1444" spans="1:8">
      <c r="A1444">
        <v>1142</v>
      </c>
      <c r="B1444" t="s">
        <v>1627</v>
      </c>
      <c r="C1444" t="s">
        <v>569</v>
      </c>
      <c r="D1444" t="s">
        <v>3016</v>
      </c>
      <c r="E1444" t="s">
        <v>3017</v>
      </c>
      <c r="F1444" t="s">
        <v>12</v>
      </c>
      <c r="G1444">
        <v>65</v>
      </c>
      <c r="H1444" t="s">
        <v>13</v>
      </c>
    </row>
    <row r="1445" spans="1:8">
      <c r="A1445">
        <v>1143</v>
      </c>
      <c r="B1445" t="s">
        <v>237</v>
      </c>
      <c r="C1445" t="s">
        <v>383</v>
      </c>
      <c r="D1445" t="s">
        <v>3018</v>
      </c>
      <c r="E1445" t="s">
        <v>3019</v>
      </c>
      <c r="F1445" t="s">
        <v>350</v>
      </c>
      <c r="G1445">
        <v>200</v>
      </c>
      <c r="H1445" t="s">
        <v>13</v>
      </c>
    </row>
    <row r="1446" spans="1:8">
      <c r="A1446">
        <v>1144</v>
      </c>
      <c r="B1446" t="s">
        <v>78</v>
      </c>
      <c r="C1446" t="s">
        <v>394</v>
      </c>
      <c r="D1446" t="s">
        <v>3020</v>
      </c>
      <c r="E1446" t="s">
        <v>3021</v>
      </c>
      <c r="F1446" t="s">
        <v>12</v>
      </c>
      <c r="G1446">
        <v>350</v>
      </c>
      <c r="H1446" t="s">
        <v>13</v>
      </c>
    </row>
    <row r="1447" spans="1:8">
      <c r="A1447">
        <v>1145</v>
      </c>
      <c r="B1447" t="s">
        <v>78</v>
      </c>
      <c r="C1447" t="s">
        <v>79</v>
      </c>
      <c r="D1447" t="s">
        <v>3022</v>
      </c>
      <c r="E1447" t="s">
        <v>3023</v>
      </c>
      <c r="F1447" t="s">
        <v>12</v>
      </c>
      <c r="G1447">
        <v>109</v>
      </c>
      <c r="H1447" t="s">
        <v>13</v>
      </c>
    </row>
    <row r="1448" spans="1:8">
      <c r="A1448">
        <v>1146</v>
      </c>
      <c r="B1448" t="s">
        <v>18</v>
      </c>
      <c r="C1448" t="s">
        <v>142</v>
      </c>
      <c r="D1448" t="s">
        <v>3024</v>
      </c>
      <c r="E1448" t="s">
        <v>3025</v>
      </c>
      <c r="F1448" t="s">
        <v>12</v>
      </c>
      <c r="H1448" t="s">
        <v>13</v>
      </c>
    </row>
    <row r="1449" spans="1:8">
      <c r="A1449">
        <v>1147</v>
      </c>
      <c r="B1449" t="s">
        <v>346</v>
      </c>
      <c r="C1449" t="s">
        <v>3026</v>
      </c>
      <c r="D1449" t="s">
        <v>3027</v>
      </c>
      <c r="E1449" t="s">
        <v>3028</v>
      </c>
      <c r="F1449" t="s">
        <v>12</v>
      </c>
      <c r="G1449">
        <v>40</v>
      </c>
      <c r="H1449" t="s">
        <v>13</v>
      </c>
    </row>
    <row r="1450" spans="1:8">
      <c r="A1450">
        <v>1148</v>
      </c>
      <c r="B1450" t="s">
        <v>2705</v>
      </c>
      <c r="C1450" t="s">
        <v>2706</v>
      </c>
      <c r="D1450" t="s">
        <v>3029</v>
      </c>
      <c r="E1450" t="s">
        <v>3030</v>
      </c>
      <c r="F1450" t="s">
        <v>350</v>
      </c>
      <c r="H1450" t="s">
        <v>13</v>
      </c>
    </row>
    <row r="1451" spans="1:8">
      <c r="A1451">
        <v>1149</v>
      </c>
      <c r="B1451" t="s">
        <v>18</v>
      </c>
      <c r="C1451" t="s">
        <v>333</v>
      </c>
      <c r="D1451" t="s">
        <v>3031</v>
      </c>
      <c r="E1451" t="s">
        <v>3032</v>
      </c>
      <c r="F1451" t="s">
        <v>12</v>
      </c>
      <c r="G1451">
        <v>64.680000000000007</v>
      </c>
      <c r="H1451" t="s">
        <v>13</v>
      </c>
    </row>
    <row r="1452" spans="1:8">
      <c r="A1452">
        <v>1150</v>
      </c>
      <c r="B1452" t="s">
        <v>18</v>
      </c>
      <c r="C1452" t="s">
        <v>105</v>
      </c>
      <c r="D1452" t="s">
        <v>3033</v>
      </c>
      <c r="E1452" t="s">
        <v>3034</v>
      </c>
      <c r="F1452" t="s">
        <v>12</v>
      </c>
      <c r="G1452">
        <v>29.15</v>
      </c>
      <c r="H1452" t="s">
        <v>13</v>
      </c>
    </row>
    <row r="1453" spans="1:8">
      <c r="A1453">
        <v>1151</v>
      </c>
      <c r="B1453" t="s">
        <v>37</v>
      </c>
      <c r="C1453" t="s">
        <v>856</v>
      </c>
      <c r="D1453" t="s">
        <v>3035</v>
      </c>
      <c r="E1453" t="s">
        <v>2564</v>
      </c>
      <c r="F1453" t="s">
        <v>12</v>
      </c>
      <c r="H1453" t="s">
        <v>261</v>
      </c>
    </row>
    <row r="1454" spans="1:8">
      <c r="A1454">
        <v>1152</v>
      </c>
      <c r="B1454" t="s">
        <v>14</v>
      </c>
      <c r="C1454" t="s">
        <v>15</v>
      </c>
      <c r="D1454" t="s">
        <v>3036</v>
      </c>
      <c r="E1454" t="s">
        <v>3037</v>
      </c>
      <c r="F1454" t="s">
        <v>350</v>
      </c>
      <c r="G1454">
        <v>59.5</v>
      </c>
      <c r="H1454" t="s">
        <v>13</v>
      </c>
    </row>
    <row r="1455" spans="1:8">
      <c r="A1455">
        <v>1153</v>
      </c>
      <c r="B1455" t="s">
        <v>1627</v>
      </c>
      <c r="C1455" t="s">
        <v>569</v>
      </c>
      <c r="D1455" t="s">
        <v>3038</v>
      </c>
      <c r="E1455" t="s">
        <v>3039</v>
      </c>
      <c r="F1455" t="s">
        <v>12</v>
      </c>
      <c r="G1455">
        <v>65</v>
      </c>
      <c r="H1455" t="s">
        <v>13</v>
      </c>
    </row>
    <row r="1456" spans="1:8">
      <c r="A1456">
        <v>1154</v>
      </c>
      <c r="B1456" t="s">
        <v>64</v>
      </c>
      <c r="C1456" t="s">
        <v>65</v>
      </c>
      <c r="D1456" t="s">
        <v>3040</v>
      </c>
      <c r="E1456" t="s">
        <v>3041</v>
      </c>
      <c r="F1456" t="s">
        <v>12</v>
      </c>
      <c r="G1456">
        <v>90</v>
      </c>
      <c r="H1456" t="s">
        <v>13</v>
      </c>
    </row>
    <row r="1457" spans="1:8">
      <c r="A1457">
        <v>1155</v>
      </c>
      <c r="B1457" t="s">
        <v>8</v>
      </c>
      <c r="C1457" t="s">
        <v>3042</v>
      </c>
      <c r="D1457" t="s">
        <v>3043</v>
      </c>
      <c r="E1457" t="s">
        <v>3044</v>
      </c>
      <c r="F1457" t="s">
        <v>350</v>
      </c>
      <c r="G1457">
        <v>20</v>
      </c>
      <c r="H1457" t="s">
        <v>13</v>
      </c>
    </row>
    <row r="1458" spans="1:8">
      <c r="A1458">
        <v>1156</v>
      </c>
      <c r="B1458" t="s">
        <v>237</v>
      </c>
      <c r="C1458" t="s">
        <v>383</v>
      </c>
      <c r="D1458" t="s">
        <v>3045</v>
      </c>
      <c r="E1458" t="s">
        <v>3046</v>
      </c>
      <c r="F1458" t="s">
        <v>350</v>
      </c>
      <c r="G1458">
        <v>200</v>
      </c>
      <c r="H1458" t="s">
        <v>13</v>
      </c>
    </row>
    <row r="1459" spans="1:8">
      <c r="A1459">
        <v>1157</v>
      </c>
      <c r="B1459" t="s">
        <v>133</v>
      </c>
      <c r="C1459" t="s">
        <v>1634</v>
      </c>
      <c r="D1459" t="s">
        <v>3047</v>
      </c>
      <c r="E1459" t="s">
        <v>3048</v>
      </c>
      <c r="F1459" t="s">
        <v>350</v>
      </c>
      <c r="H1459" t="s">
        <v>13</v>
      </c>
    </row>
    <row r="1460" spans="1:8">
      <c r="A1460">
        <v>1158</v>
      </c>
      <c r="B1460" t="s">
        <v>18</v>
      </c>
      <c r="C1460" t="s">
        <v>333</v>
      </c>
      <c r="D1460" t="s">
        <v>3049</v>
      </c>
      <c r="E1460" t="s">
        <v>3050</v>
      </c>
      <c r="F1460" t="s">
        <v>12</v>
      </c>
      <c r="G1460">
        <v>64.680000000000007</v>
      </c>
      <c r="H1460" t="s">
        <v>13</v>
      </c>
    </row>
    <row r="1461" spans="1:8">
      <c r="A1461">
        <v>1159</v>
      </c>
      <c r="B1461" t="s">
        <v>18</v>
      </c>
      <c r="C1461" t="s">
        <v>94</v>
      </c>
      <c r="D1461" t="s">
        <v>3051</v>
      </c>
      <c r="E1461" t="s">
        <v>3052</v>
      </c>
      <c r="F1461" t="s">
        <v>12</v>
      </c>
      <c r="G1461">
        <v>29.75</v>
      </c>
      <c r="H1461" t="s">
        <v>13</v>
      </c>
    </row>
    <row r="1462" spans="1:8">
      <c r="A1462">
        <v>1160</v>
      </c>
      <c r="B1462" t="s">
        <v>78</v>
      </c>
      <c r="C1462" t="s">
        <v>79</v>
      </c>
      <c r="D1462" t="s">
        <v>3053</v>
      </c>
      <c r="E1462" t="s">
        <v>3054</v>
      </c>
      <c r="F1462" t="s">
        <v>12</v>
      </c>
      <c r="G1462">
        <v>140</v>
      </c>
      <c r="H1462" t="s">
        <v>13</v>
      </c>
    </row>
    <row r="1463" spans="1:8">
      <c r="A1463">
        <v>1161</v>
      </c>
      <c r="B1463" t="s">
        <v>18</v>
      </c>
      <c r="C1463" t="s">
        <v>105</v>
      </c>
      <c r="D1463" t="s">
        <v>3055</v>
      </c>
      <c r="E1463" t="s">
        <v>3056</v>
      </c>
      <c r="F1463" t="s">
        <v>12</v>
      </c>
      <c r="G1463">
        <v>29.15</v>
      </c>
      <c r="H1463" t="s">
        <v>13</v>
      </c>
    </row>
    <row r="1464" spans="1:8">
      <c r="A1464">
        <v>1162</v>
      </c>
      <c r="B1464" t="s">
        <v>90</v>
      </c>
      <c r="C1464" t="s">
        <v>91</v>
      </c>
      <c r="D1464" t="s">
        <v>3057</v>
      </c>
      <c r="E1464" t="s">
        <v>3058</v>
      </c>
      <c r="F1464" t="s">
        <v>12</v>
      </c>
      <c r="G1464">
        <v>31</v>
      </c>
      <c r="H1464" t="s">
        <v>13</v>
      </c>
    </row>
    <row r="1465" spans="1:8">
      <c r="A1465">
        <v>1163</v>
      </c>
      <c r="B1465" t="s">
        <v>1627</v>
      </c>
      <c r="C1465" t="s">
        <v>533</v>
      </c>
      <c r="D1465" t="s">
        <v>3059</v>
      </c>
      <c r="E1465" t="s">
        <v>3060</v>
      </c>
      <c r="F1465" t="s">
        <v>12</v>
      </c>
      <c r="G1465">
        <v>65</v>
      </c>
      <c r="H1465" t="s">
        <v>13</v>
      </c>
    </row>
    <row r="1466" spans="1:8">
      <c r="A1466">
        <v>1164</v>
      </c>
      <c r="B1466" t="s">
        <v>133</v>
      </c>
      <c r="C1466" t="s">
        <v>134</v>
      </c>
      <c r="D1466" t="s">
        <v>3061</v>
      </c>
      <c r="E1466" t="s">
        <v>3062</v>
      </c>
      <c r="F1466" t="s">
        <v>350</v>
      </c>
      <c r="G1466">
        <v>20</v>
      </c>
      <c r="H1466" t="s">
        <v>13</v>
      </c>
    </row>
    <row r="1467" spans="1:8">
      <c r="A1467">
        <v>1165</v>
      </c>
      <c r="B1467" t="s">
        <v>2942</v>
      </c>
      <c r="C1467" t="s">
        <v>2372</v>
      </c>
      <c r="D1467" t="s">
        <v>3063</v>
      </c>
      <c r="E1467" t="s">
        <v>3064</v>
      </c>
      <c r="F1467" t="s">
        <v>12</v>
      </c>
      <c r="H1467" t="s">
        <v>261</v>
      </c>
    </row>
    <row r="1468" spans="1:8">
      <c r="A1468">
        <v>1166</v>
      </c>
      <c r="B1468" t="s">
        <v>78</v>
      </c>
      <c r="C1468" t="s">
        <v>749</v>
      </c>
      <c r="D1468" t="s">
        <v>3065</v>
      </c>
      <c r="E1468" t="s">
        <v>3066</v>
      </c>
      <c r="F1468" t="s">
        <v>350</v>
      </c>
      <c r="H1468" t="s">
        <v>13</v>
      </c>
    </row>
    <row r="1469" spans="1:8">
      <c r="A1469">
        <v>1167</v>
      </c>
      <c r="B1469" t="s">
        <v>18</v>
      </c>
      <c r="C1469" t="s">
        <v>105</v>
      </c>
      <c r="D1469" t="s">
        <v>3067</v>
      </c>
      <c r="E1469" t="s">
        <v>3068</v>
      </c>
      <c r="F1469" t="s">
        <v>12</v>
      </c>
      <c r="G1469">
        <v>29.15</v>
      </c>
      <c r="H1469" t="s">
        <v>13</v>
      </c>
    </row>
    <row r="1470" spans="1:8">
      <c r="A1470">
        <v>1168</v>
      </c>
      <c r="B1470" t="s">
        <v>133</v>
      </c>
      <c r="C1470" t="s">
        <v>569</v>
      </c>
      <c r="D1470" t="s">
        <v>3069</v>
      </c>
      <c r="E1470" t="s">
        <v>3070</v>
      </c>
      <c r="F1470" t="s">
        <v>350</v>
      </c>
      <c r="H1470" t="s">
        <v>13</v>
      </c>
    </row>
    <row r="1471" spans="1:8">
      <c r="A1471">
        <v>1169</v>
      </c>
      <c r="B1471" t="s">
        <v>1627</v>
      </c>
      <c r="C1471" t="s">
        <v>533</v>
      </c>
      <c r="D1471" t="s">
        <v>3071</v>
      </c>
      <c r="E1471" t="s">
        <v>3072</v>
      </c>
      <c r="F1471" t="s">
        <v>12</v>
      </c>
      <c r="G1471">
        <v>65</v>
      </c>
      <c r="H1471" t="s">
        <v>13</v>
      </c>
    </row>
    <row r="1472" spans="1:8">
      <c r="A1472">
        <v>1170</v>
      </c>
      <c r="B1472" t="s">
        <v>237</v>
      </c>
      <c r="C1472" t="s">
        <v>383</v>
      </c>
      <c r="D1472" t="s">
        <v>3073</v>
      </c>
      <c r="E1472" t="s">
        <v>3074</v>
      </c>
      <c r="F1472" t="s">
        <v>350</v>
      </c>
      <c r="H1472" t="s">
        <v>13</v>
      </c>
    </row>
    <row r="1473" spans="1:8">
      <c r="A1473">
        <v>1171</v>
      </c>
      <c r="B1473" t="s">
        <v>78</v>
      </c>
      <c r="C1473" t="s">
        <v>79</v>
      </c>
      <c r="D1473" t="s">
        <v>3075</v>
      </c>
      <c r="E1473" t="s">
        <v>3076</v>
      </c>
      <c r="F1473" t="s">
        <v>12</v>
      </c>
      <c r="G1473">
        <v>153</v>
      </c>
      <c r="H1473" t="s">
        <v>13</v>
      </c>
    </row>
    <row r="1474" spans="1:8">
      <c r="A1474">
        <v>1172</v>
      </c>
      <c r="B1474" t="s">
        <v>18</v>
      </c>
      <c r="C1474" t="s">
        <v>105</v>
      </c>
      <c r="D1474" t="s">
        <v>3077</v>
      </c>
      <c r="E1474" t="s">
        <v>3078</v>
      </c>
      <c r="F1474" t="s">
        <v>350</v>
      </c>
      <c r="G1474">
        <v>20.14</v>
      </c>
      <c r="H1474" t="s">
        <v>13</v>
      </c>
    </row>
    <row r="1475" spans="1:8">
      <c r="A1475">
        <v>1173</v>
      </c>
      <c r="B1475" t="s">
        <v>1627</v>
      </c>
      <c r="C1475" t="s">
        <v>533</v>
      </c>
      <c r="D1475" t="s">
        <v>3079</v>
      </c>
      <c r="E1475" t="s">
        <v>3080</v>
      </c>
      <c r="F1475" t="s">
        <v>12</v>
      </c>
      <c r="G1475">
        <v>65</v>
      </c>
      <c r="H1475" t="s">
        <v>13</v>
      </c>
    </row>
    <row r="1476" spans="1:8">
      <c r="A1476">
        <v>1174</v>
      </c>
      <c r="B1476" t="s">
        <v>829</v>
      </c>
      <c r="C1476" t="s">
        <v>238</v>
      </c>
      <c r="D1476" t="s">
        <v>3081</v>
      </c>
      <c r="E1476" t="s">
        <v>3082</v>
      </c>
      <c r="F1476" t="s">
        <v>12</v>
      </c>
      <c r="G1476">
        <v>37</v>
      </c>
      <c r="H1476" t="s">
        <v>13</v>
      </c>
    </row>
    <row r="1477" spans="1:8">
      <c r="A1477">
        <v>1175</v>
      </c>
      <c r="B1477" t="s">
        <v>37</v>
      </c>
      <c r="C1477" t="s">
        <v>856</v>
      </c>
      <c r="D1477" t="s">
        <v>3083</v>
      </c>
      <c r="E1477" t="s">
        <v>3084</v>
      </c>
      <c r="F1477" t="s">
        <v>350</v>
      </c>
      <c r="H1477" t="s">
        <v>13</v>
      </c>
    </row>
    <row r="1478" spans="1:8">
      <c r="A1478">
        <v>1176</v>
      </c>
      <c r="B1478" t="s">
        <v>133</v>
      </c>
      <c r="C1478" t="s">
        <v>1634</v>
      </c>
      <c r="D1478" t="s">
        <v>3085</v>
      </c>
      <c r="E1478" t="s">
        <v>3086</v>
      </c>
      <c r="F1478" t="s">
        <v>350</v>
      </c>
      <c r="G1478">
        <v>20</v>
      </c>
      <c r="H1478" t="s">
        <v>13</v>
      </c>
    </row>
    <row r="1479" spans="1:8">
      <c r="A1479">
        <v>1177</v>
      </c>
      <c r="B1479" t="s">
        <v>78</v>
      </c>
      <c r="C1479" t="s">
        <v>394</v>
      </c>
      <c r="D1479" t="s">
        <v>3087</v>
      </c>
      <c r="E1479" t="s">
        <v>3088</v>
      </c>
      <c r="F1479" t="s">
        <v>350</v>
      </c>
      <c r="H1479" t="s">
        <v>13</v>
      </c>
    </row>
    <row r="1480" spans="1:8">
      <c r="A1480">
        <v>1178</v>
      </c>
      <c r="B1480" t="s">
        <v>18</v>
      </c>
      <c r="C1480" t="s">
        <v>22</v>
      </c>
      <c r="D1480" t="s">
        <v>3089</v>
      </c>
      <c r="E1480" t="s">
        <v>3090</v>
      </c>
      <c r="F1480" t="s">
        <v>12</v>
      </c>
      <c r="G1480">
        <v>69.7</v>
      </c>
      <c r="H1480" t="s">
        <v>13</v>
      </c>
    </row>
    <row r="1481" spans="1:8">
      <c r="A1481">
        <v>1179</v>
      </c>
      <c r="B1481" t="s">
        <v>18</v>
      </c>
      <c r="C1481" t="s">
        <v>333</v>
      </c>
      <c r="D1481" t="s">
        <v>3091</v>
      </c>
      <c r="E1481" t="s">
        <v>3092</v>
      </c>
      <c r="F1481" t="s">
        <v>12</v>
      </c>
      <c r="G1481">
        <v>64.680000000000007</v>
      </c>
      <c r="H1481" t="s">
        <v>13</v>
      </c>
    </row>
    <row r="1482" spans="1:8">
      <c r="A1482">
        <v>1180</v>
      </c>
      <c r="B1482" t="s">
        <v>1018</v>
      </c>
      <c r="C1482" t="s">
        <v>134</v>
      </c>
      <c r="D1482" t="s">
        <v>3093</v>
      </c>
      <c r="E1482" t="s">
        <v>3094</v>
      </c>
      <c r="F1482" t="s">
        <v>12</v>
      </c>
      <c r="G1482">
        <v>23</v>
      </c>
      <c r="H1482" t="s">
        <v>13</v>
      </c>
    </row>
    <row r="1483" spans="1:8">
      <c r="A1483">
        <v>1181</v>
      </c>
      <c r="B1483" t="s">
        <v>8</v>
      </c>
      <c r="C1483" t="s">
        <v>9</v>
      </c>
      <c r="D1483" t="s">
        <v>3095</v>
      </c>
      <c r="E1483" t="s">
        <v>3096</v>
      </c>
      <c r="F1483" t="s">
        <v>12</v>
      </c>
      <c r="G1483">
        <v>25</v>
      </c>
      <c r="H1483" t="s">
        <v>261</v>
      </c>
    </row>
    <row r="1484" spans="1:8">
      <c r="A1484">
        <v>1182</v>
      </c>
      <c r="B1484" t="s">
        <v>18</v>
      </c>
      <c r="C1484" t="s">
        <v>333</v>
      </c>
      <c r="D1484" t="s">
        <v>3097</v>
      </c>
      <c r="E1484" t="s">
        <v>3098</v>
      </c>
      <c r="F1484" t="s">
        <v>12</v>
      </c>
      <c r="G1484">
        <v>64.680000000000007</v>
      </c>
      <c r="H1484" t="s">
        <v>13</v>
      </c>
    </row>
    <row r="1485" spans="1:8">
      <c r="A1485">
        <v>1183</v>
      </c>
      <c r="B1485" t="s">
        <v>133</v>
      </c>
      <c r="C1485" t="s">
        <v>1634</v>
      </c>
      <c r="D1485" t="s">
        <v>3099</v>
      </c>
      <c r="E1485" t="s">
        <v>3100</v>
      </c>
      <c r="F1485" t="s">
        <v>350</v>
      </c>
      <c r="H1485" t="s">
        <v>13</v>
      </c>
    </row>
    <row r="1486" spans="1:8">
      <c r="A1486">
        <v>1184</v>
      </c>
      <c r="B1486" t="s">
        <v>18</v>
      </c>
      <c r="C1486" t="s">
        <v>105</v>
      </c>
      <c r="D1486" t="s">
        <v>3101</v>
      </c>
      <c r="E1486" t="s">
        <v>3102</v>
      </c>
      <c r="F1486" t="s">
        <v>12</v>
      </c>
      <c r="G1486">
        <v>29.15</v>
      </c>
      <c r="H1486" t="s">
        <v>13</v>
      </c>
    </row>
    <row r="1487" spans="1:8">
      <c r="A1487">
        <v>1185</v>
      </c>
      <c r="B1487" t="s">
        <v>237</v>
      </c>
      <c r="C1487" t="s">
        <v>985</v>
      </c>
      <c r="D1487" t="s">
        <v>3103</v>
      </c>
      <c r="E1487" t="s">
        <v>3104</v>
      </c>
      <c r="F1487" t="s">
        <v>12</v>
      </c>
      <c r="G1487">
        <v>30</v>
      </c>
      <c r="H1487" t="s">
        <v>13</v>
      </c>
    </row>
    <row r="1488" spans="1:8">
      <c r="A1488">
        <v>1186</v>
      </c>
      <c r="B1488" t="s">
        <v>64</v>
      </c>
      <c r="C1488" t="s">
        <v>65</v>
      </c>
      <c r="D1488" t="s">
        <v>3105</v>
      </c>
      <c r="E1488" t="s">
        <v>3106</v>
      </c>
      <c r="F1488" t="s">
        <v>12</v>
      </c>
      <c r="G1488">
        <v>90</v>
      </c>
      <c r="H1488" t="s">
        <v>13</v>
      </c>
    </row>
    <row r="1489" spans="1:8">
      <c r="A1489">
        <v>1187</v>
      </c>
      <c r="B1489" t="s">
        <v>133</v>
      </c>
      <c r="C1489" t="s">
        <v>569</v>
      </c>
      <c r="D1489" t="s">
        <v>3107</v>
      </c>
      <c r="E1489" t="s">
        <v>3108</v>
      </c>
      <c r="F1489" t="s">
        <v>12</v>
      </c>
      <c r="G1489">
        <v>65</v>
      </c>
      <c r="H1489" t="s">
        <v>13</v>
      </c>
    </row>
    <row r="1490" spans="1:8">
      <c r="A1490">
        <v>1188</v>
      </c>
      <c r="B1490" t="s">
        <v>18</v>
      </c>
      <c r="C1490" t="s">
        <v>22</v>
      </c>
      <c r="D1490" t="s">
        <v>3109</v>
      </c>
      <c r="E1490" t="s">
        <v>3110</v>
      </c>
      <c r="F1490" t="s">
        <v>12</v>
      </c>
      <c r="G1490">
        <v>69.7</v>
      </c>
      <c r="H1490" t="s">
        <v>13</v>
      </c>
    </row>
    <row r="1491" spans="1:8">
      <c r="A1491">
        <v>1189</v>
      </c>
      <c r="B1491" t="s">
        <v>18</v>
      </c>
      <c r="C1491" t="s">
        <v>333</v>
      </c>
      <c r="D1491" t="s">
        <v>3111</v>
      </c>
      <c r="E1491" t="s">
        <v>3112</v>
      </c>
      <c r="F1491" t="s">
        <v>12</v>
      </c>
      <c r="G1491">
        <v>30.8</v>
      </c>
      <c r="H1491" t="s">
        <v>13</v>
      </c>
    </row>
    <row r="1492" spans="1:8">
      <c r="A1492">
        <v>1190</v>
      </c>
      <c r="B1492" t="s">
        <v>8</v>
      </c>
      <c r="C1492" t="s">
        <v>9</v>
      </c>
      <c r="D1492" t="s">
        <v>3113</v>
      </c>
      <c r="E1492" t="s">
        <v>3114</v>
      </c>
      <c r="F1492" t="s">
        <v>12</v>
      </c>
      <c r="G1492">
        <v>25</v>
      </c>
      <c r="H1492" t="s">
        <v>13</v>
      </c>
    </row>
    <row r="1493" spans="1:8">
      <c r="A1493">
        <v>1191</v>
      </c>
      <c r="B1493" t="s">
        <v>78</v>
      </c>
      <c r="C1493" t="s">
        <v>79</v>
      </c>
      <c r="D1493" t="s">
        <v>3115</v>
      </c>
      <c r="E1493" t="s">
        <v>3116</v>
      </c>
      <c r="F1493" t="s">
        <v>12</v>
      </c>
      <c r="G1493">
        <v>145</v>
      </c>
      <c r="H1493" t="s">
        <v>13</v>
      </c>
    </row>
    <row r="1494" spans="1:8">
      <c r="A1494">
        <v>1192</v>
      </c>
      <c r="B1494" t="s">
        <v>1627</v>
      </c>
      <c r="C1494" t="s">
        <v>533</v>
      </c>
      <c r="D1494" t="s">
        <v>3117</v>
      </c>
      <c r="E1494" t="s">
        <v>3118</v>
      </c>
      <c r="F1494" t="s">
        <v>12</v>
      </c>
      <c r="G1494">
        <v>65</v>
      </c>
      <c r="H1494" t="s">
        <v>13</v>
      </c>
    </row>
    <row r="1495" spans="1:8">
      <c r="A1495">
        <v>1193</v>
      </c>
      <c r="B1495" t="s">
        <v>18</v>
      </c>
      <c r="C1495" t="s">
        <v>94</v>
      </c>
      <c r="D1495" t="s">
        <v>3119</v>
      </c>
      <c r="E1495" t="s">
        <v>3120</v>
      </c>
      <c r="F1495" t="s">
        <v>12</v>
      </c>
      <c r="G1495">
        <v>29.75</v>
      </c>
      <c r="H1495" t="s">
        <v>13</v>
      </c>
    </row>
    <row r="1496" spans="1:8">
      <c r="A1496">
        <v>1194</v>
      </c>
      <c r="B1496" t="s">
        <v>133</v>
      </c>
      <c r="C1496" t="s">
        <v>1634</v>
      </c>
      <c r="D1496" t="s">
        <v>3121</v>
      </c>
      <c r="E1496" t="s">
        <v>3122</v>
      </c>
      <c r="F1496" t="s">
        <v>350</v>
      </c>
      <c r="H1496" t="s">
        <v>13</v>
      </c>
    </row>
    <row r="1497" spans="1:8">
      <c r="A1497">
        <v>1195</v>
      </c>
      <c r="B1497" t="s">
        <v>18</v>
      </c>
      <c r="C1497" t="s">
        <v>333</v>
      </c>
      <c r="D1497" t="s">
        <v>3123</v>
      </c>
      <c r="E1497" t="s">
        <v>3124</v>
      </c>
      <c r="F1497" t="s">
        <v>12</v>
      </c>
      <c r="G1497">
        <v>64.680000000000007</v>
      </c>
      <c r="H1497" t="s">
        <v>13</v>
      </c>
    </row>
    <row r="1498" spans="1:8">
      <c r="A1498">
        <v>1196</v>
      </c>
      <c r="B1498" t="s">
        <v>133</v>
      </c>
      <c r="C1498" t="s">
        <v>2026</v>
      </c>
      <c r="D1498" t="s">
        <v>3125</v>
      </c>
      <c r="E1498" t="s">
        <v>3126</v>
      </c>
      <c r="F1498" t="s">
        <v>350</v>
      </c>
      <c r="H1498" t="s">
        <v>13</v>
      </c>
    </row>
    <row r="1499" spans="1:8">
      <c r="A1499">
        <v>1197</v>
      </c>
      <c r="B1499" t="s">
        <v>133</v>
      </c>
      <c r="C1499" t="s">
        <v>569</v>
      </c>
      <c r="D1499" t="s">
        <v>3127</v>
      </c>
      <c r="E1499" t="s">
        <v>3128</v>
      </c>
      <c r="F1499" t="s">
        <v>12</v>
      </c>
      <c r="G1499">
        <v>65</v>
      </c>
      <c r="H1499" t="s">
        <v>13</v>
      </c>
    </row>
    <row r="1500" spans="1:8">
      <c r="A1500">
        <v>1198</v>
      </c>
      <c r="B1500" t="s">
        <v>18</v>
      </c>
      <c r="C1500" t="s">
        <v>142</v>
      </c>
      <c r="D1500" t="s">
        <v>3129</v>
      </c>
      <c r="E1500" t="s">
        <v>3130</v>
      </c>
      <c r="F1500" t="s">
        <v>12</v>
      </c>
      <c r="H1500" t="s">
        <v>13</v>
      </c>
    </row>
    <row r="1501" spans="1:8">
      <c r="A1501">
        <v>1199</v>
      </c>
      <c r="B1501" t="s">
        <v>133</v>
      </c>
      <c r="C1501" t="s">
        <v>1634</v>
      </c>
      <c r="D1501" t="s">
        <v>3131</v>
      </c>
      <c r="E1501" t="s">
        <v>3132</v>
      </c>
      <c r="F1501" t="s">
        <v>350</v>
      </c>
      <c r="G1501">
        <v>20</v>
      </c>
      <c r="H1501" t="s">
        <v>13</v>
      </c>
    </row>
    <row r="1502" spans="1:8">
      <c r="A1502">
        <v>0</v>
      </c>
      <c r="B1502" t="s">
        <v>78</v>
      </c>
      <c r="C1502" t="s">
        <v>118</v>
      </c>
      <c r="D1502" t="s">
        <v>3133</v>
      </c>
      <c r="E1502" t="s">
        <v>3134</v>
      </c>
      <c r="F1502" t="s">
        <v>350</v>
      </c>
      <c r="H1502" t="s">
        <v>13</v>
      </c>
    </row>
    <row r="1503" spans="1:8">
      <c r="A1503">
        <v>1</v>
      </c>
      <c r="B1503" t="s">
        <v>237</v>
      </c>
      <c r="C1503" t="s">
        <v>985</v>
      </c>
      <c r="D1503" t="s">
        <v>3135</v>
      </c>
      <c r="E1503" t="s">
        <v>3136</v>
      </c>
      <c r="F1503" t="s">
        <v>12</v>
      </c>
      <c r="G1503">
        <v>30</v>
      </c>
      <c r="H1503" t="s">
        <v>13</v>
      </c>
    </row>
    <row r="1504" spans="1:8">
      <c r="A1504">
        <v>2</v>
      </c>
      <c r="B1504" t="s">
        <v>1627</v>
      </c>
      <c r="C1504" t="s">
        <v>533</v>
      </c>
      <c r="D1504" t="s">
        <v>3137</v>
      </c>
      <c r="E1504" t="s">
        <v>3138</v>
      </c>
      <c r="F1504" t="s">
        <v>12</v>
      </c>
      <c r="G1504">
        <v>65</v>
      </c>
      <c r="H1504" t="s">
        <v>13</v>
      </c>
    </row>
    <row r="1505" spans="1:8">
      <c r="A1505">
        <v>3</v>
      </c>
      <c r="B1505" t="s">
        <v>90</v>
      </c>
      <c r="C1505" t="s">
        <v>91</v>
      </c>
      <c r="D1505" t="s">
        <v>3139</v>
      </c>
      <c r="E1505" t="s">
        <v>3140</v>
      </c>
      <c r="F1505" t="s">
        <v>12</v>
      </c>
      <c r="G1505">
        <v>21</v>
      </c>
      <c r="H1505" t="s">
        <v>13</v>
      </c>
    </row>
    <row r="1506" spans="1:8">
      <c r="A1506">
        <v>4</v>
      </c>
      <c r="B1506" t="s">
        <v>18</v>
      </c>
      <c r="C1506" t="s">
        <v>105</v>
      </c>
      <c r="D1506" t="s">
        <v>3141</v>
      </c>
      <c r="E1506" t="s">
        <v>3142</v>
      </c>
      <c r="F1506" t="s">
        <v>12</v>
      </c>
      <c r="G1506">
        <v>29.15</v>
      </c>
      <c r="H1506" t="s">
        <v>13</v>
      </c>
    </row>
    <row r="1507" spans="1:8">
      <c r="A1507">
        <v>5</v>
      </c>
      <c r="B1507" t="s">
        <v>2839</v>
      </c>
      <c r="C1507" t="s">
        <v>2026</v>
      </c>
      <c r="D1507" t="s">
        <v>3143</v>
      </c>
      <c r="E1507" t="s">
        <v>3144</v>
      </c>
      <c r="F1507" t="s">
        <v>350</v>
      </c>
      <c r="H1507" t="s">
        <v>13</v>
      </c>
    </row>
    <row r="1508" spans="1:8">
      <c r="A1508">
        <v>6</v>
      </c>
      <c r="B1508" t="s">
        <v>8</v>
      </c>
      <c r="C1508" t="s">
        <v>9</v>
      </c>
      <c r="D1508" t="s">
        <v>3145</v>
      </c>
      <c r="E1508" t="s">
        <v>3146</v>
      </c>
      <c r="F1508" t="s">
        <v>12</v>
      </c>
      <c r="G1508">
        <v>25</v>
      </c>
      <c r="H1508" t="s">
        <v>13</v>
      </c>
    </row>
    <row r="1509" spans="1:8">
      <c r="A1509">
        <v>7</v>
      </c>
      <c r="B1509" t="s">
        <v>1627</v>
      </c>
      <c r="C1509" t="s">
        <v>533</v>
      </c>
      <c r="D1509" t="s">
        <v>3147</v>
      </c>
      <c r="E1509" t="s">
        <v>3148</v>
      </c>
      <c r="F1509" t="s">
        <v>12</v>
      </c>
      <c r="G1509">
        <v>65</v>
      </c>
      <c r="H1509" t="s">
        <v>13</v>
      </c>
    </row>
    <row r="1510" spans="1:8">
      <c r="A1510">
        <v>8</v>
      </c>
      <c r="B1510" t="s">
        <v>18</v>
      </c>
      <c r="C1510" t="s">
        <v>142</v>
      </c>
      <c r="D1510" t="s">
        <v>3149</v>
      </c>
      <c r="E1510" t="s">
        <v>3150</v>
      </c>
      <c r="F1510" t="s">
        <v>12</v>
      </c>
      <c r="H1510" t="s">
        <v>13</v>
      </c>
    </row>
    <row r="1511" spans="1:8">
      <c r="A1511">
        <v>9</v>
      </c>
      <c r="B1511" t="s">
        <v>346</v>
      </c>
      <c r="C1511" t="s">
        <v>3151</v>
      </c>
      <c r="D1511" t="s">
        <v>3152</v>
      </c>
      <c r="E1511" t="s">
        <v>3153</v>
      </c>
      <c r="F1511" t="s">
        <v>12</v>
      </c>
      <c r="G1511">
        <v>46</v>
      </c>
      <c r="H1511" t="s">
        <v>13</v>
      </c>
    </row>
    <row r="1512" spans="1:8">
      <c r="A1512">
        <v>10</v>
      </c>
      <c r="B1512" t="s">
        <v>2705</v>
      </c>
      <c r="C1512" t="s">
        <v>2706</v>
      </c>
      <c r="D1512" t="s">
        <v>3154</v>
      </c>
      <c r="E1512" t="s">
        <v>3155</v>
      </c>
      <c r="F1512" t="s">
        <v>350</v>
      </c>
      <c r="H1512" t="s">
        <v>13</v>
      </c>
    </row>
    <row r="1513" spans="1:8">
      <c r="A1513">
        <v>11</v>
      </c>
      <c r="B1513" t="s">
        <v>64</v>
      </c>
      <c r="C1513" t="s">
        <v>65</v>
      </c>
      <c r="D1513" t="s">
        <v>3156</v>
      </c>
      <c r="E1513" t="s">
        <v>3157</v>
      </c>
      <c r="F1513" t="s">
        <v>12</v>
      </c>
      <c r="G1513">
        <v>90</v>
      </c>
      <c r="H1513" t="s">
        <v>13</v>
      </c>
    </row>
    <row r="1514" spans="1:8">
      <c r="A1514">
        <v>12</v>
      </c>
      <c r="B1514" t="s">
        <v>237</v>
      </c>
      <c r="C1514" t="s">
        <v>383</v>
      </c>
      <c r="D1514" t="s">
        <v>3158</v>
      </c>
      <c r="E1514" t="s">
        <v>3159</v>
      </c>
      <c r="F1514" t="s">
        <v>350</v>
      </c>
      <c r="G1514">
        <v>200</v>
      </c>
      <c r="H1514" t="s">
        <v>13</v>
      </c>
    </row>
    <row r="1515" spans="1:8">
      <c r="A1515">
        <v>13</v>
      </c>
      <c r="B1515" t="s">
        <v>133</v>
      </c>
      <c r="C1515" t="s">
        <v>569</v>
      </c>
      <c r="D1515" t="s">
        <v>3160</v>
      </c>
      <c r="E1515" t="s">
        <v>3161</v>
      </c>
      <c r="F1515" t="s">
        <v>12</v>
      </c>
      <c r="G1515">
        <v>65</v>
      </c>
      <c r="H1515" t="s">
        <v>13</v>
      </c>
    </row>
    <row r="1516" spans="1:8">
      <c r="A1516">
        <v>14</v>
      </c>
      <c r="B1516" t="s">
        <v>18</v>
      </c>
      <c r="C1516" t="s">
        <v>105</v>
      </c>
      <c r="D1516" t="s">
        <v>3162</v>
      </c>
      <c r="E1516" t="s">
        <v>3163</v>
      </c>
      <c r="F1516" t="s">
        <v>12</v>
      </c>
      <c r="G1516">
        <v>29.15</v>
      </c>
      <c r="H1516" t="s">
        <v>13</v>
      </c>
    </row>
    <row r="1517" spans="1:8">
      <c r="A1517">
        <v>15</v>
      </c>
      <c r="B1517" t="s">
        <v>78</v>
      </c>
      <c r="C1517" t="s">
        <v>3164</v>
      </c>
      <c r="D1517" t="s">
        <v>3165</v>
      </c>
      <c r="E1517" t="s">
        <v>3166</v>
      </c>
      <c r="F1517" t="s">
        <v>350</v>
      </c>
      <c r="H1517" t="s">
        <v>13</v>
      </c>
    </row>
    <row r="1518" spans="1:8">
      <c r="A1518">
        <v>16</v>
      </c>
      <c r="B1518" t="s">
        <v>133</v>
      </c>
      <c r="C1518" t="s">
        <v>1634</v>
      </c>
      <c r="D1518" t="s">
        <v>3167</v>
      </c>
      <c r="E1518" t="s">
        <v>3168</v>
      </c>
      <c r="F1518" t="s">
        <v>350</v>
      </c>
      <c r="G1518">
        <v>20</v>
      </c>
      <c r="H1518" t="s">
        <v>261</v>
      </c>
    </row>
    <row r="1519" spans="1:8">
      <c r="A1519">
        <v>17</v>
      </c>
      <c r="B1519" t="s">
        <v>18</v>
      </c>
      <c r="C1519" t="s">
        <v>94</v>
      </c>
      <c r="D1519" t="s">
        <v>3169</v>
      </c>
      <c r="E1519" t="s">
        <v>3170</v>
      </c>
      <c r="F1519" t="s">
        <v>12</v>
      </c>
      <c r="G1519">
        <v>30.8</v>
      </c>
      <c r="H1519" t="s">
        <v>261</v>
      </c>
    </row>
    <row r="1520" spans="1:8">
      <c r="A1520">
        <v>18</v>
      </c>
      <c r="B1520" t="s">
        <v>133</v>
      </c>
      <c r="C1520" t="s">
        <v>533</v>
      </c>
      <c r="D1520" t="s">
        <v>3171</v>
      </c>
      <c r="E1520" t="s">
        <v>3172</v>
      </c>
      <c r="F1520" t="s">
        <v>12</v>
      </c>
      <c r="G1520">
        <v>65</v>
      </c>
      <c r="H1520" t="s">
        <v>261</v>
      </c>
    </row>
    <row r="1521" spans="1:8">
      <c r="A1521">
        <v>19</v>
      </c>
      <c r="B1521" t="s">
        <v>2543</v>
      </c>
      <c r="C1521" t="s">
        <v>2544</v>
      </c>
      <c r="D1521" t="s">
        <v>3173</v>
      </c>
      <c r="E1521" t="s">
        <v>3174</v>
      </c>
      <c r="F1521" t="s">
        <v>350</v>
      </c>
      <c r="G1521">
        <v>29</v>
      </c>
      <c r="H1521" t="s">
        <v>13</v>
      </c>
    </row>
    <row r="1522" spans="1:8">
      <c r="A1522">
        <v>20</v>
      </c>
      <c r="B1522" t="s">
        <v>18</v>
      </c>
      <c r="C1522" t="s">
        <v>333</v>
      </c>
      <c r="D1522" t="s">
        <v>3175</v>
      </c>
      <c r="E1522" t="s">
        <v>3176</v>
      </c>
      <c r="F1522" t="s">
        <v>12</v>
      </c>
      <c r="G1522">
        <v>64.680000000000007</v>
      </c>
      <c r="H1522" t="s">
        <v>13</v>
      </c>
    </row>
    <row r="1523" spans="1:8">
      <c r="A1523">
        <v>21</v>
      </c>
      <c r="B1523" t="s">
        <v>18</v>
      </c>
      <c r="C1523" t="s">
        <v>105</v>
      </c>
      <c r="D1523" t="s">
        <v>3177</v>
      </c>
      <c r="E1523" t="s">
        <v>3178</v>
      </c>
      <c r="F1523" t="s">
        <v>12</v>
      </c>
      <c r="G1523">
        <v>29.15</v>
      </c>
      <c r="H1523" t="s">
        <v>13</v>
      </c>
    </row>
    <row r="1524" spans="1:8">
      <c r="A1524">
        <v>22</v>
      </c>
      <c r="B1524" t="s">
        <v>237</v>
      </c>
      <c r="C1524" t="s">
        <v>383</v>
      </c>
      <c r="D1524" t="s">
        <v>3179</v>
      </c>
      <c r="E1524" t="s">
        <v>3180</v>
      </c>
      <c r="F1524" t="s">
        <v>350</v>
      </c>
      <c r="G1524">
        <v>200</v>
      </c>
      <c r="H1524" t="s">
        <v>13</v>
      </c>
    </row>
    <row r="1525" spans="1:8">
      <c r="A1525">
        <v>23</v>
      </c>
      <c r="B1525" t="s">
        <v>78</v>
      </c>
      <c r="C1525" t="s">
        <v>79</v>
      </c>
      <c r="D1525" t="s">
        <v>3181</v>
      </c>
      <c r="E1525" t="s">
        <v>3182</v>
      </c>
      <c r="F1525" t="s">
        <v>12</v>
      </c>
      <c r="G1525">
        <v>153</v>
      </c>
      <c r="H1525" t="s">
        <v>13</v>
      </c>
    </row>
    <row r="1526" spans="1:8">
      <c r="A1526">
        <v>24</v>
      </c>
      <c r="B1526" t="s">
        <v>18</v>
      </c>
      <c r="C1526" t="s">
        <v>94</v>
      </c>
      <c r="D1526" t="s">
        <v>3183</v>
      </c>
      <c r="E1526" t="s">
        <v>3184</v>
      </c>
      <c r="F1526" t="s">
        <v>12</v>
      </c>
      <c r="G1526">
        <v>30.8</v>
      </c>
      <c r="H1526" t="s">
        <v>13</v>
      </c>
    </row>
    <row r="1527" spans="1:8">
      <c r="A1527">
        <v>25</v>
      </c>
      <c r="B1527" t="s">
        <v>18</v>
      </c>
      <c r="C1527" t="s">
        <v>22</v>
      </c>
      <c r="D1527" t="s">
        <v>3185</v>
      </c>
      <c r="E1527" t="s">
        <v>3186</v>
      </c>
      <c r="F1527" t="s">
        <v>12</v>
      </c>
      <c r="G1527">
        <v>69.7</v>
      </c>
      <c r="H1527" t="s">
        <v>13</v>
      </c>
    </row>
    <row r="1528" spans="1:8">
      <c r="A1528">
        <v>26</v>
      </c>
      <c r="B1528" t="s">
        <v>133</v>
      </c>
      <c r="C1528" t="s">
        <v>2026</v>
      </c>
      <c r="D1528" t="s">
        <v>3187</v>
      </c>
      <c r="E1528" t="s">
        <v>3188</v>
      </c>
      <c r="F1528" t="s">
        <v>350</v>
      </c>
      <c r="H1528" t="s">
        <v>13</v>
      </c>
    </row>
    <row r="1529" spans="1:8">
      <c r="A1529">
        <v>27</v>
      </c>
      <c r="B1529" t="s">
        <v>78</v>
      </c>
      <c r="C1529" t="s">
        <v>394</v>
      </c>
      <c r="D1529" t="s">
        <v>3189</v>
      </c>
      <c r="E1529" t="s">
        <v>3190</v>
      </c>
      <c r="F1529" t="s">
        <v>350</v>
      </c>
      <c r="G1529">
        <v>164</v>
      </c>
      <c r="H1529" t="s">
        <v>13</v>
      </c>
    </row>
    <row r="1530" spans="1:8">
      <c r="A1530">
        <v>28</v>
      </c>
      <c r="B1530" t="s">
        <v>1627</v>
      </c>
      <c r="C1530" t="s">
        <v>533</v>
      </c>
      <c r="D1530" t="s">
        <v>3191</v>
      </c>
      <c r="E1530" t="s">
        <v>3192</v>
      </c>
      <c r="F1530" t="s">
        <v>12</v>
      </c>
      <c r="G1530">
        <v>65</v>
      </c>
      <c r="H1530" t="s">
        <v>13</v>
      </c>
    </row>
    <row r="1531" spans="1:8">
      <c r="A1531">
        <v>29</v>
      </c>
      <c r="B1531" t="s">
        <v>90</v>
      </c>
      <c r="C1531" t="s">
        <v>294</v>
      </c>
      <c r="D1531" t="s">
        <v>3193</v>
      </c>
      <c r="E1531" t="s">
        <v>3194</v>
      </c>
      <c r="F1531" t="s">
        <v>12</v>
      </c>
      <c r="G1531">
        <v>31</v>
      </c>
      <c r="H1531" t="s">
        <v>13</v>
      </c>
    </row>
    <row r="1532" spans="1:8">
      <c r="A1532">
        <v>30</v>
      </c>
      <c r="B1532" t="s">
        <v>1018</v>
      </c>
      <c r="C1532" t="s">
        <v>134</v>
      </c>
      <c r="D1532" t="s">
        <v>3195</v>
      </c>
      <c r="E1532" t="s">
        <v>3196</v>
      </c>
      <c r="F1532" t="s">
        <v>12</v>
      </c>
      <c r="G1532">
        <v>23</v>
      </c>
      <c r="H1532" t="s">
        <v>13</v>
      </c>
    </row>
    <row r="1533" spans="1:8">
      <c r="A1533">
        <v>31</v>
      </c>
      <c r="B1533" t="s">
        <v>18</v>
      </c>
      <c r="C1533" t="s">
        <v>105</v>
      </c>
      <c r="D1533" t="s">
        <v>3197</v>
      </c>
      <c r="E1533" t="s">
        <v>3198</v>
      </c>
      <c r="F1533" t="s">
        <v>350</v>
      </c>
      <c r="G1533">
        <v>20.14</v>
      </c>
      <c r="H1533" t="s">
        <v>13</v>
      </c>
    </row>
    <row r="1534" spans="1:8">
      <c r="A1534">
        <v>32</v>
      </c>
      <c r="B1534" t="s">
        <v>661</v>
      </c>
      <c r="C1534" t="s">
        <v>34</v>
      </c>
      <c r="D1534" t="s">
        <v>3199</v>
      </c>
      <c r="E1534" t="s">
        <v>3200</v>
      </c>
      <c r="F1534" t="s">
        <v>350</v>
      </c>
      <c r="G1534">
        <v>450</v>
      </c>
      <c r="H1534" t="s">
        <v>13</v>
      </c>
    </row>
    <row r="1535" spans="1:8">
      <c r="A1535">
        <v>33</v>
      </c>
      <c r="B1535" t="s">
        <v>18</v>
      </c>
      <c r="C1535" t="s">
        <v>94</v>
      </c>
      <c r="D1535" t="s">
        <v>3201</v>
      </c>
      <c r="E1535" t="s">
        <v>3202</v>
      </c>
      <c r="F1535" t="s">
        <v>12</v>
      </c>
      <c r="G1535">
        <v>30.8</v>
      </c>
      <c r="H1535" t="s">
        <v>13</v>
      </c>
    </row>
    <row r="1536" spans="1:8">
      <c r="A1536">
        <v>34</v>
      </c>
      <c r="B1536" t="s">
        <v>346</v>
      </c>
      <c r="C1536" t="s">
        <v>1201</v>
      </c>
      <c r="D1536" t="s">
        <v>3203</v>
      </c>
      <c r="E1536" t="s">
        <v>3204</v>
      </c>
      <c r="F1536" t="s">
        <v>12</v>
      </c>
      <c r="G1536">
        <v>40</v>
      </c>
      <c r="H1536" t="s">
        <v>13</v>
      </c>
    </row>
    <row r="1537" spans="1:8">
      <c r="A1537">
        <v>35</v>
      </c>
      <c r="B1537" t="s">
        <v>8</v>
      </c>
      <c r="C1537" t="s">
        <v>3042</v>
      </c>
      <c r="D1537" t="s">
        <v>3205</v>
      </c>
      <c r="E1537" t="s">
        <v>3206</v>
      </c>
      <c r="F1537" t="s">
        <v>350</v>
      </c>
      <c r="G1537">
        <v>20</v>
      </c>
      <c r="H1537" t="s">
        <v>13</v>
      </c>
    </row>
    <row r="1538" spans="1:8">
      <c r="A1538">
        <v>36</v>
      </c>
      <c r="B1538" t="s">
        <v>133</v>
      </c>
      <c r="C1538" t="s">
        <v>1634</v>
      </c>
      <c r="D1538" t="s">
        <v>3207</v>
      </c>
      <c r="E1538" t="s">
        <v>3208</v>
      </c>
      <c r="F1538" t="s">
        <v>350</v>
      </c>
      <c r="G1538">
        <v>20</v>
      </c>
      <c r="H1538" t="s">
        <v>13</v>
      </c>
    </row>
    <row r="1539" spans="1:8">
      <c r="A1539">
        <v>37</v>
      </c>
      <c r="B1539" t="s">
        <v>18</v>
      </c>
      <c r="C1539" t="s">
        <v>105</v>
      </c>
      <c r="D1539" t="s">
        <v>3209</v>
      </c>
      <c r="E1539" t="s">
        <v>3210</v>
      </c>
      <c r="F1539" t="s">
        <v>12</v>
      </c>
      <c r="G1539">
        <v>29.15</v>
      </c>
      <c r="H1539" t="s">
        <v>13</v>
      </c>
    </row>
    <row r="1540" spans="1:8">
      <c r="A1540">
        <v>38</v>
      </c>
      <c r="B1540" t="s">
        <v>37</v>
      </c>
      <c r="C1540" t="s">
        <v>856</v>
      </c>
      <c r="D1540" t="s">
        <v>3211</v>
      </c>
      <c r="E1540" t="s">
        <v>3212</v>
      </c>
      <c r="F1540" t="s">
        <v>350</v>
      </c>
      <c r="H1540" t="s">
        <v>13</v>
      </c>
    </row>
    <row r="1541" spans="1:8">
      <c r="A1541">
        <v>39</v>
      </c>
      <c r="B1541" t="s">
        <v>78</v>
      </c>
      <c r="C1541" t="s">
        <v>118</v>
      </c>
      <c r="D1541" t="s">
        <v>3213</v>
      </c>
      <c r="E1541" t="s">
        <v>3214</v>
      </c>
      <c r="F1541" t="s">
        <v>350</v>
      </c>
      <c r="H1541" t="s">
        <v>13</v>
      </c>
    </row>
    <row r="1542" spans="1:8">
      <c r="A1542">
        <v>40</v>
      </c>
      <c r="B1542" t="s">
        <v>133</v>
      </c>
      <c r="C1542" t="s">
        <v>1634</v>
      </c>
      <c r="D1542" t="s">
        <v>3215</v>
      </c>
      <c r="E1542" t="s">
        <v>3216</v>
      </c>
      <c r="F1542" t="s">
        <v>350</v>
      </c>
      <c r="H1542" t="s">
        <v>13</v>
      </c>
    </row>
    <row r="1543" spans="1:8">
      <c r="A1543">
        <v>41</v>
      </c>
      <c r="B1543" t="s">
        <v>237</v>
      </c>
      <c r="C1543" t="s">
        <v>383</v>
      </c>
      <c r="D1543" t="s">
        <v>3217</v>
      </c>
      <c r="E1543" t="s">
        <v>3218</v>
      </c>
      <c r="F1543" t="s">
        <v>350</v>
      </c>
      <c r="G1543">
        <v>200</v>
      </c>
      <c r="H1543" t="s">
        <v>13</v>
      </c>
    </row>
    <row r="1544" spans="1:8">
      <c r="A1544">
        <v>42</v>
      </c>
      <c r="B1544" t="s">
        <v>1627</v>
      </c>
      <c r="C1544" t="s">
        <v>533</v>
      </c>
      <c r="D1544" t="s">
        <v>3219</v>
      </c>
      <c r="E1544" t="s">
        <v>3220</v>
      </c>
      <c r="F1544" t="s">
        <v>12</v>
      </c>
      <c r="G1544">
        <v>65</v>
      </c>
      <c r="H1544" t="s">
        <v>13</v>
      </c>
    </row>
    <row r="1545" spans="1:8">
      <c r="A1545">
        <v>43</v>
      </c>
      <c r="B1545" t="s">
        <v>661</v>
      </c>
      <c r="C1545" t="s">
        <v>34</v>
      </c>
      <c r="D1545" t="s">
        <v>3221</v>
      </c>
      <c r="E1545" t="s">
        <v>3222</v>
      </c>
      <c r="F1545" t="s">
        <v>350</v>
      </c>
      <c r="G1545">
        <v>450</v>
      </c>
      <c r="H1545" t="s">
        <v>13</v>
      </c>
    </row>
    <row r="1546" spans="1:8">
      <c r="A1546">
        <v>44</v>
      </c>
      <c r="B1546" t="s">
        <v>78</v>
      </c>
      <c r="C1546" t="s">
        <v>79</v>
      </c>
      <c r="D1546" t="s">
        <v>3223</v>
      </c>
      <c r="E1546" t="s">
        <v>3224</v>
      </c>
      <c r="F1546" t="s">
        <v>12</v>
      </c>
      <c r="G1546">
        <v>109</v>
      </c>
      <c r="H1546" t="s">
        <v>13</v>
      </c>
    </row>
    <row r="1547" spans="1:8">
      <c r="A1547">
        <v>45</v>
      </c>
      <c r="B1547" t="s">
        <v>8</v>
      </c>
      <c r="C1547" t="s">
        <v>9</v>
      </c>
      <c r="D1547" t="s">
        <v>3225</v>
      </c>
      <c r="E1547" t="s">
        <v>3226</v>
      </c>
      <c r="F1547" t="s">
        <v>12</v>
      </c>
      <c r="G1547">
        <v>23</v>
      </c>
      <c r="H1547" t="s">
        <v>13</v>
      </c>
    </row>
    <row r="1548" spans="1:8">
      <c r="A1548">
        <v>46</v>
      </c>
      <c r="B1548" t="s">
        <v>133</v>
      </c>
      <c r="C1548" t="s">
        <v>1634</v>
      </c>
      <c r="D1548" t="s">
        <v>3227</v>
      </c>
      <c r="E1548" t="s">
        <v>3228</v>
      </c>
      <c r="F1548" t="s">
        <v>350</v>
      </c>
      <c r="G1548">
        <v>20</v>
      </c>
      <c r="H1548" t="s">
        <v>13</v>
      </c>
    </row>
    <row r="1549" spans="1:8">
      <c r="A1549">
        <v>47</v>
      </c>
      <c r="B1549" t="s">
        <v>237</v>
      </c>
      <c r="C1549" t="s">
        <v>383</v>
      </c>
      <c r="D1549" t="s">
        <v>3229</v>
      </c>
      <c r="E1549" t="s">
        <v>3230</v>
      </c>
      <c r="F1549" t="s">
        <v>350</v>
      </c>
      <c r="G1549">
        <v>200</v>
      </c>
      <c r="H1549" t="s">
        <v>13</v>
      </c>
    </row>
    <row r="1550" spans="1:8">
      <c r="A1550">
        <v>48</v>
      </c>
      <c r="B1550" t="s">
        <v>90</v>
      </c>
      <c r="C1550" t="s">
        <v>91</v>
      </c>
      <c r="D1550" t="s">
        <v>3231</v>
      </c>
      <c r="E1550" t="s">
        <v>3232</v>
      </c>
      <c r="F1550" t="s">
        <v>350</v>
      </c>
      <c r="G1550">
        <v>25</v>
      </c>
      <c r="H1550" t="s">
        <v>13</v>
      </c>
    </row>
    <row r="1551" spans="1:8">
      <c r="A1551">
        <v>49</v>
      </c>
      <c r="B1551" t="s">
        <v>78</v>
      </c>
      <c r="C1551" t="s">
        <v>675</v>
      </c>
      <c r="D1551" t="s">
        <v>3233</v>
      </c>
      <c r="E1551" t="s">
        <v>3234</v>
      </c>
      <c r="F1551" t="s">
        <v>350</v>
      </c>
      <c r="G1551">
        <v>115</v>
      </c>
      <c r="H1551" t="s">
        <v>13</v>
      </c>
    </row>
    <row r="1552" spans="1:8">
      <c r="A1552">
        <v>50</v>
      </c>
      <c r="B1552" t="s">
        <v>18</v>
      </c>
      <c r="C1552" t="s">
        <v>22</v>
      </c>
      <c r="D1552" t="s">
        <v>3235</v>
      </c>
      <c r="E1552" t="s">
        <v>3236</v>
      </c>
      <c r="F1552" t="s">
        <v>12</v>
      </c>
      <c r="G1552">
        <v>69.7</v>
      </c>
      <c r="H1552" t="s">
        <v>13</v>
      </c>
    </row>
    <row r="1553" spans="1:8">
      <c r="A1553">
        <v>51</v>
      </c>
      <c r="B1553" t="s">
        <v>133</v>
      </c>
      <c r="C1553" t="s">
        <v>1634</v>
      </c>
      <c r="D1553" t="s">
        <v>3237</v>
      </c>
      <c r="E1553" t="s">
        <v>3238</v>
      </c>
      <c r="F1553" t="s">
        <v>350</v>
      </c>
      <c r="H1553" t="s">
        <v>13</v>
      </c>
    </row>
    <row r="1554" spans="1:8">
      <c r="A1554">
        <v>52</v>
      </c>
      <c r="B1554" t="s">
        <v>78</v>
      </c>
      <c r="C1554" t="s">
        <v>394</v>
      </c>
      <c r="D1554" t="s">
        <v>3239</v>
      </c>
      <c r="E1554" t="s">
        <v>3240</v>
      </c>
      <c r="F1554" t="s">
        <v>350</v>
      </c>
      <c r="G1554">
        <v>164</v>
      </c>
      <c r="H1554" t="s">
        <v>13</v>
      </c>
    </row>
    <row r="1555" spans="1:8">
      <c r="A1555">
        <v>53</v>
      </c>
      <c r="B1555" t="s">
        <v>78</v>
      </c>
      <c r="C1555" t="s">
        <v>79</v>
      </c>
      <c r="D1555" t="s">
        <v>3241</v>
      </c>
      <c r="E1555" t="s">
        <v>3242</v>
      </c>
      <c r="F1555" t="s">
        <v>12</v>
      </c>
      <c r="G1555">
        <v>120</v>
      </c>
      <c r="H1555" t="s">
        <v>13</v>
      </c>
    </row>
    <row r="1556" spans="1:8">
      <c r="A1556">
        <v>54</v>
      </c>
      <c r="B1556" t="s">
        <v>346</v>
      </c>
      <c r="C1556" t="s">
        <v>2067</v>
      </c>
      <c r="D1556" t="s">
        <v>3243</v>
      </c>
      <c r="E1556" t="s">
        <v>3244</v>
      </c>
      <c r="F1556" t="s">
        <v>12</v>
      </c>
      <c r="G1556">
        <v>45</v>
      </c>
      <c r="H1556" t="s">
        <v>261</v>
      </c>
    </row>
    <row r="1557" spans="1:8">
      <c r="A1557">
        <v>55</v>
      </c>
      <c r="B1557" t="s">
        <v>8</v>
      </c>
      <c r="C1557" t="s">
        <v>9</v>
      </c>
      <c r="D1557" t="s">
        <v>3245</v>
      </c>
      <c r="E1557" t="s">
        <v>3246</v>
      </c>
      <c r="F1557" t="s">
        <v>12</v>
      </c>
      <c r="G1557">
        <v>25</v>
      </c>
      <c r="H1557" t="s">
        <v>13</v>
      </c>
    </row>
    <row r="1558" spans="1:8">
      <c r="A1558">
        <v>56</v>
      </c>
      <c r="B1558" t="s">
        <v>661</v>
      </c>
      <c r="C1558" t="s">
        <v>34</v>
      </c>
      <c r="D1558" t="s">
        <v>3247</v>
      </c>
      <c r="E1558" t="s">
        <v>3248</v>
      </c>
      <c r="F1558" t="s">
        <v>350</v>
      </c>
      <c r="G1558">
        <v>450</v>
      </c>
      <c r="H1558" t="s">
        <v>13</v>
      </c>
    </row>
    <row r="1559" spans="1:8">
      <c r="A1559">
        <v>57</v>
      </c>
      <c r="B1559" t="s">
        <v>237</v>
      </c>
      <c r="C1559" t="s">
        <v>383</v>
      </c>
      <c r="D1559" t="s">
        <v>3249</v>
      </c>
      <c r="E1559" t="s">
        <v>3250</v>
      </c>
      <c r="F1559" t="s">
        <v>350</v>
      </c>
      <c r="H1559" t="s">
        <v>13</v>
      </c>
    </row>
    <row r="1560" spans="1:8">
      <c r="A1560">
        <v>58</v>
      </c>
      <c r="B1560" t="s">
        <v>346</v>
      </c>
      <c r="C1560" t="s">
        <v>3251</v>
      </c>
      <c r="D1560" t="s">
        <v>3252</v>
      </c>
      <c r="E1560" t="s">
        <v>3253</v>
      </c>
      <c r="F1560" t="s">
        <v>12</v>
      </c>
      <c r="G1560">
        <v>40</v>
      </c>
      <c r="H1560" t="s">
        <v>13</v>
      </c>
    </row>
    <row r="1561" spans="1:8">
      <c r="A1561">
        <v>59</v>
      </c>
      <c r="B1561" t="s">
        <v>8</v>
      </c>
      <c r="C1561" t="s">
        <v>1565</v>
      </c>
      <c r="D1561" t="s">
        <v>3254</v>
      </c>
      <c r="E1561" t="s">
        <v>3255</v>
      </c>
      <c r="F1561" t="s">
        <v>350</v>
      </c>
      <c r="G1561">
        <v>13</v>
      </c>
      <c r="H1561" t="s">
        <v>121</v>
      </c>
    </row>
    <row r="1562" spans="1:8">
      <c r="A1562">
        <v>60</v>
      </c>
      <c r="B1562" t="s">
        <v>133</v>
      </c>
      <c r="C1562" t="s">
        <v>1634</v>
      </c>
      <c r="D1562" t="s">
        <v>3256</v>
      </c>
      <c r="E1562" t="s">
        <v>3257</v>
      </c>
      <c r="F1562" t="s">
        <v>350</v>
      </c>
      <c r="G1562">
        <v>20</v>
      </c>
      <c r="H1562" t="s">
        <v>13</v>
      </c>
    </row>
    <row r="1563" spans="1:8">
      <c r="A1563">
        <v>61</v>
      </c>
      <c r="B1563" t="s">
        <v>64</v>
      </c>
      <c r="C1563" t="s">
        <v>540</v>
      </c>
      <c r="D1563" t="s">
        <v>3258</v>
      </c>
      <c r="E1563" t="s">
        <v>3259</v>
      </c>
      <c r="F1563" t="s">
        <v>350</v>
      </c>
      <c r="G1563">
        <v>112.5</v>
      </c>
      <c r="H1563" t="s">
        <v>13</v>
      </c>
    </row>
    <row r="1564" spans="1:8">
      <c r="A1564">
        <v>62</v>
      </c>
      <c r="B1564" t="s">
        <v>78</v>
      </c>
      <c r="C1564" t="s">
        <v>749</v>
      </c>
      <c r="D1564" t="s">
        <v>3260</v>
      </c>
      <c r="E1564" t="s">
        <v>3261</v>
      </c>
      <c r="F1564" t="s">
        <v>12</v>
      </c>
      <c r="G1564">
        <v>350</v>
      </c>
      <c r="H1564" t="s">
        <v>13</v>
      </c>
    </row>
    <row r="1565" spans="1:8">
      <c r="A1565">
        <v>63</v>
      </c>
      <c r="B1565" t="s">
        <v>133</v>
      </c>
      <c r="C1565" t="s">
        <v>2026</v>
      </c>
      <c r="D1565" t="s">
        <v>3262</v>
      </c>
      <c r="E1565" t="s">
        <v>3263</v>
      </c>
      <c r="F1565" t="s">
        <v>350</v>
      </c>
      <c r="H1565" t="s">
        <v>13</v>
      </c>
    </row>
    <row r="1566" spans="1:8">
      <c r="A1566">
        <v>64</v>
      </c>
      <c r="B1566" t="s">
        <v>237</v>
      </c>
      <c r="C1566" t="s">
        <v>383</v>
      </c>
      <c r="D1566" t="s">
        <v>3264</v>
      </c>
      <c r="E1566" t="s">
        <v>3265</v>
      </c>
      <c r="F1566" t="s">
        <v>350</v>
      </c>
      <c r="G1566">
        <v>200</v>
      </c>
      <c r="H1566" t="s">
        <v>13</v>
      </c>
    </row>
    <row r="1567" spans="1:8">
      <c r="A1567">
        <v>65</v>
      </c>
      <c r="B1567" t="s">
        <v>1627</v>
      </c>
      <c r="C1567" t="s">
        <v>533</v>
      </c>
      <c r="D1567" t="s">
        <v>3266</v>
      </c>
      <c r="E1567" t="s">
        <v>3267</v>
      </c>
      <c r="F1567" t="s">
        <v>12</v>
      </c>
      <c r="G1567">
        <v>65</v>
      </c>
      <c r="H1567" t="s">
        <v>13</v>
      </c>
    </row>
    <row r="1568" spans="1:8">
      <c r="A1568">
        <v>66</v>
      </c>
      <c r="B1568" t="s">
        <v>90</v>
      </c>
      <c r="C1568" t="s">
        <v>294</v>
      </c>
      <c r="D1568" t="s">
        <v>3268</v>
      </c>
      <c r="E1568" t="s">
        <v>3269</v>
      </c>
      <c r="F1568" t="s">
        <v>350</v>
      </c>
      <c r="G1568">
        <v>47</v>
      </c>
      <c r="H1568" t="s">
        <v>261</v>
      </c>
    </row>
    <row r="1569" spans="1:8">
      <c r="A1569">
        <v>67</v>
      </c>
      <c r="B1569" t="s">
        <v>18</v>
      </c>
      <c r="C1569" t="s">
        <v>22</v>
      </c>
      <c r="D1569" t="s">
        <v>3270</v>
      </c>
      <c r="E1569" t="s">
        <v>3271</v>
      </c>
      <c r="F1569" t="s">
        <v>12</v>
      </c>
      <c r="G1569">
        <v>69.7</v>
      </c>
      <c r="H1569" t="s">
        <v>13</v>
      </c>
    </row>
    <row r="1570" spans="1:8">
      <c r="A1570">
        <v>68</v>
      </c>
      <c r="B1570" t="s">
        <v>133</v>
      </c>
      <c r="C1570" t="s">
        <v>1634</v>
      </c>
      <c r="D1570" t="s">
        <v>3272</v>
      </c>
      <c r="E1570" t="s">
        <v>3273</v>
      </c>
      <c r="F1570" t="s">
        <v>350</v>
      </c>
      <c r="H1570" t="s">
        <v>13</v>
      </c>
    </row>
    <row r="1571" spans="1:8">
      <c r="A1571">
        <v>69</v>
      </c>
      <c r="B1571" t="s">
        <v>14</v>
      </c>
      <c r="C1571" t="s">
        <v>15</v>
      </c>
      <c r="D1571" t="s">
        <v>3274</v>
      </c>
      <c r="E1571" t="s">
        <v>3275</v>
      </c>
      <c r="F1571" t="s">
        <v>350</v>
      </c>
      <c r="G1571">
        <v>59.5</v>
      </c>
      <c r="H1571" t="s">
        <v>13</v>
      </c>
    </row>
    <row r="1572" spans="1:8">
      <c r="A1572">
        <v>70</v>
      </c>
      <c r="B1572" t="s">
        <v>133</v>
      </c>
      <c r="C1572" t="s">
        <v>569</v>
      </c>
      <c r="D1572" t="s">
        <v>3276</v>
      </c>
      <c r="E1572" t="s">
        <v>3277</v>
      </c>
      <c r="F1572" t="s">
        <v>12</v>
      </c>
      <c r="G1572">
        <v>65</v>
      </c>
      <c r="H1572" t="s">
        <v>261</v>
      </c>
    </row>
    <row r="1573" spans="1:8">
      <c r="A1573">
        <v>71</v>
      </c>
      <c r="B1573" t="s">
        <v>237</v>
      </c>
      <c r="C1573" t="s">
        <v>383</v>
      </c>
      <c r="D1573" t="s">
        <v>3278</v>
      </c>
      <c r="E1573" t="s">
        <v>3279</v>
      </c>
      <c r="F1573" t="s">
        <v>350</v>
      </c>
      <c r="G1573">
        <v>200</v>
      </c>
      <c r="H1573" t="s">
        <v>13</v>
      </c>
    </row>
    <row r="1574" spans="1:8">
      <c r="A1574">
        <v>72</v>
      </c>
      <c r="B1574" t="s">
        <v>18</v>
      </c>
      <c r="C1574" t="s">
        <v>22</v>
      </c>
      <c r="D1574" t="s">
        <v>3280</v>
      </c>
      <c r="E1574" t="s">
        <v>3281</v>
      </c>
      <c r="F1574" t="s">
        <v>12</v>
      </c>
      <c r="G1574">
        <v>69.7</v>
      </c>
      <c r="H1574" t="s">
        <v>13</v>
      </c>
    </row>
    <row r="1575" spans="1:8">
      <c r="A1575">
        <v>73</v>
      </c>
      <c r="B1575" t="s">
        <v>78</v>
      </c>
      <c r="C1575" t="s">
        <v>394</v>
      </c>
      <c r="D1575" t="s">
        <v>3282</v>
      </c>
      <c r="E1575" t="s">
        <v>3283</v>
      </c>
      <c r="F1575" t="s">
        <v>12</v>
      </c>
      <c r="G1575">
        <v>350</v>
      </c>
      <c r="H1575" t="s">
        <v>13</v>
      </c>
    </row>
    <row r="1576" spans="1:8">
      <c r="A1576">
        <v>74</v>
      </c>
      <c r="B1576" t="s">
        <v>346</v>
      </c>
      <c r="C1576" t="s">
        <v>3151</v>
      </c>
      <c r="D1576" t="s">
        <v>3284</v>
      </c>
      <c r="E1576" t="s">
        <v>3285</v>
      </c>
      <c r="F1576" t="s">
        <v>12</v>
      </c>
      <c r="G1576">
        <v>46</v>
      </c>
      <c r="H1576" t="s">
        <v>13</v>
      </c>
    </row>
    <row r="1577" spans="1:8">
      <c r="A1577">
        <v>75</v>
      </c>
      <c r="B1577" t="s">
        <v>1627</v>
      </c>
      <c r="C1577" t="s">
        <v>533</v>
      </c>
      <c r="D1577" t="s">
        <v>3286</v>
      </c>
      <c r="E1577" t="s">
        <v>3287</v>
      </c>
      <c r="F1577" t="s">
        <v>12</v>
      </c>
      <c r="G1577">
        <v>65</v>
      </c>
      <c r="H1577" t="s">
        <v>13</v>
      </c>
    </row>
    <row r="1578" spans="1:8">
      <c r="A1578">
        <v>76</v>
      </c>
      <c r="B1578" t="s">
        <v>78</v>
      </c>
      <c r="C1578" t="s">
        <v>118</v>
      </c>
      <c r="D1578" t="s">
        <v>3288</v>
      </c>
      <c r="E1578" t="s">
        <v>3289</v>
      </c>
      <c r="F1578" t="s">
        <v>350</v>
      </c>
      <c r="H1578" t="s">
        <v>13</v>
      </c>
    </row>
    <row r="1579" spans="1:8">
      <c r="A1579">
        <v>77</v>
      </c>
      <c r="B1579" t="s">
        <v>18</v>
      </c>
      <c r="C1579" t="s">
        <v>333</v>
      </c>
      <c r="D1579" t="s">
        <v>3290</v>
      </c>
      <c r="E1579" t="s">
        <v>3291</v>
      </c>
      <c r="F1579" t="s">
        <v>12</v>
      </c>
      <c r="G1579">
        <v>64.680000000000007</v>
      </c>
      <c r="H1579" t="s">
        <v>13</v>
      </c>
    </row>
    <row r="1580" spans="1:8">
      <c r="A1580">
        <v>78</v>
      </c>
      <c r="B1580" t="s">
        <v>8</v>
      </c>
      <c r="C1580" t="s">
        <v>9</v>
      </c>
      <c r="D1580" t="s">
        <v>3292</v>
      </c>
      <c r="E1580" t="s">
        <v>3293</v>
      </c>
      <c r="F1580" t="s">
        <v>12</v>
      </c>
      <c r="G1580">
        <v>23</v>
      </c>
      <c r="H1580" t="s">
        <v>13</v>
      </c>
    </row>
    <row r="1581" spans="1:8">
      <c r="A1581">
        <v>79</v>
      </c>
      <c r="B1581" t="s">
        <v>18</v>
      </c>
      <c r="C1581" t="s">
        <v>105</v>
      </c>
      <c r="D1581" t="s">
        <v>3294</v>
      </c>
      <c r="E1581" t="s">
        <v>3295</v>
      </c>
      <c r="F1581" t="s">
        <v>350</v>
      </c>
      <c r="G1581">
        <v>20.14</v>
      </c>
      <c r="H1581" t="s">
        <v>13</v>
      </c>
    </row>
    <row r="1582" spans="1:8">
      <c r="A1582">
        <v>80</v>
      </c>
      <c r="B1582" t="s">
        <v>237</v>
      </c>
      <c r="C1582" t="s">
        <v>383</v>
      </c>
      <c r="D1582" t="s">
        <v>3296</v>
      </c>
      <c r="E1582" t="s">
        <v>3297</v>
      </c>
      <c r="F1582" t="s">
        <v>350</v>
      </c>
      <c r="G1582">
        <v>200</v>
      </c>
      <c r="H1582" t="s">
        <v>13</v>
      </c>
    </row>
    <row r="1583" spans="1:8">
      <c r="A1583">
        <v>81</v>
      </c>
      <c r="B1583" t="s">
        <v>133</v>
      </c>
      <c r="C1583" t="s">
        <v>1634</v>
      </c>
      <c r="D1583" t="s">
        <v>3298</v>
      </c>
      <c r="E1583" t="s">
        <v>3299</v>
      </c>
      <c r="F1583" t="s">
        <v>350</v>
      </c>
      <c r="G1583">
        <v>20</v>
      </c>
      <c r="H1583" t="s">
        <v>13</v>
      </c>
    </row>
    <row r="1584" spans="1:8">
      <c r="A1584">
        <v>82</v>
      </c>
      <c r="B1584" t="s">
        <v>1018</v>
      </c>
      <c r="C1584" t="s">
        <v>134</v>
      </c>
      <c r="D1584" t="s">
        <v>3300</v>
      </c>
      <c r="E1584" t="s">
        <v>3301</v>
      </c>
      <c r="F1584" t="s">
        <v>12</v>
      </c>
      <c r="G1584">
        <v>23</v>
      </c>
      <c r="H1584" t="s">
        <v>13</v>
      </c>
    </row>
    <row r="1585" spans="1:8">
      <c r="A1585">
        <v>83</v>
      </c>
      <c r="B1585" t="s">
        <v>1627</v>
      </c>
      <c r="C1585" t="s">
        <v>569</v>
      </c>
      <c r="D1585" t="s">
        <v>3302</v>
      </c>
      <c r="E1585" t="s">
        <v>3303</v>
      </c>
      <c r="F1585" t="s">
        <v>12</v>
      </c>
      <c r="G1585">
        <v>65</v>
      </c>
      <c r="H1585" t="s">
        <v>13</v>
      </c>
    </row>
    <row r="1586" spans="1:8">
      <c r="A1586">
        <v>84</v>
      </c>
      <c r="B1586" t="s">
        <v>133</v>
      </c>
      <c r="C1586" t="s">
        <v>1634</v>
      </c>
      <c r="D1586" t="s">
        <v>3304</v>
      </c>
      <c r="E1586" t="s">
        <v>3305</v>
      </c>
      <c r="F1586" t="s">
        <v>350</v>
      </c>
      <c r="H1586" t="s">
        <v>13</v>
      </c>
    </row>
    <row r="1587" spans="1:8">
      <c r="A1587">
        <v>85</v>
      </c>
      <c r="B1587" t="s">
        <v>18</v>
      </c>
      <c r="C1587" t="s">
        <v>333</v>
      </c>
      <c r="D1587" t="s">
        <v>3306</v>
      </c>
      <c r="E1587" t="s">
        <v>3307</v>
      </c>
      <c r="F1587" t="s">
        <v>12</v>
      </c>
      <c r="G1587">
        <v>64.680000000000007</v>
      </c>
      <c r="H1587" t="s">
        <v>13</v>
      </c>
    </row>
    <row r="1588" spans="1:8">
      <c r="A1588">
        <v>86</v>
      </c>
      <c r="B1588" t="s">
        <v>18</v>
      </c>
      <c r="C1588" t="s">
        <v>105</v>
      </c>
      <c r="D1588" t="s">
        <v>3308</v>
      </c>
      <c r="E1588" t="s">
        <v>3309</v>
      </c>
      <c r="F1588" t="s">
        <v>350</v>
      </c>
      <c r="G1588">
        <v>20.14</v>
      </c>
      <c r="H1588" t="s">
        <v>13</v>
      </c>
    </row>
    <row r="1589" spans="1:8">
      <c r="A1589">
        <v>87</v>
      </c>
      <c r="B1589" t="s">
        <v>8</v>
      </c>
      <c r="C1589" t="s">
        <v>3042</v>
      </c>
      <c r="D1589" t="s">
        <v>3310</v>
      </c>
      <c r="E1589" t="s">
        <v>3311</v>
      </c>
      <c r="F1589" t="s">
        <v>350</v>
      </c>
      <c r="H1589" t="s">
        <v>13</v>
      </c>
    </row>
    <row r="1590" spans="1:8">
      <c r="A1590">
        <v>88</v>
      </c>
      <c r="B1590" t="s">
        <v>346</v>
      </c>
      <c r="C1590" t="s">
        <v>3251</v>
      </c>
      <c r="D1590" t="s">
        <v>3312</v>
      </c>
      <c r="E1590" t="s">
        <v>3313</v>
      </c>
      <c r="F1590" t="s">
        <v>12</v>
      </c>
      <c r="G1590">
        <v>46</v>
      </c>
      <c r="H1590" t="s">
        <v>13</v>
      </c>
    </row>
    <row r="1591" spans="1:8">
      <c r="A1591">
        <v>89</v>
      </c>
      <c r="B1591" t="s">
        <v>18</v>
      </c>
      <c r="C1591" t="s">
        <v>94</v>
      </c>
      <c r="D1591" t="s">
        <v>3314</v>
      </c>
      <c r="E1591" t="s">
        <v>3315</v>
      </c>
      <c r="F1591" t="s">
        <v>12</v>
      </c>
      <c r="G1591">
        <v>29.75</v>
      </c>
      <c r="H1591" t="s">
        <v>13</v>
      </c>
    </row>
    <row r="1592" spans="1:8">
      <c r="A1592">
        <v>90</v>
      </c>
      <c r="B1592" t="s">
        <v>78</v>
      </c>
      <c r="C1592" t="s">
        <v>675</v>
      </c>
      <c r="D1592" t="s">
        <v>3316</v>
      </c>
      <c r="E1592" t="s">
        <v>3317</v>
      </c>
      <c r="F1592" t="s">
        <v>12</v>
      </c>
      <c r="G1592">
        <v>120</v>
      </c>
      <c r="H1592" t="s">
        <v>13</v>
      </c>
    </row>
    <row r="1593" spans="1:8">
      <c r="A1593">
        <v>91</v>
      </c>
      <c r="B1593" t="s">
        <v>64</v>
      </c>
      <c r="C1593" t="s">
        <v>65</v>
      </c>
      <c r="D1593" t="s">
        <v>3318</v>
      </c>
      <c r="E1593" t="s">
        <v>3319</v>
      </c>
      <c r="F1593" t="s">
        <v>12</v>
      </c>
      <c r="G1593">
        <v>90</v>
      </c>
      <c r="H1593" t="s">
        <v>13</v>
      </c>
    </row>
    <row r="1594" spans="1:8">
      <c r="A1594">
        <v>92</v>
      </c>
      <c r="B1594" t="s">
        <v>133</v>
      </c>
      <c r="C1594" t="s">
        <v>134</v>
      </c>
      <c r="D1594" t="s">
        <v>3320</v>
      </c>
      <c r="E1594" t="s">
        <v>3321</v>
      </c>
      <c r="F1594" t="s">
        <v>350</v>
      </c>
      <c r="G1594">
        <v>20</v>
      </c>
      <c r="H1594" t="s">
        <v>13</v>
      </c>
    </row>
    <row r="1595" spans="1:8">
      <c r="A1595">
        <v>93</v>
      </c>
      <c r="B1595" t="s">
        <v>8</v>
      </c>
      <c r="C1595" t="s">
        <v>1565</v>
      </c>
      <c r="D1595" t="s">
        <v>3322</v>
      </c>
      <c r="E1595" t="s">
        <v>3323</v>
      </c>
      <c r="F1595" t="s">
        <v>350</v>
      </c>
      <c r="G1595">
        <v>13</v>
      </c>
      <c r="H1595" t="s">
        <v>13</v>
      </c>
    </row>
    <row r="1596" spans="1:8">
      <c r="A1596">
        <v>94</v>
      </c>
      <c r="B1596" t="s">
        <v>18</v>
      </c>
      <c r="C1596" t="s">
        <v>105</v>
      </c>
      <c r="D1596" t="s">
        <v>3324</v>
      </c>
      <c r="E1596" t="s">
        <v>3325</v>
      </c>
      <c r="F1596" t="s">
        <v>12</v>
      </c>
      <c r="G1596">
        <v>29.15</v>
      </c>
      <c r="H1596" t="s">
        <v>13</v>
      </c>
    </row>
    <row r="1597" spans="1:8">
      <c r="A1597">
        <v>95</v>
      </c>
      <c r="B1597" t="s">
        <v>133</v>
      </c>
      <c r="C1597" t="s">
        <v>569</v>
      </c>
      <c r="D1597" t="s">
        <v>3326</v>
      </c>
      <c r="E1597" t="s">
        <v>3327</v>
      </c>
      <c r="F1597" t="s">
        <v>12</v>
      </c>
      <c r="G1597">
        <v>65</v>
      </c>
      <c r="H1597" t="s">
        <v>13</v>
      </c>
    </row>
    <row r="1598" spans="1:8">
      <c r="A1598">
        <v>96</v>
      </c>
      <c r="B1598" t="s">
        <v>18</v>
      </c>
      <c r="C1598" t="s">
        <v>94</v>
      </c>
      <c r="D1598" t="s">
        <v>3328</v>
      </c>
      <c r="E1598" t="s">
        <v>3329</v>
      </c>
      <c r="F1598" t="s">
        <v>12</v>
      </c>
      <c r="G1598">
        <v>29.75</v>
      </c>
      <c r="H1598" t="s">
        <v>13</v>
      </c>
    </row>
    <row r="1599" spans="1:8">
      <c r="A1599">
        <v>97</v>
      </c>
      <c r="B1599" t="s">
        <v>78</v>
      </c>
      <c r="C1599" t="s">
        <v>79</v>
      </c>
      <c r="D1599" t="s">
        <v>3330</v>
      </c>
      <c r="E1599" t="s">
        <v>3331</v>
      </c>
      <c r="F1599" t="s">
        <v>12</v>
      </c>
      <c r="G1599">
        <v>140</v>
      </c>
      <c r="H1599" t="s">
        <v>13</v>
      </c>
    </row>
    <row r="1600" spans="1:8">
      <c r="A1600">
        <v>98</v>
      </c>
      <c r="B1600" t="s">
        <v>18</v>
      </c>
      <c r="C1600" t="s">
        <v>333</v>
      </c>
      <c r="D1600" t="s">
        <v>3332</v>
      </c>
      <c r="E1600" t="s">
        <v>3333</v>
      </c>
      <c r="F1600" t="s">
        <v>12</v>
      </c>
      <c r="G1600">
        <v>64.680000000000007</v>
      </c>
      <c r="H1600" t="s">
        <v>13</v>
      </c>
    </row>
    <row r="1601" spans="1:8">
      <c r="A1601">
        <v>99</v>
      </c>
      <c r="B1601" t="s">
        <v>237</v>
      </c>
      <c r="C1601" t="s">
        <v>383</v>
      </c>
      <c r="D1601" t="s">
        <v>3334</v>
      </c>
      <c r="E1601" t="s">
        <v>3335</v>
      </c>
      <c r="F1601" t="s">
        <v>350</v>
      </c>
      <c r="G1601">
        <v>200</v>
      </c>
      <c r="H1601" t="s">
        <v>13</v>
      </c>
    </row>
    <row r="1602" spans="1:8">
      <c r="A1602">
        <v>100</v>
      </c>
      <c r="B1602" t="s">
        <v>18</v>
      </c>
      <c r="C1602" t="s">
        <v>22</v>
      </c>
      <c r="D1602" t="s">
        <v>3336</v>
      </c>
      <c r="E1602" t="s">
        <v>3337</v>
      </c>
      <c r="F1602" t="s">
        <v>12</v>
      </c>
      <c r="G1602">
        <v>69.7</v>
      </c>
      <c r="H1602" t="s">
        <v>13</v>
      </c>
    </row>
    <row r="1603" spans="1:8">
      <c r="A1603">
        <v>101</v>
      </c>
      <c r="B1603" t="s">
        <v>90</v>
      </c>
      <c r="C1603" t="s">
        <v>91</v>
      </c>
      <c r="D1603" t="s">
        <v>3338</v>
      </c>
      <c r="E1603" t="s">
        <v>3339</v>
      </c>
      <c r="F1603" t="s">
        <v>12</v>
      </c>
      <c r="G1603">
        <v>21</v>
      </c>
      <c r="H1603" t="s">
        <v>13</v>
      </c>
    </row>
    <row r="1604" spans="1:8">
      <c r="A1604">
        <v>102</v>
      </c>
      <c r="B1604" t="s">
        <v>1627</v>
      </c>
      <c r="C1604" t="s">
        <v>533</v>
      </c>
      <c r="D1604" t="s">
        <v>3340</v>
      </c>
      <c r="E1604" t="s">
        <v>3341</v>
      </c>
      <c r="F1604" t="s">
        <v>12</v>
      </c>
      <c r="G1604">
        <v>65</v>
      </c>
      <c r="H1604" t="s">
        <v>13</v>
      </c>
    </row>
    <row r="1605" spans="1:8">
      <c r="A1605">
        <v>103</v>
      </c>
      <c r="B1605" t="s">
        <v>133</v>
      </c>
      <c r="C1605" t="s">
        <v>1634</v>
      </c>
      <c r="D1605" t="s">
        <v>3342</v>
      </c>
      <c r="E1605" t="s">
        <v>3343</v>
      </c>
      <c r="F1605" t="s">
        <v>350</v>
      </c>
      <c r="G1605">
        <v>20</v>
      </c>
      <c r="H1605" t="s">
        <v>13</v>
      </c>
    </row>
    <row r="1606" spans="1:8">
      <c r="A1606">
        <v>104</v>
      </c>
      <c r="B1606" t="s">
        <v>237</v>
      </c>
      <c r="C1606" t="s">
        <v>383</v>
      </c>
      <c r="D1606" t="s">
        <v>3344</v>
      </c>
      <c r="E1606" t="s">
        <v>3345</v>
      </c>
      <c r="F1606" t="s">
        <v>350</v>
      </c>
      <c r="G1606">
        <v>200</v>
      </c>
      <c r="H1606" t="s">
        <v>13</v>
      </c>
    </row>
    <row r="1607" spans="1:8">
      <c r="A1607">
        <v>105</v>
      </c>
      <c r="B1607" t="s">
        <v>501</v>
      </c>
      <c r="C1607" t="s">
        <v>502</v>
      </c>
      <c r="D1607" t="s">
        <v>3346</v>
      </c>
      <c r="E1607" t="s">
        <v>3347</v>
      </c>
      <c r="F1607" t="s">
        <v>12</v>
      </c>
      <c r="H1607" t="s">
        <v>13</v>
      </c>
    </row>
    <row r="1608" spans="1:8">
      <c r="A1608">
        <v>106</v>
      </c>
      <c r="B1608" t="s">
        <v>2543</v>
      </c>
      <c r="C1608" t="s">
        <v>3348</v>
      </c>
      <c r="D1608" t="s">
        <v>3349</v>
      </c>
      <c r="E1608" t="s">
        <v>3350</v>
      </c>
      <c r="F1608" t="s">
        <v>350</v>
      </c>
      <c r="G1608">
        <v>29</v>
      </c>
      <c r="H1608" t="s">
        <v>13</v>
      </c>
    </row>
    <row r="1609" spans="1:8">
      <c r="A1609">
        <v>107</v>
      </c>
      <c r="B1609" t="s">
        <v>133</v>
      </c>
      <c r="C1609" t="s">
        <v>1634</v>
      </c>
      <c r="D1609" t="s">
        <v>3351</v>
      </c>
      <c r="E1609" t="s">
        <v>3352</v>
      </c>
      <c r="F1609" t="s">
        <v>350</v>
      </c>
      <c r="H1609" t="s">
        <v>13</v>
      </c>
    </row>
    <row r="1610" spans="1:8">
      <c r="A1610">
        <v>108</v>
      </c>
      <c r="B1610" t="s">
        <v>2543</v>
      </c>
      <c r="C1610" t="s">
        <v>2544</v>
      </c>
      <c r="D1610" t="s">
        <v>3353</v>
      </c>
      <c r="E1610" t="s">
        <v>3354</v>
      </c>
      <c r="F1610" t="s">
        <v>350</v>
      </c>
      <c r="G1610">
        <v>29</v>
      </c>
      <c r="H1610" t="s">
        <v>13</v>
      </c>
    </row>
    <row r="1611" spans="1:8">
      <c r="A1611">
        <v>109</v>
      </c>
      <c r="B1611" t="s">
        <v>18</v>
      </c>
      <c r="C1611" t="s">
        <v>94</v>
      </c>
      <c r="D1611" t="s">
        <v>3355</v>
      </c>
      <c r="E1611" t="s">
        <v>3356</v>
      </c>
      <c r="F1611" t="s">
        <v>12</v>
      </c>
      <c r="G1611">
        <v>29.75</v>
      </c>
      <c r="H1611" t="s">
        <v>13</v>
      </c>
    </row>
    <row r="1612" spans="1:8">
      <c r="A1612">
        <v>110</v>
      </c>
      <c r="B1612" t="s">
        <v>437</v>
      </c>
      <c r="C1612" t="s">
        <v>2929</v>
      </c>
      <c r="D1612" t="s">
        <v>3357</v>
      </c>
      <c r="E1612" t="s">
        <v>3358</v>
      </c>
      <c r="F1612" t="s">
        <v>350</v>
      </c>
      <c r="H1612" t="s">
        <v>261</v>
      </c>
    </row>
    <row r="1613" spans="1:8">
      <c r="A1613">
        <v>111</v>
      </c>
      <c r="B1613" t="s">
        <v>14</v>
      </c>
      <c r="C1613" t="s">
        <v>15</v>
      </c>
      <c r="D1613" t="s">
        <v>3359</v>
      </c>
      <c r="E1613" t="s">
        <v>3360</v>
      </c>
      <c r="F1613" t="s">
        <v>350</v>
      </c>
      <c r="G1613">
        <v>59.5</v>
      </c>
      <c r="H1613" t="s">
        <v>13</v>
      </c>
    </row>
    <row r="1614" spans="1:8">
      <c r="A1614">
        <v>112</v>
      </c>
      <c r="B1614" t="s">
        <v>1627</v>
      </c>
      <c r="C1614" t="s">
        <v>533</v>
      </c>
      <c r="D1614" t="s">
        <v>3361</v>
      </c>
      <c r="E1614" t="s">
        <v>3362</v>
      </c>
      <c r="F1614" t="s">
        <v>12</v>
      </c>
      <c r="G1614">
        <v>65</v>
      </c>
      <c r="H1614" t="s">
        <v>13</v>
      </c>
    </row>
    <row r="1615" spans="1:8">
      <c r="A1615">
        <v>113</v>
      </c>
      <c r="B1615" t="s">
        <v>18</v>
      </c>
      <c r="C1615" t="s">
        <v>105</v>
      </c>
      <c r="D1615" t="s">
        <v>3363</v>
      </c>
      <c r="E1615" t="s">
        <v>3364</v>
      </c>
      <c r="F1615" t="s">
        <v>350</v>
      </c>
      <c r="G1615">
        <v>20.14</v>
      </c>
      <c r="H1615" t="s">
        <v>13</v>
      </c>
    </row>
    <row r="1616" spans="1:8">
      <c r="A1616">
        <v>114</v>
      </c>
      <c r="B1616" t="s">
        <v>1944</v>
      </c>
      <c r="C1616" t="s">
        <v>1565</v>
      </c>
      <c r="D1616" t="s">
        <v>3365</v>
      </c>
      <c r="E1616" t="s">
        <v>3366</v>
      </c>
      <c r="F1616" t="s">
        <v>350</v>
      </c>
      <c r="G1616">
        <v>13</v>
      </c>
      <c r="H1616" t="s">
        <v>13</v>
      </c>
    </row>
    <row r="1617" spans="1:8">
      <c r="A1617">
        <v>115</v>
      </c>
      <c r="B1617" t="s">
        <v>78</v>
      </c>
      <c r="C1617" t="s">
        <v>394</v>
      </c>
      <c r="D1617" t="s">
        <v>3367</v>
      </c>
      <c r="E1617" t="s">
        <v>3368</v>
      </c>
      <c r="F1617" t="s">
        <v>350</v>
      </c>
      <c r="G1617">
        <v>164</v>
      </c>
      <c r="H1617" t="s">
        <v>13</v>
      </c>
    </row>
    <row r="1618" spans="1:8">
      <c r="A1618">
        <v>116</v>
      </c>
      <c r="B1618" t="s">
        <v>237</v>
      </c>
      <c r="C1618" t="s">
        <v>383</v>
      </c>
      <c r="D1618" t="s">
        <v>3369</v>
      </c>
      <c r="E1618" t="s">
        <v>3370</v>
      </c>
      <c r="F1618" t="s">
        <v>350</v>
      </c>
      <c r="G1618">
        <v>200</v>
      </c>
      <c r="H1618" t="s">
        <v>13</v>
      </c>
    </row>
    <row r="1619" spans="1:8">
      <c r="A1619">
        <v>117</v>
      </c>
      <c r="B1619" t="s">
        <v>64</v>
      </c>
      <c r="C1619" t="s">
        <v>65</v>
      </c>
      <c r="D1619" t="s">
        <v>3371</v>
      </c>
      <c r="E1619" t="s">
        <v>3372</v>
      </c>
      <c r="F1619" t="s">
        <v>12</v>
      </c>
      <c r="G1619">
        <v>90</v>
      </c>
      <c r="H1619" t="s">
        <v>13</v>
      </c>
    </row>
    <row r="1620" spans="1:8">
      <c r="A1620">
        <v>118</v>
      </c>
      <c r="B1620" t="s">
        <v>661</v>
      </c>
      <c r="C1620" t="s">
        <v>34</v>
      </c>
      <c r="D1620" t="s">
        <v>3373</v>
      </c>
      <c r="E1620" t="s">
        <v>3374</v>
      </c>
      <c r="F1620" t="s">
        <v>350</v>
      </c>
      <c r="G1620">
        <v>450</v>
      </c>
      <c r="H1620" t="s">
        <v>13</v>
      </c>
    </row>
    <row r="1621" spans="1:8">
      <c r="A1621">
        <v>119</v>
      </c>
      <c r="B1621" t="s">
        <v>133</v>
      </c>
      <c r="C1621" t="s">
        <v>1634</v>
      </c>
      <c r="D1621" t="s">
        <v>3375</v>
      </c>
      <c r="E1621" t="s">
        <v>3376</v>
      </c>
      <c r="F1621" t="s">
        <v>350</v>
      </c>
      <c r="G1621">
        <v>20</v>
      </c>
      <c r="H1621" t="s">
        <v>13</v>
      </c>
    </row>
    <row r="1622" spans="1:8">
      <c r="A1622">
        <v>120</v>
      </c>
      <c r="B1622" t="s">
        <v>8</v>
      </c>
      <c r="C1622" t="s">
        <v>3377</v>
      </c>
      <c r="D1622" t="s">
        <v>3378</v>
      </c>
      <c r="E1622" t="s">
        <v>3379</v>
      </c>
      <c r="F1622" t="s">
        <v>350</v>
      </c>
      <c r="H1622" t="s">
        <v>13</v>
      </c>
    </row>
    <row r="1623" spans="1:8">
      <c r="A1623">
        <v>121</v>
      </c>
      <c r="B1623" t="s">
        <v>1627</v>
      </c>
      <c r="C1623" t="s">
        <v>533</v>
      </c>
      <c r="D1623" t="s">
        <v>3380</v>
      </c>
      <c r="E1623" t="s">
        <v>3381</v>
      </c>
      <c r="F1623" t="s">
        <v>12</v>
      </c>
      <c r="G1623">
        <v>65</v>
      </c>
      <c r="H1623" t="s">
        <v>13</v>
      </c>
    </row>
    <row r="1624" spans="1:8">
      <c r="A1624">
        <v>122</v>
      </c>
      <c r="B1624" t="s">
        <v>78</v>
      </c>
      <c r="C1624" t="s">
        <v>79</v>
      </c>
      <c r="D1624" t="s">
        <v>3382</v>
      </c>
      <c r="E1624" t="s">
        <v>3383</v>
      </c>
      <c r="F1624" t="s">
        <v>12</v>
      </c>
      <c r="G1624">
        <v>120</v>
      </c>
      <c r="H1624" t="s">
        <v>13</v>
      </c>
    </row>
    <row r="1625" spans="1:8">
      <c r="A1625">
        <v>123</v>
      </c>
      <c r="B1625" t="s">
        <v>8</v>
      </c>
      <c r="C1625" t="s">
        <v>3042</v>
      </c>
      <c r="D1625" t="s">
        <v>3384</v>
      </c>
      <c r="E1625" t="s">
        <v>3385</v>
      </c>
      <c r="F1625" t="s">
        <v>350</v>
      </c>
      <c r="G1625">
        <v>20</v>
      </c>
      <c r="H1625" t="s">
        <v>13</v>
      </c>
    </row>
    <row r="1626" spans="1:8">
      <c r="A1626">
        <v>124</v>
      </c>
      <c r="B1626" t="s">
        <v>90</v>
      </c>
      <c r="C1626" t="s">
        <v>294</v>
      </c>
      <c r="D1626" t="s">
        <v>3386</v>
      </c>
      <c r="E1626" t="s">
        <v>3387</v>
      </c>
      <c r="F1626" t="s">
        <v>12</v>
      </c>
      <c r="G1626">
        <v>47</v>
      </c>
      <c r="H1626" t="s">
        <v>261</v>
      </c>
    </row>
    <row r="1627" spans="1:8">
      <c r="A1627">
        <v>125</v>
      </c>
      <c r="B1627" t="s">
        <v>2543</v>
      </c>
      <c r="C1627" t="s">
        <v>3348</v>
      </c>
      <c r="D1627" t="s">
        <v>3388</v>
      </c>
      <c r="E1627" t="s">
        <v>3389</v>
      </c>
      <c r="F1627" t="s">
        <v>350</v>
      </c>
      <c r="G1627">
        <v>29</v>
      </c>
      <c r="H1627" t="s">
        <v>13</v>
      </c>
    </row>
    <row r="1628" spans="1:8">
      <c r="A1628">
        <v>126</v>
      </c>
      <c r="B1628" t="s">
        <v>661</v>
      </c>
      <c r="C1628" t="s">
        <v>34</v>
      </c>
      <c r="D1628" t="s">
        <v>3390</v>
      </c>
      <c r="E1628" t="s">
        <v>3391</v>
      </c>
      <c r="F1628" t="s">
        <v>350</v>
      </c>
      <c r="G1628">
        <v>450</v>
      </c>
      <c r="H1628" t="s">
        <v>13</v>
      </c>
    </row>
    <row r="1629" spans="1:8">
      <c r="A1629">
        <v>127</v>
      </c>
      <c r="B1629" t="s">
        <v>133</v>
      </c>
      <c r="C1629" t="s">
        <v>1634</v>
      </c>
      <c r="D1629" t="s">
        <v>3392</v>
      </c>
      <c r="E1629" t="s">
        <v>3393</v>
      </c>
      <c r="F1629" t="s">
        <v>350</v>
      </c>
      <c r="H1629" t="s">
        <v>13</v>
      </c>
    </row>
    <row r="1630" spans="1:8">
      <c r="A1630">
        <v>128</v>
      </c>
      <c r="B1630" t="s">
        <v>1627</v>
      </c>
      <c r="C1630" t="s">
        <v>533</v>
      </c>
      <c r="D1630" t="s">
        <v>3394</v>
      </c>
      <c r="E1630" t="s">
        <v>3395</v>
      </c>
      <c r="F1630" t="s">
        <v>12</v>
      </c>
      <c r="G1630">
        <v>65</v>
      </c>
      <c r="H1630" t="s">
        <v>13</v>
      </c>
    </row>
    <row r="1631" spans="1:8">
      <c r="A1631">
        <v>129</v>
      </c>
      <c r="B1631" t="s">
        <v>18</v>
      </c>
      <c r="C1631" t="s">
        <v>94</v>
      </c>
      <c r="D1631" t="s">
        <v>3396</v>
      </c>
      <c r="E1631" t="s">
        <v>3397</v>
      </c>
      <c r="F1631" t="s">
        <v>12</v>
      </c>
      <c r="G1631">
        <v>64.680000000000007</v>
      </c>
      <c r="H1631" t="s">
        <v>13</v>
      </c>
    </row>
    <row r="1632" spans="1:8">
      <c r="A1632">
        <v>130</v>
      </c>
      <c r="B1632" t="s">
        <v>78</v>
      </c>
      <c r="C1632" t="s">
        <v>394</v>
      </c>
      <c r="D1632" t="s">
        <v>3398</v>
      </c>
      <c r="E1632" t="s">
        <v>3399</v>
      </c>
      <c r="F1632" t="s">
        <v>350</v>
      </c>
      <c r="G1632">
        <v>164</v>
      </c>
      <c r="H1632" t="s">
        <v>13</v>
      </c>
    </row>
    <row r="1633" spans="1:8">
      <c r="A1633">
        <v>131</v>
      </c>
      <c r="B1633" t="s">
        <v>133</v>
      </c>
      <c r="C1633" t="s">
        <v>569</v>
      </c>
      <c r="D1633" t="s">
        <v>3400</v>
      </c>
      <c r="E1633" t="s">
        <v>3401</v>
      </c>
      <c r="F1633" t="s">
        <v>12</v>
      </c>
      <c r="G1633">
        <v>65</v>
      </c>
      <c r="H1633" t="s">
        <v>13</v>
      </c>
    </row>
    <row r="1634" spans="1:8">
      <c r="A1634">
        <v>132</v>
      </c>
      <c r="B1634" t="s">
        <v>1627</v>
      </c>
      <c r="C1634" t="s">
        <v>533</v>
      </c>
      <c r="D1634" t="s">
        <v>3402</v>
      </c>
      <c r="E1634" t="s">
        <v>3403</v>
      </c>
      <c r="F1634" t="s">
        <v>12</v>
      </c>
      <c r="G1634">
        <v>65</v>
      </c>
      <c r="H1634" t="s">
        <v>13</v>
      </c>
    </row>
    <row r="1635" spans="1:8">
      <c r="A1635">
        <v>133</v>
      </c>
      <c r="B1635" t="s">
        <v>78</v>
      </c>
      <c r="C1635" t="s">
        <v>79</v>
      </c>
      <c r="D1635" t="s">
        <v>3404</v>
      </c>
      <c r="E1635" t="s">
        <v>3405</v>
      </c>
      <c r="F1635" t="s">
        <v>12</v>
      </c>
      <c r="G1635">
        <v>109</v>
      </c>
      <c r="H1635" t="s">
        <v>13</v>
      </c>
    </row>
    <row r="1636" spans="1:8">
      <c r="A1636">
        <v>134</v>
      </c>
      <c r="B1636" t="s">
        <v>661</v>
      </c>
      <c r="C1636" t="s">
        <v>34</v>
      </c>
      <c r="D1636" t="s">
        <v>3406</v>
      </c>
      <c r="E1636" t="s">
        <v>3407</v>
      </c>
      <c r="F1636" t="s">
        <v>350</v>
      </c>
      <c r="G1636">
        <v>450</v>
      </c>
      <c r="H1636" t="s">
        <v>13</v>
      </c>
    </row>
    <row r="1637" spans="1:8">
      <c r="A1637">
        <v>135</v>
      </c>
      <c r="B1637" t="s">
        <v>133</v>
      </c>
      <c r="C1637" t="s">
        <v>1634</v>
      </c>
      <c r="D1637" t="s">
        <v>3408</v>
      </c>
      <c r="E1637" t="s">
        <v>3409</v>
      </c>
      <c r="F1637" t="s">
        <v>350</v>
      </c>
      <c r="G1637">
        <v>20</v>
      </c>
      <c r="H1637" t="s">
        <v>13</v>
      </c>
    </row>
    <row r="1638" spans="1:8">
      <c r="A1638">
        <v>136</v>
      </c>
      <c r="B1638" t="s">
        <v>133</v>
      </c>
      <c r="C1638" t="s">
        <v>569</v>
      </c>
      <c r="D1638" t="s">
        <v>3410</v>
      </c>
      <c r="E1638" t="s">
        <v>3411</v>
      </c>
      <c r="F1638" t="s">
        <v>12</v>
      </c>
      <c r="G1638">
        <v>65</v>
      </c>
      <c r="H1638" t="s">
        <v>13</v>
      </c>
    </row>
    <row r="1639" spans="1:8">
      <c r="A1639">
        <v>137</v>
      </c>
      <c r="B1639" t="s">
        <v>18</v>
      </c>
      <c r="C1639" t="s">
        <v>105</v>
      </c>
      <c r="D1639" t="s">
        <v>3412</v>
      </c>
      <c r="E1639" t="s">
        <v>3413</v>
      </c>
      <c r="F1639" t="s">
        <v>350</v>
      </c>
      <c r="G1639">
        <v>20.14</v>
      </c>
      <c r="H1639" t="s">
        <v>13</v>
      </c>
    </row>
    <row r="1640" spans="1:8">
      <c r="A1640">
        <v>138</v>
      </c>
      <c r="B1640" t="s">
        <v>1627</v>
      </c>
      <c r="C1640" t="s">
        <v>533</v>
      </c>
      <c r="D1640" t="s">
        <v>3414</v>
      </c>
      <c r="E1640" t="s">
        <v>3415</v>
      </c>
      <c r="F1640" t="s">
        <v>12</v>
      </c>
      <c r="G1640">
        <v>65</v>
      </c>
      <c r="H1640" t="s">
        <v>13</v>
      </c>
    </row>
    <row r="1641" spans="1:8">
      <c r="A1641">
        <v>139</v>
      </c>
      <c r="B1641" t="s">
        <v>133</v>
      </c>
      <c r="C1641" t="s">
        <v>1634</v>
      </c>
      <c r="D1641" t="s">
        <v>3416</v>
      </c>
      <c r="E1641" t="s">
        <v>3417</v>
      </c>
      <c r="F1641" t="s">
        <v>350</v>
      </c>
      <c r="H1641" t="s">
        <v>13</v>
      </c>
    </row>
    <row r="1642" spans="1:8">
      <c r="A1642">
        <v>140</v>
      </c>
      <c r="B1642" t="s">
        <v>237</v>
      </c>
      <c r="C1642" t="s">
        <v>383</v>
      </c>
      <c r="D1642" t="s">
        <v>3418</v>
      </c>
      <c r="E1642" t="s">
        <v>3419</v>
      </c>
      <c r="F1642" t="s">
        <v>350</v>
      </c>
      <c r="H1642" t="s">
        <v>13</v>
      </c>
    </row>
    <row r="1643" spans="1:8">
      <c r="A1643">
        <v>141</v>
      </c>
      <c r="B1643" t="s">
        <v>18</v>
      </c>
      <c r="C1643" t="s">
        <v>333</v>
      </c>
      <c r="D1643" t="s">
        <v>3420</v>
      </c>
      <c r="E1643" t="s">
        <v>3421</v>
      </c>
      <c r="F1643" t="s">
        <v>12</v>
      </c>
      <c r="G1643">
        <v>64.680000000000007</v>
      </c>
      <c r="H1643" t="s">
        <v>13</v>
      </c>
    </row>
    <row r="1644" spans="1:8">
      <c r="A1644">
        <v>142</v>
      </c>
      <c r="B1644" t="s">
        <v>78</v>
      </c>
      <c r="C1644" t="s">
        <v>118</v>
      </c>
      <c r="D1644" t="s">
        <v>3422</v>
      </c>
      <c r="E1644" t="s">
        <v>3423</v>
      </c>
      <c r="F1644" t="s">
        <v>350</v>
      </c>
      <c r="H1644" t="s">
        <v>13</v>
      </c>
    </row>
    <row r="1645" spans="1:8">
      <c r="A1645">
        <v>143</v>
      </c>
      <c r="B1645" t="s">
        <v>133</v>
      </c>
      <c r="C1645" t="s">
        <v>569</v>
      </c>
      <c r="D1645" t="s">
        <v>3424</v>
      </c>
      <c r="E1645" t="s">
        <v>3425</v>
      </c>
      <c r="F1645" t="s">
        <v>12</v>
      </c>
      <c r="G1645">
        <v>65</v>
      </c>
      <c r="H1645" t="s">
        <v>13</v>
      </c>
    </row>
    <row r="1646" spans="1:8">
      <c r="A1646">
        <v>144</v>
      </c>
      <c r="B1646" t="s">
        <v>18</v>
      </c>
      <c r="C1646" t="s">
        <v>94</v>
      </c>
      <c r="D1646" t="s">
        <v>3426</v>
      </c>
      <c r="E1646" t="s">
        <v>3427</v>
      </c>
      <c r="F1646" t="s">
        <v>12</v>
      </c>
      <c r="G1646">
        <v>29.75</v>
      </c>
      <c r="H1646" t="s">
        <v>13</v>
      </c>
    </row>
    <row r="1647" spans="1:8">
      <c r="A1647">
        <v>145</v>
      </c>
      <c r="B1647" t="s">
        <v>78</v>
      </c>
      <c r="C1647" t="s">
        <v>394</v>
      </c>
      <c r="D1647" t="s">
        <v>3428</v>
      </c>
      <c r="E1647" t="s">
        <v>3429</v>
      </c>
      <c r="F1647" t="s">
        <v>350</v>
      </c>
      <c r="H1647" t="s">
        <v>13</v>
      </c>
    </row>
    <row r="1648" spans="1:8">
      <c r="A1648">
        <v>146</v>
      </c>
      <c r="B1648" t="s">
        <v>2839</v>
      </c>
      <c r="C1648" t="s">
        <v>2026</v>
      </c>
      <c r="D1648" t="s">
        <v>3430</v>
      </c>
      <c r="E1648" t="s">
        <v>3431</v>
      </c>
      <c r="F1648" t="s">
        <v>350</v>
      </c>
      <c r="H1648" t="s">
        <v>13</v>
      </c>
    </row>
    <row r="1649" spans="1:8">
      <c r="A1649">
        <v>147</v>
      </c>
      <c r="B1649" t="s">
        <v>64</v>
      </c>
      <c r="C1649" t="s">
        <v>65</v>
      </c>
      <c r="D1649" t="s">
        <v>3432</v>
      </c>
      <c r="E1649" t="s">
        <v>3433</v>
      </c>
      <c r="F1649" t="s">
        <v>12</v>
      </c>
      <c r="G1649">
        <v>90</v>
      </c>
      <c r="H1649" t="s">
        <v>13</v>
      </c>
    </row>
    <row r="1650" spans="1:8">
      <c r="A1650">
        <v>148</v>
      </c>
      <c r="B1650" t="s">
        <v>1627</v>
      </c>
      <c r="C1650" t="s">
        <v>533</v>
      </c>
      <c r="D1650" t="s">
        <v>3434</v>
      </c>
      <c r="E1650" t="s">
        <v>3435</v>
      </c>
      <c r="F1650" t="s">
        <v>12</v>
      </c>
      <c r="G1650">
        <v>65</v>
      </c>
      <c r="H1650" t="s">
        <v>13</v>
      </c>
    </row>
    <row r="1651" spans="1:8">
      <c r="A1651">
        <v>149</v>
      </c>
      <c r="B1651" t="s">
        <v>78</v>
      </c>
      <c r="C1651" t="s">
        <v>79</v>
      </c>
      <c r="D1651" t="s">
        <v>3436</v>
      </c>
      <c r="E1651" t="s">
        <v>3437</v>
      </c>
      <c r="F1651" t="s">
        <v>350</v>
      </c>
      <c r="G1651">
        <v>130</v>
      </c>
      <c r="H1651" t="s">
        <v>13</v>
      </c>
    </row>
    <row r="1652" spans="1:8">
      <c r="A1652">
        <v>150</v>
      </c>
      <c r="B1652" t="s">
        <v>8</v>
      </c>
      <c r="C1652" t="s">
        <v>3042</v>
      </c>
      <c r="D1652" t="s">
        <v>3438</v>
      </c>
      <c r="E1652" t="s">
        <v>3439</v>
      </c>
      <c r="F1652" t="s">
        <v>350</v>
      </c>
      <c r="G1652">
        <v>20</v>
      </c>
      <c r="H1652" t="s">
        <v>13</v>
      </c>
    </row>
    <row r="1653" spans="1:8">
      <c r="A1653">
        <v>151</v>
      </c>
      <c r="B1653" t="s">
        <v>661</v>
      </c>
      <c r="C1653" t="s">
        <v>34</v>
      </c>
      <c r="D1653" t="s">
        <v>3440</v>
      </c>
      <c r="E1653" t="s">
        <v>3441</v>
      </c>
      <c r="F1653" t="s">
        <v>350</v>
      </c>
      <c r="G1653">
        <v>450</v>
      </c>
      <c r="H1653" t="s">
        <v>13</v>
      </c>
    </row>
    <row r="1654" spans="1:8">
      <c r="A1654">
        <v>152</v>
      </c>
      <c r="B1654" t="s">
        <v>18</v>
      </c>
      <c r="C1654" t="s">
        <v>94</v>
      </c>
      <c r="D1654" t="s">
        <v>3442</v>
      </c>
      <c r="E1654" t="s">
        <v>3443</v>
      </c>
      <c r="F1654" t="s">
        <v>12</v>
      </c>
      <c r="G1654">
        <v>30.8</v>
      </c>
      <c r="H1654" t="s">
        <v>13</v>
      </c>
    </row>
    <row r="1655" spans="1:8">
      <c r="A1655">
        <v>153</v>
      </c>
      <c r="B1655" t="s">
        <v>133</v>
      </c>
      <c r="C1655" t="s">
        <v>1634</v>
      </c>
      <c r="D1655" t="s">
        <v>3444</v>
      </c>
      <c r="E1655" t="s">
        <v>3445</v>
      </c>
      <c r="F1655" t="s">
        <v>350</v>
      </c>
      <c r="G1655">
        <v>20</v>
      </c>
      <c r="H1655" t="s">
        <v>13</v>
      </c>
    </row>
    <row r="1656" spans="1:8">
      <c r="A1656">
        <v>154</v>
      </c>
      <c r="B1656" t="s">
        <v>1944</v>
      </c>
      <c r="C1656" t="s">
        <v>1565</v>
      </c>
      <c r="D1656" t="s">
        <v>3446</v>
      </c>
      <c r="E1656" t="s">
        <v>3447</v>
      </c>
      <c r="F1656" t="s">
        <v>350</v>
      </c>
      <c r="G1656">
        <v>13</v>
      </c>
      <c r="H1656" t="s">
        <v>13</v>
      </c>
    </row>
    <row r="1657" spans="1:8">
      <c r="A1657">
        <v>155</v>
      </c>
      <c r="B1657" t="s">
        <v>237</v>
      </c>
      <c r="C1657" t="s">
        <v>383</v>
      </c>
      <c r="D1657" t="s">
        <v>3448</v>
      </c>
      <c r="E1657" t="s">
        <v>3449</v>
      </c>
      <c r="F1657" t="s">
        <v>350</v>
      </c>
      <c r="G1657">
        <v>200</v>
      </c>
      <c r="H1657" t="s">
        <v>13</v>
      </c>
    </row>
    <row r="1658" spans="1:8">
      <c r="A1658">
        <v>156</v>
      </c>
      <c r="B1658" t="s">
        <v>661</v>
      </c>
      <c r="C1658" t="s">
        <v>662</v>
      </c>
      <c r="D1658" t="s">
        <v>3450</v>
      </c>
      <c r="E1658" t="s">
        <v>3451</v>
      </c>
      <c r="F1658" t="s">
        <v>350</v>
      </c>
      <c r="G1658">
        <v>450</v>
      </c>
      <c r="H1658" t="s">
        <v>13</v>
      </c>
    </row>
    <row r="1659" spans="1:8">
      <c r="A1659">
        <v>157</v>
      </c>
      <c r="B1659" t="s">
        <v>78</v>
      </c>
      <c r="C1659" t="s">
        <v>675</v>
      </c>
      <c r="D1659" t="s">
        <v>3452</v>
      </c>
      <c r="E1659" t="s">
        <v>3453</v>
      </c>
      <c r="F1659" t="s">
        <v>12</v>
      </c>
      <c r="G1659">
        <v>109</v>
      </c>
      <c r="H1659" t="s">
        <v>13</v>
      </c>
    </row>
    <row r="1660" spans="1:8">
      <c r="A1660">
        <v>158</v>
      </c>
      <c r="B1660" t="s">
        <v>133</v>
      </c>
      <c r="C1660" t="s">
        <v>1634</v>
      </c>
      <c r="D1660" t="s">
        <v>3454</v>
      </c>
      <c r="E1660" t="s">
        <v>3455</v>
      </c>
      <c r="F1660" t="s">
        <v>350</v>
      </c>
      <c r="G1660">
        <v>20</v>
      </c>
      <c r="H1660" t="s">
        <v>13</v>
      </c>
    </row>
    <row r="1661" spans="1:8">
      <c r="A1661">
        <v>159</v>
      </c>
      <c r="B1661" t="s">
        <v>78</v>
      </c>
      <c r="C1661" t="s">
        <v>118</v>
      </c>
      <c r="D1661" t="s">
        <v>3456</v>
      </c>
      <c r="E1661" t="s">
        <v>3457</v>
      </c>
      <c r="F1661" t="s">
        <v>350</v>
      </c>
      <c r="H1661" t="s">
        <v>13</v>
      </c>
    </row>
    <row r="1662" spans="1:8">
      <c r="A1662">
        <v>160</v>
      </c>
      <c r="B1662" t="s">
        <v>237</v>
      </c>
      <c r="C1662" t="s">
        <v>383</v>
      </c>
      <c r="D1662" t="s">
        <v>3458</v>
      </c>
      <c r="E1662" t="s">
        <v>3459</v>
      </c>
      <c r="F1662" t="s">
        <v>350</v>
      </c>
      <c r="G1662">
        <v>200</v>
      </c>
      <c r="H1662" t="s">
        <v>13</v>
      </c>
    </row>
    <row r="1663" spans="1:8">
      <c r="A1663">
        <v>161</v>
      </c>
      <c r="B1663" t="s">
        <v>133</v>
      </c>
      <c r="C1663" t="s">
        <v>1634</v>
      </c>
      <c r="D1663" t="s">
        <v>3460</v>
      </c>
      <c r="E1663" t="s">
        <v>3461</v>
      </c>
      <c r="F1663" t="s">
        <v>350</v>
      </c>
      <c r="H1663" t="s">
        <v>13</v>
      </c>
    </row>
    <row r="1664" spans="1:8">
      <c r="A1664">
        <v>162</v>
      </c>
      <c r="B1664" t="s">
        <v>78</v>
      </c>
      <c r="C1664" t="s">
        <v>3164</v>
      </c>
      <c r="D1664" t="s">
        <v>3462</v>
      </c>
      <c r="E1664" t="s">
        <v>3463</v>
      </c>
      <c r="F1664" t="s">
        <v>350</v>
      </c>
      <c r="H1664" t="s">
        <v>13</v>
      </c>
    </row>
    <row r="1665" spans="1:8">
      <c r="A1665">
        <v>163</v>
      </c>
      <c r="B1665" t="s">
        <v>90</v>
      </c>
      <c r="C1665" t="s">
        <v>91</v>
      </c>
      <c r="D1665" t="s">
        <v>3464</v>
      </c>
      <c r="E1665" t="s">
        <v>3465</v>
      </c>
      <c r="F1665" t="s">
        <v>12</v>
      </c>
      <c r="G1665">
        <v>21</v>
      </c>
      <c r="H1665" t="s">
        <v>13</v>
      </c>
    </row>
    <row r="1666" spans="1:8">
      <c r="A1666">
        <v>164</v>
      </c>
      <c r="B1666" t="s">
        <v>1627</v>
      </c>
      <c r="C1666" t="s">
        <v>533</v>
      </c>
      <c r="D1666" t="s">
        <v>3466</v>
      </c>
      <c r="E1666" t="s">
        <v>3467</v>
      </c>
      <c r="F1666" t="s">
        <v>12</v>
      </c>
      <c r="G1666">
        <v>65</v>
      </c>
      <c r="H1666" t="s">
        <v>13</v>
      </c>
    </row>
    <row r="1667" spans="1:8">
      <c r="A1667">
        <v>165</v>
      </c>
      <c r="B1667" t="s">
        <v>133</v>
      </c>
      <c r="C1667" t="s">
        <v>134</v>
      </c>
      <c r="D1667" t="s">
        <v>3468</v>
      </c>
      <c r="E1667" t="s">
        <v>3469</v>
      </c>
      <c r="F1667" t="s">
        <v>12</v>
      </c>
      <c r="G1667">
        <v>25</v>
      </c>
      <c r="H1667" t="s">
        <v>13</v>
      </c>
    </row>
    <row r="1668" spans="1:8">
      <c r="A1668">
        <v>166</v>
      </c>
      <c r="B1668" t="s">
        <v>64</v>
      </c>
      <c r="C1668" t="s">
        <v>540</v>
      </c>
      <c r="D1668" t="s">
        <v>3470</v>
      </c>
      <c r="E1668" t="s">
        <v>3471</v>
      </c>
      <c r="F1668" t="s">
        <v>350</v>
      </c>
      <c r="G1668">
        <v>112.5</v>
      </c>
      <c r="H1668" t="s">
        <v>13</v>
      </c>
    </row>
    <row r="1669" spans="1:8">
      <c r="A1669">
        <v>167</v>
      </c>
      <c r="B1669" t="s">
        <v>78</v>
      </c>
      <c r="C1669" t="s">
        <v>79</v>
      </c>
      <c r="D1669" t="s">
        <v>3472</v>
      </c>
      <c r="E1669" t="s">
        <v>3473</v>
      </c>
      <c r="F1669" t="s">
        <v>12</v>
      </c>
      <c r="G1669">
        <v>109</v>
      </c>
      <c r="H1669" t="s">
        <v>13</v>
      </c>
    </row>
    <row r="1670" spans="1:8">
      <c r="A1670">
        <v>168</v>
      </c>
      <c r="B1670" t="s">
        <v>18</v>
      </c>
      <c r="C1670" t="s">
        <v>105</v>
      </c>
      <c r="D1670" t="s">
        <v>3474</v>
      </c>
      <c r="E1670" t="s">
        <v>3475</v>
      </c>
      <c r="F1670" t="s">
        <v>350</v>
      </c>
      <c r="H1670" t="s">
        <v>121</v>
      </c>
    </row>
    <row r="1671" spans="1:8">
      <c r="A1671">
        <v>169</v>
      </c>
      <c r="B1671" t="s">
        <v>661</v>
      </c>
      <c r="C1671" t="s">
        <v>34</v>
      </c>
      <c r="D1671" t="s">
        <v>3476</v>
      </c>
      <c r="E1671" t="s">
        <v>3477</v>
      </c>
      <c r="F1671" t="s">
        <v>350</v>
      </c>
      <c r="G1671">
        <v>450</v>
      </c>
      <c r="H1671" t="s">
        <v>13</v>
      </c>
    </row>
    <row r="1672" spans="1:8">
      <c r="A1672">
        <v>170</v>
      </c>
      <c r="B1672" t="s">
        <v>437</v>
      </c>
      <c r="C1672" t="s">
        <v>2929</v>
      </c>
      <c r="D1672" t="s">
        <v>3478</v>
      </c>
      <c r="E1672" t="s">
        <v>3479</v>
      </c>
      <c r="F1672" t="s">
        <v>350</v>
      </c>
      <c r="H1672" t="s">
        <v>261</v>
      </c>
    </row>
    <row r="1673" spans="1:8">
      <c r="A1673">
        <v>171</v>
      </c>
      <c r="B1673" t="s">
        <v>237</v>
      </c>
      <c r="C1673" t="s">
        <v>383</v>
      </c>
      <c r="D1673" t="s">
        <v>3480</v>
      </c>
      <c r="E1673" t="s">
        <v>3481</v>
      </c>
      <c r="F1673" t="s">
        <v>350</v>
      </c>
      <c r="G1673">
        <v>200</v>
      </c>
      <c r="H1673" t="s">
        <v>13</v>
      </c>
    </row>
    <row r="1674" spans="1:8">
      <c r="A1674">
        <v>172</v>
      </c>
      <c r="B1674" t="s">
        <v>78</v>
      </c>
      <c r="C1674" t="s">
        <v>3482</v>
      </c>
      <c r="D1674" t="s">
        <v>3483</v>
      </c>
      <c r="E1674" t="s">
        <v>3484</v>
      </c>
      <c r="F1674" t="s">
        <v>350</v>
      </c>
      <c r="H1674" t="s">
        <v>13</v>
      </c>
    </row>
    <row r="1675" spans="1:8">
      <c r="A1675">
        <v>173</v>
      </c>
      <c r="B1675" t="s">
        <v>1627</v>
      </c>
      <c r="C1675" t="s">
        <v>533</v>
      </c>
      <c r="D1675" t="s">
        <v>3485</v>
      </c>
      <c r="E1675" t="s">
        <v>3486</v>
      </c>
      <c r="F1675" t="s">
        <v>12</v>
      </c>
      <c r="G1675">
        <v>65</v>
      </c>
      <c r="H1675" t="s">
        <v>13</v>
      </c>
    </row>
    <row r="1676" spans="1:8">
      <c r="A1676">
        <v>174</v>
      </c>
      <c r="B1676" t="s">
        <v>2543</v>
      </c>
      <c r="C1676" t="s">
        <v>3348</v>
      </c>
      <c r="D1676" t="s">
        <v>3487</v>
      </c>
      <c r="E1676" t="s">
        <v>3488</v>
      </c>
      <c r="F1676" t="s">
        <v>350</v>
      </c>
      <c r="G1676">
        <v>29</v>
      </c>
      <c r="H1676" t="s">
        <v>13</v>
      </c>
    </row>
    <row r="1677" spans="1:8">
      <c r="A1677">
        <v>175</v>
      </c>
      <c r="B1677" t="s">
        <v>133</v>
      </c>
      <c r="C1677" t="s">
        <v>1634</v>
      </c>
      <c r="D1677" t="s">
        <v>3489</v>
      </c>
      <c r="E1677" t="s">
        <v>3490</v>
      </c>
      <c r="F1677" t="s">
        <v>350</v>
      </c>
      <c r="G1677">
        <v>20</v>
      </c>
      <c r="H1677" t="s">
        <v>13</v>
      </c>
    </row>
    <row r="1678" spans="1:8">
      <c r="A1678">
        <v>176</v>
      </c>
      <c r="B1678" t="s">
        <v>8</v>
      </c>
      <c r="C1678" t="s">
        <v>3377</v>
      </c>
      <c r="D1678" t="s">
        <v>3491</v>
      </c>
      <c r="E1678" t="s">
        <v>3492</v>
      </c>
      <c r="F1678" t="s">
        <v>350</v>
      </c>
      <c r="H1678" t="s">
        <v>13</v>
      </c>
    </row>
    <row r="1679" spans="1:8">
      <c r="A1679">
        <v>177</v>
      </c>
      <c r="B1679" t="s">
        <v>661</v>
      </c>
      <c r="C1679" t="s">
        <v>34</v>
      </c>
      <c r="D1679" t="s">
        <v>3493</v>
      </c>
      <c r="E1679" t="s">
        <v>3494</v>
      </c>
      <c r="F1679" t="s">
        <v>350</v>
      </c>
      <c r="G1679">
        <v>450</v>
      </c>
      <c r="H1679" t="s">
        <v>13</v>
      </c>
    </row>
    <row r="1680" spans="1:8">
      <c r="A1680">
        <v>178</v>
      </c>
      <c r="B1680" t="s">
        <v>14</v>
      </c>
      <c r="C1680" t="s">
        <v>3495</v>
      </c>
      <c r="D1680" t="s">
        <v>3496</v>
      </c>
      <c r="E1680" t="s">
        <v>3497</v>
      </c>
      <c r="F1680" t="s">
        <v>350</v>
      </c>
      <c r="G1680">
        <v>7</v>
      </c>
      <c r="H1680" t="s">
        <v>13</v>
      </c>
    </row>
    <row r="1681" spans="1:8">
      <c r="A1681">
        <v>179</v>
      </c>
      <c r="B1681" t="s">
        <v>8</v>
      </c>
      <c r="C1681" t="s">
        <v>1565</v>
      </c>
      <c r="D1681" t="s">
        <v>3498</v>
      </c>
      <c r="E1681" t="s">
        <v>3499</v>
      </c>
      <c r="F1681" t="s">
        <v>350</v>
      </c>
      <c r="G1681">
        <v>13</v>
      </c>
      <c r="H1681" t="s">
        <v>13</v>
      </c>
    </row>
    <row r="1682" spans="1:8">
      <c r="A1682">
        <v>180</v>
      </c>
      <c r="B1682" t="s">
        <v>237</v>
      </c>
      <c r="C1682" t="s">
        <v>383</v>
      </c>
      <c r="D1682" t="s">
        <v>3500</v>
      </c>
      <c r="E1682" t="s">
        <v>3501</v>
      </c>
      <c r="F1682" t="s">
        <v>350</v>
      </c>
      <c r="G1682">
        <v>200</v>
      </c>
      <c r="H1682" t="s">
        <v>13</v>
      </c>
    </row>
    <row r="1683" spans="1:8">
      <c r="A1683">
        <v>181</v>
      </c>
      <c r="B1683" t="s">
        <v>1627</v>
      </c>
      <c r="C1683" t="s">
        <v>533</v>
      </c>
      <c r="D1683" t="s">
        <v>3502</v>
      </c>
      <c r="E1683" t="s">
        <v>3503</v>
      </c>
      <c r="F1683" t="s">
        <v>12</v>
      </c>
      <c r="G1683">
        <v>65</v>
      </c>
      <c r="H1683" t="s">
        <v>13</v>
      </c>
    </row>
    <row r="1684" spans="1:8">
      <c r="A1684">
        <v>182</v>
      </c>
      <c r="B1684" t="s">
        <v>78</v>
      </c>
      <c r="C1684" t="s">
        <v>394</v>
      </c>
      <c r="D1684" t="s">
        <v>3504</v>
      </c>
      <c r="E1684" t="s">
        <v>3505</v>
      </c>
      <c r="F1684" t="s">
        <v>350</v>
      </c>
      <c r="G1684">
        <v>164</v>
      </c>
      <c r="H1684" t="s">
        <v>13</v>
      </c>
    </row>
    <row r="1685" spans="1:8">
      <c r="A1685">
        <v>183</v>
      </c>
      <c r="B1685" t="s">
        <v>2839</v>
      </c>
      <c r="C1685" t="s">
        <v>2026</v>
      </c>
      <c r="D1685" t="s">
        <v>3506</v>
      </c>
      <c r="E1685" t="s">
        <v>3507</v>
      </c>
      <c r="F1685" t="s">
        <v>350</v>
      </c>
      <c r="H1685" t="s">
        <v>13</v>
      </c>
    </row>
    <row r="1686" spans="1:8">
      <c r="A1686">
        <v>184</v>
      </c>
      <c r="B1686" t="s">
        <v>78</v>
      </c>
      <c r="C1686" t="s">
        <v>79</v>
      </c>
      <c r="D1686" t="s">
        <v>3508</v>
      </c>
      <c r="E1686" t="s">
        <v>3509</v>
      </c>
      <c r="F1686" t="s">
        <v>12</v>
      </c>
      <c r="G1686">
        <v>109</v>
      </c>
      <c r="H1686" t="s">
        <v>13</v>
      </c>
    </row>
    <row r="1687" spans="1:8">
      <c r="A1687">
        <v>185</v>
      </c>
      <c r="B1687" t="s">
        <v>133</v>
      </c>
      <c r="C1687" t="s">
        <v>1634</v>
      </c>
      <c r="D1687" t="s">
        <v>3510</v>
      </c>
      <c r="E1687" t="s">
        <v>3511</v>
      </c>
      <c r="F1687" t="s">
        <v>350</v>
      </c>
      <c r="H1687" t="s">
        <v>13</v>
      </c>
    </row>
    <row r="1688" spans="1:8">
      <c r="A1688">
        <v>186</v>
      </c>
      <c r="B1688" t="s">
        <v>8</v>
      </c>
      <c r="C1688" t="s">
        <v>9</v>
      </c>
      <c r="D1688" t="s">
        <v>3512</v>
      </c>
      <c r="E1688" t="s">
        <v>3513</v>
      </c>
      <c r="F1688" t="s">
        <v>12</v>
      </c>
      <c r="G1688">
        <v>23</v>
      </c>
      <c r="H1688" t="s">
        <v>121</v>
      </c>
    </row>
    <row r="1689" spans="1:8">
      <c r="A1689">
        <v>187</v>
      </c>
      <c r="B1689" t="s">
        <v>346</v>
      </c>
      <c r="C1689" t="s">
        <v>1201</v>
      </c>
      <c r="D1689" t="s">
        <v>3514</v>
      </c>
      <c r="E1689" t="s">
        <v>3515</v>
      </c>
      <c r="F1689" t="s">
        <v>12</v>
      </c>
      <c r="G1689">
        <v>40</v>
      </c>
      <c r="H1689" t="s">
        <v>13</v>
      </c>
    </row>
    <row r="1690" spans="1:8">
      <c r="A1690">
        <v>188</v>
      </c>
      <c r="B1690" t="s">
        <v>1627</v>
      </c>
      <c r="C1690" t="s">
        <v>533</v>
      </c>
      <c r="D1690" t="s">
        <v>3516</v>
      </c>
      <c r="E1690" t="s">
        <v>3517</v>
      </c>
      <c r="F1690" t="s">
        <v>12</v>
      </c>
      <c r="G1690">
        <v>65</v>
      </c>
      <c r="H1690" t="s">
        <v>13</v>
      </c>
    </row>
    <row r="1691" spans="1:8">
      <c r="A1691">
        <v>189</v>
      </c>
      <c r="B1691" t="s">
        <v>237</v>
      </c>
      <c r="C1691" t="s">
        <v>383</v>
      </c>
      <c r="D1691" t="s">
        <v>3518</v>
      </c>
      <c r="E1691" t="s">
        <v>3519</v>
      </c>
      <c r="F1691" t="s">
        <v>350</v>
      </c>
      <c r="G1691">
        <v>200</v>
      </c>
      <c r="H1691" t="s">
        <v>13</v>
      </c>
    </row>
    <row r="1692" spans="1:8">
      <c r="A1692">
        <v>190</v>
      </c>
      <c r="B1692" t="s">
        <v>661</v>
      </c>
      <c r="C1692" t="s">
        <v>34</v>
      </c>
      <c r="D1692" t="s">
        <v>3520</v>
      </c>
      <c r="E1692" t="s">
        <v>3521</v>
      </c>
      <c r="F1692" t="s">
        <v>350</v>
      </c>
      <c r="G1692">
        <v>450</v>
      </c>
      <c r="H1692" t="s">
        <v>13</v>
      </c>
    </row>
    <row r="1693" spans="1:8">
      <c r="A1693">
        <v>191</v>
      </c>
      <c r="B1693" t="s">
        <v>133</v>
      </c>
      <c r="C1693" t="s">
        <v>1634</v>
      </c>
      <c r="D1693" t="s">
        <v>3522</v>
      </c>
      <c r="E1693" t="s">
        <v>3523</v>
      </c>
      <c r="F1693" t="s">
        <v>350</v>
      </c>
      <c r="G1693">
        <v>20</v>
      </c>
      <c r="H1693" t="s">
        <v>13</v>
      </c>
    </row>
    <row r="1694" spans="1:8">
      <c r="A1694">
        <v>192</v>
      </c>
      <c r="B1694" t="s">
        <v>78</v>
      </c>
      <c r="C1694" t="s">
        <v>118</v>
      </c>
      <c r="D1694" t="s">
        <v>3524</v>
      </c>
      <c r="E1694" t="s">
        <v>3525</v>
      </c>
      <c r="F1694" t="s">
        <v>350</v>
      </c>
      <c r="H1694" t="s">
        <v>13</v>
      </c>
    </row>
    <row r="1695" spans="1:8">
      <c r="A1695">
        <v>193</v>
      </c>
      <c r="B1695" t="s">
        <v>8</v>
      </c>
      <c r="C1695" t="s">
        <v>3042</v>
      </c>
      <c r="D1695" t="s">
        <v>3526</v>
      </c>
      <c r="E1695" t="s">
        <v>3527</v>
      </c>
      <c r="F1695" t="s">
        <v>350</v>
      </c>
      <c r="G1695">
        <v>20</v>
      </c>
      <c r="H1695" t="s">
        <v>13</v>
      </c>
    </row>
    <row r="1696" spans="1:8">
      <c r="A1696">
        <v>194</v>
      </c>
      <c r="B1696" t="s">
        <v>18</v>
      </c>
      <c r="C1696" t="s">
        <v>3528</v>
      </c>
      <c r="D1696" t="s">
        <v>3529</v>
      </c>
      <c r="E1696" t="s">
        <v>3530</v>
      </c>
      <c r="F1696" t="s">
        <v>12</v>
      </c>
      <c r="G1696">
        <v>30.8</v>
      </c>
      <c r="H1696" t="s">
        <v>13</v>
      </c>
    </row>
    <row r="1697" spans="1:8">
      <c r="A1697">
        <v>195</v>
      </c>
      <c r="B1697" t="s">
        <v>2705</v>
      </c>
      <c r="C1697" t="s">
        <v>2706</v>
      </c>
      <c r="D1697" t="s">
        <v>3531</v>
      </c>
      <c r="E1697" t="s">
        <v>3532</v>
      </c>
      <c r="F1697" t="s">
        <v>350</v>
      </c>
      <c r="H1697" t="s">
        <v>13</v>
      </c>
    </row>
    <row r="1698" spans="1:8">
      <c r="A1698">
        <v>196</v>
      </c>
      <c r="B1698" t="s">
        <v>90</v>
      </c>
      <c r="C1698" t="s">
        <v>294</v>
      </c>
      <c r="D1698" t="s">
        <v>3533</v>
      </c>
      <c r="E1698" t="s">
        <v>3534</v>
      </c>
      <c r="F1698" t="s">
        <v>12</v>
      </c>
      <c r="G1698">
        <v>21</v>
      </c>
      <c r="H1698" t="s">
        <v>13</v>
      </c>
    </row>
    <row r="1699" spans="1:8">
      <c r="A1699">
        <v>197</v>
      </c>
      <c r="B1699" t="s">
        <v>18</v>
      </c>
      <c r="C1699" t="s">
        <v>105</v>
      </c>
      <c r="D1699" t="s">
        <v>3535</v>
      </c>
      <c r="E1699" t="s">
        <v>3536</v>
      </c>
      <c r="F1699" t="s">
        <v>350</v>
      </c>
      <c r="G1699">
        <v>20.14</v>
      </c>
      <c r="H1699" t="s">
        <v>13</v>
      </c>
    </row>
    <row r="1700" spans="1:8">
      <c r="A1700">
        <v>198</v>
      </c>
      <c r="B1700" t="s">
        <v>2942</v>
      </c>
      <c r="C1700" t="s">
        <v>3537</v>
      </c>
      <c r="D1700" t="s">
        <v>3538</v>
      </c>
      <c r="E1700" t="s">
        <v>3539</v>
      </c>
      <c r="F1700" t="s">
        <v>350</v>
      </c>
      <c r="H1700" t="s">
        <v>261</v>
      </c>
    </row>
    <row r="1701" spans="1:8">
      <c r="A1701">
        <v>199</v>
      </c>
      <c r="B1701" t="s">
        <v>78</v>
      </c>
      <c r="C1701" t="s">
        <v>79</v>
      </c>
      <c r="D1701" t="s">
        <v>3540</v>
      </c>
      <c r="E1701" t="s">
        <v>3541</v>
      </c>
      <c r="F1701" t="s">
        <v>12</v>
      </c>
      <c r="G1701">
        <v>123</v>
      </c>
      <c r="H1701" t="s">
        <v>13</v>
      </c>
    </row>
    <row r="1702" spans="1:8">
      <c r="A1702">
        <v>200</v>
      </c>
      <c r="B1702" t="s">
        <v>1627</v>
      </c>
      <c r="C1702" t="s">
        <v>533</v>
      </c>
      <c r="D1702" t="s">
        <v>3542</v>
      </c>
      <c r="E1702" t="s">
        <v>3543</v>
      </c>
      <c r="F1702" t="s">
        <v>12</v>
      </c>
      <c r="G1702">
        <v>65</v>
      </c>
      <c r="H1702" t="s">
        <v>13</v>
      </c>
    </row>
    <row r="1703" spans="1:8">
      <c r="A1703">
        <v>201</v>
      </c>
      <c r="B1703" t="s">
        <v>133</v>
      </c>
      <c r="C1703" t="s">
        <v>1634</v>
      </c>
      <c r="D1703" t="s">
        <v>3544</v>
      </c>
      <c r="E1703" t="s">
        <v>3545</v>
      </c>
      <c r="F1703" t="s">
        <v>350</v>
      </c>
      <c r="H1703" t="s">
        <v>13</v>
      </c>
    </row>
    <row r="1704" spans="1:8">
      <c r="A1704">
        <v>202</v>
      </c>
      <c r="B1704" t="s">
        <v>78</v>
      </c>
      <c r="C1704" t="s">
        <v>3482</v>
      </c>
      <c r="D1704" t="s">
        <v>3546</v>
      </c>
      <c r="E1704" t="s">
        <v>3547</v>
      </c>
      <c r="F1704" t="s">
        <v>350</v>
      </c>
      <c r="H1704" t="s">
        <v>13</v>
      </c>
    </row>
    <row r="1705" spans="1:8">
      <c r="A1705">
        <v>203</v>
      </c>
      <c r="B1705" t="s">
        <v>1944</v>
      </c>
      <c r="C1705" t="s">
        <v>1565</v>
      </c>
      <c r="D1705" t="s">
        <v>3548</v>
      </c>
      <c r="E1705" t="s">
        <v>3549</v>
      </c>
      <c r="F1705" t="s">
        <v>350</v>
      </c>
      <c r="G1705">
        <v>13</v>
      </c>
      <c r="H1705" t="s">
        <v>13</v>
      </c>
    </row>
    <row r="1706" spans="1:8">
      <c r="A1706">
        <v>204</v>
      </c>
      <c r="B1706" t="s">
        <v>661</v>
      </c>
      <c r="C1706" t="s">
        <v>34</v>
      </c>
      <c r="D1706" t="s">
        <v>3550</v>
      </c>
      <c r="E1706" t="s">
        <v>3551</v>
      </c>
      <c r="F1706" t="s">
        <v>350</v>
      </c>
      <c r="G1706">
        <v>450</v>
      </c>
      <c r="H1706" t="s">
        <v>13</v>
      </c>
    </row>
    <row r="1707" spans="1:8">
      <c r="A1707">
        <v>205</v>
      </c>
      <c r="B1707" t="s">
        <v>78</v>
      </c>
      <c r="C1707" t="s">
        <v>3164</v>
      </c>
      <c r="D1707" t="s">
        <v>3552</v>
      </c>
      <c r="E1707" t="s">
        <v>3553</v>
      </c>
      <c r="F1707" t="s">
        <v>350</v>
      </c>
      <c r="H1707" t="s">
        <v>13</v>
      </c>
    </row>
    <row r="1708" spans="1:8">
      <c r="A1708">
        <v>206</v>
      </c>
      <c r="B1708" t="s">
        <v>133</v>
      </c>
      <c r="C1708" t="s">
        <v>569</v>
      </c>
      <c r="D1708" t="s">
        <v>3554</v>
      </c>
      <c r="E1708" t="s">
        <v>3555</v>
      </c>
      <c r="F1708" t="s">
        <v>350</v>
      </c>
      <c r="H1708" t="s">
        <v>13</v>
      </c>
    </row>
    <row r="1709" spans="1:8">
      <c r="A1709">
        <v>207</v>
      </c>
      <c r="B1709" t="s">
        <v>2839</v>
      </c>
      <c r="C1709" t="s">
        <v>2026</v>
      </c>
      <c r="D1709" t="s">
        <v>3556</v>
      </c>
      <c r="E1709" t="s">
        <v>3557</v>
      </c>
      <c r="F1709" t="s">
        <v>350</v>
      </c>
      <c r="H1709" t="s">
        <v>13</v>
      </c>
    </row>
    <row r="1710" spans="1:8">
      <c r="A1710">
        <v>208</v>
      </c>
      <c r="B1710" t="s">
        <v>346</v>
      </c>
      <c r="C1710" t="s">
        <v>2067</v>
      </c>
      <c r="D1710" t="s">
        <v>3558</v>
      </c>
      <c r="E1710" t="s">
        <v>3559</v>
      </c>
      <c r="F1710" t="s">
        <v>12</v>
      </c>
      <c r="G1710">
        <v>45</v>
      </c>
      <c r="H1710" t="s">
        <v>261</v>
      </c>
    </row>
    <row r="1711" spans="1:8">
      <c r="A1711">
        <v>209</v>
      </c>
      <c r="B1711" t="s">
        <v>237</v>
      </c>
      <c r="C1711" t="s">
        <v>383</v>
      </c>
      <c r="D1711" t="s">
        <v>3560</v>
      </c>
      <c r="E1711" t="s">
        <v>3561</v>
      </c>
      <c r="F1711" t="s">
        <v>350</v>
      </c>
      <c r="G1711">
        <v>200</v>
      </c>
      <c r="H1711" t="s">
        <v>13</v>
      </c>
    </row>
    <row r="1712" spans="1:8">
      <c r="A1712">
        <v>210</v>
      </c>
      <c r="B1712" t="s">
        <v>133</v>
      </c>
      <c r="C1712" t="s">
        <v>533</v>
      </c>
      <c r="D1712" t="s">
        <v>3562</v>
      </c>
      <c r="E1712" t="s">
        <v>3563</v>
      </c>
      <c r="F1712" t="s">
        <v>12</v>
      </c>
      <c r="G1712">
        <v>65</v>
      </c>
      <c r="H1712" t="s">
        <v>13</v>
      </c>
    </row>
    <row r="1713" spans="1:8">
      <c r="A1713">
        <v>211</v>
      </c>
      <c r="B1713" t="s">
        <v>133</v>
      </c>
      <c r="C1713" t="s">
        <v>134</v>
      </c>
      <c r="D1713" t="s">
        <v>3564</v>
      </c>
      <c r="E1713" t="s">
        <v>3565</v>
      </c>
      <c r="F1713" t="s">
        <v>350</v>
      </c>
      <c r="G1713">
        <v>20</v>
      </c>
      <c r="H1713" t="s">
        <v>13</v>
      </c>
    </row>
    <row r="1714" spans="1:8">
      <c r="A1714">
        <v>212</v>
      </c>
      <c r="B1714" t="s">
        <v>78</v>
      </c>
      <c r="C1714" t="s">
        <v>118</v>
      </c>
      <c r="D1714" t="s">
        <v>3566</v>
      </c>
      <c r="E1714" t="s">
        <v>3567</v>
      </c>
      <c r="F1714" t="s">
        <v>350</v>
      </c>
      <c r="H1714" t="s">
        <v>13</v>
      </c>
    </row>
    <row r="1715" spans="1:8">
      <c r="A1715">
        <v>213</v>
      </c>
      <c r="B1715" t="s">
        <v>37</v>
      </c>
      <c r="C1715" t="s">
        <v>856</v>
      </c>
      <c r="D1715" t="s">
        <v>3568</v>
      </c>
      <c r="E1715" t="s">
        <v>3569</v>
      </c>
      <c r="F1715" t="s">
        <v>350</v>
      </c>
      <c r="H1715" t="s">
        <v>13</v>
      </c>
    </row>
    <row r="1716" spans="1:8">
      <c r="A1716">
        <v>214</v>
      </c>
      <c r="B1716" t="s">
        <v>8</v>
      </c>
      <c r="C1716" t="s">
        <v>3570</v>
      </c>
      <c r="D1716" t="s">
        <v>3571</v>
      </c>
      <c r="E1716" t="s">
        <v>3572</v>
      </c>
      <c r="F1716" t="s">
        <v>350</v>
      </c>
      <c r="H1716" t="s">
        <v>13</v>
      </c>
    </row>
    <row r="1717" spans="1:8">
      <c r="A1717">
        <v>215</v>
      </c>
      <c r="B1717" t="s">
        <v>64</v>
      </c>
      <c r="C1717" t="s">
        <v>65</v>
      </c>
      <c r="D1717" t="s">
        <v>3573</v>
      </c>
      <c r="E1717" t="s">
        <v>3574</v>
      </c>
      <c r="F1717" t="s">
        <v>12</v>
      </c>
      <c r="G1717">
        <v>90</v>
      </c>
      <c r="H1717" t="s">
        <v>13</v>
      </c>
    </row>
    <row r="1718" spans="1:8">
      <c r="A1718">
        <v>216</v>
      </c>
      <c r="B1718" t="s">
        <v>78</v>
      </c>
      <c r="C1718" t="s">
        <v>394</v>
      </c>
      <c r="D1718" t="s">
        <v>3575</v>
      </c>
      <c r="E1718" t="s">
        <v>3576</v>
      </c>
      <c r="F1718" t="s">
        <v>12</v>
      </c>
      <c r="G1718">
        <v>350</v>
      </c>
      <c r="H1718" t="s">
        <v>13</v>
      </c>
    </row>
    <row r="1719" spans="1:8">
      <c r="A1719">
        <v>217</v>
      </c>
      <c r="B1719" t="s">
        <v>133</v>
      </c>
      <c r="C1719" t="s">
        <v>569</v>
      </c>
      <c r="D1719" t="s">
        <v>3577</v>
      </c>
      <c r="E1719" t="s">
        <v>3578</v>
      </c>
      <c r="F1719" t="s">
        <v>12</v>
      </c>
      <c r="G1719">
        <v>65</v>
      </c>
      <c r="H1719" t="s">
        <v>13</v>
      </c>
    </row>
    <row r="1720" spans="1:8">
      <c r="A1720">
        <v>218</v>
      </c>
      <c r="B1720" t="s">
        <v>18</v>
      </c>
      <c r="C1720" t="s">
        <v>22</v>
      </c>
      <c r="D1720" t="s">
        <v>3579</v>
      </c>
      <c r="E1720" t="s">
        <v>3580</v>
      </c>
      <c r="F1720" t="s">
        <v>12</v>
      </c>
      <c r="G1720">
        <v>69.7</v>
      </c>
      <c r="H1720" t="s">
        <v>13</v>
      </c>
    </row>
    <row r="1721" spans="1:8">
      <c r="A1721">
        <v>219</v>
      </c>
      <c r="B1721" t="s">
        <v>237</v>
      </c>
      <c r="C1721" t="s">
        <v>383</v>
      </c>
      <c r="D1721" t="s">
        <v>3581</v>
      </c>
      <c r="E1721" t="s">
        <v>3582</v>
      </c>
      <c r="F1721" t="s">
        <v>350</v>
      </c>
      <c r="G1721">
        <v>200</v>
      </c>
      <c r="H1721" t="s">
        <v>13</v>
      </c>
    </row>
    <row r="1722" spans="1:8">
      <c r="A1722">
        <v>220</v>
      </c>
      <c r="B1722" t="s">
        <v>18</v>
      </c>
      <c r="C1722" t="s">
        <v>333</v>
      </c>
      <c r="D1722" t="s">
        <v>3583</v>
      </c>
      <c r="E1722" t="s">
        <v>3584</v>
      </c>
      <c r="F1722" t="s">
        <v>12</v>
      </c>
      <c r="G1722">
        <v>64.680000000000007</v>
      </c>
      <c r="H1722" t="s">
        <v>13</v>
      </c>
    </row>
    <row r="1723" spans="1:8">
      <c r="A1723">
        <v>221</v>
      </c>
      <c r="B1723" t="s">
        <v>1627</v>
      </c>
      <c r="C1723" t="s">
        <v>533</v>
      </c>
      <c r="D1723" t="s">
        <v>3585</v>
      </c>
      <c r="E1723" t="s">
        <v>3586</v>
      </c>
      <c r="F1723" t="s">
        <v>12</v>
      </c>
      <c r="G1723">
        <v>65</v>
      </c>
      <c r="H1723" t="s">
        <v>13</v>
      </c>
    </row>
    <row r="1724" spans="1:8">
      <c r="A1724">
        <v>222</v>
      </c>
      <c r="B1724" t="s">
        <v>8</v>
      </c>
      <c r="C1724" t="s">
        <v>3042</v>
      </c>
      <c r="D1724" t="s">
        <v>3587</v>
      </c>
      <c r="E1724" t="s">
        <v>3588</v>
      </c>
      <c r="F1724" t="s">
        <v>350</v>
      </c>
      <c r="H1724" t="s">
        <v>13</v>
      </c>
    </row>
    <row r="1725" spans="1:8">
      <c r="A1725">
        <v>223</v>
      </c>
      <c r="B1725" t="s">
        <v>18</v>
      </c>
      <c r="C1725" t="s">
        <v>94</v>
      </c>
      <c r="D1725" t="s">
        <v>3589</v>
      </c>
      <c r="E1725" t="s">
        <v>3590</v>
      </c>
      <c r="F1725" t="s">
        <v>12</v>
      </c>
      <c r="G1725">
        <v>29.75</v>
      </c>
      <c r="H1725" t="s">
        <v>13</v>
      </c>
    </row>
    <row r="1726" spans="1:8">
      <c r="A1726">
        <v>224</v>
      </c>
      <c r="B1726" t="s">
        <v>133</v>
      </c>
      <c r="C1726" t="s">
        <v>1634</v>
      </c>
      <c r="D1726" t="s">
        <v>3591</v>
      </c>
      <c r="E1726" t="s">
        <v>3592</v>
      </c>
      <c r="F1726" t="s">
        <v>350</v>
      </c>
      <c r="G1726">
        <v>20</v>
      </c>
      <c r="H1726" t="s">
        <v>13</v>
      </c>
    </row>
    <row r="1727" spans="1:8">
      <c r="A1727">
        <v>225</v>
      </c>
      <c r="B1727" t="s">
        <v>661</v>
      </c>
      <c r="C1727" t="s">
        <v>34</v>
      </c>
      <c r="D1727" t="s">
        <v>3593</v>
      </c>
      <c r="E1727" t="s">
        <v>3594</v>
      </c>
      <c r="F1727" t="s">
        <v>350</v>
      </c>
      <c r="G1727">
        <v>450</v>
      </c>
      <c r="H1727" t="s">
        <v>13</v>
      </c>
    </row>
    <row r="1728" spans="1:8">
      <c r="A1728">
        <v>226</v>
      </c>
      <c r="B1728" t="s">
        <v>8</v>
      </c>
      <c r="C1728" t="s">
        <v>3042</v>
      </c>
      <c r="D1728" t="s">
        <v>3595</v>
      </c>
      <c r="E1728" t="s">
        <v>3596</v>
      </c>
      <c r="F1728" t="s">
        <v>350</v>
      </c>
      <c r="G1728">
        <v>20</v>
      </c>
      <c r="H1728" t="s">
        <v>13</v>
      </c>
    </row>
    <row r="1729" spans="1:8">
      <c r="A1729">
        <v>227</v>
      </c>
      <c r="B1729" t="s">
        <v>1627</v>
      </c>
      <c r="C1729" t="s">
        <v>533</v>
      </c>
      <c r="D1729" t="s">
        <v>3597</v>
      </c>
      <c r="E1729" t="s">
        <v>3598</v>
      </c>
      <c r="F1729" t="s">
        <v>12</v>
      </c>
      <c r="G1729">
        <v>65</v>
      </c>
      <c r="H1729" t="s">
        <v>13</v>
      </c>
    </row>
    <row r="1730" spans="1:8">
      <c r="A1730">
        <v>228</v>
      </c>
      <c r="B1730" t="s">
        <v>18</v>
      </c>
      <c r="C1730" t="s">
        <v>94</v>
      </c>
      <c r="D1730" t="s">
        <v>3599</v>
      </c>
      <c r="E1730" t="s">
        <v>3600</v>
      </c>
      <c r="F1730" t="s">
        <v>12</v>
      </c>
      <c r="G1730">
        <v>29.75</v>
      </c>
      <c r="H1730" t="s">
        <v>13</v>
      </c>
    </row>
    <row r="1731" spans="1:8">
      <c r="A1731">
        <v>229</v>
      </c>
      <c r="B1731" t="s">
        <v>18</v>
      </c>
      <c r="C1731" t="s">
        <v>105</v>
      </c>
      <c r="D1731" t="s">
        <v>3601</v>
      </c>
      <c r="E1731" t="s">
        <v>3602</v>
      </c>
      <c r="F1731" t="s">
        <v>12</v>
      </c>
      <c r="G1731">
        <v>29.15</v>
      </c>
      <c r="H1731" t="s">
        <v>13</v>
      </c>
    </row>
    <row r="1732" spans="1:8">
      <c r="A1732">
        <v>230</v>
      </c>
      <c r="B1732" t="s">
        <v>78</v>
      </c>
      <c r="C1732" t="s">
        <v>118</v>
      </c>
      <c r="D1732" t="s">
        <v>3603</v>
      </c>
      <c r="E1732" t="s">
        <v>3604</v>
      </c>
      <c r="F1732" t="s">
        <v>350</v>
      </c>
      <c r="H1732" t="s">
        <v>13</v>
      </c>
    </row>
    <row r="1733" spans="1:8">
      <c r="A1733">
        <v>231</v>
      </c>
      <c r="B1733" t="s">
        <v>18</v>
      </c>
      <c r="C1733" t="s">
        <v>333</v>
      </c>
      <c r="D1733" t="s">
        <v>3605</v>
      </c>
      <c r="E1733" t="s">
        <v>3606</v>
      </c>
      <c r="F1733" t="s">
        <v>12</v>
      </c>
      <c r="G1733">
        <v>64.680000000000007</v>
      </c>
      <c r="H1733" t="s">
        <v>13</v>
      </c>
    </row>
    <row r="1734" spans="1:8">
      <c r="A1734">
        <v>232</v>
      </c>
      <c r="B1734" t="s">
        <v>90</v>
      </c>
      <c r="C1734" t="s">
        <v>294</v>
      </c>
      <c r="D1734" t="s">
        <v>3607</v>
      </c>
      <c r="E1734" t="s">
        <v>3608</v>
      </c>
      <c r="F1734" t="s">
        <v>12</v>
      </c>
      <c r="G1734">
        <v>31</v>
      </c>
      <c r="H1734" t="s">
        <v>13</v>
      </c>
    </row>
    <row r="1735" spans="1:8">
      <c r="A1735">
        <v>233</v>
      </c>
      <c r="B1735" t="s">
        <v>346</v>
      </c>
      <c r="C1735" t="s">
        <v>3026</v>
      </c>
      <c r="D1735" t="s">
        <v>3609</v>
      </c>
      <c r="E1735" t="s">
        <v>3610</v>
      </c>
      <c r="F1735" t="s">
        <v>12</v>
      </c>
      <c r="G1735">
        <v>40</v>
      </c>
      <c r="H1735" t="s">
        <v>13</v>
      </c>
    </row>
    <row r="1736" spans="1:8">
      <c r="A1736">
        <v>234</v>
      </c>
      <c r="B1736" t="s">
        <v>133</v>
      </c>
      <c r="C1736" t="s">
        <v>1634</v>
      </c>
      <c r="D1736" t="s">
        <v>3611</v>
      </c>
      <c r="E1736" t="s">
        <v>3612</v>
      </c>
      <c r="F1736" t="s">
        <v>350</v>
      </c>
      <c r="H1736" t="s">
        <v>13</v>
      </c>
    </row>
    <row r="1737" spans="1:8">
      <c r="A1737">
        <v>235</v>
      </c>
      <c r="B1737" t="s">
        <v>2543</v>
      </c>
      <c r="C1737" t="s">
        <v>2544</v>
      </c>
      <c r="D1737" t="s">
        <v>3613</v>
      </c>
      <c r="E1737" t="s">
        <v>3614</v>
      </c>
      <c r="F1737" t="s">
        <v>350</v>
      </c>
      <c r="G1737">
        <v>29</v>
      </c>
      <c r="H1737" t="s">
        <v>13</v>
      </c>
    </row>
    <row r="1738" spans="1:8">
      <c r="A1738">
        <v>236</v>
      </c>
      <c r="B1738" t="s">
        <v>14</v>
      </c>
      <c r="C1738" t="s">
        <v>3495</v>
      </c>
      <c r="D1738" t="s">
        <v>3615</v>
      </c>
      <c r="E1738" t="s">
        <v>3616</v>
      </c>
      <c r="F1738" t="s">
        <v>350</v>
      </c>
      <c r="G1738">
        <v>7</v>
      </c>
      <c r="H1738" t="s">
        <v>13</v>
      </c>
    </row>
    <row r="1739" spans="1:8">
      <c r="A1739">
        <v>237</v>
      </c>
      <c r="B1739" t="s">
        <v>18</v>
      </c>
      <c r="C1739" t="s">
        <v>142</v>
      </c>
      <c r="D1739" t="s">
        <v>3617</v>
      </c>
      <c r="E1739" t="s">
        <v>3618</v>
      </c>
      <c r="F1739" t="s">
        <v>350</v>
      </c>
      <c r="H1739" t="s">
        <v>13</v>
      </c>
    </row>
    <row r="1740" spans="1:8">
      <c r="A1740">
        <v>238</v>
      </c>
      <c r="B1740" t="s">
        <v>133</v>
      </c>
      <c r="C1740" t="s">
        <v>569</v>
      </c>
      <c r="D1740" t="s">
        <v>3619</v>
      </c>
      <c r="E1740" t="s">
        <v>3620</v>
      </c>
      <c r="F1740" t="s">
        <v>12</v>
      </c>
      <c r="G1740">
        <v>65</v>
      </c>
      <c r="H1740" t="s">
        <v>13</v>
      </c>
    </row>
    <row r="1741" spans="1:8">
      <c r="A1741">
        <v>239</v>
      </c>
      <c r="B1741" t="s">
        <v>2705</v>
      </c>
      <c r="C1741" t="s">
        <v>2706</v>
      </c>
      <c r="D1741" t="s">
        <v>3621</v>
      </c>
      <c r="E1741" t="s">
        <v>3622</v>
      </c>
      <c r="F1741" t="s">
        <v>350</v>
      </c>
      <c r="H1741" t="s">
        <v>13</v>
      </c>
    </row>
    <row r="1742" spans="1:8">
      <c r="A1742">
        <v>240</v>
      </c>
      <c r="B1742" t="s">
        <v>1627</v>
      </c>
      <c r="C1742" t="s">
        <v>533</v>
      </c>
      <c r="D1742" t="s">
        <v>3623</v>
      </c>
      <c r="E1742" t="s">
        <v>3624</v>
      </c>
      <c r="F1742" t="s">
        <v>12</v>
      </c>
      <c r="G1742">
        <v>65</v>
      </c>
      <c r="H1742" t="s">
        <v>13</v>
      </c>
    </row>
    <row r="1743" spans="1:8">
      <c r="A1743">
        <v>241</v>
      </c>
      <c r="B1743" t="s">
        <v>133</v>
      </c>
      <c r="C1743" t="s">
        <v>1634</v>
      </c>
      <c r="D1743" t="s">
        <v>3625</v>
      </c>
      <c r="E1743" t="s">
        <v>3626</v>
      </c>
      <c r="F1743" t="s">
        <v>350</v>
      </c>
      <c r="G1743">
        <v>20</v>
      </c>
      <c r="H1743" t="s">
        <v>13</v>
      </c>
    </row>
    <row r="1744" spans="1:8">
      <c r="A1744">
        <v>242</v>
      </c>
      <c r="B1744" t="s">
        <v>78</v>
      </c>
      <c r="C1744" t="s">
        <v>118</v>
      </c>
      <c r="D1744" t="s">
        <v>3627</v>
      </c>
      <c r="E1744" t="s">
        <v>3628</v>
      </c>
      <c r="F1744" t="s">
        <v>350</v>
      </c>
      <c r="H1744" t="s">
        <v>13</v>
      </c>
    </row>
    <row r="1745" spans="1:8">
      <c r="A1745">
        <v>243</v>
      </c>
      <c r="B1745" t="s">
        <v>18</v>
      </c>
      <c r="C1745" t="s">
        <v>3528</v>
      </c>
      <c r="D1745" t="s">
        <v>3629</v>
      </c>
      <c r="E1745" t="s">
        <v>3630</v>
      </c>
      <c r="F1745" t="s">
        <v>350</v>
      </c>
      <c r="G1745">
        <v>30.8</v>
      </c>
      <c r="H1745" t="s">
        <v>13</v>
      </c>
    </row>
    <row r="1746" spans="1:8">
      <c r="A1746">
        <v>244</v>
      </c>
      <c r="B1746" t="s">
        <v>2543</v>
      </c>
      <c r="C1746" t="s">
        <v>3348</v>
      </c>
      <c r="D1746" t="s">
        <v>3631</v>
      </c>
      <c r="E1746" t="s">
        <v>3632</v>
      </c>
      <c r="F1746" t="s">
        <v>350</v>
      </c>
      <c r="G1746">
        <v>29</v>
      </c>
      <c r="H1746" t="s">
        <v>13</v>
      </c>
    </row>
    <row r="1747" spans="1:8">
      <c r="A1747">
        <v>245</v>
      </c>
      <c r="B1747" t="s">
        <v>1627</v>
      </c>
      <c r="C1747" t="s">
        <v>533</v>
      </c>
      <c r="D1747" t="s">
        <v>3633</v>
      </c>
      <c r="E1747" t="s">
        <v>3634</v>
      </c>
      <c r="F1747" t="s">
        <v>12</v>
      </c>
      <c r="G1747">
        <v>65</v>
      </c>
      <c r="H1747" t="s">
        <v>13</v>
      </c>
    </row>
    <row r="1748" spans="1:8">
      <c r="A1748">
        <v>246</v>
      </c>
      <c r="B1748" t="s">
        <v>37</v>
      </c>
      <c r="C1748" t="s">
        <v>856</v>
      </c>
      <c r="D1748" t="s">
        <v>3635</v>
      </c>
      <c r="E1748" t="s">
        <v>3569</v>
      </c>
      <c r="F1748" t="s">
        <v>350</v>
      </c>
      <c r="H1748" t="s">
        <v>261</v>
      </c>
    </row>
    <row r="1749" spans="1:8">
      <c r="A1749">
        <v>247</v>
      </c>
      <c r="B1749" t="s">
        <v>237</v>
      </c>
      <c r="C1749" t="s">
        <v>383</v>
      </c>
      <c r="D1749" t="s">
        <v>3636</v>
      </c>
      <c r="E1749" t="s">
        <v>3637</v>
      </c>
      <c r="F1749" t="s">
        <v>350</v>
      </c>
      <c r="G1749">
        <v>200</v>
      </c>
      <c r="H1749" t="s">
        <v>13</v>
      </c>
    </row>
    <row r="1750" spans="1:8">
      <c r="A1750">
        <v>248</v>
      </c>
      <c r="B1750" t="s">
        <v>14</v>
      </c>
      <c r="C1750" t="s">
        <v>3495</v>
      </c>
      <c r="D1750" t="s">
        <v>3638</v>
      </c>
      <c r="E1750" t="s">
        <v>3639</v>
      </c>
      <c r="F1750" t="s">
        <v>350</v>
      </c>
      <c r="G1750">
        <v>7</v>
      </c>
      <c r="H1750" t="s">
        <v>261</v>
      </c>
    </row>
    <row r="1751" spans="1:8">
      <c r="A1751">
        <v>249</v>
      </c>
      <c r="B1751" t="s">
        <v>8</v>
      </c>
      <c r="C1751" t="s">
        <v>9</v>
      </c>
      <c r="D1751" t="s">
        <v>3640</v>
      </c>
      <c r="E1751" t="s">
        <v>3641</v>
      </c>
      <c r="F1751" t="s">
        <v>12</v>
      </c>
      <c r="G1751">
        <v>20</v>
      </c>
      <c r="H1751" t="s">
        <v>13</v>
      </c>
    </row>
    <row r="1752" spans="1:8">
      <c r="A1752">
        <v>250</v>
      </c>
      <c r="B1752" t="s">
        <v>8</v>
      </c>
      <c r="C1752" t="s">
        <v>3377</v>
      </c>
      <c r="D1752" t="s">
        <v>3642</v>
      </c>
      <c r="E1752" t="s">
        <v>3643</v>
      </c>
      <c r="F1752" t="s">
        <v>350</v>
      </c>
      <c r="H1752" t="s">
        <v>13</v>
      </c>
    </row>
    <row r="1753" spans="1:8">
      <c r="A1753">
        <v>251</v>
      </c>
      <c r="B1753" t="s">
        <v>2705</v>
      </c>
      <c r="C1753" t="s">
        <v>2706</v>
      </c>
      <c r="D1753" t="s">
        <v>3644</v>
      </c>
      <c r="E1753" t="s">
        <v>3645</v>
      </c>
      <c r="F1753" t="s">
        <v>350</v>
      </c>
      <c r="H1753" t="s">
        <v>13</v>
      </c>
    </row>
    <row r="1754" spans="1:8">
      <c r="A1754">
        <v>252</v>
      </c>
      <c r="B1754" t="s">
        <v>237</v>
      </c>
      <c r="C1754" t="s">
        <v>383</v>
      </c>
      <c r="D1754" t="s">
        <v>3646</v>
      </c>
      <c r="E1754" t="s">
        <v>3647</v>
      </c>
      <c r="F1754" t="s">
        <v>350</v>
      </c>
      <c r="G1754">
        <v>200</v>
      </c>
      <c r="H1754" t="s">
        <v>13</v>
      </c>
    </row>
    <row r="1755" spans="1:8">
      <c r="A1755">
        <v>253</v>
      </c>
      <c r="B1755" t="s">
        <v>133</v>
      </c>
      <c r="C1755" t="s">
        <v>569</v>
      </c>
      <c r="D1755" t="s">
        <v>3648</v>
      </c>
      <c r="E1755" t="s">
        <v>3649</v>
      </c>
      <c r="F1755" t="s">
        <v>350</v>
      </c>
      <c r="H1755" t="s">
        <v>13</v>
      </c>
    </row>
    <row r="1756" spans="1:8">
      <c r="A1756">
        <v>254</v>
      </c>
      <c r="B1756" t="s">
        <v>78</v>
      </c>
      <c r="C1756" t="s">
        <v>118</v>
      </c>
      <c r="D1756" t="s">
        <v>3650</v>
      </c>
      <c r="E1756" t="s">
        <v>3651</v>
      </c>
      <c r="F1756" t="s">
        <v>350</v>
      </c>
      <c r="H1756" t="s">
        <v>13</v>
      </c>
    </row>
    <row r="1757" spans="1:8">
      <c r="A1757">
        <v>255</v>
      </c>
      <c r="B1757" t="s">
        <v>8</v>
      </c>
      <c r="C1757" t="s">
        <v>3377</v>
      </c>
      <c r="D1757" t="s">
        <v>3652</v>
      </c>
      <c r="E1757" t="s">
        <v>3653</v>
      </c>
      <c r="F1757" t="s">
        <v>350</v>
      </c>
      <c r="H1757" t="s">
        <v>13</v>
      </c>
    </row>
    <row r="1758" spans="1:8">
      <c r="A1758">
        <v>256</v>
      </c>
      <c r="B1758" t="s">
        <v>237</v>
      </c>
      <c r="C1758" t="s">
        <v>383</v>
      </c>
      <c r="D1758" t="s">
        <v>3654</v>
      </c>
      <c r="E1758" t="s">
        <v>3655</v>
      </c>
      <c r="F1758" t="s">
        <v>350</v>
      </c>
      <c r="G1758">
        <v>200</v>
      </c>
      <c r="H1758" t="s">
        <v>13</v>
      </c>
    </row>
    <row r="1759" spans="1:8">
      <c r="A1759">
        <v>257</v>
      </c>
      <c r="B1759" t="s">
        <v>78</v>
      </c>
      <c r="C1759" t="s">
        <v>3164</v>
      </c>
      <c r="D1759" t="s">
        <v>3656</v>
      </c>
      <c r="E1759" t="s">
        <v>3657</v>
      </c>
      <c r="F1759" t="s">
        <v>350</v>
      </c>
      <c r="H1759" t="s">
        <v>13</v>
      </c>
    </row>
    <row r="1760" spans="1:8">
      <c r="A1760">
        <v>258</v>
      </c>
      <c r="B1760" t="s">
        <v>18</v>
      </c>
      <c r="C1760" t="s">
        <v>105</v>
      </c>
      <c r="D1760" t="s">
        <v>3658</v>
      </c>
      <c r="E1760" t="s">
        <v>3659</v>
      </c>
      <c r="F1760" t="s">
        <v>350</v>
      </c>
      <c r="H1760" t="s">
        <v>13</v>
      </c>
    </row>
    <row r="1761" spans="1:8">
      <c r="A1761">
        <v>259</v>
      </c>
      <c r="B1761" t="s">
        <v>661</v>
      </c>
      <c r="C1761" t="s">
        <v>34</v>
      </c>
      <c r="D1761" t="s">
        <v>3660</v>
      </c>
      <c r="E1761" t="s">
        <v>3661</v>
      </c>
      <c r="F1761" t="s">
        <v>350</v>
      </c>
      <c r="G1761">
        <v>450</v>
      </c>
      <c r="H1761" t="s">
        <v>13</v>
      </c>
    </row>
    <row r="1762" spans="1:8">
      <c r="A1762">
        <v>260</v>
      </c>
      <c r="B1762" t="s">
        <v>18</v>
      </c>
      <c r="C1762" t="s">
        <v>3528</v>
      </c>
      <c r="D1762" t="s">
        <v>3662</v>
      </c>
      <c r="E1762" t="s">
        <v>3663</v>
      </c>
      <c r="F1762" t="s">
        <v>12</v>
      </c>
      <c r="G1762">
        <v>64.680000000000007</v>
      </c>
      <c r="H1762" t="s">
        <v>13</v>
      </c>
    </row>
    <row r="1763" spans="1:8">
      <c r="A1763">
        <v>261</v>
      </c>
      <c r="B1763" t="s">
        <v>8</v>
      </c>
      <c r="C1763" t="s">
        <v>1565</v>
      </c>
      <c r="D1763" t="s">
        <v>3664</v>
      </c>
      <c r="E1763" t="s">
        <v>3665</v>
      </c>
      <c r="F1763" t="s">
        <v>350</v>
      </c>
      <c r="G1763">
        <v>13</v>
      </c>
      <c r="H1763" t="s">
        <v>13</v>
      </c>
    </row>
    <row r="1764" spans="1:8">
      <c r="A1764">
        <v>262</v>
      </c>
      <c r="B1764" t="s">
        <v>2705</v>
      </c>
      <c r="C1764" t="s">
        <v>2706</v>
      </c>
      <c r="D1764" t="s">
        <v>3666</v>
      </c>
      <c r="E1764" t="s">
        <v>3667</v>
      </c>
      <c r="F1764" t="s">
        <v>350</v>
      </c>
      <c r="H1764" t="s">
        <v>13</v>
      </c>
    </row>
    <row r="1765" spans="1:8">
      <c r="A1765">
        <v>263</v>
      </c>
      <c r="B1765" t="s">
        <v>133</v>
      </c>
      <c r="C1765" t="s">
        <v>1634</v>
      </c>
      <c r="D1765" t="s">
        <v>3668</v>
      </c>
      <c r="E1765" t="s">
        <v>3669</v>
      </c>
      <c r="F1765" t="s">
        <v>350</v>
      </c>
      <c r="G1765">
        <v>20</v>
      </c>
      <c r="H1765" t="s">
        <v>13</v>
      </c>
    </row>
    <row r="1766" spans="1:8">
      <c r="A1766">
        <v>264</v>
      </c>
      <c r="B1766" t="s">
        <v>2839</v>
      </c>
      <c r="C1766" t="s">
        <v>2026</v>
      </c>
      <c r="D1766" t="s">
        <v>3670</v>
      </c>
      <c r="E1766" t="s">
        <v>3671</v>
      </c>
      <c r="F1766" t="s">
        <v>350</v>
      </c>
      <c r="H1766" t="s">
        <v>13</v>
      </c>
    </row>
    <row r="1767" spans="1:8">
      <c r="A1767">
        <v>265</v>
      </c>
      <c r="B1767" t="s">
        <v>90</v>
      </c>
      <c r="C1767" t="s">
        <v>294</v>
      </c>
      <c r="D1767" t="s">
        <v>3672</v>
      </c>
      <c r="E1767" t="s">
        <v>3673</v>
      </c>
      <c r="F1767" t="s">
        <v>12</v>
      </c>
      <c r="G1767">
        <v>21</v>
      </c>
      <c r="H1767" t="s">
        <v>13</v>
      </c>
    </row>
    <row r="1768" spans="1:8">
      <c r="A1768">
        <v>266</v>
      </c>
      <c r="B1768" t="s">
        <v>1018</v>
      </c>
      <c r="C1768" t="s">
        <v>134</v>
      </c>
      <c r="D1768" t="s">
        <v>3674</v>
      </c>
      <c r="E1768" t="s">
        <v>3675</v>
      </c>
      <c r="F1768" t="s">
        <v>350</v>
      </c>
      <c r="H1768" t="s">
        <v>13</v>
      </c>
    </row>
    <row r="1769" spans="1:8">
      <c r="A1769">
        <v>267</v>
      </c>
      <c r="B1769" t="s">
        <v>18</v>
      </c>
      <c r="C1769" t="s">
        <v>105</v>
      </c>
      <c r="D1769" t="s">
        <v>3676</v>
      </c>
      <c r="E1769" t="s">
        <v>3677</v>
      </c>
      <c r="F1769" t="s">
        <v>350</v>
      </c>
      <c r="G1769">
        <v>20.14</v>
      </c>
      <c r="H1769" t="s">
        <v>13</v>
      </c>
    </row>
    <row r="1770" spans="1:8">
      <c r="A1770">
        <v>268</v>
      </c>
      <c r="B1770" t="s">
        <v>237</v>
      </c>
      <c r="C1770" t="s">
        <v>383</v>
      </c>
      <c r="D1770" t="s">
        <v>3678</v>
      </c>
      <c r="E1770" t="s">
        <v>3679</v>
      </c>
      <c r="F1770" t="s">
        <v>350</v>
      </c>
      <c r="G1770">
        <v>200</v>
      </c>
      <c r="H1770" t="s">
        <v>13</v>
      </c>
    </row>
    <row r="1771" spans="1:8">
      <c r="A1771">
        <v>269</v>
      </c>
      <c r="B1771" t="s">
        <v>346</v>
      </c>
      <c r="C1771" t="s">
        <v>3026</v>
      </c>
      <c r="D1771" t="s">
        <v>3680</v>
      </c>
      <c r="E1771" t="s">
        <v>3681</v>
      </c>
      <c r="F1771" t="s">
        <v>12</v>
      </c>
      <c r="G1771">
        <v>40</v>
      </c>
      <c r="H1771" t="s">
        <v>13</v>
      </c>
    </row>
    <row r="1772" spans="1:8">
      <c r="A1772">
        <v>270</v>
      </c>
      <c r="B1772" t="s">
        <v>78</v>
      </c>
      <c r="C1772" t="s">
        <v>79</v>
      </c>
      <c r="D1772" t="s">
        <v>3682</v>
      </c>
      <c r="E1772" t="s">
        <v>3683</v>
      </c>
      <c r="F1772" t="s">
        <v>12</v>
      </c>
      <c r="G1772">
        <v>123</v>
      </c>
      <c r="H1772" t="s">
        <v>13</v>
      </c>
    </row>
    <row r="1773" spans="1:8">
      <c r="A1773">
        <v>271</v>
      </c>
      <c r="B1773" t="s">
        <v>133</v>
      </c>
      <c r="C1773" t="s">
        <v>1634</v>
      </c>
      <c r="D1773" t="s">
        <v>3684</v>
      </c>
      <c r="E1773" t="s">
        <v>3685</v>
      </c>
      <c r="F1773" t="s">
        <v>350</v>
      </c>
      <c r="H1773" t="s">
        <v>13</v>
      </c>
    </row>
    <row r="1774" spans="1:8">
      <c r="A1774">
        <v>272</v>
      </c>
      <c r="B1774" t="s">
        <v>8</v>
      </c>
      <c r="C1774" t="s">
        <v>3377</v>
      </c>
      <c r="D1774" t="s">
        <v>3686</v>
      </c>
      <c r="E1774" t="s">
        <v>3687</v>
      </c>
      <c r="F1774" t="s">
        <v>350</v>
      </c>
      <c r="H1774" t="s">
        <v>13</v>
      </c>
    </row>
    <row r="1775" spans="1:8">
      <c r="A1775">
        <v>273</v>
      </c>
      <c r="B1775" t="s">
        <v>2705</v>
      </c>
      <c r="C1775" t="s">
        <v>2706</v>
      </c>
      <c r="D1775" t="s">
        <v>3688</v>
      </c>
      <c r="E1775" t="s">
        <v>3689</v>
      </c>
      <c r="F1775" t="s">
        <v>350</v>
      </c>
      <c r="H1775" t="s">
        <v>13</v>
      </c>
    </row>
    <row r="1776" spans="1:8">
      <c r="A1776">
        <v>274</v>
      </c>
      <c r="B1776" t="s">
        <v>78</v>
      </c>
      <c r="C1776" t="s">
        <v>3482</v>
      </c>
      <c r="D1776" t="s">
        <v>3690</v>
      </c>
      <c r="E1776" t="s">
        <v>3691</v>
      </c>
      <c r="F1776" t="s">
        <v>350</v>
      </c>
      <c r="H1776" t="s">
        <v>13</v>
      </c>
    </row>
    <row r="1777" spans="1:8">
      <c r="A1777">
        <v>275</v>
      </c>
      <c r="B1777" t="s">
        <v>1627</v>
      </c>
      <c r="C1777" t="s">
        <v>533</v>
      </c>
      <c r="D1777" t="s">
        <v>3692</v>
      </c>
      <c r="E1777" t="s">
        <v>3693</v>
      </c>
      <c r="F1777" t="s">
        <v>12</v>
      </c>
      <c r="G1777">
        <v>65</v>
      </c>
      <c r="H1777" t="s">
        <v>121</v>
      </c>
    </row>
    <row r="1778" spans="1:8">
      <c r="A1778">
        <v>276</v>
      </c>
      <c r="B1778" t="s">
        <v>78</v>
      </c>
      <c r="C1778" t="s">
        <v>675</v>
      </c>
      <c r="D1778" t="s">
        <v>3694</v>
      </c>
      <c r="E1778" t="s">
        <v>3695</v>
      </c>
      <c r="F1778" t="s">
        <v>350</v>
      </c>
      <c r="G1778">
        <v>115</v>
      </c>
      <c r="H1778" t="s">
        <v>13</v>
      </c>
    </row>
    <row r="1779" spans="1:8">
      <c r="A1779">
        <v>277</v>
      </c>
      <c r="B1779" t="s">
        <v>661</v>
      </c>
      <c r="C1779" t="s">
        <v>34</v>
      </c>
      <c r="D1779" t="s">
        <v>3696</v>
      </c>
      <c r="E1779" t="s">
        <v>3697</v>
      </c>
      <c r="F1779" t="s">
        <v>350</v>
      </c>
      <c r="G1779">
        <v>450</v>
      </c>
      <c r="H1779" t="s">
        <v>13</v>
      </c>
    </row>
    <row r="1780" spans="1:8">
      <c r="A1780">
        <v>278</v>
      </c>
      <c r="B1780" t="s">
        <v>237</v>
      </c>
      <c r="C1780" t="s">
        <v>383</v>
      </c>
      <c r="D1780" t="s">
        <v>3698</v>
      </c>
      <c r="E1780" t="s">
        <v>3699</v>
      </c>
      <c r="F1780" t="s">
        <v>350</v>
      </c>
      <c r="H1780" t="s">
        <v>13</v>
      </c>
    </row>
    <row r="1781" spans="1:8">
      <c r="A1781">
        <v>279</v>
      </c>
      <c r="B1781" t="s">
        <v>64</v>
      </c>
      <c r="C1781" t="s">
        <v>65</v>
      </c>
      <c r="D1781" t="s">
        <v>3700</v>
      </c>
      <c r="E1781" t="s">
        <v>3701</v>
      </c>
      <c r="F1781" t="s">
        <v>350</v>
      </c>
      <c r="H1781" t="s">
        <v>13</v>
      </c>
    </row>
    <row r="1782" spans="1:8">
      <c r="A1782">
        <v>280</v>
      </c>
      <c r="B1782" t="s">
        <v>1627</v>
      </c>
      <c r="C1782" t="s">
        <v>533</v>
      </c>
      <c r="D1782" t="s">
        <v>3702</v>
      </c>
      <c r="E1782" t="s">
        <v>3703</v>
      </c>
      <c r="F1782" t="s">
        <v>12</v>
      </c>
      <c r="G1782">
        <v>65</v>
      </c>
      <c r="H1782" t="s">
        <v>13</v>
      </c>
    </row>
    <row r="1783" spans="1:8">
      <c r="A1783">
        <v>281</v>
      </c>
      <c r="B1783" t="s">
        <v>661</v>
      </c>
      <c r="C1783" t="s">
        <v>34</v>
      </c>
      <c r="D1783" t="s">
        <v>3704</v>
      </c>
      <c r="E1783" t="s">
        <v>3705</v>
      </c>
      <c r="F1783" t="s">
        <v>350</v>
      </c>
      <c r="G1783">
        <v>450</v>
      </c>
      <c r="H1783" t="s">
        <v>13</v>
      </c>
    </row>
    <row r="1784" spans="1:8">
      <c r="A1784">
        <v>282</v>
      </c>
      <c r="B1784" t="s">
        <v>133</v>
      </c>
      <c r="C1784" t="s">
        <v>1634</v>
      </c>
      <c r="D1784" t="s">
        <v>3706</v>
      </c>
      <c r="E1784" t="s">
        <v>3707</v>
      </c>
      <c r="F1784" t="s">
        <v>350</v>
      </c>
      <c r="G1784">
        <v>20</v>
      </c>
      <c r="H1784" t="s">
        <v>13</v>
      </c>
    </row>
    <row r="1785" spans="1:8">
      <c r="A1785">
        <v>283</v>
      </c>
      <c r="B1785" t="s">
        <v>133</v>
      </c>
      <c r="C1785" t="s">
        <v>533</v>
      </c>
      <c r="D1785" t="s">
        <v>3708</v>
      </c>
      <c r="E1785" t="s">
        <v>3709</v>
      </c>
      <c r="F1785" t="s">
        <v>12</v>
      </c>
      <c r="G1785">
        <v>65</v>
      </c>
      <c r="H1785" t="s">
        <v>13</v>
      </c>
    </row>
    <row r="1786" spans="1:8">
      <c r="A1786">
        <v>284</v>
      </c>
      <c r="B1786" t="s">
        <v>90</v>
      </c>
      <c r="C1786" t="s">
        <v>91</v>
      </c>
      <c r="D1786" t="s">
        <v>3710</v>
      </c>
      <c r="E1786" t="s">
        <v>3711</v>
      </c>
      <c r="F1786" t="s">
        <v>12</v>
      </c>
      <c r="G1786">
        <v>21</v>
      </c>
      <c r="H1786" t="s">
        <v>13</v>
      </c>
    </row>
    <row r="1787" spans="1:8">
      <c r="A1787">
        <v>285</v>
      </c>
      <c r="B1787" t="s">
        <v>2705</v>
      </c>
      <c r="C1787" t="s">
        <v>2706</v>
      </c>
      <c r="D1787" t="s">
        <v>3712</v>
      </c>
      <c r="E1787" t="s">
        <v>3713</v>
      </c>
      <c r="F1787" t="s">
        <v>350</v>
      </c>
      <c r="H1787" t="s">
        <v>13</v>
      </c>
    </row>
    <row r="1788" spans="1:8">
      <c r="A1788">
        <v>286</v>
      </c>
      <c r="B1788" t="s">
        <v>133</v>
      </c>
      <c r="C1788" t="s">
        <v>569</v>
      </c>
      <c r="D1788" t="s">
        <v>3714</v>
      </c>
      <c r="E1788" t="s">
        <v>3715</v>
      </c>
      <c r="F1788" t="s">
        <v>12</v>
      </c>
      <c r="G1788">
        <v>65</v>
      </c>
      <c r="H1788" t="s">
        <v>13</v>
      </c>
    </row>
    <row r="1789" spans="1:8">
      <c r="A1789">
        <v>287</v>
      </c>
      <c r="B1789" t="s">
        <v>133</v>
      </c>
      <c r="C1789" t="s">
        <v>1634</v>
      </c>
      <c r="D1789" t="s">
        <v>3716</v>
      </c>
      <c r="E1789" t="s">
        <v>3717</v>
      </c>
      <c r="F1789" t="s">
        <v>350</v>
      </c>
      <c r="G1789">
        <v>20</v>
      </c>
      <c r="H1789" t="s">
        <v>13</v>
      </c>
    </row>
    <row r="1790" spans="1:8">
      <c r="A1790">
        <v>288</v>
      </c>
      <c r="B1790" t="s">
        <v>237</v>
      </c>
      <c r="C1790" t="s">
        <v>383</v>
      </c>
      <c r="D1790" t="s">
        <v>3718</v>
      </c>
      <c r="E1790" t="s">
        <v>3719</v>
      </c>
      <c r="F1790" t="s">
        <v>350</v>
      </c>
      <c r="H1790" t="s">
        <v>13</v>
      </c>
    </row>
    <row r="1791" spans="1:8">
      <c r="A1791">
        <v>289</v>
      </c>
      <c r="B1791" t="s">
        <v>78</v>
      </c>
      <c r="C1791" t="s">
        <v>3482</v>
      </c>
      <c r="D1791" t="s">
        <v>3720</v>
      </c>
      <c r="E1791" t="s">
        <v>3721</v>
      </c>
      <c r="F1791" t="s">
        <v>350</v>
      </c>
      <c r="H1791" t="s">
        <v>13</v>
      </c>
    </row>
    <row r="1792" spans="1:8">
      <c r="A1792">
        <v>290</v>
      </c>
      <c r="B1792" t="s">
        <v>1018</v>
      </c>
      <c r="C1792" t="s">
        <v>134</v>
      </c>
      <c r="D1792" t="s">
        <v>3722</v>
      </c>
      <c r="E1792" t="s">
        <v>3723</v>
      </c>
      <c r="F1792" t="s">
        <v>350</v>
      </c>
      <c r="H1792" t="s">
        <v>13</v>
      </c>
    </row>
    <row r="1793" spans="1:8">
      <c r="A1793">
        <v>291</v>
      </c>
      <c r="B1793" t="s">
        <v>78</v>
      </c>
      <c r="C1793" t="s">
        <v>79</v>
      </c>
      <c r="D1793" t="s">
        <v>3724</v>
      </c>
      <c r="E1793" t="s">
        <v>3725</v>
      </c>
      <c r="F1793" t="s">
        <v>12</v>
      </c>
      <c r="G1793">
        <v>109</v>
      </c>
      <c r="H1793" t="s">
        <v>13</v>
      </c>
    </row>
    <row r="1794" spans="1:8">
      <c r="A1794">
        <v>292</v>
      </c>
      <c r="B1794" t="s">
        <v>78</v>
      </c>
      <c r="C1794" t="s">
        <v>118</v>
      </c>
      <c r="D1794" t="s">
        <v>3726</v>
      </c>
      <c r="E1794" t="s">
        <v>3727</v>
      </c>
      <c r="F1794" t="s">
        <v>350</v>
      </c>
      <c r="H1794" t="s">
        <v>13</v>
      </c>
    </row>
    <row r="1795" spans="1:8">
      <c r="A1795">
        <v>293</v>
      </c>
      <c r="B1795" t="s">
        <v>133</v>
      </c>
      <c r="C1795" t="s">
        <v>569</v>
      </c>
      <c r="D1795" t="s">
        <v>3728</v>
      </c>
      <c r="E1795" t="s">
        <v>3729</v>
      </c>
      <c r="F1795" t="s">
        <v>12</v>
      </c>
      <c r="G1795">
        <v>65</v>
      </c>
      <c r="H1795" t="s">
        <v>13</v>
      </c>
    </row>
    <row r="1796" spans="1:8">
      <c r="A1796">
        <v>294</v>
      </c>
      <c r="B1796" t="s">
        <v>1627</v>
      </c>
      <c r="C1796" t="s">
        <v>533</v>
      </c>
      <c r="D1796" t="s">
        <v>3730</v>
      </c>
      <c r="E1796" t="s">
        <v>3731</v>
      </c>
      <c r="F1796" t="s">
        <v>12</v>
      </c>
      <c r="G1796">
        <v>65</v>
      </c>
      <c r="H1796" t="s">
        <v>13</v>
      </c>
    </row>
    <row r="1797" spans="1:8">
      <c r="A1797">
        <v>295</v>
      </c>
      <c r="B1797" t="s">
        <v>237</v>
      </c>
      <c r="C1797" t="s">
        <v>383</v>
      </c>
      <c r="D1797" t="s">
        <v>3732</v>
      </c>
      <c r="E1797" t="s">
        <v>3733</v>
      </c>
      <c r="F1797" t="s">
        <v>350</v>
      </c>
      <c r="G1797">
        <v>200</v>
      </c>
      <c r="H1797" t="s">
        <v>13</v>
      </c>
    </row>
    <row r="1798" spans="1:8">
      <c r="A1798">
        <v>296</v>
      </c>
      <c r="B1798" t="s">
        <v>18</v>
      </c>
      <c r="C1798" t="s">
        <v>3528</v>
      </c>
      <c r="D1798" t="s">
        <v>3734</v>
      </c>
      <c r="E1798" t="s">
        <v>3735</v>
      </c>
      <c r="F1798" t="s">
        <v>12</v>
      </c>
      <c r="G1798">
        <v>64.680000000000007</v>
      </c>
      <c r="H1798" t="s">
        <v>13</v>
      </c>
    </row>
    <row r="1799" spans="1:8">
      <c r="A1799">
        <v>297</v>
      </c>
      <c r="B1799" t="s">
        <v>78</v>
      </c>
      <c r="C1799" t="s">
        <v>394</v>
      </c>
      <c r="D1799" t="s">
        <v>3736</v>
      </c>
      <c r="E1799" t="s">
        <v>3737</v>
      </c>
      <c r="F1799" t="s">
        <v>12</v>
      </c>
      <c r="G1799">
        <v>350</v>
      </c>
      <c r="H1799" t="s">
        <v>13</v>
      </c>
    </row>
    <row r="1800" spans="1:8">
      <c r="A1800">
        <v>298</v>
      </c>
      <c r="B1800" t="s">
        <v>8</v>
      </c>
      <c r="C1800" t="s">
        <v>3377</v>
      </c>
      <c r="D1800" t="s">
        <v>3738</v>
      </c>
      <c r="E1800" t="s">
        <v>3739</v>
      </c>
      <c r="F1800" t="s">
        <v>350</v>
      </c>
      <c r="H1800" t="s">
        <v>13</v>
      </c>
    </row>
    <row r="1801" spans="1:8">
      <c r="A1801">
        <v>299</v>
      </c>
      <c r="B1801" t="s">
        <v>133</v>
      </c>
      <c r="C1801" t="s">
        <v>569</v>
      </c>
      <c r="D1801" t="s">
        <v>3740</v>
      </c>
      <c r="E1801" t="s">
        <v>3741</v>
      </c>
      <c r="F1801" t="s">
        <v>350</v>
      </c>
      <c r="H1801" t="s">
        <v>13</v>
      </c>
    </row>
    <row r="1802" spans="1:8">
      <c r="A1802">
        <v>300</v>
      </c>
      <c r="B1802" t="s">
        <v>18</v>
      </c>
      <c r="C1802" t="s">
        <v>22</v>
      </c>
      <c r="D1802" t="s">
        <v>3742</v>
      </c>
      <c r="E1802" t="s">
        <v>3743</v>
      </c>
      <c r="F1802" t="s">
        <v>12</v>
      </c>
      <c r="G1802">
        <v>69.7</v>
      </c>
      <c r="H1802" t="s">
        <v>13</v>
      </c>
    </row>
    <row r="1803" spans="1:8">
      <c r="A1803">
        <v>301</v>
      </c>
      <c r="B1803" t="s">
        <v>8</v>
      </c>
      <c r="C1803" t="s">
        <v>3042</v>
      </c>
      <c r="D1803" t="s">
        <v>3744</v>
      </c>
      <c r="E1803" t="s">
        <v>3745</v>
      </c>
      <c r="F1803" t="s">
        <v>350</v>
      </c>
      <c r="H1803" t="s">
        <v>13</v>
      </c>
    </row>
    <row r="1804" spans="1:8">
      <c r="A1804">
        <v>302</v>
      </c>
      <c r="B1804" t="s">
        <v>661</v>
      </c>
      <c r="C1804" t="s">
        <v>34</v>
      </c>
      <c r="D1804" t="s">
        <v>3746</v>
      </c>
      <c r="E1804" t="s">
        <v>3747</v>
      </c>
      <c r="F1804" t="s">
        <v>350</v>
      </c>
      <c r="G1804">
        <v>450</v>
      </c>
      <c r="H1804" t="s">
        <v>13</v>
      </c>
    </row>
    <row r="1805" spans="1:8">
      <c r="A1805">
        <v>303</v>
      </c>
      <c r="B1805" t="s">
        <v>1018</v>
      </c>
      <c r="C1805" t="s">
        <v>134</v>
      </c>
      <c r="D1805" t="s">
        <v>3748</v>
      </c>
      <c r="E1805" t="s">
        <v>3749</v>
      </c>
      <c r="F1805" t="s">
        <v>350</v>
      </c>
      <c r="H1805" t="s">
        <v>13</v>
      </c>
    </row>
    <row r="1806" spans="1:8">
      <c r="A1806">
        <v>304</v>
      </c>
      <c r="B1806" t="s">
        <v>78</v>
      </c>
      <c r="C1806" t="s">
        <v>3482</v>
      </c>
      <c r="D1806" t="s">
        <v>3750</v>
      </c>
      <c r="E1806" t="s">
        <v>3751</v>
      </c>
      <c r="F1806" t="s">
        <v>350</v>
      </c>
      <c r="H1806" t="s">
        <v>13</v>
      </c>
    </row>
    <row r="1807" spans="1:8">
      <c r="A1807">
        <v>305</v>
      </c>
      <c r="B1807" t="s">
        <v>78</v>
      </c>
      <c r="C1807" t="s">
        <v>79</v>
      </c>
      <c r="D1807" t="s">
        <v>3752</v>
      </c>
      <c r="E1807" t="s">
        <v>3753</v>
      </c>
      <c r="F1807" t="s">
        <v>12</v>
      </c>
      <c r="G1807">
        <v>123</v>
      </c>
      <c r="H1807" t="s">
        <v>13</v>
      </c>
    </row>
    <row r="1808" spans="1:8">
      <c r="A1808">
        <v>306</v>
      </c>
      <c r="B1808" t="s">
        <v>133</v>
      </c>
      <c r="C1808" t="s">
        <v>1634</v>
      </c>
      <c r="D1808" t="s">
        <v>3754</v>
      </c>
      <c r="E1808" t="s">
        <v>3755</v>
      </c>
      <c r="F1808" t="s">
        <v>350</v>
      </c>
      <c r="H1808" t="s">
        <v>13</v>
      </c>
    </row>
    <row r="1809" spans="1:8">
      <c r="A1809">
        <v>307</v>
      </c>
      <c r="B1809" t="s">
        <v>237</v>
      </c>
      <c r="C1809" t="s">
        <v>383</v>
      </c>
      <c r="D1809" t="s">
        <v>3756</v>
      </c>
      <c r="E1809" t="s">
        <v>3757</v>
      </c>
      <c r="F1809" t="s">
        <v>350</v>
      </c>
      <c r="H1809" t="s">
        <v>13</v>
      </c>
    </row>
    <row r="1810" spans="1:8">
      <c r="A1810">
        <v>308</v>
      </c>
      <c r="B1810" t="s">
        <v>78</v>
      </c>
      <c r="C1810" t="s">
        <v>3164</v>
      </c>
      <c r="D1810" t="s">
        <v>3758</v>
      </c>
      <c r="E1810" t="s">
        <v>3759</v>
      </c>
      <c r="F1810" t="s">
        <v>350</v>
      </c>
      <c r="H1810" t="s">
        <v>13</v>
      </c>
    </row>
    <row r="1811" spans="1:8">
      <c r="A1811">
        <v>309</v>
      </c>
      <c r="B1811" t="s">
        <v>18</v>
      </c>
      <c r="C1811" t="s">
        <v>3528</v>
      </c>
      <c r="D1811" t="s">
        <v>3760</v>
      </c>
      <c r="E1811" t="s">
        <v>3761</v>
      </c>
      <c r="F1811" t="s">
        <v>12</v>
      </c>
      <c r="G1811">
        <v>64.680000000000007</v>
      </c>
      <c r="H1811" t="s">
        <v>13</v>
      </c>
    </row>
    <row r="1812" spans="1:8">
      <c r="A1812">
        <v>310</v>
      </c>
      <c r="B1812" t="s">
        <v>78</v>
      </c>
      <c r="C1812" t="s">
        <v>118</v>
      </c>
      <c r="D1812" t="s">
        <v>3762</v>
      </c>
      <c r="E1812" t="s">
        <v>3763</v>
      </c>
      <c r="F1812" t="s">
        <v>350</v>
      </c>
      <c r="H1812" t="s">
        <v>13</v>
      </c>
    </row>
    <row r="1813" spans="1:8">
      <c r="A1813">
        <v>311</v>
      </c>
      <c r="B1813" t="s">
        <v>133</v>
      </c>
      <c r="C1813" t="s">
        <v>1634</v>
      </c>
      <c r="D1813" t="s">
        <v>3764</v>
      </c>
      <c r="E1813" t="s">
        <v>3765</v>
      </c>
      <c r="F1813" t="s">
        <v>350</v>
      </c>
      <c r="G1813">
        <v>20</v>
      </c>
      <c r="H1813" t="s">
        <v>13</v>
      </c>
    </row>
    <row r="1814" spans="1:8">
      <c r="A1814">
        <v>312</v>
      </c>
      <c r="B1814" t="s">
        <v>64</v>
      </c>
      <c r="C1814" t="s">
        <v>65</v>
      </c>
      <c r="D1814" t="s">
        <v>3766</v>
      </c>
      <c r="E1814" t="s">
        <v>3767</v>
      </c>
      <c r="F1814" t="s">
        <v>350</v>
      </c>
      <c r="H1814" t="s">
        <v>13</v>
      </c>
    </row>
    <row r="1815" spans="1:8">
      <c r="A1815">
        <v>313</v>
      </c>
      <c r="B1815" t="s">
        <v>8</v>
      </c>
      <c r="C1815" t="s">
        <v>3377</v>
      </c>
      <c r="D1815" t="s">
        <v>3768</v>
      </c>
      <c r="E1815" t="s">
        <v>3769</v>
      </c>
      <c r="F1815" t="s">
        <v>350</v>
      </c>
      <c r="H1815" t="s">
        <v>13</v>
      </c>
    </row>
    <row r="1816" spans="1:8">
      <c r="A1816">
        <v>314</v>
      </c>
      <c r="B1816" t="s">
        <v>1627</v>
      </c>
      <c r="C1816" t="s">
        <v>533</v>
      </c>
      <c r="D1816" t="s">
        <v>3770</v>
      </c>
      <c r="E1816" t="s">
        <v>3771</v>
      </c>
      <c r="F1816" t="s">
        <v>12</v>
      </c>
      <c r="G1816">
        <v>65</v>
      </c>
      <c r="H1816" t="s">
        <v>261</v>
      </c>
    </row>
    <row r="1817" spans="1:8">
      <c r="A1817">
        <v>315</v>
      </c>
      <c r="B1817" t="s">
        <v>90</v>
      </c>
      <c r="C1817" t="s">
        <v>294</v>
      </c>
      <c r="D1817" t="s">
        <v>3772</v>
      </c>
      <c r="E1817" t="s">
        <v>3773</v>
      </c>
      <c r="F1817" t="s">
        <v>350</v>
      </c>
      <c r="G1817">
        <v>47</v>
      </c>
      <c r="H1817" t="s">
        <v>121</v>
      </c>
    </row>
    <row r="1818" spans="1:8">
      <c r="A1818">
        <v>316</v>
      </c>
      <c r="B1818" t="s">
        <v>237</v>
      </c>
      <c r="C1818" t="s">
        <v>383</v>
      </c>
      <c r="D1818" t="s">
        <v>3774</v>
      </c>
      <c r="E1818" t="s">
        <v>3775</v>
      </c>
      <c r="F1818" t="s">
        <v>350</v>
      </c>
      <c r="G1818">
        <v>200</v>
      </c>
      <c r="H1818" t="s">
        <v>13</v>
      </c>
    </row>
    <row r="1819" spans="1:8">
      <c r="A1819">
        <v>317</v>
      </c>
      <c r="B1819" t="s">
        <v>661</v>
      </c>
      <c r="C1819" t="s">
        <v>34</v>
      </c>
      <c r="D1819" t="s">
        <v>3776</v>
      </c>
      <c r="E1819" t="s">
        <v>3777</v>
      </c>
      <c r="F1819" t="s">
        <v>350</v>
      </c>
      <c r="G1819">
        <v>450</v>
      </c>
      <c r="H1819" t="s">
        <v>13</v>
      </c>
    </row>
    <row r="1820" spans="1:8">
      <c r="A1820">
        <v>318</v>
      </c>
      <c r="B1820" t="s">
        <v>78</v>
      </c>
      <c r="C1820" t="s">
        <v>3482</v>
      </c>
      <c r="D1820" t="s">
        <v>3778</v>
      </c>
      <c r="E1820" t="s">
        <v>3779</v>
      </c>
      <c r="F1820" t="s">
        <v>350</v>
      </c>
      <c r="H1820" t="s">
        <v>13</v>
      </c>
    </row>
    <row r="1821" spans="1:8">
      <c r="A1821">
        <v>319</v>
      </c>
      <c r="B1821" t="s">
        <v>133</v>
      </c>
      <c r="C1821" t="s">
        <v>1634</v>
      </c>
      <c r="D1821" t="s">
        <v>3780</v>
      </c>
      <c r="E1821" t="s">
        <v>3781</v>
      </c>
      <c r="F1821" t="s">
        <v>350</v>
      </c>
      <c r="G1821">
        <v>20</v>
      </c>
      <c r="H1821" t="s">
        <v>13</v>
      </c>
    </row>
    <row r="1822" spans="1:8">
      <c r="A1822">
        <v>320</v>
      </c>
      <c r="B1822" t="s">
        <v>1627</v>
      </c>
      <c r="C1822" t="s">
        <v>533</v>
      </c>
      <c r="D1822" t="s">
        <v>3782</v>
      </c>
      <c r="E1822" t="s">
        <v>3783</v>
      </c>
      <c r="F1822" t="s">
        <v>12</v>
      </c>
      <c r="G1822">
        <v>65</v>
      </c>
      <c r="H1822" t="s">
        <v>13</v>
      </c>
    </row>
    <row r="1823" spans="1:8">
      <c r="A1823">
        <v>321</v>
      </c>
      <c r="B1823" t="s">
        <v>18</v>
      </c>
      <c r="C1823" t="s">
        <v>105</v>
      </c>
      <c r="D1823" t="s">
        <v>3784</v>
      </c>
      <c r="E1823" t="s">
        <v>3785</v>
      </c>
      <c r="F1823" t="s">
        <v>350</v>
      </c>
      <c r="H1823" t="s">
        <v>13</v>
      </c>
    </row>
    <row r="1824" spans="1:8">
      <c r="A1824">
        <v>322</v>
      </c>
      <c r="B1824" t="s">
        <v>8</v>
      </c>
      <c r="C1824" t="s">
        <v>3377</v>
      </c>
      <c r="D1824" t="s">
        <v>3786</v>
      </c>
      <c r="E1824" t="s">
        <v>3787</v>
      </c>
      <c r="F1824" t="s">
        <v>350</v>
      </c>
      <c r="H1824" t="s">
        <v>13</v>
      </c>
    </row>
    <row r="1825" spans="1:8">
      <c r="A1825">
        <v>323</v>
      </c>
      <c r="B1825" t="s">
        <v>8</v>
      </c>
      <c r="C1825" t="s">
        <v>2026</v>
      </c>
      <c r="D1825" t="s">
        <v>3788</v>
      </c>
      <c r="E1825" t="s">
        <v>3789</v>
      </c>
      <c r="F1825" t="s">
        <v>350</v>
      </c>
      <c r="H1825" t="s">
        <v>13</v>
      </c>
    </row>
    <row r="1826" spans="1:8">
      <c r="A1826">
        <v>324</v>
      </c>
      <c r="B1826" t="s">
        <v>2543</v>
      </c>
      <c r="C1826" t="s">
        <v>2544</v>
      </c>
      <c r="D1826" t="s">
        <v>3790</v>
      </c>
      <c r="E1826" t="s">
        <v>3791</v>
      </c>
      <c r="F1826" t="s">
        <v>350</v>
      </c>
      <c r="G1826">
        <v>29</v>
      </c>
      <c r="H1826" t="s">
        <v>13</v>
      </c>
    </row>
    <row r="1827" spans="1:8">
      <c r="A1827">
        <v>325</v>
      </c>
      <c r="B1827" t="s">
        <v>78</v>
      </c>
      <c r="C1827" t="s">
        <v>79</v>
      </c>
      <c r="D1827" t="s">
        <v>3792</v>
      </c>
      <c r="E1827" t="s">
        <v>3793</v>
      </c>
      <c r="F1827" t="s">
        <v>12</v>
      </c>
      <c r="G1827">
        <v>109</v>
      </c>
      <c r="H1827" t="s">
        <v>121</v>
      </c>
    </row>
    <row r="1828" spans="1:8">
      <c r="A1828">
        <v>326</v>
      </c>
      <c r="B1828" t="s">
        <v>2543</v>
      </c>
      <c r="C1828" t="s">
        <v>3348</v>
      </c>
      <c r="D1828" t="s">
        <v>3794</v>
      </c>
      <c r="E1828" t="s">
        <v>3795</v>
      </c>
      <c r="F1828" t="s">
        <v>350</v>
      </c>
      <c r="G1828">
        <v>29</v>
      </c>
      <c r="H1828" t="s">
        <v>13</v>
      </c>
    </row>
    <row r="1829" spans="1:8">
      <c r="A1829">
        <v>327</v>
      </c>
      <c r="B1829" t="s">
        <v>501</v>
      </c>
      <c r="C1829" t="s">
        <v>502</v>
      </c>
      <c r="D1829" t="s">
        <v>3796</v>
      </c>
      <c r="E1829" t="s">
        <v>3797</v>
      </c>
      <c r="F1829" t="s">
        <v>12</v>
      </c>
      <c r="H1829" t="s">
        <v>13</v>
      </c>
    </row>
    <row r="1830" spans="1:8">
      <c r="A1830">
        <v>328</v>
      </c>
      <c r="B1830" t="s">
        <v>661</v>
      </c>
      <c r="C1830" t="s">
        <v>34</v>
      </c>
      <c r="D1830" t="s">
        <v>3798</v>
      </c>
      <c r="E1830" t="s">
        <v>3799</v>
      </c>
      <c r="F1830" t="s">
        <v>350</v>
      </c>
      <c r="G1830">
        <v>450</v>
      </c>
      <c r="H1830" t="s">
        <v>13</v>
      </c>
    </row>
    <row r="1831" spans="1:8">
      <c r="A1831">
        <v>329</v>
      </c>
      <c r="B1831" t="s">
        <v>78</v>
      </c>
      <c r="C1831" t="s">
        <v>118</v>
      </c>
      <c r="D1831" t="s">
        <v>3800</v>
      </c>
      <c r="E1831" t="s">
        <v>3801</v>
      </c>
      <c r="F1831" t="s">
        <v>350</v>
      </c>
      <c r="H1831" t="s">
        <v>13</v>
      </c>
    </row>
    <row r="1832" spans="1:8">
      <c r="A1832">
        <v>330</v>
      </c>
      <c r="B1832" t="s">
        <v>8</v>
      </c>
      <c r="C1832" t="s">
        <v>3042</v>
      </c>
      <c r="D1832" t="s">
        <v>3802</v>
      </c>
      <c r="E1832" t="s">
        <v>3803</v>
      </c>
      <c r="F1832" t="s">
        <v>350</v>
      </c>
      <c r="G1832">
        <v>20</v>
      </c>
      <c r="H1832" t="s">
        <v>13</v>
      </c>
    </row>
    <row r="1833" spans="1:8">
      <c r="A1833">
        <v>331</v>
      </c>
      <c r="B1833" t="s">
        <v>18</v>
      </c>
      <c r="C1833" t="s">
        <v>105</v>
      </c>
      <c r="D1833" t="s">
        <v>3804</v>
      </c>
      <c r="E1833" t="s">
        <v>3805</v>
      </c>
      <c r="F1833" t="s">
        <v>12</v>
      </c>
      <c r="G1833">
        <v>69.7</v>
      </c>
      <c r="H1833" t="s">
        <v>13</v>
      </c>
    </row>
    <row r="1834" spans="1:8">
      <c r="A1834">
        <v>332</v>
      </c>
      <c r="B1834" t="s">
        <v>1018</v>
      </c>
      <c r="C1834" t="s">
        <v>134</v>
      </c>
      <c r="D1834" t="s">
        <v>3806</v>
      </c>
      <c r="E1834" t="s">
        <v>3807</v>
      </c>
      <c r="F1834" t="s">
        <v>350</v>
      </c>
      <c r="H1834" t="s">
        <v>13</v>
      </c>
    </row>
    <row r="1835" spans="1:8">
      <c r="A1835">
        <v>333</v>
      </c>
      <c r="B1835" t="s">
        <v>18</v>
      </c>
      <c r="C1835" t="s">
        <v>94</v>
      </c>
      <c r="D1835" t="s">
        <v>3808</v>
      </c>
      <c r="E1835" t="s">
        <v>3809</v>
      </c>
      <c r="F1835" t="s">
        <v>12</v>
      </c>
      <c r="G1835">
        <v>29.75</v>
      </c>
      <c r="H1835" t="s">
        <v>13</v>
      </c>
    </row>
    <row r="1836" spans="1:8">
      <c r="A1836">
        <v>334</v>
      </c>
      <c r="B1836" t="s">
        <v>18</v>
      </c>
      <c r="C1836" t="s">
        <v>105</v>
      </c>
      <c r="D1836" t="s">
        <v>3810</v>
      </c>
      <c r="E1836" t="s">
        <v>3811</v>
      </c>
      <c r="F1836" t="s">
        <v>12</v>
      </c>
      <c r="G1836">
        <v>29.15</v>
      </c>
      <c r="H1836" t="s">
        <v>13</v>
      </c>
    </row>
    <row r="1837" spans="1:8">
      <c r="A1837">
        <v>335</v>
      </c>
      <c r="B1837" t="s">
        <v>133</v>
      </c>
      <c r="C1837" t="s">
        <v>1634</v>
      </c>
      <c r="D1837" t="s">
        <v>3812</v>
      </c>
      <c r="E1837" t="s">
        <v>3813</v>
      </c>
      <c r="F1837" t="s">
        <v>350</v>
      </c>
      <c r="G1837">
        <v>20</v>
      </c>
      <c r="H1837" t="s">
        <v>13</v>
      </c>
    </row>
    <row r="1838" spans="1:8">
      <c r="A1838">
        <v>336</v>
      </c>
      <c r="B1838" t="s">
        <v>237</v>
      </c>
      <c r="C1838" t="s">
        <v>383</v>
      </c>
      <c r="D1838" t="s">
        <v>3814</v>
      </c>
      <c r="E1838" t="s">
        <v>3815</v>
      </c>
      <c r="F1838" t="s">
        <v>350</v>
      </c>
      <c r="G1838">
        <v>200</v>
      </c>
      <c r="H1838" t="s">
        <v>13</v>
      </c>
    </row>
    <row r="1839" spans="1:8">
      <c r="A1839">
        <v>337</v>
      </c>
      <c r="B1839" t="s">
        <v>346</v>
      </c>
      <c r="C1839" t="s">
        <v>1204</v>
      </c>
      <c r="D1839" t="s">
        <v>3816</v>
      </c>
      <c r="E1839" t="s">
        <v>3817</v>
      </c>
      <c r="F1839" t="s">
        <v>12</v>
      </c>
      <c r="G1839">
        <v>40</v>
      </c>
      <c r="H1839" t="s">
        <v>13</v>
      </c>
    </row>
    <row r="1840" spans="1:8">
      <c r="A1840">
        <v>338</v>
      </c>
      <c r="B1840" t="s">
        <v>346</v>
      </c>
      <c r="C1840" t="s">
        <v>1201</v>
      </c>
      <c r="D1840" t="s">
        <v>3818</v>
      </c>
      <c r="E1840" t="s">
        <v>3819</v>
      </c>
      <c r="F1840" t="s">
        <v>12</v>
      </c>
      <c r="G1840">
        <v>40</v>
      </c>
      <c r="H1840" t="s">
        <v>13</v>
      </c>
    </row>
    <row r="1841" spans="1:8">
      <c r="A1841">
        <v>339</v>
      </c>
      <c r="B1841" t="s">
        <v>90</v>
      </c>
      <c r="C1841" t="s">
        <v>294</v>
      </c>
      <c r="D1841" t="s">
        <v>3820</v>
      </c>
      <c r="E1841" t="s">
        <v>3821</v>
      </c>
      <c r="F1841" t="s">
        <v>12</v>
      </c>
      <c r="G1841">
        <v>21</v>
      </c>
      <c r="H1841" t="s">
        <v>13</v>
      </c>
    </row>
    <row r="1842" spans="1:8">
      <c r="A1842">
        <v>340</v>
      </c>
      <c r="B1842" t="s">
        <v>2543</v>
      </c>
      <c r="C1842" t="s">
        <v>3348</v>
      </c>
      <c r="D1842" t="s">
        <v>3822</v>
      </c>
      <c r="E1842" t="s">
        <v>3823</v>
      </c>
      <c r="F1842" t="s">
        <v>350</v>
      </c>
      <c r="G1842">
        <v>29</v>
      </c>
      <c r="H1842" t="s">
        <v>13</v>
      </c>
    </row>
    <row r="1843" spans="1:8">
      <c r="A1843">
        <v>341</v>
      </c>
      <c r="B1843" t="s">
        <v>18</v>
      </c>
      <c r="C1843" t="s">
        <v>105</v>
      </c>
      <c r="D1843" t="s">
        <v>3824</v>
      </c>
      <c r="E1843" t="s">
        <v>3825</v>
      </c>
      <c r="F1843" t="s">
        <v>12</v>
      </c>
      <c r="G1843">
        <v>69.7</v>
      </c>
      <c r="H1843" t="s">
        <v>13</v>
      </c>
    </row>
    <row r="1844" spans="1:8">
      <c r="A1844">
        <v>342</v>
      </c>
      <c r="B1844" t="s">
        <v>18</v>
      </c>
      <c r="C1844" t="s">
        <v>3528</v>
      </c>
      <c r="D1844" t="s">
        <v>3826</v>
      </c>
      <c r="E1844" t="s">
        <v>3827</v>
      </c>
      <c r="F1844" t="s">
        <v>12</v>
      </c>
      <c r="G1844">
        <v>30.8</v>
      </c>
      <c r="H1844" t="s">
        <v>13</v>
      </c>
    </row>
    <row r="1845" spans="1:8">
      <c r="A1845">
        <v>343</v>
      </c>
      <c r="B1845" t="s">
        <v>1627</v>
      </c>
      <c r="C1845" t="s">
        <v>533</v>
      </c>
      <c r="D1845" t="s">
        <v>3828</v>
      </c>
      <c r="E1845" t="s">
        <v>3829</v>
      </c>
      <c r="F1845" t="s">
        <v>12</v>
      </c>
      <c r="G1845">
        <v>65</v>
      </c>
      <c r="H1845" t="s">
        <v>13</v>
      </c>
    </row>
    <row r="1846" spans="1:8">
      <c r="A1846">
        <v>344</v>
      </c>
      <c r="B1846" t="s">
        <v>133</v>
      </c>
      <c r="C1846" t="s">
        <v>1634</v>
      </c>
      <c r="D1846" t="s">
        <v>3830</v>
      </c>
      <c r="E1846" t="s">
        <v>3831</v>
      </c>
      <c r="F1846" t="s">
        <v>350</v>
      </c>
      <c r="H1846" t="s">
        <v>13</v>
      </c>
    </row>
    <row r="1847" spans="1:8">
      <c r="A1847">
        <v>345</v>
      </c>
      <c r="B1847" t="s">
        <v>14</v>
      </c>
      <c r="C1847" t="s">
        <v>3495</v>
      </c>
      <c r="D1847" t="s">
        <v>3832</v>
      </c>
      <c r="E1847" t="s">
        <v>3833</v>
      </c>
      <c r="F1847" t="s">
        <v>350</v>
      </c>
      <c r="G1847">
        <v>7</v>
      </c>
      <c r="H1847" t="s">
        <v>261</v>
      </c>
    </row>
    <row r="1848" spans="1:8">
      <c r="A1848">
        <v>346</v>
      </c>
      <c r="B1848" t="s">
        <v>237</v>
      </c>
      <c r="C1848" t="s">
        <v>383</v>
      </c>
      <c r="D1848" t="s">
        <v>3834</v>
      </c>
      <c r="E1848" t="s">
        <v>3835</v>
      </c>
      <c r="F1848" t="s">
        <v>350</v>
      </c>
      <c r="G1848">
        <v>200</v>
      </c>
      <c r="H1848" t="s">
        <v>13</v>
      </c>
    </row>
    <row r="1849" spans="1:8">
      <c r="A1849">
        <v>347</v>
      </c>
      <c r="B1849" t="s">
        <v>78</v>
      </c>
      <c r="C1849" t="s">
        <v>79</v>
      </c>
      <c r="D1849" t="s">
        <v>3836</v>
      </c>
      <c r="E1849" t="s">
        <v>3837</v>
      </c>
      <c r="F1849" t="s">
        <v>12</v>
      </c>
      <c r="G1849">
        <v>109</v>
      </c>
      <c r="H1849" t="s">
        <v>13</v>
      </c>
    </row>
    <row r="1850" spans="1:8">
      <c r="A1850">
        <v>348</v>
      </c>
      <c r="B1850" t="s">
        <v>64</v>
      </c>
      <c r="C1850" t="s">
        <v>65</v>
      </c>
      <c r="D1850" t="s">
        <v>3838</v>
      </c>
      <c r="E1850" t="s">
        <v>3839</v>
      </c>
      <c r="F1850" t="s">
        <v>350</v>
      </c>
      <c r="H1850" t="s">
        <v>13</v>
      </c>
    </row>
    <row r="1851" spans="1:8">
      <c r="A1851">
        <v>349</v>
      </c>
      <c r="B1851" t="s">
        <v>78</v>
      </c>
      <c r="C1851" t="s">
        <v>3164</v>
      </c>
      <c r="D1851" t="s">
        <v>3840</v>
      </c>
      <c r="E1851" t="s">
        <v>3841</v>
      </c>
      <c r="F1851" t="s">
        <v>350</v>
      </c>
      <c r="H1851" t="s">
        <v>13</v>
      </c>
    </row>
    <row r="1852" spans="1:8">
      <c r="A1852">
        <v>350</v>
      </c>
      <c r="B1852" t="s">
        <v>18</v>
      </c>
      <c r="C1852" t="s">
        <v>105</v>
      </c>
      <c r="D1852" t="s">
        <v>3842</v>
      </c>
      <c r="E1852" t="s">
        <v>3843</v>
      </c>
      <c r="F1852" t="s">
        <v>12</v>
      </c>
      <c r="G1852">
        <v>69.7</v>
      </c>
      <c r="H1852" t="s">
        <v>13</v>
      </c>
    </row>
    <row r="1853" spans="1:8">
      <c r="A1853">
        <v>351</v>
      </c>
      <c r="B1853" t="s">
        <v>2705</v>
      </c>
      <c r="C1853" t="s">
        <v>2706</v>
      </c>
      <c r="D1853" t="s">
        <v>3844</v>
      </c>
      <c r="E1853" t="s">
        <v>3845</v>
      </c>
      <c r="F1853" t="s">
        <v>350</v>
      </c>
      <c r="H1853" t="s">
        <v>261</v>
      </c>
    </row>
    <row r="1854" spans="1:8">
      <c r="A1854">
        <v>352</v>
      </c>
      <c r="B1854" t="s">
        <v>133</v>
      </c>
      <c r="C1854" t="s">
        <v>1634</v>
      </c>
      <c r="D1854" t="s">
        <v>3846</v>
      </c>
      <c r="E1854" t="s">
        <v>3847</v>
      </c>
      <c r="F1854" t="s">
        <v>350</v>
      </c>
      <c r="G1854">
        <v>20</v>
      </c>
      <c r="H1854" t="s">
        <v>13</v>
      </c>
    </row>
    <row r="1855" spans="1:8">
      <c r="A1855">
        <v>353</v>
      </c>
      <c r="B1855" t="s">
        <v>90</v>
      </c>
      <c r="C1855" t="s">
        <v>91</v>
      </c>
      <c r="D1855" t="s">
        <v>3848</v>
      </c>
      <c r="E1855" t="s">
        <v>3849</v>
      </c>
      <c r="F1855" t="s">
        <v>350</v>
      </c>
      <c r="G1855">
        <v>25</v>
      </c>
      <c r="H1855" t="s">
        <v>13</v>
      </c>
    </row>
    <row r="1856" spans="1:8">
      <c r="A1856">
        <v>354</v>
      </c>
      <c r="B1856" t="s">
        <v>1018</v>
      </c>
      <c r="C1856" t="s">
        <v>134</v>
      </c>
      <c r="D1856" t="s">
        <v>3850</v>
      </c>
      <c r="E1856" t="s">
        <v>3851</v>
      </c>
      <c r="F1856" t="s">
        <v>12</v>
      </c>
      <c r="G1856">
        <v>25</v>
      </c>
      <c r="H1856" t="s">
        <v>13</v>
      </c>
    </row>
    <row r="1857" spans="1:8">
      <c r="A1857">
        <v>355</v>
      </c>
      <c r="B1857" t="s">
        <v>133</v>
      </c>
      <c r="C1857" t="s">
        <v>569</v>
      </c>
      <c r="D1857" t="s">
        <v>3852</v>
      </c>
      <c r="E1857" t="s">
        <v>3853</v>
      </c>
      <c r="F1857" t="s">
        <v>350</v>
      </c>
      <c r="H1857" t="s">
        <v>13</v>
      </c>
    </row>
    <row r="1858" spans="1:8">
      <c r="A1858">
        <v>356</v>
      </c>
      <c r="B1858" t="s">
        <v>8</v>
      </c>
      <c r="C1858" t="s">
        <v>9</v>
      </c>
      <c r="D1858" t="s">
        <v>3854</v>
      </c>
      <c r="E1858" t="s">
        <v>3855</v>
      </c>
      <c r="F1858" t="s">
        <v>12</v>
      </c>
      <c r="G1858">
        <v>23</v>
      </c>
      <c r="H1858" t="s">
        <v>13</v>
      </c>
    </row>
    <row r="1859" spans="1:8">
      <c r="A1859">
        <v>357</v>
      </c>
      <c r="B1859" t="s">
        <v>8</v>
      </c>
      <c r="C1859" t="s">
        <v>3377</v>
      </c>
      <c r="D1859" t="s">
        <v>3856</v>
      </c>
      <c r="E1859" t="s">
        <v>3857</v>
      </c>
      <c r="F1859" t="s">
        <v>350</v>
      </c>
      <c r="H1859" t="s">
        <v>13</v>
      </c>
    </row>
    <row r="1860" spans="1:8">
      <c r="A1860">
        <v>358</v>
      </c>
      <c r="B1860" t="s">
        <v>64</v>
      </c>
      <c r="C1860" t="s">
        <v>65</v>
      </c>
      <c r="D1860" t="s">
        <v>3858</v>
      </c>
      <c r="E1860" t="s">
        <v>3859</v>
      </c>
      <c r="F1860" t="s">
        <v>12</v>
      </c>
      <c r="H1860" t="s">
        <v>13</v>
      </c>
    </row>
    <row r="1861" spans="1:8">
      <c r="A1861">
        <v>359</v>
      </c>
      <c r="B1861" t="s">
        <v>346</v>
      </c>
      <c r="C1861" t="s">
        <v>1201</v>
      </c>
      <c r="D1861" t="s">
        <v>3860</v>
      </c>
      <c r="E1861" t="s">
        <v>3861</v>
      </c>
      <c r="F1861" t="s">
        <v>12</v>
      </c>
      <c r="G1861">
        <v>40</v>
      </c>
      <c r="H1861" t="s">
        <v>13</v>
      </c>
    </row>
    <row r="1862" spans="1:8">
      <c r="A1862">
        <v>360</v>
      </c>
      <c r="B1862" t="s">
        <v>78</v>
      </c>
      <c r="C1862" t="s">
        <v>118</v>
      </c>
      <c r="D1862" t="s">
        <v>3862</v>
      </c>
      <c r="E1862" t="s">
        <v>3863</v>
      </c>
      <c r="F1862" t="s">
        <v>350</v>
      </c>
      <c r="H1862" t="s">
        <v>13</v>
      </c>
    </row>
    <row r="1863" spans="1:8">
      <c r="A1863">
        <v>361</v>
      </c>
      <c r="B1863" t="s">
        <v>1627</v>
      </c>
      <c r="C1863" t="s">
        <v>533</v>
      </c>
      <c r="D1863" t="s">
        <v>3864</v>
      </c>
      <c r="E1863" t="s">
        <v>3865</v>
      </c>
      <c r="F1863" t="s">
        <v>12</v>
      </c>
      <c r="G1863">
        <v>65</v>
      </c>
      <c r="H1863" t="s">
        <v>13</v>
      </c>
    </row>
    <row r="1864" spans="1:8">
      <c r="A1864">
        <v>362</v>
      </c>
      <c r="B1864" t="s">
        <v>661</v>
      </c>
      <c r="C1864" t="s">
        <v>662</v>
      </c>
      <c r="D1864" t="s">
        <v>3866</v>
      </c>
      <c r="E1864" t="s">
        <v>3867</v>
      </c>
      <c r="F1864" t="s">
        <v>350</v>
      </c>
      <c r="G1864">
        <v>450</v>
      </c>
      <c r="H1864" t="s">
        <v>13</v>
      </c>
    </row>
    <row r="1865" spans="1:8">
      <c r="A1865">
        <v>363</v>
      </c>
      <c r="B1865" t="s">
        <v>237</v>
      </c>
      <c r="C1865" t="s">
        <v>383</v>
      </c>
      <c r="D1865" t="s">
        <v>3868</v>
      </c>
      <c r="E1865" t="s">
        <v>3869</v>
      </c>
      <c r="F1865" t="s">
        <v>350</v>
      </c>
      <c r="G1865">
        <v>200</v>
      </c>
      <c r="H1865" t="s">
        <v>13</v>
      </c>
    </row>
    <row r="1866" spans="1:8">
      <c r="A1866">
        <v>364</v>
      </c>
      <c r="B1866" t="s">
        <v>18</v>
      </c>
      <c r="C1866" t="s">
        <v>105</v>
      </c>
      <c r="D1866" t="s">
        <v>3870</v>
      </c>
      <c r="E1866" t="s">
        <v>3871</v>
      </c>
      <c r="F1866" t="s">
        <v>12</v>
      </c>
      <c r="G1866">
        <v>69.7</v>
      </c>
      <c r="H1866" t="s">
        <v>13</v>
      </c>
    </row>
    <row r="1867" spans="1:8">
      <c r="A1867">
        <v>365</v>
      </c>
      <c r="B1867" t="s">
        <v>3872</v>
      </c>
      <c r="C1867" t="s">
        <v>3482</v>
      </c>
      <c r="D1867" t="s">
        <v>3873</v>
      </c>
      <c r="E1867" t="s">
        <v>3874</v>
      </c>
      <c r="F1867" t="s">
        <v>350</v>
      </c>
      <c r="H1867" t="s">
        <v>13</v>
      </c>
    </row>
    <row r="1868" spans="1:8">
      <c r="A1868">
        <v>366</v>
      </c>
      <c r="B1868" t="s">
        <v>1627</v>
      </c>
      <c r="C1868" t="s">
        <v>533</v>
      </c>
      <c r="D1868" t="s">
        <v>3875</v>
      </c>
      <c r="E1868" t="s">
        <v>3876</v>
      </c>
      <c r="F1868" t="s">
        <v>12</v>
      </c>
      <c r="G1868">
        <v>65</v>
      </c>
      <c r="H1868" t="s">
        <v>13</v>
      </c>
    </row>
    <row r="1869" spans="1:8">
      <c r="A1869">
        <v>367</v>
      </c>
      <c r="B1869" t="s">
        <v>3872</v>
      </c>
      <c r="C1869" t="s">
        <v>749</v>
      </c>
      <c r="D1869" t="s">
        <v>3877</v>
      </c>
      <c r="E1869" t="s">
        <v>3878</v>
      </c>
      <c r="F1869" t="s">
        <v>350</v>
      </c>
      <c r="G1869">
        <v>133</v>
      </c>
      <c r="H1869" t="s">
        <v>13</v>
      </c>
    </row>
    <row r="1870" spans="1:8">
      <c r="A1870">
        <v>368</v>
      </c>
      <c r="B1870" t="s">
        <v>2705</v>
      </c>
      <c r="C1870" t="s">
        <v>2706</v>
      </c>
      <c r="D1870" t="s">
        <v>3879</v>
      </c>
      <c r="E1870" t="s">
        <v>3880</v>
      </c>
      <c r="F1870" t="s">
        <v>350</v>
      </c>
      <c r="H1870" t="s">
        <v>13</v>
      </c>
    </row>
    <row r="1871" spans="1:8">
      <c r="A1871">
        <v>369</v>
      </c>
      <c r="B1871" t="s">
        <v>18</v>
      </c>
      <c r="C1871" t="s">
        <v>105</v>
      </c>
      <c r="D1871" t="s">
        <v>3881</v>
      </c>
      <c r="E1871" t="s">
        <v>3882</v>
      </c>
      <c r="F1871" t="s">
        <v>350</v>
      </c>
      <c r="H1871" t="s">
        <v>13</v>
      </c>
    </row>
    <row r="1872" spans="1:8">
      <c r="A1872">
        <v>370</v>
      </c>
      <c r="B1872" t="s">
        <v>3872</v>
      </c>
      <c r="C1872" t="s">
        <v>3164</v>
      </c>
      <c r="D1872" t="s">
        <v>3883</v>
      </c>
      <c r="E1872" t="s">
        <v>3884</v>
      </c>
      <c r="F1872" t="s">
        <v>350</v>
      </c>
      <c r="H1872" t="s">
        <v>13</v>
      </c>
    </row>
    <row r="1873" spans="1:8">
      <c r="A1873">
        <v>371</v>
      </c>
      <c r="B1873" t="s">
        <v>18</v>
      </c>
      <c r="C1873" t="s">
        <v>3528</v>
      </c>
      <c r="D1873" t="s">
        <v>3885</v>
      </c>
      <c r="E1873" t="s">
        <v>3886</v>
      </c>
      <c r="F1873" t="s">
        <v>12</v>
      </c>
      <c r="G1873">
        <v>64.680000000000007</v>
      </c>
      <c r="H1873" t="s">
        <v>13</v>
      </c>
    </row>
    <row r="1874" spans="1:8">
      <c r="A1874">
        <v>372</v>
      </c>
      <c r="B1874" t="s">
        <v>133</v>
      </c>
      <c r="C1874" t="s">
        <v>1634</v>
      </c>
      <c r="D1874" t="s">
        <v>3887</v>
      </c>
      <c r="E1874" t="s">
        <v>3888</v>
      </c>
      <c r="F1874" t="s">
        <v>350</v>
      </c>
      <c r="G1874">
        <v>20</v>
      </c>
      <c r="H1874" t="s">
        <v>13</v>
      </c>
    </row>
    <row r="1875" spans="1:8">
      <c r="A1875">
        <v>373</v>
      </c>
      <c r="B1875" t="s">
        <v>1018</v>
      </c>
      <c r="C1875" t="s">
        <v>134</v>
      </c>
      <c r="D1875" t="s">
        <v>3889</v>
      </c>
      <c r="E1875" t="s">
        <v>3890</v>
      </c>
      <c r="F1875" t="s">
        <v>12</v>
      </c>
      <c r="G1875">
        <v>23</v>
      </c>
      <c r="H1875" t="s">
        <v>13</v>
      </c>
    </row>
    <row r="1876" spans="1:8">
      <c r="A1876">
        <v>374</v>
      </c>
      <c r="B1876" t="s">
        <v>237</v>
      </c>
      <c r="C1876" t="s">
        <v>383</v>
      </c>
      <c r="D1876" t="s">
        <v>3891</v>
      </c>
      <c r="E1876" t="s">
        <v>3892</v>
      </c>
      <c r="F1876" t="s">
        <v>350</v>
      </c>
      <c r="G1876">
        <v>200</v>
      </c>
      <c r="H1876" t="s">
        <v>13</v>
      </c>
    </row>
    <row r="1877" spans="1:8">
      <c r="A1877">
        <v>375</v>
      </c>
      <c r="B1877" t="s">
        <v>3872</v>
      </c>
      <c r="C1877" t="s">
        <v>3482</v>
      </c>
      <c r="D1877" t="s">
        <v>3893</v>
      </c>
      <c r="E1877" t="s">
        <v>3894</v>
      </c>
      <c r="F1877" t="s">
        <v>350</v>
      </c>
      <c r="H1877" t="s">
        <v>13</v>
      </c>
    </row>
    <row r="1878" spans="1:8">
      <c r="A1878">
        <v>376</v>
      </c>
      <c r="B1878" t="s">
        <v>3895</v>
      </c>
      <c r="C1878" t="s">
        <v>718</v>
      </c>
      <c r="D1878" t="s">
        <v>3896</v>
      </c>
      <c r="E1878" t="s">
        <v>3897</v>
      </c>
      <c r="F1878" t="s">
        <v>350</v>
      </c>
      <c r="H1878" t="s">
        <v>13</v>
      </c>
    </row>
    <row r="1879" spans="1:8">
      <c r="A1879">
        <v>377</v>
      </c>
      <c r="B1879" t="s">
        <v>133</v>
      </c>
      <c r="C1879" t="s">
        <v>1634</v>
      </c>
      <c r="D1879" t="s">
        <v>3898</v>
      </c>
      <c r="E1879" t="s">
        <v>3899</v>
      </c>
      <c r="F1879" t="s">
        <v>350</v>
      </c>
      <c r="H1879" t="s">
        <v>13</v>
      </c>
    </row>
    <row r="1880" spans="1:8">
      <c r="A1880">
        <v>378</v>
      </c>
      <c r="B1880" t="s">
        <v>8</v>
      </c>
      <c r="C1880" t="s">
        <v>134</v>
      </c>
      <c r="D1880" t="s">
        <v>3900</v>
      </c>
      <c r="E1880" t="s">
        <v>3901</v>
      </c>
      <c r="F1880" t="s">
        <v>350</v>
      </c>
      <c r="G1880">
        <v>20</v>
      </c>
      <c r="H1880" t="s">
        <v>13</v>
      </c>
    </row>
    <row r="1881" spans="1:8">
      <c r="A1881">
        <v>379</v>
      </c>
      <c r="B1881" t="s">
        <v>18</v>
      </c>
      <c r="C1881" t="s">
        <v>105</v>
      </c>
      <c r="D1881" t="s">
        <v>3902</v>
      </c>
      <c r="E1881" t="s">
        <v>3903</v>
      </c>
      <c r="F1881" t="s">
        <v>12</v>
      </c>
      <c r="G1881">
        <v>69.7</v>
      </c>
      <c r="H1881" t="s">
        <v>13</v>
      </c>
    </row>
    <row r="1882" spans="1:8">
      <c r="A1882">
        <v>380</v>
      </c>
      <c r="B1882" t="s">
        <v>64</v>
      </c>
      <c r="C1882" t="s">
        <v>65</v>
      </c>
      <c r="D1882" t="s">
        <v>3904</v>
      </c>
      <c r="E1882" t="s">
        <v>3905</v>
      </c>
      <c r="F1882" t="s">
        <v>12</v>
      </c>
      <c r="G1882">
        <v>90</v>
      </c>
      <c r="H1882" t="s">
        <v>13</v>
      </c>
    </row>
    <row r="1883" spans="1:8">
      <c r="A1883">
        <v>381</v>
      </c>
      <c r="B1883" t="s">
        <v>661</v>
      </c>
      <c r="C1883" t="s">
        <v>662</v>
      </c>
      <c r="D1883" t="s">
        <v>3906</v>
      </c>
      <c r="E1883" t="s">
        <v>3907</v>
      </c>
      <c r="F1883" t="s">
        <v>350</v>
      </c>
      <c r="G1883">
        <v>450</v>
      </c>
      <c r="H1883" t="s">
        <v>13</v>
      </c>
    </row>
    <row r="1884" spans="1:8">
      <c r="A1884">
        <v>382</v>
      </c>
      <c r="B1884" t="s">
        <v>18</v>
      </c>
      <c r="C1884" t="s">
        <v>94</v>
      </c>
      <c r="D1884" t="s">
        <v>3908</v>
      </c>
      <c r="E1884" t="s">
        <v>3909</v>
      </c>
      <c r="F1884" t="s">
        <v>12</v>
      </c>
      <c r="G1884">
        <v>30.8</v>
      </c>
      <c r="H1884" t="s">
        <v>13</v>
      </c>
    </row>
    <row r="1885" spans="1:8">
      <c r="A1885">
        <v>383</v>
      </c>
      <c r="B1885" t="s">
        <v>2705</v>
      </c>
      <c r="C1885" t="s">
        <v>2706</v>
      </c>
      <c r="D1885" t="s">
        <v>3910</v>
      </c>
      <c r="E1885" t="s">
        <v>3911</v>
      </c>
      <c r="F1885" t="s">
        <v>350</v>
      </c>
      <c r="H1885" t="s">
        <v>13</v>
      </c>
    </row>
    <row r="1886" spans="1:8">
      <c r="A1886">
        <v>384</v>
      </c>
      <c r="B1886" t="s">
        <v>237</v>
      </c>
      <c r="C1886" t="s">
        <v>383</v>
      </c>
      <c r="D1886" t="s">
        <v>3912</v>
      </c>
      <c r="E1886" t="s">
        <v>3913</v>
      </c>
      <c r="F1886" t="s">
        <v>350</v>
      </c>
      <c r="G1886">
        <v>200</v>
      </c>
      <c r="H1886" t="s">
        <v>13</v>
      </c>
    </row>
    <row r="1887" spans="1:8">
      <c r="A1887">
        <v>385</v>
      </c>
      <c r="B1887" t="s">
        <v>1627</v>
      </c>
      <c r="C1887" t="s">
        <v>533</v>
      </c>
      <c r="D1887" t="s">
        <v>3914</v>
      </c>
      <c r="E1887" t="s">
        <v>3915</v>
      </c>
      <c r="F1887" t="s">
        <v>12</v>
      </c>
      <c r="G1887">
        <v>65</v>
      </c>
      <c r="H1887" t="s">
        <v>13</v>
      </c>
    </row>
    <row r="1888" spans="1:8">
      <c r="A1888">
        <v>386</v>
      </c>
      <c r="B1888" t="s">
        <v>1944</v>
      </c>
      <c r="C1888" t="s">
        <v>1565</v>
      </c>
      <c r="D1888" t="s">
        <v>3916</v>
      </c>
      <c r="E1888" t="s">
        <v>3917</v>
      </c>
      <c r="F1888" t="s">
        <v>350</v>
      </c>
      <c r="G1888">
        <v>13</v>
      </c>
      <c r="H1888" t="s">
        <v>13</v>
      </c>
    </row>
    <row r="1889" spans="1:8">
      <c r="A1889">
        <v>387</v>
      </c>
      <c r="B1889" t="s">
        <v>2543</v>
      </c>
      <c r="C1889" t="s">
        <v>3348</v>
      </c>
      <c r="D1889" t="s">
        <v>3918</v>
      </c>
      <c r="E1889" t="s">
        <v>3919</v>
      </c>
      <c r="F1889" t="s">
        <v>350</v>
      </c>
      <c r="G1889">
        <v>29</v>
      </c>
      <c r="H1889" t="s">
        <v>261</v>
      </c>
    </row>
    <row r="1890" spans="1:8">
      <c r="A1890">
        <v>388</v>
      </c>
      <c r="B1890" t="s">
        <v>8</v>
      </c>
      <c r="C1890" t="s">
        <v>3042</v>
      </c>
      <c r="D1890" t="s">
        <v>3920</v>
      </c>
      <c r="E1890" t="s">
        <v>3921</v>
      </c>
      <c r="F1890" t="s">
        <v>350</v>
      </c>
      <c r="H1890" t="s">
        <v>13</v>
      </c>
    </row>
    <row r="1891" spans="1:8">
      <c r="A1891">
        <v>389</v>
      </c>
      <c r="B1891" t="s">
        <v>2543</v>
      </c>
      <c r="C1891" t="s">
        <v>2544</v>
      </c>
      <c r="D1891" t="s">
        <v>3922</v>
      </c>
      <c r="E1891" t="s">
        <v>3923</v>
      </c>
      <c r="F1891" t="s">
        <v>350</v>
      </c>
      <c r="G1891">
        <v>29</v>
      </c>
      <c r="H1891" t="s">
        <v>13</v>
      </c>
    </row>
    <row r="1892" spans="1:8">
      <c r="A1892">
        <v>390</v>
      </c>
      <c r="B1892" t="s">
        <v>90</v>
      </c>
      <c r="C1892" t="s">
        <v>294</v>
      </c>
      <c r="D1892" t="s">
        <v>3924</v>
      </c>
      <c r="E1892" t="s">
        <v>3925</v>
      </c>
      <c r="F1892" t="s">
        <v>350</v>
      </c>
      <c r="G1892">
        <v>47</v>
      </c>
      <c r="H1892" t="s">
        <v>261</v>
      </c>
    </row>
    <row r="1893" spans="1:8">
      <c r="A1893">
        <v>391</v>
      </c>
      <c r="B1893" t="s">
        <v>661</v>
      </c>
      <c r="C1893" t="s">
        <v>662</v>
      </c>
      <c r="D1893" t="s">
        <v>3926</v>
      </c>
      <c r="E1893" t="s">
        <v>3927</v>
      </c>
      <c r="F1893" t="s">
        <v>350</v>
      </c>
      <c r="G1893">
        <v>450</v>
      </c>
      <c r="H1893" t="s">
        <v>13</v>
      </c>
    </row>
    <row r="1894" spans="1:8">
      <c r="A1894">
        <v>392</v>
      </c>
      <c r="B1894" t="s">
        <v>3872</v>
      </c>
      <c r="C1894" t="s">
        <v>749</v>
      </c>
      <c r="D1894" t="s">
        <v>3928</v>
      </c>
      <c r="E1894" t="s">
        <v>3929</v>
      </c>
      <c r="F1894" t="s">
        <v>350</v>
      </c>
      <c r="G1894">
        <v>164</v>
      </c>
      <c r="H1894" t="s">
        <v>13</v>
      </c>
    </row>
    <row r="1895" spans="1:8">
      <c r="A1895">
        <v>393</v>
      </c>
      <c r="B1895" t="s">
        <v>8</v>
      </c>
      <c r="C1895" t="s">
        <v>3930</v>
      </c>
      <c r="D1895" t="s">
        <v>3931</v>
      </c>
      <c r="E1895" t="s">
        <v>3932</v>
      </c>
      <c r="F1895" t="s">
        <v>350</v>
      </c>
      <c r="H1895" t="s">
        <v>13</v>
      </c>
    </row>
    <row r="1896" spans="1:8">
      <c r="A1896">
        <v>394</v>
      </c>
      <c r="B1896" t="s">
        <v>133</v>
      </c>
      <c r="C1896" t="s">
        <v>1634</v>
      </c>
      <c r="D1896" t="s">
        <v>3933</v>
      </c>
      <c r="E1896" t="s">
        <v>3934</v>
      </c>
      <c r="F1896" t="s">
        <v>350</v>
      </c>
      <c r="G1896">
        <v>20</v>
      </c>
      <c r="H1896" t="s">
        <v>13</v>
      </c>
    </row>
    <row r="1897" spans="1:8">
      <c r="A1897">
        <v>395</v>
      </c>
      <c r="B1897" t="s">
        <v>3872</v>
      </c>
      <c r="C1897" t="s">
        <v>3482</v>
      </c>
      <c r="D1897" t="s">
        <v>3935</v>
      </c>
      <c r="E1897" t="s">
        <v>3936</v>
      </c>
      <c r="F1897" t="s">
        <v>350</v>
      </c>
      <c r="H1897" t="s">
        <v>13</v>
      </c>
    </row>
    <row r="1898" spans="1:8">
      <c r="A1898">
        <v>396</v>
      </c>
      <c r="B1898" t="s">
        <v>2705</v>
      </c>
      <c r="C1898" t="s">
        <v>2706</v>
      </c>
      <c r="D1898" t="s">
        <v>3937</v>
      </c>
      <c r="E1898" t="s">
        <v>3938</v>
      </c>
      <c r="F1898" t="s">
        <v>350</v>
      </c>
      <c r="H1898" t="s">
        <v>13</v>
      </c>
    </row>
    <row r="1899" spans="1:8">
      <c r="A1899">
        <v>397</v>
      </c>
      <c r="B1899" t="s">
        <v>133</v>
      </c>
      <c r="C1899" t="s">
        <v>533</v>
      </c>
      <c r="D1899" t="s">
        <v>3939</v>
      </c>
      <c r="E1899" t="s">
        <v>3940</v>
      </c>
      <c r="F1899" t="s">
        <v>350</v>
      </c>
      <c r="H1899" t="s">
        <v>13</v>
      </c>
    </row>
    <row r="1900" spans="1:8">
      <c r="A1900">
        <v>398</v>
      </c>
      <c r="B1900" t="s">
        <v>8</v>
      </c>
      <c r="C1900" t="s">
        <v>1634</v>
      </c>
      <c r="D1900" t="s">
        <v>3941</v>
      </c>
      <c r="E1900" t="s">
        <v>3942</v>
      </c>
      <c r="F1900" t="s">
        <v>350</v>
      </c>
      <c r="G1900">
        <v>20</v>
      </c>
      <c r="H1900" t="s">
        <v>13</v>
      </c>
    </row>
    <row r="1901" spans="1:8">
      <c r="A1901">
        <v>399</v>
      </c>
      <c r="B1901" t="s">
        <v>237</v>
      </c>
      <c r="C1901" t="s">
        <v>383</v>
      </c>
      <c r="D1901" t="s">
        <v>3943</v>
      </c>
      <c r="E1901" t="s">
        <v>3944</v>
      </c>
      <c r="F1901" t="s">
        <v>350</v>
      </c>
      <c r="G1901">
        <v>200</v>
      </c>
      <c r="H1901" t="s">
        <v>13</v>
      </c>
    </row>
    <row r="1902" spans="1:8">
      <c r="A1902">
        <v>400</v>
      </c>
      <c r="B1902" t="s">
        <v>3945</v>
      </c>
      <c r="C1902" t="s">
        <v>3946</v>
      </c>
      <c r="D1902" t="s">
        <v>3947</v>
      </c>
      <c r="E1902" t="s">
        <v>3948</v>
      </c>
      <c r="F1902" t="s">
        <v>350</v>
      </c>
      <c r="H1902" t="s">
        <v>13</v>
      </c>
    </row>
    <row r="1903" spans="1:8">
      <c r="A1903">
        <v>401</v>
      </c>
      <c r="B1903" t="s">
        <v>3872</v>
      </c>
      <c r="C1903" t="s">
        <v>394</v>
      </c>
      <c r="D1903" t="s">
        <v>3949</v>
      </c>
      <c r="E1903" t="s">
        <v>3950</v>
      </c>
      <c r="F1903" t="s">
        <v>350</v>
      </c>
      <c r="G1903">
        <v>164</v>
      </c>
      <c r="H1903" t="s">
        <v>13</v>
      </c>
    </row>
    <row r="1904" spans="1:8">
      <c r="A1904">
        <v>402</v>
      </c>
      <c r="B1904" t="s">
        <v>8</v>
      </c>
      <c r="C1904" t="s">
        <v>3042</v>
      </c>
      <c r="D1904" t="s">
        <v>3951</v>
      </c>
      <c r="E1904" t="s">
        <v>3952</v>
      </c>
      <c r="F1904" t="s">
        <v>350</v>
      </c>
      <c r="G1904">
        <v>20</v>
      </c>
      <c r="H1904" t="s">
        <v>13</v>
      </c>
    </row>
    <row r="1905" spans="1:8">
      <c r="A1905">
        <v>403</v>
      </c>
      <c r="B1905" t="s">
        <v>3872</v>
      </c>
      <c r="C1905" t="s">
        <v>118</v>
      </c>
      <c r="D1905" t="s">
        <v>3953</v>
      </c>
      <c r="E1905" t="s">
        <v>3954</v>
      </c>
      <c r="F1905" t="s">
        <v>350</v>
      </c>
      <c r="H1905" t="s">
        <v>13</v>
      </c>
    </row>
    <row r="1906" spans="1:8">
      <c r="A1906">
        <v>404</v>
      </c>
      <c r="B1906" t="s">
        <v>18</v>
      </c>
      <c r="C1906" t="s">
        <v>3528</v>
      </c>
      <c r="D1906" t="s">
        <v>3955</v>
      </c>
      <c r="E1906" t="s">
        <v>3956</v>
      </c>
      <c r="F1906" t="s">
        <v>12</v>
      </c>
      <c r="G1906">
        <v>64.680000000000007</v>
      </c>
      <c r="H1906" t="s">
        <v>13</v>
      </c>
    </row>
    <row r="1907" spans="1:8">
      <c r="A1907">
        <v>405</v>
      </c>
      <c r="B1907" t="s">
        <v>3957</v>
      </c>
      <c r="C1907" t="s">
        <v>3958</v>
      </c>
      <c r="D1907" t="s">
        <v>3959</v>
      </c>
      <c r="E1907" t="s">
        <v>3960</v>
      </c>
      <c r="F1907" t="s">
        <v>350</v>
      </c>
      <c r="H1907" t="s">
        <v>13</v>
      </c>
    </row>
    <row r="1908" spans="1:8">
      <c r="A1908">
        <v>406</v>
      </c>
      <c r="B1908" t="s">
        <v>133</v>
      </c>
      <c r="C1908" t="s">
        <v>1634</v>
      </c>
      <c r="D1908" t="s">
        <v>3961</v>
      </c>
      <c r="E1908" t="s">
        <v>3962</v>
      </c>
      <c r="F1908" t="s">
        <v>350</v>
      </c>
      <c r="G1908">
        <v>20</v>
      </c>
      <c r="H1908" t="s">
        <v>13</v>
      </c>
    </row>
    <row r="1909" spans="1:8">
      <c r="A1909">
        <v>407</v>
      </c>
      <c r="B1909" t="s">
        <v>1627</v>
      </c>
      <c r="C1909" t="s">
        <v>79</v>
      </c>
      <c r="D1909" t="s">
        <v>3963</v>
      </c>
      <c r="E1909" t="s">
        <v>3964</v>
      </c>
      <c r="F1909" t="s">
        <v>350</v>
      </c>
      <c r="G1909">
        <v>115</v>
      </c>
      <c r="H1909" t="s">
        <v>13</v>
      </c>
    </row>
    <row r="1910" spans="1:8">
      <c r="A1910">
        <v>408</v>
      </c>
      <c r="B1910" t="s">
        <v>346</v>
      </c>
      <c r="C1910" t="s">
        <v>3251</v>
      </c>
      <c r="D1910" t="s">
        <v>3965</v>
      </c>
      <c r="E1910" t="s">
        <v>3966</v>
      </c>
      <c r="F1910" t="s">
        <v>12</v>
      </c>
      <c r="G1910">
        <v>40</v>
      </c>
      <c r="H1910" t="s">
        <v>13</v>
      </c>
    </row>
    <row r="1911" spans="1:8">
      <c r="A1911">
        <v>409</v>
      </c>
      <c r="B1911" t="s">
        <v>2705</v>
      </c>
      <c r="C1911" t="s">
        <v>2706</v>
      </c>
      <c r="D1911" t="s">
        <v>3967</v>
      </c>
      <c r="E1911" t="s">
        <v>3968</v>
      </c>
      <c r="F1911" t="s">
        <v>350</v>
      </c>
      <c r="H1911" t="s">
        <v>13</v>
      </c>
    </row>
    <row r="1912" spans="1:8">
      <c r="A1912">
        <v>410</v>
      </c>
      <c r="B1912" t="s">
        <v>133</v>
      </c>
      <c r="C1912" t="s">
        <v>1634</v>
      </c>
      <c r="D1912" t="s">
        <v>3969</v>
      </c>
      <c r="E1912" t="s">
        <v>3970</v>
      </c>
      <c r="F1912" t="s">
        <v>350</v>
      </c>
      <c r="H1912" t="s">
        <v>13</v>
      </c>
    </row>
    <row r="1913" spans="1:8">
      <c r="A1913">
        <v>411</v>
      </c>
      <c r="B1913" t="s">
        <v>14</v>
      </c>
      <c r="C1913" t="s">
        <v>3495</v>
      </c>
      <c r="D1913" t="s">
        <v>3971</v>
      </c>
      <c r="E1913" t="s">
        <v>3972</v>
      </c>
      <c r="F1913" t="s">
        <v>350</v>
      </c>
      <c r="G1913">
        <v>7</v>
      </c>
      <c r="H1913" t="s">
        <v>261</v>
      </c>
    </row>
    <row r="1914" spans="1:8">
      <c r="A1914">
        <v>412</v>
      </c>
      <c r="B1914" t="s">
        <v>346</v>
      </c>
      <c r="C1914" t="s">
        <v>1204</v>
      </c>
      <c r="D1914" t="s">
        <v>3973</v>
      </c>
      <c r="E1914" t="s">
        <v>3974</v>
      </c>
      <c r="F1914" t="s">
        <v>12</v>
      </c>
      <c r="G1914">
        <v>40</v>
      </c>
      <c r="H1914" t="s">
        <v>13</v>
      </c>
    </row>
    <row r="1915" spans="1:8">
      <c r="A1915">
        <v>413</v>
      </c>
      <c r="B1915" t="s">
        <v>237</v>
      </c>
      <c r="C1915" t="s">
        <v>383</v>
      </c>
      <c r="D1915" t="s">
        <v>3975</v>
      </c>
      <c r="E1915" t="s">
        <v>3976</v>
      </c>
      <c r="F1915" t="s">
        <v>350</v>
      </c>
      <c r="G1915">
        <v>200</v>
      </c>
      <c r="H1915" t="s">
        <v>13</v>
      </c>
    </row>
    <row r="1916" spans="1:8">
      <c r="A1916">
        <v>414</v>
      </c>
      <c r="B1916" t="s">
        <v>1627</v>
      </c>
      <c r="C1916" t="s">
        <v>533</v>
      </c>
      <c r="D1916" t="s">
        <v>3977</v>
      </c>
      <c r="E1916" t="s">
        <v>3978</v>
      </c>
      <c r="F1916" t="s">
        <v>12</v>
      </c>
      <c r="G1916">
        <v>65</v>
      </c>
      <c r="H1916" t="s">
        <v>261</v>
      </c>
    </row>
    <row r="1917" spans="1:8">
      <c r="A1917">
        <v>415</v>
      </c>
      <c r="B1917" t="s">
        <v>3895</v>
      </c>
      <c r="C1917" t="s">
        <v>718</v>
      </c>
      <c r="D1917" t="s">
        <v>3979</v>
      </c>
      <c r="E1917" t="s">
        <v>3980</v>
      </c>
      <c r="F1917" t="s">
        <v>350</v>
      </c>
      <c r="H1917" t="s">
        <v>13</v>
      </c>
    </row>
    <row r="1918" spans="1:8">
      <c r="A1918">
        <v>416</v>
      </c>
      <c r="B1918" t="s">
        <v>64</v>
      </c>
      <c r="C1918" t="s">
        <v>65</v>
      </c>
      <c r="D1918" t="s">
        <v>3981</v>
      </c>
      <c r="E1918" t="s">
        <v>3982</v>
      </c>
      <c r="F1918" t="s">
        <v>350</v>
      </c>
      <c r="H1918" t="s">
        <v>13</v>
      </c>
    </row>
    <row r="1919" spans="1:8">
      <c r="A1919">
        <v>417</v>
      </c>
      <c r="B1919" t="s">
        <v>2705</v>
      </c>
      <c r="C1919" t="s">
        <v>2706</v>
      </c>
      <c r="D1919" t="s">
        <v>3983</v>
      </c>
      <c r="E1919" t="s">
        <v>3984</v>
      </c>
      <c r="F1919" t="s">
        <v>350</v>
      </c>
      <c r="H1919" t="s">
        <v>13</v>
      </c>
    </row>
    <row r="1920" spans="1:8">
      <c r="A1920">
        <v>418</v>
      </c>
      <c r="B1920" t="s">
        <v>64</v>
      </c>
      <c r="C1920" t="s">
        <v>65</v>
      </c>
      <c r="D1920" t="s">
        <v>3985</v>
      </c>
      <c r="E1920" t="s">
        <v>3986</v>
      </c>
      <c r="F1920" t="s">
        <v>350</v>
      </c>
      <c r="H1920" t="s">
        <v>13</v>
      </c>
    </row>
    <row r="1921" spans="1:8">
      <c r="A1921">
        <v>419</v>
      </c>
      <c r="B1921" t="s">
        <v>1627</v>
      </c>
      <c r="C1921" t="s">
        <v>79</v>
      </c>
      <c r="D1921" t="s">
        <v>3987</v>
      </c>
      <c r="E1921" t="s">
        <v>3988</v>
      </c>
      <c r="F1921" t="s">
        <v>12</v>
      </c>
      <c r="G1921">
        <v>153</v>
      </c>
      <c r="H1921" t="s">
        <v>13</v>
      </c>
    </row>
    <row r="1922" spans="1:8">
      <c r="A1922">
        <v>420</v>
      </c>
      <c r="B1922" t="s">
        <v>1627</v>
      </c>
      <c r="C1922" t="s">
        <v>533</v>
      </c>
      <c r="D1922" t="s">
        <v>3989</v>
      </c>
      <c r="E1922" t="s">
        <v>3990</v>
      </c>
      <c r="F1922" t="s">
        <v>12</v>
      </c>
      <c r="G1922">
        <v>65</v>
      </c>
      <c r="H1922" t="s">
        <v>13</v>
      </c>
    </row>
    <row r="1923" spans="1:8">
      <c r="A1923">
        <v>421</v>
      </c>
      <c r="B1923" t="s">
        <v>1018</v>
      </c>
      <c r="C1923" t="s">
        <v>134</v>
      </c>
      <c r="D1923" t="s">
        <v>3991</v>
      </c>
      <c r="E1923" t="s">
        <v>3992</v>
      </c>
      <c r="F1923" t="s">
        <v>350</v>
      </c>
      <c r="H1923" t="s">
        <v>13</v>
      </c>
    </row>
    <row r="1924" spans="1:8">
      <c r="A1924">
        <v>422</v>
      </c>
      <c r="B1924" t="s">
        <v>8</v>
      </c>
      <c r="C1924" t="s">
        <v>569</v>
      </c>
      <c r="D1924" t="s">
        <v>3993</v>
      </c>
      <c r="E1924" t="s">
        <v>3994</v>
      </c>
      <c r="F1924" t="s">
        <v>350</v>
      </c>
      <c r="H1924" t="s">
        <v>13</v>
      </c>
    </row>
    <row r="1925" spans="1:8">
      <c r="A1925">
        <v>423</v>
      </c>
      <c r="B1925" t="s">
        <v>237</v>
      </c>
      <c r="C1925" t="s">
        <v>383</v>
      </c>
      <c r="D1925" t="s">
        <v>3995</v>
      </c>
      <c r="E1925" t="s">
        <v>3996</v>
      </c>
      <c r="F1925" t="s">
        <v>350</v>
      </c>
      <c r="H1925" t="s">
        <v>13</v>
      </c>
    </row>
    <row r="1926" spans="1:8">
      <c r="A1926">
        <v>424</v>
      </c>
      <c r="B1926" t="s">
        <v>8</v>
      </c>
      <c r="C1926" t="s">
        <v>3377</v>
      </c>
      <c r="D1926" t="s">
        <v>3997</v>
      </c>
      <c r="E1926" t="s">
        <v>3998</v>
      </c>
      <c r="F1926" t="s">
        <v>350</v>
      </c>
      <c r="H1926" t="s">
        <v>13</v>
      </c>
    </row>
    <row r="1927" spans="1:8">
      <c r="A1927">
        <v>425</v>
      </c>
      <c r="B1927" t="s">
        <v>133</v>
      </c>
      <c r="C1927" t="s">
        <v>1634</v>
      </c>
      <c r="D1927" t="s">
        <v>3999</v>
      </c>
      <c r="E1927" t="s">
        <v>4000</v>
      </c>
      <c r="F1927" t="s">
        <v>350</v>
      </c>
      <c r="G1927">
        <v>20</v>
      </c>
      <c r="H1927" t="s">
        <v>13</v>
      </c>
    </row>
    <row r="1928" spans="1:8">
      <c r="A1928">
        <v>426</v>
      </c>
      <c r="B1928" t="s">
        <v>237</v>
      </c>
      <c r="C1928" t="s">
        <v>383</v>
      </c>
      <c r="D1928" t="s">
        <v>4001</v>
      </c>
      <c r="E1928" t="s">
        <v>4002</v>
      </c>
      <c r="F1928" t="s">
        <v>350</v>
      </c>
      <c r="G1928">
        <v>200</v>
      </c>
      <c r="H1928" t="s">
        <v>13</v>
      </c>
    </row>
    <row r="1929" spans="1:8">
      <c r="A1929">
        <v>427</v>
      </c>
      <c r="B1929" t="s">
        <v>1018</v>
      </c>
      <c r="C1929" t="s">
        <v>134</v>
      </c>
      <c r="D1929" t="s">
        <v>4003</v>
      </c>
      <c r="E1929" t="s">
        <v>4004</v>
      </c>
      <c r="F1929" t="s">
        <v>350</v>
      </c>
      <c r="H1929" t="s">
        <v>13</v>
      </c>
    </row>
    <row r="1930" spans="1:8">
      <c r="A1930">
        <v>428</v>
      </c>
      <c r="B1930" t="s">
        <v>2705</v>
      </c>
      <c r="C1930" t="s">
        <v>2706</v>
      </c>
      <c r="D1930" t="s">
        <v>4005</v>
      </c>
      <c r="E1930" t="s">
        <v>4006</v>
      </c>
      <c r="F1930" t="s">
        <v>350</v>
      </c>
      <c r="H1930" t="s">
        <v>13</v>
      </c>
    </row>
    <row r="1931" spans="1:8">
      <c r="A1931">
        <v>429</v>
      </c>
      <c r="B1931" t="s">
        <v>8</v>
      </c>
      <c r="C1931" t="s">
        <v>3377</v>
      </c>
      <c r="D1931" t="s">
        <v>4007</v>
      </c>
      <c r="E1931" t="s">
        <v>4008</v>
      </c>
      <c r="F1931" t="s">
        <v>350</v>
      </c>
      <c r="H1931" t="s">
        <v>13</v>
      </c>
    </row>
    <row r="1932" spans="1:8">
      <c r="A1932">
        <v>430</v>
      </c>
      <c r="B1932" t="s">
        <v>4009</v>
      </c>
      <c r="C1932" t="s">
        <v>31</v>
      </c>
      <c r="D1932" t="s">
        <v>4010</v>
      </c>
      <c r="E1932" t="s">
        <v>4011</v>
      </c>
      <c r="F1932" t="s">
        <v>350</v>
      </c>
      <c r="H1932" t="s">
        <v>13</v>
      </c>
    </row>
    <row r="1933" spans="1:8">
      <c r="A1933">
        <v>431</v>
      </c>
      <c r="B1933" t="s">
        <v>237</v>
      </c>
      <c r="C1933" t="s">
        <v>383</v>
      </c>
      <c r="D1933" t="s">
        <v>4012</v>
      </c>
      <c r="E1933" t="s">
        <v>4013</v>
      </c>
      <c r="F1933" t="s">
        <v>350</v>
      </c>
      <c r="H1933" t="s">
        <v>13</v>
      </c>
    </row>
    <row r="1934" spans="1:8">
      <c r="A1934">
        <v>432</v>
      </c>
      <c r="B1934" t="s">
        <v>18</v>
      </c>
      <c r="C1934" t="s">
        <v>142</v>
      </c>
      <c r="D1934" t="s">
        <v>4014</v>
      </c>
      <c r="E1934" t="s">
        <v>4015</v>
      </c>
      <c r="F1934" t="s">
        <v>350</v>
      </c>
      <c r="H1934" t="s">
        <v>13</v>
      </c>
    </row>
    <row r="1935" spans="1:8">
      <c r="A1935">
        <v>433</v>
      </c>
      <c r="B1935" t="s">
        <v>1944</v>
      </c>
      <c r="C1935" t="s">
        <v>1565</v>
      </c>
      <c r="D1935" t="s">
        <v>4016</v>
      </c>
      <c r="E1935" t="s">
        <v>4017</v>
      </c>
      <c r="F1935" t="s">
        <v>350</v>
      </c>
      <c r="G1935">
        <v>13</v>
      </c>
      <c r="H1935" t="s">
        <v>261</v>
      </c>
    </row>
    <row r="1936" spans="1:8">
      <c r="A1936">
        <v>434</v>
      </c>
      <c r="B1936" t="s">
        <v>133</v>
      </c>
      <c r="C1936" t="s">
        <v>1634</v>
      </c>
      <c r="D1936" t="s">
        <v>4018</v>
      </c>
      <c r="E1936" t="s">
        <v>4019</v>
      </c>
      <c r="F1936" t="s">
        <v>350</v>
      </c>
      <c r="H1936" t="s">
        <v>13</v>
      </c>
    </row>
    <row r="1937" spans="1:8">
      <c r="A1937">
        <v>435</v>
      </c>
      <c r="B1937" t="s">
        <v>3872</v>
      </c>
      <c r="C1937" t="s">
        <v>3482</v>
      </c>
      <c r="D1937" t="s">
        <v>4020</v>
      </c>
      <c r="E1937" t="s">
        <v>4021</v>
      </c>
      <c r="F1937" t="s">
        <v>350</v>
      </c>
      <c r="H1937" t="s">
        <v>13</v>
      </c>
    </row>
    <row r="1938" spans="1:8">
      <c r="A1938">
        <v>436</v>
      </c>
      <c r="B1938" t="s">
        <v>346</v>
      </c>
      <c r="C1938" t="s">
        <v>3251</v>
      </c>
      <c r="D1938" t="s">
        <v>4022</v>
      </c>
      <c r="E1938" t="s">
        <v>4023</v>
      </c>
      <c r="F1938" t="s">
        <v>12</v>
      </c>
      <c r="G1938">
        <v>40</v>
      </c>
      <c r="H1938" t="s">
        <v>13</v>
      </c>
    </row>
    <row r="1939" spans="1:8">
      <c r="A1939">
        <v>437</v>
      </c>
      <c r="B1939" t="s">
        <v>1627</v>
      </c>
      <c r="C1939" t="s">
        <v>533</v>
      </c>
      <c r="D1939" t="s">
        <v>4024</v>
      </c>
      <c r="E1939" t="s">
        <v>4025</v>
      </c>
      <c r="F1939" t="s">
        <v>12</v>
      </c>
      <c r="G1939">
        <v>65</v>
      </c>
      <c r="H1939" t="s">
        <v>13</v>
      </c>
    </row>
    <row r="1940" spans="1:8">
      <c r="A1940">
        <v>438</v>
      </c>
      <c r="B1940" t="s">
        <v>133</v>
      </c>
      <c r="C1940" t="s">
        <v>1634</v>
      </c>
      <c r="D1940" t="s">
        <v>4026</v>
      </c>
      <c r="E1940" t="s">
        <v>4027</v>
      </c>
      <c r="F1940" t="s">
        <v>350</v>
      </c>
      <c r="G1940">
        <v>20</v>
      </c>
      <c r="H1940" t="s">
        <v>13</v>
      </c>
    </row>
    <row r="1941" spans="1:8">
      <c r="A1941">
        <v>439</v>
      </c>
      <c r="B1941" t="s">
        <v>8</v>
      </c>
      <c r="C1941" t="s">
        <v>134</v>
      </c>
      <c r="D1941" t="s">
        <v>4028</v>
      </c>
      <c r="E1941" t="s">
        <v>4029</v>
      </c>
      <c r="F1941" t="s">
        <v>350</v>
      </c>
      <c r="G1941">
        <v>20</v>
      </c>
      <c r="H1941" t="s">
        <v>13</v>
      </c>
    </row>
    <row r="1942" spans="1:8">
      <c r="A1942">
        <v>440</v>
      </c>
      <c r="B1942" t="s">
        <v>18</v>
      </c>
      <c r="C1942" t="s">
        <v>94</v>
      </c>
      <c r="D1942" t="s">
        <v>4030</v>
      </c>
      <c r="E1942" t="s">
        <v>4031</v>
      </c>
      <c r="F1942" t="s">
        <v>12</v>
      </c>
      <c r="G1942">
        <v>29.75</v>
      </c>
      <c r="H1942" t="s">
        <v>13</v>
      </c>
    </row>
    <row r="1943" spans="1:8">
      <c r="A1943">
        <v>441</v>
      </c>
      <c r="B1943" t="s">
        <v>8</v>
      </c>
      <c r="C1943" t="s">
        <v>1565</v>
      </c>
      <c r="D1943" t="s">
        <v>4032</v>
      </c>
      <c r="E1943" t="s">
        <v>4033</v>
      </c>
      <c r="F1943" t="s">
        <v>350</v>
      </c>
      <c r="G1943">
        <v>13</v>
      </c>
      <c r="H1943" t="s">
        <v>13</v>
      </c>
    </row>
    <row r="1944" spans="1:8">
      <c r="A1944">
        <v>442</v>
      </c>
      <c r="B1944" t="s">
        <v>2543</v>
      </c>
      <c r="C1944" t="s">
        <v>3348</v>
      </c>
      <c r="D1944" t="s">
        <v>4034</v>
      </c>
      <c r="E1944" t="s">
        <v>4035</v>
      </c>
      <c r="F1944" t="s">
        <v>350</v>
      </c>
      <c r="G1944">
        <v>29</v>
      </c>
      <c r="H1944" t="s">
        <v>13</v>
      </c>
    </row>
    <row r="1945" spans="1:8">
      <c r="A1945">
        <v>443</v>
      </c>
      <c r="B1945" t="s">
        <v>1018</v>
      </c>
      <c r="C1945" t="s">
        <v>134</v>
      </c>
      <c r="D1945" t="s">
        <v>4036</v>
      </c>
      <c r="E1945" t="s">
        <v>4037</v>
      </c>
      <c r="F1945" t="s">
        <v>350</v>
      </c>
      <c r="H1945" t="s">
        <v>13</v>
      </c>
    </row>
    <row r="1946" spans="1:8">
      <c r="A1946">
        <v>444</v>
      </c>
      <c r="B1946" t="s">
        <v>1627</v>
      </c>
      <c r="C1946" t="s">
        <v>79</v>
      </c>
      <c r="D1946" t="s">
        <v>4038</v>
      </c>
      <c r="E1946" t="s">
        <v>4039</v>
      </c>
      <c r="F1946" t="s">
        <v>12</v>
      </c>
      <c r="G1946">
        <v>109</v>
      </c>
      <c r="H1946" t="s">
        <v>13</v>
      </c>
    </row>
    <row r="1947" spans="1:8">
      <c r="A1947">
        <v>445</v>
      </c>
      <c r="B1947" t="s">
        <v>237</v>
      </c>
      <c r="C1947" t="s">
        <v>383</v>
      </c>
      <c r="D1947" t="s">
        <v>4040</v>
      </c>
      <c r="E1947" t="s">
        <v>4041</v>
      </c>
      <c r="F1947" t="s">
        <v>350</v>
      </c>
      <c r="H1947" t="s">
        <v>13</v>
      </c>
    </row>
    <row r="1948" spans="1:8">
      <c r="A1948">
        <v>446</v>
      </c>
      <c r="B1948" t="s">
        <v>18</v>
      </c>
      <c r="C1948" t="s">
        <v>94</v>
      </c>
      <c r="D1948" t="s">
        <v>4042</v>
      </c>
      <c r="E1948" t="s">
        <v>4043</v>
      </c>
      <c r="F1948" t="s">
        <v>12</v>
      </c>
      <c r="G1948">
        <v>30.8</v>
      </c>
      <c r="H1948" t="s">
        <v>13</v>
      </c>
    </row>
    <row r="1949" spans="1:8">
      <c r="A1949">
        <v>447</v>
      </c>
      <c r="B1949" t="s">
        <v>661</v>
      </c>
      <c r="C1949" t="s">
        <v>662</v>
      </c>
      <c r="D1949" t="s">
        <v>4044</v>
      </c>
      <c r="E1949" t="s">
        <v>4045</v>
      </c>
      <c r="F1949" t="s">
        <v>350</v>
      </c>
      <c r="G1949">
        <v>450</v>
      </c>
      <c r="H1949" t="s">
        <v>13</v>
      </c>
    </row>
    <row r="1950" spans="1:8">
      <c r="A1950">
        <v>448</v>
      </c>
      <c r="B1950" t="s">
        <v>3895</v>
      </c>
      <c r="C1950" t="s">
        <v>718</v>
      </c>
      <c r="D1950" t="s">
        <v>4046</v>
      </c>
      <c r="E1950" t="s">
        <v>4047</v>
      </c>
      <c r="F1950" t="s">
        <v>350</v>
      </c>
      <c r="H1950" t="s">
        <v>13</v>
      </c>
    </row>
    <row r="1951" spans="1:8">
      <c r="A1951">
        <v>449</v>
      </c>
      <c r="B1951" t="s">
        <v>18</v>
      </c>
      <c r="C1951" t="s">
        <v>94</v>
      </c>
      <c r="D1951" t="s">
        <v>4048</v>
      </c>
      <c r="E1951" t="s">
        <v>4049</v>
      </c>
      <c r="F1951" t="s">
        <v>12</v>
      </c>
      <c r="G1951">
        <v>29.75</v>
      </c>
      <c r="H1951" t="s">
        <v>13</v>
      </c>
    </row>
    <row r="1952" spans="1:8">
      <c r="A1952">
        <v>450</v>
      </c>
      <c r="B1952" t="s">
        <v>133</v>
      </c>
      <c r="C1952" t="s">
        <v>533</v>
      </c>
      <c r="D1952" t="s">
        <v>4050</v>
      </c>
      <c r="E1952" t="s">
        <v>4051</v>
      </c>
      <c r="F1952" t="s">
        <v>350</v>
      </c>
      <c r="H1952" t="s">
        <v>13</v>
      </c>
    </row>
    <row r="1953" spans="1:8">
      <c r="A1953">
        <v>451</v>
      </c>
      <c r="B1953" t="s">
        <v>2705</v>
      </c>
      <c r="C1953" t="s">
        <v>2706</v>
      </c>
      <c r="D1953" t="s">
        <v>4052</v>
      </c>
      <c r="E1953" t="s">
        <v>4053</v>
      </c>
      <c r="F1953" t="s">
        <v>350</v>
      </c>
      <c r="H1953" t="s">
        <v>13</v>
      </c>
    </row>
    <row r="1954" spans="1:8">
      <c r="A1954">
        <v>452</v>
      </c>
      <c r="B1954" t="s">
        <v>3945</v>
      </c>
      <c r="C1954" t="s">
        <v>4054</v>
      </c>
      <c r="D1954" t="s">
        <v>4055</v>
      </c>
      <c r="E1954" t="s">
        <v>4056</v>
      </c>
      <c r="F1954" t="s">
        <v>350</v>
      </c>
      <c r="H1954" t="s">
        <v>261</v>
      </c>
    </row>
    <row r="1955" spans="1:8">
      <c r="A1955">
        <v>453</v>
      </c>
      <c r="B1955" t="s">
        <v>8</v>
      </c>
      <c r="C1955" t="s">
        <v>3042</v>
      </c>
      <c r="D1955" t="s">
        <v>4057</v>
      </c>
      <c r="E1955" t="s">
        <v>4058</v>
      </c>
      <c r="F1955" t="s">
        <v>350</v>
      </c>
      <c r="H1955" t="s">
        <v>261</v>
      </c>
    </row>
    <row r="1956" spans="1:8">
      <c r="A1956">
        <v>454</v>
      </c>
      <c r="B1956" t="s">
        <v>133</v>
      </c>
      <c r="C1956" t="s">
        <v>1634</v>
      </c>
      <c r="D1956" t="s">
        <v>4059</v>
      </c>
      <c r="E1956" t="s">
        <v>4060</v>
      </c>
      <c r="F1956" t="s">
        <v>350</v>
      </c>
      <c r="G1956">
        <v>20</v>
      </c>
      <c r="H1956" t="s">
        <v>13</v>
      </c>
    </row>
    <row r="1957" spans="1:8">
      <c r="A1957">
        <v>455</v>
      </c>
      <c r="B1957" t="s">
        <v>745</v>
      </c>
      <c r="C1957" t="s">
        <v>4061</v>
      </c>
      <c r="D1957" t="s">
        <v>4062</v>
      </c>
      <c r="E1957" t="s">
        <v>4063</v>
      </c>
      <c r="F1957" t="s">
        <v>350</v>
      </c>
      <c r="H1957" t="s">
        <v>261</v>
      </c>
    </row>
    <row r="1958" spans="1:8">
      <c r="A1958">
        <v>456</v>
      </c>
      <c r="B1958" t="s">
        <v>133</v>
      </c>
      <c r="C1958" t="s">
        <v>1634</v>
      </c>
      <c r="D1958" t="s">
        <v>4064</v>
      </c>
      <c r="E1958" t="s">
        <v>4065</v>
      </c>
      <c r="F1958" t="s">
        <v>350</v>
      </c>
      <c r="G1958">
        <v>20</v>
      </c>
      <c r="H1958" t="s">
        <v>13</v>
      </c>
    </row>
    <row r="1959" spans="1:8">
      <c r="A1959">
        <v>457</v>
      </c>
      <c r="B1959" t="s">
        <v>1627</v>
      </c>
      <c r="C1959" t="s">
        <v>533</v>
      </c>
      <c r="D1959" t="s">
        <v>4066</v>
      </c>
      <c r="E1959" t="s">
        <v>4067</v>
      </c>
      <c r="F1959" t="s">
        <v>12</v>
      </c>
      <c r="G1959">
        <v>65</v>
      </c>
      <c r="H1959" t="s">
        <v>13</v>
      </c>
    </row>
    <row r="1960" spans="1:8">
      <c r="A1960">
        <v>458</v>
      </c>
      <c r="B1960" t="s">
        <v>3872</v>
      </c>
      <c r="C1960" t="s">
        <v>118</v>
      </c>
      <c r="D1960" t="s">
        <v>4068</v>
      </c>
      <c r="E1960" t="s">
        <v>4069</v>
      </c>
      <c r="F1960" t="s">
        <v>350</v>
      </c>
      <c r="H1960" t="s">
        <v>13</v>
      </c>
    </row>
    <row r="1961" spans="1:8">
      <c r="A1961">
        <v>459</v>
      </c>
      <c r="B1961" t="s">
        <v>90</v>
      </c>
      <c r="C1961" t="s">
        <v>294</v>
      </c>
      <c r="D1961" t="s">
        <v>4070</v>
      </c>
      <c r="E1961" t="s">
        <v>4071</v>
      </c>
      <c r="F1961" t="s">
        <v>350</v>
      </c>
      <c r="G1961">
        <v>25</v>
      </c>
      <c r="H1961" t="s">
        <v>13</v>
      </c>
    </row>
    <row r="1962" spans="1:8">
      <c r="A1962">
        <v>460</v>
      </c>
      <c r="B1962" t="s">
        <v>4009</v>
      </c>
      <c r="C1962" t="s">
        <v>15</v>
      </c>
      <c r="D1962" t="s">
        <v>4072</v>
      </c>
      <c r="E1962" t="s">
        <v>4073</v>
      </c>
      <c r="F1962" t="s">
        <v>350</v>
      </c>
      <c r="H1962" t="s">
        <v>13</v>
      </c>
    </row>
    <row r="1963" spans="1:8">
      <c r="A1963">
        <v>461</v>
      </c>
      <c r="B1963" t="s">
        <v>2705</v>
      </c>
      <c r="C1963" t="s">
        <v>2706</v>
      </c>
      <c r="D1963" t="s">
        <v>4074</v>
      </c>
      <c r="E1963" t="s">
        <v>4075</v>
      </c>
      <c r="F1963" t="s">
        <v>350</v>
      </c>
      <c r="H1963" t="s">
        <v>13</v>
      </c>
    </row>
    <row r="1964" spans="1:8">
      <c r="A1964">
        <v>462</v>
      </c>
      <c r="B1964" t="s">
        <v>346</v>
      </c>
      <c r="C1964" t="s">
        <v>1204</v>
      </c>
      <c r="D1964" t="s">
        <v>4076</v>
      </c>
      <c r="E1964" t="s">
        <v>4077</v>
      </c>
      <c r="F1964" t="s">
        <v>12</v>
      </c>
      <c r="G1964">
        <v>40</v>
      </c>
      <c r="H1964" t="s">
        <v>13</v>
      </c>
    </row>
    <row r="1965" spans="1:8">
      <c r="A1965">
        <v>463</v>
      </c>
      <c r="B1965" t="s">
        <v>133</v>
      </c>
      <c r="C1965" t="s">
        <v>1634</v>
      </c>
      <c r="D1965" t="s">
        <v>4078</v>
      </c>
      <c r="E1965" t="s">
        <v>4079</v>
      </c>
      <c r="F1965" t="s">
        <v>350</v>
      </c>
      <c r="H1965" t="s">
        <v>13</v>
      </c>
    </row>
    <row r="1966" spans="1:8">
      <c r="A1966">
        <v>464</v>
      </c>
      <c r="B1966" t="s">
        <v>18</v>
      </c>
      <c r="C1966" t="s">
        <v>105</v>
      </c>
      <c r="D1966" t="s">
        <v>4080</v>
      </c>
      <c r="E1966" t="s">
        <v>4081</v>
      </c>
      <c r="F1966" t="s">
        <v>350</v>
      </c>
      <c r="H1966" t="s">
        <v>13</v>
      </c>
    </row>
    <row r="1967" spans="1:8">
      <c r="A1967">
        <v>465</v>
      </c>
      <c r="B1967" t="s">
        <v>346</v>
      </c>
      <c r="C1967" t="s">
        <v>3251</v>
      </c>
      <c r="D1967" t="s">
        <v>4082</v>
      </c>
      <c r="E1967" t="s">
        <v>4083</v>
      </c>
      <c r="F1967" t="s">
        <v>12</v>
      </c>
      <c r="G1967">
        <v>40</v>
      </c>
      <c r="H1967" t="s">
        <v>13</v>
      </c>
    </row>
    <row r="1968" spans="1:8">
      <c r="A1968">
        <v>466</v>
      </c>
      <c r="B1968" t="s">
        <v>133</v>
      </c>
      <c r="C1968" t="s">
        <v>533</v>
      </c>
      <c r="D1968" t="s">
        <v>4084</v>
      </c>
      <c r="E1968" t="s">
        <v>4085</v>
      </c>
      <c r="F1968" t="s">
        <v>350</v>
      </c>
      <c r="H1968" t="s">
        <v>13</v>
      </c>
    </row>
    <row r="1969" spans="1:8">
      <c r="A1969">
        <v>467</v>
      </c>
      <c r="B1969" t="s">
        <v>1627</v>
      </c>
      <c r="C1969" t="s">
        <v>79</v>
      </c>
      <c r="D1969" t="s">
        <v>4086</v>
      </c>
      <c r="E1969" t="s">
        <v>4087</v>
      </c>
      <c r="F1969" t="s">
        <v>350</v>
      </c>
      <c r="G1969">
        <v>130</v>
      </c>
      <c r="H1969" t="s">
        <v>13</v>
      </c>
    </row>
    <row r="1970" spans="1:8">
      <c r="A1970">
        <v>468</v>
      </c>
      <c r="B1970" t="s">
        <v>2705</v>
      </c>
      <c r="C1970" t="s">
        <v>2706</v>
      </c>
      <c r="D1970" t="s">
        <v>4088</v>
      </c>
      <c r="E1970" t="s">
        <v>4089</v>
      </c>
      <c r="F1970" t="s">
        <v>350</v>
      </c>
      <c r="H1970" t="s">
        <v>13</v>
      </c>
    </row>
    <row r="1971" spans="1:8">
      <c r="A1971">
        <v>469</v>
      </c>
      <c r="B1971" t="s">
        <v>133</v>
      </c>
      <c r="C1971" t="s">
        <v>1634</v>
      </c>
      <c r="D1971" t="s">
        <v>4090</v>
      </c>
      <c r="E1971" t="s">
        <v>4091</v>
      </c>
      <c r="F1971" t="s">
        <v>350</v>
      </c>
      <c r="G1971">
        <v>20</v>
      </c>
      <c r="H1971" t="s">
        <v>13</v>
      </c>
    </row>
    <row r="1972" spans="1:8">
      <c r="A1972">
        <v>470</v>
      </c>
      <c r="B1972" t="s">
        <v>64</v>
      </c>
      <c r="C1972" t="s">
        <v>65</v>
      </c>
      <c r="D1972" t="s">
        <v>4092</v>
      </c>
      <c r="E1972" t="s">
        <v>4093</v>
      </c>
      <c r="F1972" t="s">
        <v>350</v>
      </c>
      <c r="H1972" t="s">
        <v>13</v>
      </c>
    </row>
    <row r="1973" spans="1:8">
      <c r="A1973">
        <v>471</v>
      </c>
      <c r="B1973" t="s">
        <v>237</v>
      </c>
      <c r="C1973" t="s">
        <v>383</v>
      </c>
      <c r="D1973" t="s">
        <v>4094</v>
      </c>
      <c r="E1973" t="s">
        <v>4095</v>
      </c>
      <c r="F1973" t="s">
        <v>350</v>
      </c>
      <c r="G1973">
        <v>200</v>
      </c>
      <c r="H1973" t="s">
        <v>13</v>
      </c>
    </row>
    <row r="1974" spans="1:8">
      <c r="A1974">
        <v>472</v>
      </c>
      <c r="B1974" t="s">
        <v>4009</v>
      </c>
      <c r="C1974" t="s">
        <v>4096</v>
      </c>
      <c r="D1974" t="s">
        <v>4097</v>
      </c>
      <c r="E1974" t="s">
        <v>4098</v>
      </c>
      <c r="F1974" t="s">
        <v>350</v>
      </c>
      <c r="H1974" t="s">
        <v>13</v>
      </c>
    </row>
    <row r="1975" spans="1:8">
      <c r="A1975">
        <v>473</v>
      </c>
      <c r="B1975" t="s">
        <v>1627</v>
      </c>
      <c r="C1975" t="s">
        <v>569</v>
      </c>
      <c r="D1975" t="s">
        <v>4099</v>
      </c>
      <c r="E1975" t="s">
        <v>4100</v>
      </c>
      <c r="F1975" t="s">
        <v>12</v>
      </c>
      <c r="G1975">
        <v>65</v>
      </c>
      <c r="H1975" t="s">
        <v>13</v>
      </c>
    </row>
    <row r="1976" spans="1:8">
      <c r="A1976">
        <v>474</v>
      </c>
      <c r="B1976" t="s">
        <v>8</v>
      </c>
      <c r="C1976" t="s">
        <v>3377</v>
      </c>
      <c r="D1976" t="s">
        <v>4101</v>
      </c>
      <c r="E1976" t="s">
        <v>4102</v>
      </c>
      <c r="F1976" t="s">
        <v>350</v>
      </c>
      <c r="H1976" t="s">
        <v>13</v>
      </c>
    </row>
    <row r="1977" spans="1:8">
      <c r="A1977">
        <v>475</v>
      </c>
      <c r="B1977" t="s">
        <v>3872</v>
      </c>
      <c r="C1977" t="s">
        <v>3164</v>
      </c>
      <c r="D1977" t="s">
        <v>4103</v>
      </c>
      <c r="E1977" t="s">
        <v>4104</v>
      </c>
      <c r="F1977" t="s">
        <v>350</v>
      </c>
      <c r="H1977" t="s">
        <v>13</v>
      </c>
    </row>
    <row r="1978" spans="1:8">
      <c r="A1978">
        <v>476</v>
      </c>
      <c r="B1978" t="s">
        <v>8</v>
      </c>
      <c r="C1978" t="s">
        <v>533</v>
      </c>
      <c r="D1978" t="s">
        <v>4105</v>
      </c>
      <c r="E1978" t="s">
        <v>4106</v>
      </c>
      <c r="F1978" t="s">
        <v>350</v>
      </c>
      <c r="H1978" t="s">
        <v>13</v>
      </c>
    </row>
    <row r="1979" spans="1:8">
      <c r="A1979">
        <v>477</v>
      </c>
      <c r="B1979" t="s">
        <v>8</v>
      </c>
      <c r="C1979" t="s">
        <v>3570</v>
      </c>
      <c r="D1979" t="s">
        <v>4107</v>
      </c>
      <c r="E1979" t="s">
        <v>4108</v>
      </c>
      <c r="F1979" t="s">
        <v>350</v>
      </c>
      <c r="H1979" t="s">
        <v>121</v>
      </c>
    </row>
    <row r="1980" spans="1:8">
      <c r="A1980">
        <v>478</v>
      </c>
      <c r="B1980" t="s">
        <v>133</v>
      </c>
      <c r="C1980" t="s">
        <v>1634</v>
      </c>
      <c r="D1980" t="s">
        <v>4109</v>
      </c>
      <c r="E1980" t="s">
        <v>4110</v>
      </c>
      <c r="F1980" t="s">
        <v>350</v>
      </c>
      <c r="G1980">
        <v>20</v>
      </c>
      <c r="H1980" t="s">
        <v>13</v>
      </c>
    </row>
    <row r="1981" spans="1:8">
      <c r="A1981">
        <v>479</v>
      </c>
      <c r="B1981" t="s">
        <v>3872</v>
      </c>
      <c r="C1981" t="s">
        <v>394</v>
      </c>
      <c r="D1981" t="s">
        <v>4111</v>
      </c>
      <c r="E1981" t="s">
        <v>4112</v>
      </c>
      <c r="F1981" t="s">
        <v>12</v>
      </c>
      <c r="G1981">
        <v>350</v>
      </c>
      <c r="H1981" t="s">
        <v>121</v>
      </c>
    </row>
    <row r="1982" spans="1:8">
      <c r="A1982">
        <v>480</v>
      </c>
      <c r="B1982" t="s">
        <v>237</v>
      </c>
      <c r="C1982" t="s">
        <v>383</v>
      </c>
      <c r="D1982" t="s">
        <v>4113</v>
      </c>
      <c r="E1982" t="s">
        <v>4114</v>
      </c>
      <c r="F1982" t="s">
        <v>350</v>
      </c>
      <c r="G1982">
        <v>190</v>
      </c>
      <c r="H1982" t="s">
        <v>13</v>
      </c>
    </row>
    <row r="1983" spans="1:8">
      <c r="A1983">
        <v>481</v>
      </c>
      <c r="B1983" t="s">
        <v>1627</v>
      </c>
      <c r="C1983" t="s">
        <v>79</v>
      </c>
      <c r="D1983" t="s">
        <v>4115</v>
      </c>
      <c r="E1983" t="s">
        <v>4116</v>
      </c>
      <c r="F1983" t="s">
        <v>350</v>
      </c>
      <c r="G1983">
        <v>135</v>
      </c>
      <c r="H1983" t="s">
        <v>13</v>
      </c>
    </row>
    <row r="1984" spans="1:8">
      <c r="A1984">
        <v>482</v>
      </c>
      <c r="B1984" t="s">
        <v>3872</v>
      </c>
      <c r="C1984" t="s">
        <v>3482</v>
      </c>
      <c r="D1984" t="s">
        <v>4117</v>
      </c>
      <c r="E1984" t="s">
        <v>4118</v>
      </c>
      <c r="F1984" t="s">
        <v>350</v>
      </c>
      <c r="H1984" t="s">
        <v>13</v>
      </c>
    </row>
    <row r="1985" spans="1:8">
      <c r="A1985">
        <v>483</v>
      </c>
      <c r="B1985" t="s">
        <v>18</v>
      </c>
      <c r="C1985" t="s">
        <v>22</v>
      </c>
      <c r="D1985" t="s">
        <v>4119</v>
      </c>
      <c r="E1985" t="s">
        <v>4120</v>
      </c>
      <c r="F1985" t="s">
        <v>12</v>
      </c>
      <c r="G1985">
        <v>30.8</v>
      </c>
      <c r="H1985" t="s">
        <v>13</v>
      </c>
    </row>
    <row r="1986" spans="1:8">
      <c r="A1986">
        <v>484</v>
      </c>
      <c r="B1986" t="s">
        <v>8</v>
      </c>
      <c r="C1986" t="s">
        <v>9</v>
      </c>
      <c r="D1986" t="s">
        <v>4121</v>
      </c>
      <c r="E1986" t="s">
        <v>4122</v>
      </c>
      <c r="F1986" t="s">
        <v>12</v>
      </c>
      <c r="G1986">
        <v>17.420000000000002</v>
      </c>
      <c r="H1986" t="s">
        <v>13</v>
      </c>
    </row>
    <row r="1987" spans="1:8">
      <c r="A1987">
        <v>485</v>
      </c>
      <c r="B1987" t="s">
        <v>3872</v>
      </c>
      <c r="C1987" t="s">
        <v>3164</v>
      </c>
      <c r="D1987" t="s">
        <v>4123</v>
      </c>
      <c r="E1987" t="s">
        <v>4124</v>
      </c>
      <c r="F1987" t="s">
        <v>350</v>
      </c>
      <c r="H1987" t="s">
        <v>13</v>
      </c>
    </row>
    <row r="1988" spans="1:8">
      <c r="A1988">
        <v>486</v>
      </c>
      <c r="B1988" t="s">
        <v>18</v>
      </c>
      <c r="C1988" t="s">
        <v>3528</v>
      </c>
      <c r="D1988" t="s">
        <v>4125</v>
      </c>
      <c r="E1988" t="s">
        <v>4126</v>
      </c>
      <c r="F1988" t="s">
        <v>12</v>
      </c>
      <c r="G1988">
        <v>64.680000000000007</v>
      </c>
      <c r="H1988" t="s">
        <v>13</v>
      </c>
    </row>
    <row r="1989" spans="1:8">
      <c r="A1989">
        <v>487</v>
      </c>
      <c r="B1989" t="s">
        <v>133</v>
      </c>
      <c r="C1989" t="s">
        <v>533</v>
      </c>
      <c r="D1989" t="s">
        <v>4127</v>
      </c>
      <c r="E1989" t="s">
        <v>4128</v>
      </c>
      <c r="F1989" t="s">
        <v>350</v>
      </c>
      <c r="H1989" t="s">
        <v>13</v>
      </c>
    </row>
    <row r="1990" spans="1:8">
      <c r="A1990">
        <v>488</v>
      </c>
      <c r="B1990" t="s">
        <v>18</v>
      </c>
      <c r="C1990" t="s">
        <v>105</v>
      </c>
      <c r="D1990" t="s">
        <v>4129</v>
      </c>
      <c r="E1990" t="s">
        <v>4130</v>
      </c>
      <c r="F1990" t="s">
        <v>12</v>
      </c>
      <c r="G1990">
        <v>69.7</v>
      </c>
      <c r="H1990" t="s">
        <v>13</v>
      </c>
    </row>
    <row r="1991" spans="1:8">
      <c r="A1991">
        <v>489</v>
      </c>
      <c r="B1991" t="s">
        <v>1627</v>
      </c>
      <c r="C1991" t="s">
        <v>533</v>
      </c>
      <c r="D1991" t="s">
        <v>4131</v>
      </c>
      <c r="E1991" t="s">
        <v>4132</v>
      </c>
      <c r="F1991" t="s">
        <v>12</v>
      </c>
      <c r="G1991">
        <v>65</v>
      </c>
      <c r="H1991" t="s">
        <v>13</v>
      </c>
    </row>
    <row r="1992" spans="1:8">
      <c r="A1992">
        <v>490</v>
      </c>
      <c r="B1992" t="s">
        <v>133</v>
      </c>
      <c r="C1992" t="s">
        <v>1634</v>
      </c>
      <c r="D1992" t="s">
        <v>4133</v>
      </c>
      <c r="E1992" t="s">
        <v>4134</v>
      </c>
      <c r="F1992" t="s">
        <v>350</v>
      </c>
      <c r="H1992" t="s">
        <v>13</v>
      </c>
    </row>
    <row r="1993" spans="1:8">
      <c r="A1993">
        <v>491</v>
      </c>
      <c r="B1993" t="s">
        <v>4135</v>
      </c>
      <c r="C1993" t="s">
        <v>4136</v>
      </c>
      <c r="D1993" t="s">
        <v>4137</v>
      </c>
      <c r="E1993" t="s">
        <v>4138</v>
      </c>
      <c r="F1993" t="s">
        <v>350</v>
      </c>
      <c r="H1993" t="s">
        <v>13</v>
      </c>
    </row>
    <row r="1994" spans="1:8">
      <c r="A1994">
        <v>492</v>
      </c>
      <c r="B1994" t="s">
        <v>4135</v>
      </c>
      <c r="C1994" t="s">
        <v>4136</v>
      </c>
      <c r="D1994" t="s">
        <v>4139</v>
      </c>
      <c r="E1994" t="s">
        <v>4140</v>
      </c>
      <c r="F1994" t="s">
        <v>350</v>
      </c>
      <c r="H1994" t="s">
        <v>13</v>
      </c>
    </row>
    <row r="1995" spans="1:8">
      <c r="A1995">
        <v>493</v>
      </c>
      <c r="B1995" t="s">
        <v>18</v>
      </c>
      <c r="C1995" t="s">
        <v>94</v>
      </c>
      <c r="D1995" t="s">
        <v>4141</v>
      </c>
      <c r="E1995" t="s">
        <v>4142</v>
      </c>
      <c r="F1995" t="s">
        <v>12</v>
      </c>
      <c r="G1995">
        <v>29.75</v>
      </c>
      <c r="H1995" t="s">
        <v>13</v>
      </c>
    </row>
    <row r="1996" spans="1:8">
      <c r="A1996">
        <v>494</v>
      </c>
      <c r="B1996" t="s">
        <v>8</v>
      </c>
      <c r="C1996" t="s">
        <v>3042</v>
      </c>
      <c r="D1996" t="s">
        <v>4143</v>
      </c>
      <c r="E1996" t="s">
        <v>4144</v>
      </c>
      <c r="F1996" t="s">
        <v>350</v>
      </c>
      <c r="G1996">
        <v>20</v>
      </c>
      <c r="H1996" t="s">
        <v>13</v>
      </c>
    </row>
    <row r="1997" spans="1:8">
      <c r="A1997">
        <v>495</v>
      </c>
      <c r="B1997" t="s">
        <v>8</v>
      </c>
      <c r="C1997" t="s">
        <v>3377</v>
      </c>
      <c r="D1997" t="s">
        <v>4145</v>
      </c>
      <c r="E1997" t="s">
        <v>4146</v>
      </c>
      <c r="F1997" t="s">
        <v>350</v>
      </c>
      <c r="H1997" t="s">
        <v>13</v>
      </c>
    </row>
    <row r="1998" spans="1:8">
      <c r="A1998">
        <v>496</v>
      </c>
      <c r="B1998" t="s">
        <v>90</v>
      </c>
      <c r="C1998" t="s">
        <v>91</v>
      </c>
      <c r="D1998" t="s">
        <v>4147</v>
      </c>
      <c r="E1998" t="s">
        <v>4148</v>
      </c>
      <c r="F1998" t="s">
        <v>350</v>
      </c>
      <c r="G1998">
        <v>47</v>
      </c>
      <c r="H1998" t="s">
        <v>13</v>
      </c>
    </row>
    <row r="1999" spans="1:8">
      <c r="A1999">
        <v>497</v>
      </c>
      <c r="B1999" t="s">
        <v>18</v>
      </c>
      <c r="C1999" t="s">
        <v>3528</v>
      </c>
      <c r="D1999" t="s">
        <v>4149</v>
      </c>
      <c r="E1999" t="s">
        <v>4150</v>
      </c>
      <c r="F1999" t="s">
        <v>12</v>
      </c>
      <c r="G1999">
        <v>64.680000000000007</v>
      </c>
      <c r="H1999" t="s">
        <v>13</v>
      </c>
    </row>
    <row r="2000" spans="1:8">
      <c r="A2000">
        <v>498</v>
      </c>
      <c r="B2000" t="s">
        <v>501</v>
      </c>
      <c r="C2000" t="s">
        <v>502</v>
      </c>
      <c r="D2000" t="s">
        <v>4151</v>
      </c>
      <c r="E2000" t="s">
        <v>4152</v>
      </c>
      <c r="F2000" t="s">
        <v>350</v>
      </c>
      <c r="H2000" t="s">
        <v>261</v>
      </c>
    </row>
    <row r="2001" spans="1:8">
      <c r="A2001">
        <v>499</v>
      </c>
      <c r="B2001" t="s">
        <v>4009</v>
      </c>
      <c r="C2001" t="s">
        <v>4153</v>
      </c>
      <c r="D2001" t="s">
        <v>4154</v>
      </c>
      <c r="E2001" t="s">
        <v>4155</v>
      </c>
      <c r="F2001" t="s">
        <v>350</v>
      </c>
      <c r="H2001" t="s">
        <v>13</v>
      </c>
    </row>
    <row r="2002" spans="1:8">
      <c r="A2002">
        <v>500</v>
      </c>
      <c r="B2002" t="s">
        <v>18</v>
      </c>
      <c r="C2002" t="s">
        <v>94</v>
      </c>
      <c r="D2002" t="s">
        <v>4156</v>
      </c>
      <c r="E2002" t="s">
        <v>4157</v>
      </c>
      <c r="F2002" t="s">
        <v>12</v>
      </c>
      <c r="G2002">
        <v>30.8</v>
      </c>
      <c r="H2002" t="s">
        <v>13</v>
      </c>
    </row>
    <row r="2003" spans="1:8">
      <c r="A2003">
        <v>501</v>
      </c>
      <c r="B2003" t="s">
        <v>133</v>
      </c>
      <c r="C2003" t="s">
        <v>1634</v>
      </c>
      <c r="D2003" t="s">
        <v>4158</v>
      </c>
      <c r="E2003" t="s">
        <v>4159</v>
      </c>
      <c r="F2003" t="s">
        <v>350</v>
      </c>
      <c r="G2003">
        <v>20</v>
      </c>
      <c r="H2003" t="s">
        <v>13</v>
      </c>
    </row>
    <row r="2004" spans="1:8">
      <c r="A2004">
        <v>502</v>
      </c>
      <c r="B2004" t="s">
        <v>1627</v>
      </c>
      <c r="C2004" t="s">
        <v>533</v>
      </c>
      <c r="D2004" t="s">
        <v>4160</v>
      </c>
      <c r="E2004" t="s">
        <v>4161</v>
      </c>
      <c r="F2004" t="s">
        <v>12</v>
      </c>
      <c r="G2004">
        <v>65</v>
      </c>
      <c r="H2004" t="s">
        <v>13</v>
      </c>
    </row>
    <row r="2005" spans="1:8">
      <c r="A2005">
        <v>503</v>
      </c>
      <c r="B2005" t="s">
        <v>3872</v>
      </c>
      <c r="C2005" t="s">
        <v>3164</v>
      </c>
      <c r="D2005" t="s">
        <v>4162</v>
      </c>
      <c r="E2005" t="s">
        <v>4163</v>
      </c>
      <c r="F2005" t="s">
        <v>350</v>
      </c>
      <c r="H2005" t="s">
        <v>13</v>
      </c>
    </row>
    <row r="2006" spans="1:8">
      <c r="A2006">
        <v>504</v>
      </c>
      <c r="B2006" t="s">
        <v>18</v>
      </c>
      <c r="C2006" t="s">
        <v>3528</v>
      </c>
      <c r="D2006" t="s">
        <v>4164</v>
      </c>
      <c r="E2006" t="s">
        <v>4165</v>
      </c>
      <c r="F2006" t="s">
        <v>350</v>
      </c>
      <c r="H2006" t="s">
        <v>13</v>
      </c>
    </row>
    <row r="2007" spans="1:8">
      <c r="A2007">
        <v>505</v>
      </c>
      <c r="B2007" t="s">
        <v>8</v>
      </c>
      <c r="C2007" t="s">
        <v>3377</v>
      </c>
      <c r="D2007" t="s">
        <v>4166</v>
      </c>
      <c r="E2007" t="s">
        <v>4167</v>
      </c>
      <c r="F2007" t="s">
        <v>350</v>
      </c>
      <c r="H2007" t="s">
        <v>13</v>
      </c>
    </row>
    <row r="2008" spans="1:8">
      <c r="A2008">
        <v>506</v>
      </c>
      <c r="B2008" t="s">
        <v>237</v>
      </c>
      <c r="C2008" t="s">
        <v>383</v>
      </c>
      <c r="D2008" t="s">
        <v>4168</v>
      </c>
      <c r="E2008" t="s">
        <v>4169</v>
      </c>
      <c r="F2008" t="s">
        <v>350</v>
      </c>
      <c r="G2008">
        <v>190</v>
      </c>
      <c r="H2008" t="s">
        <v>13</v>
      </c>
    </row>
    <row r="2009" spans="1:8">
      <c r="A2009">
        <v>507</v>
      </c>
      <c r="B2009" t="s">
        <v>3872</v>
      </c>
      <c r="C2009" t="s">
        <v>118</v>
      </c>
      <c r="D2009" t="s">
        <v>4170</v>
      </c>
      <c r="E2009" t="s">
        <v>4171</v>
      </c>
      <c r="F2009" t="s">
        <v>350</v>
      </c>
      <c r="H2009" t="s">
        <v>13</v>
      </c>
    </row>
    <row r="2010" spans="1:8">
      <c r="A2010">
        <v>508</v>
      </c>
      <c r="B2010" t="s">
        <v>2543</v>
      </c>
      <c r="C2010" t="s">
        <v>3348</v>
      </c>
      <c r="D2010" t="s">
        <v>4172</v>
      </c>
      <c r="E2010" t="s">
        <v>4173</v>
      </c>
      <c r="F2010" t="s">
        <v>350</v>
      </c>
      <c r="G2010">
        <v>29</v>
      </c>
      <c r="H2010" t="s">
        <v>13</v>
      </c>
    </row>
    <row r="2011" spans="1:8">
      <c r="A2011">
        <v>509</v>
      </c>
      <c r="B2011" t="s">
        <v>2705</v>
      </c>
      <c r="C2011" t="s">
        <v>2706</v>
      </c>
      <c r="D2011" t="s">
        <v>4174</v>
      </c>
      <c r="E2011" t="s">
        <v>4175</v>
      </c>
      <c r="F2011" t="s">
        <v>350</v>
      </c>
      <c r="H2011" t="s">
        <v>121</v>
      </c>
    </row>
    <row r="2012" spans="1:8">
      <c r="A2012">
        <v>510</v>
      </c>
      <c r="B2012" t="s">
        <v>3872</v>
      </c>
      <c r="C2012" t="s">
        <v>3164</v>
      </c>
      <c r="D2012" t="s">
        <v>4176</v>
      </c>
      <c r="E2012" t="s">
        <v>4177</v>
      </c>
      <c r="F2012" t="s">
        <v>350</v>
      </c>
      <c r="H2012" t="s">
        <v>13</v>
      </c>
    </row>
    <row r="2013" spans="1:8">
      <c r="A2013">
        <v>511</v>
      </c>
      <c r="B2013" t="s">
        <v>4135</v>
      </c>
      <c r="C2013" t="s">
        <v>4136</v>
      </c>
      <c r="D2013" t="s">
        <v>4178</v>
      </c>
      <c r="E2013" t="s">
        <v>4179</v>
      </c>
      <c r="F2013" t="s">
        <v>350</v>
      </c>
      <c r="H2013" t="s">
        <v>13</v>
      </c>
    </row>
    <row r="2014" spans="1:8">
      <c r="A2014">
        <v>512</v>
      </c>
      <c r="B2014" t="s">
        <v>1627</v>
      </c>
      <c r="C2014" t="s">
        <v>533</v>
      </c>
      <c r="D2014" t="s">
        <v>4180</v>
      </c>
      <c r="E2014" t="s">
        <v>4181</v>
      </c>
      <c r="F2014" t="s">
        <v>12</v>
      </c>
      <c r="G2014">
        <v>65</v>
      </c>
      <c r="H2014" t="s">
        <v>13</v>
      </c>
    </row>
    <row r="2015" spans="1:8">
      <c r="A2015">
        <v>513</v>
      </c>
      <c r="B2015" t="s">
        <v>8</v>
      </c>
      <c r="C2015" t="s">
        <v>2026</v>
      </c>
      <c r="D2015" t="s">
        <v>4182</v>
      </c>
      <c r="E2015" t="s">
        <v>4183</v>
      </c>
      <c r="F2015" t="s">
        <v>350</v>
      </c>
      <c r="H2015" t="s">
        <v>13</v>
      </c>
    </row>
    <row r="2016" spans="1:8">
      <c r="A2016">
        <v>514</v>
      </c>
      <c r="B2016" t="s">
        <v>8</v>
      </c>
      <c r="C2016" t="s">
        <v>3930</v>
      </c>
      <c r="D2016" t="s">
        <v>4184</v>
      </c>
      <c r="E2016" t="s">
        <v>4185</v>
      </c>
      <c r="F2016" t="s">
        <v>350</v>
      </c>
      <c r="H2016" t="s">
        <v>13</v>
      </c>
    </row>
    <row r="2017" spans="1:8">
      <c r="A2017">
        <v>515</v>
      </c>
      <c r="B2017" t="s">
        <v>133</v>
      </c>
      <c r="C2017" t="s">
        <v>1634</v>
      </c>
      <c r="D2017" t="s">
        <v>4186</v>
      </c>
      <c r="E2017" t="s">
        <v>4187</v>
      </c>
      <c r="F2017" t="s">
        <v>350</v>
      </c>
      <c r="G2017">
        <v>20</v>
      </c>
      <c r="H2017" t="s">
        <v>13</v>
      </c>
    </row>
    <row r="2018" spans="1:8">
      <c r="A2018">
        <v>516</v>
      </c>
      <c r="B2018" t="s">
        <v>346</v>
      </c>
      <c r="C2018" t="s">
        <v>2067</v>
      </c>
      <c r="D2018" t="s">
        <v>4188</v>
      </c>
      <c r="E2018" t="s">
        <v>4189</v>
      </c>
      <c r="F2018" t="s">
        <v>12</v>
      </c>
      <c r="G2018">
        <v>45</v>
      </c>
      <c r="H2018" t="s">
        <v>13</v>
      </c>
    </row>
    <row r="2019" spans="1:8">
      <c r="A2019">
        <v>517</v>
      </c>
      <c r="B2019" t="s">
        <v>1627</v>
      </c>
      <c r="C2019" t="s">
        <v>4096</v>
      </c>
      <c r="D2019" t="s">
        <v>4190</v>
      </c>
      <c r="E2019" t="s">
        <v>4191</v>
      </c>
      <c r="F2019" t="s">
        <v>350</v>
      </c>
      <c r="H2019" t="s">
        <v>13</v>
      </c>
    </row>
    <row r="2020" spans="1:8">
      <c r="A2020">
        <v>518</v>
      </c>
      <c r="B2020" t="s">
        <v>2705</v>
      </c>
      <c r="C2020" t="s">
        <v>2706</v>
      </c>
      <c r="D2020" t="s">
        <v>4192</v>
      </c>
      <c r="E2020" t="s">
        <v>4193</v>
      </c>
      <c r="F2020" t="s">
        <v>350</v>
      </c>
      <c r="H2020" t="s">
        <v>13</v>
      </c>
    </row>
    <row r="2021" spans="1:8">
      <c r="A2021">
        <v>519</v>
      </c>
      <c r="B2021" t="s">
        <v>133</v>
      </c>
      <c r="C2021" t="s">
        <v>533</v>
      </c>
      <c r="D2021" t="s">
        <v>4194</v>
      </c>
      <c r="E2021" t="s">
        <v>4195</v>
      </c>
      <c r="F2021" t="s">
        <v>350</v>
      </c>
      <c r="H2021" t="s">
        <v>13</v>
      </c>
    </row>
    <row r="2022" spans="1:8">
      <c r="A2022">
        <v>520</v>
      </c>
      <c r="B2022" t="s">
        <v>3872</v>
      </c>
      <c r="C2022" t="s">
        <v>118</v>
      </c>
      <c r="D2022" t="s">
        <v>4196</v>
      </c>
      <c r="E2022" t="s">
        <v>4197</v>
      </c>
      <c r="F2022" t="s">
        <v>350</v>
      </c>
      <c r="H2022" t="s">
        <v>13</v>
      </c>
    </row>
    <row r="2023" spans="1:8">
      <c r="A2023">
        <v>521</v>
      </c>
      <c r="B2023" t="s">
        <v>133</v>
      </c>
      <c r="C2023" t="s">
        <v>1634</v>
      </c>
      <c r="D2023" t="s">
        <v>4198</v>
      </c>
      <c r="E2023" t="s">
        <v>4199</v>
      </c>
      <c r="F2023" t="s">
        <v>350</v>
      </c>
      <c r="H2023" t="s">
        <v>13</v>
      </c>
    </row>
    <row r="2024" spans="1:8">
      <c r="A2024">
        <v>522</v>
      </c>
      <c r="B2024" t="s">
        <v>18</v>
      </c>
      <c r="C2024" t="s">
        <v>22</v>
      </c>
      <c r="D2024" t="s">
        <v>4200</v>
      </c>
      <c r="E2024" t="s">
        <v>4201</v>
      </c>
      <c r="F2024" t="s">
        <v>12</v>
      </c>
      <c r="G2024">
        <v>30.8</v>
      </c>
      <c r="H2024" t="s">
        <v>13</v>
      </c>
    </row>
    <row r="2025" spans="1:8">
      <c r="A2025">
        <v>523</v>
      </c>
      <c r="B2025" t="s">
        <v>1627</v>
      </c>
      <c r="C2025" t="s">
        <v>4153</v>
      </c>
      <c r="D2025" t="s">
        <v>4202</v>
      </c>
      <c r="E2025" t="s">
        <v>4203</v>
      </c>
      <c r="F2025" t="s">
        <v>350</v>
      </c>
      <c r="H2025" t="s">
        <v>13</v>
      </c>
    </row>
    <row r="2026" spans="1:8">
      <c r="A2026">
        <v>524</v>
      </c>
      <c r="B2026" t="s">
        <v>133</v>
      </c>
      <c r="C2026" t="s">
        <v>4204</v>
      </c>
      <c r="D2026" t="s">
        <v>4205</v>
      </c>
      <c r="E2026" t="s">
        <v>4206</v>
      </c>
      <c r="F2026" t="s">
        <v>350</v>
      </c>
      <c r="H2026" t="s">
        <v>13</v>
      </c>
    </row>
    <row r="2027" spans="1:8">
      <c r="A2027">
        <v>525</v>
      </c>
      <c r="B2027" t="s">
        <v>3872</v>
      </c>
      <c r="C2027" t="s">
        <v>3164</v>
      </c>
      <c r="D2027" t="s">
        <v>4207</v>
      </c>
      <c r="E2027" t="s">
        <v>4208</v>
      </c>
      <c r="F2027" t="s">
        <v>350</v>
      </c>
      <c r="H2027" t="s">
        <v>13</v>
      </c>
    </row>
    <row r="2028" spans="1:8">
      <c r="A2028">
        <v>526</v>
      </c>
      <c r="B2028" t="s">
        <v>1627</v>
      </c>
      <c r="C2028" t="s">
        <v>569</v>
      </c>
      <c r="D2028" t="s">
        <v>4209</v>
      </c>
      <c r="E2028" t="s">
        <v>4210</v>
      </c>
      <c r="F2028" t="s">
        <v>12</v>
      </c>
      <c r="G2028">
        <v>65</v>
      </c>
      <c r="H2028" t="s">
        <v>13</v>
      </c>
    </row>
    <row r="2029" spans="1:8">
      <c r="A2029">
        <v>527</v>
      </c>
      <c r="B2029" t="s">
        <v>1627</v>
      </c>
      <c r="C2029" t="s">
        <v>4096</v>
      </c>
      <c r="D2029" t="s">
        <v>4211</v>
      </c>
      <c r="E2029" t="s">
        <v>4212</v>
      </c>
      <c r="F2029" t="s">
        <v>350</v>
      </c>
      <c r="H2029" t="s">
        <v>13</v>
      </c>
    </row>
    <row r="2030" spans="1:8">
      <c r="A2030">
        <v>528</v>
      </c>
      <c r="B2030" t="s">
        <v>237</v>
      </c>
      <c r="C2030" t="s">
        <v>383</v>
      </c>
      <c r="D2030" t="s">
        <v>4213</v>
      </c>
      <c r="E2030" t="s">
        <v>4214</v>
      </c>
      <c r="F2030" t="s">
        <v>350</v>
      </c>
      <c r="G2030">
        <v>190</v>
      </c>
      <c r="H2030" t="s">
        <v>13</v>
      </c>
    </row>
    <row r="2031" spans="1:8">
      <c r="A2031">
        <v>529</v>
      </c>
      <c r="B2031" t="s">
        <v>8</v>
      </c>
      <c r="C2031" t="s">
        <v>3042</v>
      </c>
      <c r="D2031" t="s">
        <v>4215</v>
      </c>
      <c r="E2031" t="s">
        <v>4216</v>
      </c>
      <c r="F2031" t="s">
        <v>350</v>
      </c>
      <c r="H2031" t="s">
        <v>13</v>
      </c>
    </row>
    <row r="2032" spans="1:8">
      <c r="A2032">
        <v>530</v>
      </c>
      <c r="B2032" t="s">
        <v>4009</v>
      </c>
      <c r="C2032" t="s">
        <v>15</v>
      </c>
      <c r="D2032" t="s">
        <v>4217</v>
      </c>
      <c r="E2032" t="s">
        <v>4218</v>
      </c>
      <c r="F2032" t="s">
        <v>350</v>
      </c>
      <c r="H2032" t="s">
        <v>13</v>
      </c>
    </row>
    <row r="2033" spans="1:8">
      <c r="A2033">
        <v>531</v>
      </c>
      <c r="B2033" t="s">
        <v>1627</v>
      </c>
      <c r="C2033" t="s">
        <v>4153</v>
      </c>
      <c r="D2033" t="s">
        <v>4219</v>
      </c>
      <c r="E2033" t="s">
        <v>4220</v>
      </c>
      <c r="F2033" t="s">
        <v>350</v>
      </c>
      <c r="H2033" t="s">
        <v>13</v>
      </c>
    </row>
    <row r="2034" spans="1:8">
      <c r="A2034">
        <v>532</v>
      </c>
      <c r="B2034" t="s">
        <v>133</v>
      </c>
      <c r="C2034" t="s">
        <v>1634</v>
      </c>
      <c r="D2034" t="s">
        <v>4221</v>
      </c>
      <c r="E2034" t="s">
        <v>4222</v>
      </c>
      <c r="F2034" t="s">
        <v>350</v>
      </c>
      <c r="G2034">
        <v>20</v>
      </c>
      <c r="H2034" t="s">
        <v>13</v>
      </c>
    </row>
    <row r="2035" spans="1:8">
      <c r="A2035">
        <v>533</v>
      </c>
      <c r="B2035" t="s">
        <v>2705</v>
      </c>
      <c r="C2035" t="s">
        <v>2706</v>
      </c>
      <c r="D2035" t="s">
        <v>4223</v>
      </c>
      <c r="E2035" t="s">
        <v>4224</v>
      </c>
      <c r="F2035" t="s">
        <v>350</v>
      </c>
      <c r="H2035" t="s">
        <v>13</v>
      </c>
    </row>
    <row r="2036" spans="1:8">
      <c r="A2036">
        <v>534</v>
      </c>
      <c r="B2036" t="s">
        <v>18</v>
      </c>
      <c r="C2036" t="s">
        <v>22</v>
      </c>
      <c r="D2036" t="s">
        <v>4225</v>
      </c>
      <c r="E2036" t="s">
        <v>4226</v>
      </c>
      <c r="F2036" t="s">
        <v>350</v>
      </c>
      <c r="H2036" t="s">
        <v>13</v>
      </c>
    </row>
    <row r="2037" spans="1:8">
      <c r="A2037">
        <v>535</v>
      </c>
      <c r="B2037" t="s">
        <v>133</v>
      </c>
      <c r="C2037" t="s">
        <v>533</v>
      </c>
      <c r="D2037" t="s">
        <v>4227</v>
      </c>
      <c r="E2037" t="s">
        <v>4228</v>
      </c>
      <c r="F2037" t="s">
        <v>350</v>
      </c>
      <c r="H2037" t="s">
        <v>13</v>
      </c>
    </row>
    <row r="2038" spans="1:8">
      <c r="A2038">
        <v>536</v>
      </c>
      <c r="B2038" t="s">
        <v>1018</v>
      </c>
      <c r="C2038" t="s">
        <v>134</v>
      </c>
      <c r="D2038" t="s">
        <v>4229</v>
      </c>
      <c r="E2038" t="s">
        <v>4230</v>
      </c>
      <c r="F2038" t="s">
        <v>350</v>
      </c>
      <c r="H2038" t="s">
        <v>13</v>
      </c>
    </row>
    <row r="2039" spans="1:8">
      <c r="A2039">
        <v>537</v>
      </c>
      <c r="B2039" t="s">
        <v>3872</v>
      </c>
      <c r="C2039" t="s">
        <v>3482</v>
      </c>
      <c r="D2039" t="s">
        <v>4231</v>
      </c>
      <c r="E2039" t="s">
        <v>4232</v>
      </c>
      <c r="F2039" t="s">
        <v>350</v>
      </c>
      <c r="H2039" t="s">
        <v>13</v>
      </c>
    </row>
    <row r="2040" spans="1:8">
      <c r="A2040">
        <v>538</v>
      </c>
      <c r="B2040" t="s">
        <v>4009</v>
      </c>
      <c r="C2040" t="s">
        <v>4096</v>
      </c>
      <c r="D2040" t="s">
        <v>4233</v>
      </c>
      <c r="E2040" t="s">
        <v>4234</v>
      </c>
      <c r="F2040" t="s">
        <v>350</v>
      </c>
      <c r="H2040" t="s">
        <v>13</v>
      </c>
    </row>
    <row r="2041" spans="1:8">
      <c r="A2041">
        <v>539</v>
      </c>
      <c r="B2041" t="s">
        <v>8</v>
      </c>
      <c r="C2041" t="s">
        <v>569</v>
      </c>
      <c r="D2041" t="s">
        <v>4235</v>
      </c>
      <c r="E2041" t="s">
        <v>4236</v>
      </c>
      <c r="F2041" t="s">
        <v>350</v>
      </c>
      <c r="H2041" t="s">
        <v>13</v>
      </c>
    </row>
    <row r="2042" spans="1:8">
      <c r="A2042">
        <v>540</v>
      </c>
      <c r="B2042" t="s">
        <v>8</v>
      </c>
      <c r="C2042" t="s">
        <v>2587</v>
      </c>
      <c r="D2042" t="s">
        <v>4237</v>
      </c>
      <c r="E2042" t="s">
        <v>4238</v>
      </c>
      <c r="F2042" t="s">
        <v>350</v>
      </c>
      <c r="H2042" t="s">
        <v>13</v>
      </c>
    </row>
    <row r="2043" spans="1:8">
      <c r="A2043">
        <v>541</v>
      </c>
      <c r="B2043" t="s">
        <v>4009</v>
      </c>
      <c r="C2043" t="s">
        <v>675</v>
      </c>
      <c r="D2043" t="s">
        <v>4239</v>
      </c>
      <c r="E2043" t="s">
        <v>4240</v>
      </c>
      <c r="F2043" t="s">
        <v>350</v>
      </c>
      <c r="H2043" t="s">
        <v>13</v>
      </c>
    </row>
    <row r="2044" spans="1:8">
      <c r="A2044">
        <v>542</v>
      </c>
      <c r="B2044" t="s">
        <v>64</v>
      </c>
      <c r="C2044" t="s">
        <v>65</v>
      </c>
      <c r="D2044" t="s">
        <v>4241</v>
      </c>
      <c r="E2044" t="s">
        <v>4242</v>
      </c>
      <c r="F2044" t="s">
        <v>350</v>
      </c>
      <c r="H2044" t="s">
        <v>261</v>
      </c>
    </row>
    <row r="2045" spans="1:8">
      <c r="A2045">
        <v>543</v>
      </c>
      <c r="B2045" t="s">
        <v>133</v>
      </c>
      <c r="C2045" t="s">
        <v>4204</v>
      </c>
      <c r="D2045" t="s">
        <v>4243</v>
      </c>
      <c r="E2045" t="s">
        <v>4244</v>
      </c>
      <c r="F2045" t="s">
        <v>350</v>
      </c>
      <c r="H2045" t="s">
        <v>13</v>
      </c>
    </row>
    <row r="2046" spans="1:8">
      <c r="A2046">
        <v>544</v>
      </c>
      <c r="B2046" t="s">
        <v>18</v>
      </c>
      <c r="C2046" t="s">
        <v>105</v>
      </c>
      <c r="D2046" t="s">
        <v>4245</v>
      </c>
      <c r="E2046" t="s">
        <v>4246</v>
      </c>
      <c r="F2046" t="s">
        <v>12</v>
      </c>
      <c r="G2046">
        <v>69.7</v>
      </c>
      <c r="H2046" t="s">
        <v>13</v>
      </c>
    </row>
    <row r="2047" spans="1:8">
      <c r="A2047">
        <v>545</v>
      </c>
      <c r="B2047" t="s">
        <v>18</v>
      </c>
      <c r="C2047" t="s">
        <v>94</v>
      </c>
      <c r="D2047" t="s">
        <v>4247</v>
      </c>
      <c r="E2047" t="s">
        <v>4248</v>
      </c>
      <c r="F2047" t="s">
        <v>12</v>
      </c>
      <c r="G2047">
        <v>29.75</v>
      </c>
      <c r="H2047" t="s">
        <v>13</v>
      </c>
    </row>
    <row r="2048" spans="1:8">
      <c r="A2048">
        <v>546</v>
      </c>
      <c r="B2048" t="s">
        <v>1944</v>
      </c>
      <c r="C2048" t="s">
        <v>1565</v>
      </c>
      <c r="D2048" t="s">
        <v>4249</v>
      </c>
      <c r="E2048" t="s">
        <v>4250</v>
      </c>
      <c r="F2048" t="s">
        <v>350</v>
      </c>
      <c r="G2048">
        <v>13</v>
      </c>
      <c r="H2048" t="s">
        <v>13</v>
      </c>
    </row>
    <row r="2049" spans="1:8">
      <c r="A2049">
        <v>547</v>
      </c>
      <c r="B2049" t="s">
        <v>18</v>
      </c>
      <c r="C2049" t="s">
        <v>3528</v>
      </c>
      <c r="D2049" t="s">
        <v>4251</v>
      </c>
      <c r="E2049" t="s">
        <v>4252</v>
      </c>
      <c r="F2049" t="s">
        <v>12</v>
      </c>
      <c r="G2049">
        <v>64.680000000000007</v>
      </c>
      <c r="H2049" t="s">
        <v>13</v>
      </c>
    </row>
    <row r="2050" spans="1:8">
      <c r="A2050">
        <v>548</v>
      </c>
      <c r="B2050" t="s">
        <v>4009</v>
      </c>
      <c r="C2050" t="s">
        <v>4253</v>
      </c>
      <c r="D2050" t="s">
        <v>4254</v>
      </c>
      <c r="E2050" t="s">
        <v>4255</v>
      </c>
      <c r="F2050" t="s">
        <v>350</v>
      </c>
      <c r="G2050">
        <v>35</v>
      </c>
      <c r="H2050" t="s">
        <v>13</v>
      </c>
    </row>
    <row r="2051" spans="1:8">
      <c r="A2051">
        <v>549</v>
      </c>
      <c r="B2051" t="s">
        <v>133</v>
      </c>
      <c r="C2051" t="s">
        <v>1634</v>
      </c>
      <c r="D2051" t="s">
        <v>4256</v>
      </c>
      <c r="E2051" t="s">
        <v>4257</v>
      </c>
      <c r="F2051" t="s">
        <v>350</v>
      </c>
      <c r="H2051" t="s">
        <v>13</v>
      </c>
    </row>
    <row r="2052" spans="1:8">
      <c r="A2052">
        <v>550</v>
      </c>
      <c r="B2052" t="s">
        <v>90</v>
      </c>
      <c r="C2052" t="s">
        <v>91</v>
      </c>
      <c r="D2052" t="s">
        <v>4258</v>
      </c>
      <c r="E2052" t="s">
        <v>4259</v>
      </c>
      <c r="F2052" t="s">
        <v>350</v>
      </c>
      <c r="G2052">
        <v>25</v>
      </c>
      <c r="H2052" t="s">
        <v>13</v>
      </c>
    </row>
    <row r="2053" spans="1:8">
      <c r="A2053">
        <v>551</v>
      </c>
      <c r="B2053" t="s">
        <v>18</v>
      </c>
      <c r="C2053" t="s">
        <v>142</v>
      </c>
      <c r="D2053" t="s">
        <v>4260</v>
      </c>
      <c r="E2053" t="s">
        <v>4261</v>
      </c>
      <c r="F2053" t="s">
        <v>350</v>
      </c>
      <c r="H2053" t="s">
        <v>13</v>
      </c>
    </row>
    <row r="2054" spans="1:8">
      <c r="A2054">
        <v>552</v>
      </c>
      <c r="B2054" t="s">
        <v>2705</v>
      </c>
      <c r="C2054" t="s">
        <v>2706</v>
      </c>
      <c r="D2054" t="s">
        <v>4262</v>
      </c>
      <c r="E2054" t="s">
        <v>4263</v>
      </c>
      <c r="F2054" t="s">
        <v>350</v>
      </c>
      <c r="H2054" t="s">
        <v>13</v>
      </c>
    </row>
    <row r="2055" spans="1:8">
      <c r="A2055">
        <v>553</v>
      </c>
      <c r="B2055" t="s">
        <v>237</v>
      </c>
      <c r="C2055" t="s">
        <v>383</v>
      </c>
      <c r="D2055" t="s">
        <v>4264</v>
      </c>
      <c r="E2055" t="s">
        <v>4265</v>
      </c>
      <c r="F2055" t="s">
        <v>350</v>
      </c>
      <c r="H2055" t="s">
        <v>13</v>
      </c>
    </row>
    <row r="2056" spans="1:8">
      <c r="A2056">
        <v>554</v>
      </c>
      <c r="B2056" t="s">
        <v>8</v>
      </c>
      <c r="C2056" t="s">
        <v>3377</v>
      </c>
      <c r="D2056" t="s">
        <v>4266</v>
      </c>
      <c r="E2056" t="s">
        <v>4267</v>
      </c>
      <c r="F2056" t="s">
        <v>350</v>
      </c>
      <c r="H2056" t="s">
        <v>13</v>
      </c>
    </row>
    <row r="2057" spans="1:8">
      <c r="A2057">
        <v>555</v>
      </c>
      <c r="B2057" t="s">
        <v>745</v>
      </c>
      <c r="C2057" t="s">
        <v>4061</v>
      </c>
      <c r="D2057" t="s">
        <v>4268</v>
      </c>
      <c r="E2057" t="s">
        <v>4269</v>
      </c>
      <c r="F2057" t="s">
        <v>350</v>
      </c>
      <c r="H2057" t="s">
        <v>261</v>
      </c>
    </row>
    <row r="2058" spans="1:8">
      <c r="A2058">
        <v>556</v>
      </c>
      <c r="B2058" t="s">
        <v>4009</v>
      </c>
      <c r="C2058" t="s">
        <v>15</v>
      </c>
      <c r="D2058" t="s">
        <v>4270</v>
      </c>
      <c r="E2058" t="s">
        <v>4271</v>
      </c>
      <c r="F2058" t="s">
        <v>350</v>
      </c>
      <c r="H2058" t="s">
        <v>13</v>
      </c>
    </row>
    <row r="2059" spans="1:8">
      <c r="A2059">
        <v>557</v>
      </c>
      <c r="B2059" t="s">
        <v>3872</v>
      </c>
      <c r="C2059" t="s">
        <v>394</v>
      </c>
      <c r="D2059" t="s">
        <v>4272</v>
      </c>
      <c r="E2059" t="s">
        <v>4273</v>
      </c>
      <c r="F2059" t="s">
        <v>350</v>
      </c>
      <c r="G2059">
        <v>133</v>
      </c>
      <c r="H2059" t="s">
        <v>13</v>
      </c>
    </row>
    <row r="2060" spans="1:8">
      <c r="A2060">
        <v>558</v>
      </c>
      <c r="B2060" t="s">
        <v>133</v>
      </c>
      <c r="C2060" t="s">
        <v>1634</v>
      </c>
      <c r="D2060" t="s">
        <v>4274</v>
      </c>
      <c r="E2060" t="s">
        <v>4275</v>
      </c>
      <c r="F2060" t="s">
        <v>350</v>
      </c>
      <c r="G2060">
        <v>20</v>
      </c>
      <c r="H2060" t="s">
        <v>13</v>
      </c>
    </row>
    <row r="2061" spans="1:8">
      <c r="A2061">
        <v>559</v>
      </c>
      <c r="B2061" t="s">
        <v>3872</v>
      </c>
      <c r="C2061" t="s">
        <v>3164</v>
      </c>
      <c r="D2061" t="s">
        <v>4276</v>
      </c>
      <c r="E2061" t="s">
        <v>4277</v>
      </c>
      <c r="F2061" t="s">
        <v>350</v>
      </c>
      <c r="H2061" t="s">
        <v>13</v>
      </c>
    </row>
    <row r="2062" spans="1:8">
      <c r="A2062">
        <v>560</v>
      </c>
      <c r="B2062" t="s">
        <v>4278</v>
      </c>
      <c r="C2062" t="s">
        <v>4279</v>
      </c>
      <c r="D2062" t="s">
        <v>4280</v>
      </c>
      <c r="E2062" t="s">
        <v>4281</v>
      </c>
      <c r="F2062" t="s">
        <v>350</v>
      </c>
      <c r="H2062" t="s">
        <v>1653</v>
      </c>
    </row>
    <row r="2063" spans="1:8">
      <c r="A2063">
        <v>561</v>
      </c>
      <c r="B2063" t="s">
        <v>8</v>
      </c>
      <c r="C2063" t="s">
        <v>3377</v>
      </c>
      <c r="D2063" t="s">
        <v>4282</v>
      </c>
      <c r="E2063" t="s">
        <v>4283</v>
      </c>
      <c r="F2063" t="s">
        <v>350</v>
      </c>
      <c r="H2063" t="s">
        <v>13</v>
      </c>
    </row>
    <row r="2064" spans="1:8">
      <c r="A2064">
        <v>562</v>
      </c>
      <c r="B2064" t="s">
        <v>346</v>
      </c>
      <c r="C2064" t="s">
        <v>1204</v>
      </c>
      <c r="D2064" t="s">
        <v>4284</v>
      </c>
      <c r="E2064" t="s">
        <v>4285</v>
      </c>
      <c r="F2064" t="s">
        <v>12</v>
      </c>
      <c r="G2064">
        <v>40</v>
      </c>
      <c r="H2064" t="s">
        <v>13</v>
      </c>
    </row>
    <row r="2065" spans="1:8">
      <c r="A2065">
        <v>563</v>
      </c>
      <c r="B2065" t="s">
        <v>8</v>
      </c>
      <c r="C2065" t="s">
        <v>134</v>
      </c>
      <c r="D2065" t="s">
        <v>4286</v>
      </c>
      <c r="E2065" t="s">
        <v>4287</v>
      </c>
      <c r="F2065" t="s">
        <v>350</v>
      </c>
      <c r="G2065">
        <v>20</v>
      </c>
      <c r="H2065" t="s">
        <v>13</v>
      </c>
    </row>
    <row r="2066" spans="1:8">
      <c r="A2066">
        <v>564</v>
      </c>
      <c r="B2066" t="s">
        <v>2705</v>
      </c>
      <c r="C2066" t="s">
        <v>2706</v>
      </c>
      <c r="D2066" t="s">
        <v>4288</v>
      </c>
      <c r="E2066" t="s">
        <v>4289</v>
      </c>
      <c r="F2066" t="s">
        <v>350</v>
      </c>
      <c r="H2066" t="s">
        <v>13</v>
      </c>
    </row>
    <row r="2067" spans="1:8">
      <c r="A2067">
        <v>565</v>
      </c>
      <c r="B2067" t="s">
        <v>1627</v>
      </c>
      <c r="C2067" t="s">
        <v>79</v>
      </c>
      <c r="D2067" t="s">
        <v>4290</v>
      </c>
      <c r="E2067" t="s">
        <v>4291</v>
      </c>
      <c r="F2067" t="s">
        <v>350</v>
      </c>
      <c r="G2067">
        <v>135</v>
      </c>
      <c r="H2067" t="s">
        <v>13</v>
      </c>
    </row>
    <row r="2068" spans="1:8">
      <c r="A2068">
        <v>566</v>
      </c>
      <c r="B2068" t="s">
        <v>3872</v>
      </c>
      <c r="C2068" t="s">
        <v>3164</v>
      </c>
      <c r="D2068" t="s">
        <v>4292</v>
      </c>
      <c r="E2068" t="s">
        <v>4293</v>
      </c>
      <c r="F2068" t="s">
        <v>350</v>
      </c>
      <c r="H2068" t="s">
        <v>13</v>
      </c>
    </row>
    <row r="2069" spans="1:8">
      <c r="A2069">
        <v>567</v>
      </c>
      <c r="B2069" t="s">
        <v>1944</v>
      </c>
      <c r="C2069" t="s">
        <v>1565</v>
      </c>
      <c r="D2069" t="s">
        <v>4294</v>
      </c>
      <c r="E2069" t="s">
        <v>4295</v>
      </c>
      <c r="F2069" t="s">
        <v>350</v>
      </c>
      <c r="G2069">
        <v>13</v>
      </c>
      <c r="H2069" t="s">
        <v>13</v>
      </c>
    </row>
    <row r="2070" spans="1:8">
      <c r="A2070">
        <v>568</v>
      </c>
      <c r="B2070" t="s">
        <v>346</v>
      </c>
      <c r="C2070" t="s">
        <v>1204</v>
      </c>
      <c r="D2070" t="s">
        <v>4296</v>
      </c>
      <c r="E2070" t="s">
        <v>4297</v>
      </c>
      <c r="F2070" t="s">
        <v>12</v>
      </c>
      <c r="G2070">
        <v>40</v>
      </c>
      <c r="H2070" t="s">
        <v>13</v>
      </c>
    </row>
    <row r="2071" spans="1:8">
      <c r="A2071">
        <v>569</v>
      </c>
      <c r="B2071" t="s">
        <v>8</v>
      </c>
      <c r="C2071" t="s">
        <v>3042</v>
      </c>
      <c r="D2071" t="s">
        <v>4298</v>
      </c>
      <c r="E2071" t="s">
        <v>4299</v>
      </c>
      <c r="F2071" t="s">
        <v>350</v>
      </c>
      <c r="H2071" t="s">
        <v>13</v>
      </c>
    </row>
    <row r="2072" spans="1:8">
      <c r="A2072">
        <v>570</v>
      </c>
      <c r="B2072" t="s">
        <v>237</v>
      </c>
      <c r="C2072" t="s">
        <v>383</v>
      </c>
      <c r="D2072" t="s">
        <v>4300</v>
      </c>
      <c r="E2072" t="s">
        <v>4301</v>
      </c>
      <c r="F2072" t="s">
        <v>350</v>
      </c>
      <c r="H2072" t="s">
        <v>13</v>
      </c>
    </row>
    <row r="2073" spans="1:8">
      <c r="A2073">
        <v>571</v>
      </c>
      <c r="B2073" t="s">
        <v>3872</v>
      </c>
      <c r="C2073" t="s">
        <v>3482</v>
      </c>
      <c r="D2073" t="s">
        <v>4302</v>
      </c>
      <c r="E2073" t="s">
        <v>4303</v>
      </c>
      <c r="F2073" t="s">
        <v>350</v>
      </c>
      <c r="H2073" t="s">
        <v>13</v>
      </c>
    </row>
    <row r="2074" spans="1:8">
      <c r="A2074">
        <v>572</v>
      </c>
      <c r="B2074" t="s">
        <v>2705</v>
      </c>
      <c r="C2074" t="s">
        <v>2706</v>
      </c>
      <c r="D2074" t="s">
        <v>4304</v>
      </c>
      <c r="E2074" t="s">
        <v>4305</v>
      </c>
      <c r="F2074" t="s">
        <v>350</v>
      </c>
      <c r="H2074" t="s">
        <v>13</v>
      </c>
    </row>
    <row r="2075" spans="1:8">
      <c r="A2075">
        <v>573</v>
      </c>
      <c r="B2075" t="s">
        <v>133</v>
      </c>
      <c r="C2075" t="s">
        <v>1634</v>
      </c>
      <c r="D2075" t="s">
        <v>4306</v>
      </c>
      <c r="E2075" t="s">
        <v>4307</v>
      </c>
      <c r="F2075" t="s">
        <v>350</v>
      </c>
      <c r="G2075">
        <v>20</v>
      </c>
      <c r="H2075" t="s">
        <v>13</v>
      </c>
    </row>
    <row r="2076" spans="1:8">
      <c r="A2076">
        <v>574</v>
      </c>
      <c r="B2076" t="s">
        <v>1627</v>
      </c>
      <c r="C2076" t="s">
        <v>533</v>
      </c>
      <c r="D2076" t="s">
        <v>4308</v>
      </c>
      <c r="E2076" t="s">
        <v>4309</v>
      </c>
      <c r="F2076" t="s">
        <v>350</v>
      </c>
      <c r="H2076" t="s">
        <v>13</v>
      </c>
    </row>
    <row r="2077" spans="1:8">
      <c r="A2077">
        <v>575</v>
      </c>
      <c r="B2077" t="s">
        <v>8</v>
      </c>
      <c r="C2077" t="s">
        <v>3377</v>
      </c>
      <c r="D2077" t="s">
        <v>4310</v>
      </c>
      <c r="E2077" t="s">
        <v>4311</v>
      </c>
      <c r="F2077" t="s">
        <v>350</v>
      </c>
      <c r="H2077" t="s">
        <v>13</v>
      </c>
    </row>
    <row r="2078" spans="1:8">
      <c r="A2078">
        <v>576</v>
      </c>
      <c r="B2078" t="s">
        <v>1018</v>
      </c>
      <c r="C2078" t="s">
        <v>134</v>
      </c>
      <c r="D2078" t="s">
        <v>4312</v>
      </c>
      <c r="E2078" t="s">
        <v>4313</v>
      </c>
      <c r="F2078" t="s">
        <v>350</v>
      </c>
      <c r="H2078" t="s">
        <v>13</v>
      </c>
    </row>
    <row r="2079" spans="1:8">
      <c r="A2079">
        <v>577</v>
      </c>
      <c r="B2079" t="s">
        <v>18</v>
      </c>
      <c r="C2079" t="s">
        <v>105</v>
      </c>
      <c r="D2079" t="s">
        <v>4314</v>
      </c>
      <c r="E2079" t="s">
        <v>4315</v>
      </c>
      <c r="F2079" t="s">
        <v>12</v>
      </c>
      <c r="G2079">
        <v>69.7</v>
      </c>
      <c r="H2079" t="s">
        <v>13</v>
      </c>
    </row>
    <row r="2080" spans="1:8">
      <c r="A2080">
        <v>578</v>
      </c>
      <c r="B2080" t="s">
        <v>1627</v>
      </c>
      <c r="C2080" t="s">
        <v>79</v>
      </c>
      <c r="D2080" t="s">
        <v>4316</v>
      </c>
      <c r="E2080" t="s">
        <v>4317</v>
      </c>
      <c r="F2080" t="s">
        <v>12</v>
      </c>
      <c r="G2080">
        <v>109</v>
      </c>
      <c r="H2080" t="s">
        <v>13</v>
      </c>
    </row>
    <row r="2081" spans="1:8">
      <c r="A2081">
        <v>579</v>
      </c>
      <c r="B2081" t="s">
        <v>3895</v>
      </c>
      <c r="C2081" t="s">
        <v>718</v>
      </c>
      <c r="D2081" t="s">
        <v>4318</v>
      </c>
      <c r="E2081" t="s">
        <v>4319</v>
      </c>
      <c r="F2081" t="s">
        <v>350</v>
      </c>
      <c r="H2081" t="s">
        <v>13</v>
      </c>
    </row>
    <row r="2082" spans="1:8">
      <c r="A2082">
        <v>580</v>
      </c>
      <c r="B2082" t="s">
        <v>90</v>
      </c>
      <c r="C2082" t="s">
        <v>91</v>
      </c>
      <c r="D2082" t="s">
        <v>4320</v>
      </c>
      <c r="E2082" t="s">
        <v>4321</v>
      </c>
      <c r="F2082" t="s">
        <v>350</v>
      </c>
      <c r="G2082">
        <v>47</v>
      </c>
      <c r="H2082" t="s">
        <v>13</v>
      </c>
    </row>
    <row r="2083" spans="1:8">
      <c r="A2083">
        <v>581</v>
      </c>
      <c r="B2083" t="s">
        <v>346</v>
      </c>
      <c r="C2083" t="s">
        <v>1624</v>
      </c>
      <c r="D2083" t="s">
        <v>4322</v>
      </c>
      <c r="E2083" t="s">
        <v>4323</v>
      </c>
      <c r="F2083" t="s">
        <v>12</v>
      </c>
      <c r="G2083">
        <v>40</v>
      </c>
      <c r="H2083" t="s">
        <v>13</v>
      </c>
    </row>
    <row r="2084" spans="1:8">
      <c r="A2084">
        <v>582</v>
      </c>
      <c r="B2084" t="s">
        <v>133</v>
      </c>
      <c r="C2084" t="s">
        <v>1634</v>
      </c>
      <c r="D2084" t="s">
        <v>4324</v>
      </c>
      <c r="E2084" t="s">
        <v>4325</v>
      </c>
      <c r="F2084" t="s">
        <v>350</v>
      </c>
      <c r="H2084" t="s">
        <v>13</v>
      </c>
    </row>
    <row r="2085" spans="1:8">
      <c r="A2085">
        <v>583</v>
      </c>
      <c r="B2085" t="s">
        <v>133</v>
      </c>
      <c r="C2085" t="s">
        <v>569</v>
      </c>
      <c r="D2085" t="s">
        <v>4326</v>
      </c>
      <c r="E2085" t="s">
        <v>4327</v>
      </c>
      <c r="F2085" t="s">
        <v>350</v>
      </c>
      <c r="H2085" t="s">
        <v>13</v>
      </c>
    </row>
    <row r="2086" spans="1:8">
      <c r="A2086">
        <v>584</v>
      </c>
      <c r="B2086" t="s">
        <v>1627</v>
      </c>
      <c r="C2086" t="s">
        <v>4096</v>
      </c>
      <c r="D2086" t="s">
        <v>4328</v>
      </c>
      <c r="E2086" t="s">
        <v>4329</v>
      </c>
      <c r="F2086" t="s">
        <v>350</v>
      </c>
      <c r="H2086" t="s">
        <v>13</v>
      </c>
    </row>
    <row r="2087" spans="1:8">
      <c r="A2087">
        <v>585</v>
      </c>
      <c r="B2087" t="s">
        <v>237</v>
      </c>
      <c r="C2087" t="s">
        <v>383</v>
      </c>
      <c r="D2087" t="s">
        <v>4330</v>
      </c>
      <c r="E2087" t="s">
        <v>4331</v>
      </c>
      <c r="F2087" t="s">
        <v>350</v>
      </c>
      <c r="H2087" t="s">
        <v>13</v>
      </c>
    </row>
    <row r="2088" spans="1:8">
      <c r="A2088">
        <v>586</v>
      </c>
      <c r="B2088" t="s">
        <v>4009</v>
      </c>
      <c r="C2088" t="s">
        <v>15</v>
      </c>
      <c r="D2088" t="s">
        <v>4332</v>
      </c>
      <c r="E2088" t="s">
        <v>4333</v>
      </c>
      <c r="F2088" t="s">
        <v>350</v>
      </c>
      <c r="H2088" t="s">
        <v>13</v>
      </c>
    </row>
    <row r="2089" spans="1:8">
      <c r="A2089">
        <v>587</v>
      </c>
      <c r="B2089" t="s">
        <v>8</v>
      </c>
      <c r="C2089" t="s">
        <v>3042</v>
      </c>
      <c r="D2089" t="s">
        <v>4334</v>
      </c>
      <c r="E2089" t="s">
        <v>4335</v>
      </c>
      <c r="F2089" t="s">
        <v>350</v>
      </c>
      <c r="H2089" t="s">
        <v>13</v>
      </c>
    </row>
    <row r="2090" spans="1:8">
      <c r="A2090">
        <v>588</v>
      </c>
      <c r="B2090" t="s">
        <v>3872</v>
      </c>
      <c r="C2090" t="s">
        <v>3482</v>
      </c>
      <c r="D2090" t="s">
        <v>4336</v>
      </c>
      <c r="E2090" t="s">
        <v>4337</v>
      </c>
      <c r="F2090" t="s">
        <v>350</v>
      </c>
      <c r="H2090" t="s">
        <v>13</v>
      </c>
    </row>
    <row r="2091" spans="1:8">
      <c r="A2091">
        <v>589</v>
      </c>
      <c r="B2091" t="s">
        <v>64</v>
      </c>
      <c r="C2091" t="s">
        <v>65</v>
      </c>
      <c r="D2091" t="s">
        <v>4338</v>
      </c>
      <c r="E2091" t="s">
        <v>4339</v>
      </c>
      <c r="F2091" t="s">
        <v>350</v>
      </c>
      <c r="H2091" t="s">
        <v>13</v>
      </c>
    </row>
    <row r="2092" spans="1:8">
      <c r="A2092">
        <v>590</v>
      </c>
      <c r="B2092" t="s">
        <v>3872</v>
      </c>
      <c r="C2092" t="s">
        <v>394</v>
      </c>
      <c r="D2092" t="s">
        <v>4340</v>
      </c>
      <c r="E2092" t="s">
        <v>4341</v>
      </c>
      <c r="F2092" t="s">
        <v>350</v>
      </c>
      <c r="G2092">
        <v>133</v>
      </c>
      <c r="H2092" t="s">
        <v>13</v>
      </c>
    </row>
    <row r="2093" spans="1:8">
      <c r="A2093">
        <v>591</v>
      </c>
      <c r="B2093" t="s">
        <v>237</v>
      </c>
      <c r="C2093" t="s">
        <v>4342</v>
      </c>
      <c r="D2093" t="s">
        <v>4343</v>
      </c>
      <c r="E2093" t="s">
        <v>4344</v>
      </c>
      <c r="F2093" t="s">
        <v>350</v>
      </c>
      <c r="H2093" t="s">
        <v>13</v>
      </c>
    </row>
    <row r="2094" spans="1:8">
      <c r="A2094">
        <v>592</v>
      </c>
      <c r="B2094" t="s">
        <v>133</v>
      </c>
      <c r="C2094" t="s">
        <v>1634</v>
      </c>
      <c r="D2094" t="s">
        <v>4345</v>
      </c>
      <c r="E2094" t="s">
        <v>4346</v>
      </c>
      <c r="F2094" t="s">
        <v>350</v>
      </c>
      <c r="G2094">
        <v>20</v>
      </c>
      <c r="H2094" t="s">
        <v>13</v>
      </c>
    </row>
    <row r="2095" spans="1:8">
      <c r="A2095">
        <v>593</v>
      </c>
      <c r="B2095" t="s">
        <v>3872</v>
      </c>
      <c r="C2095" t="s">
        <v>3164</v>
      </c>
      <c r="D2095" t="s">
        <v>4347</v>
      </c>
      <c r="E2095" t="s">
        <v>4348</v>
      </c>
      <c r="F2095" t="s">
        <v>350</v>
      </c>
      <c r="H2095" t="s">
        <v>13</v>
      </c>
    </row>
    <row r="2096" spans="1:8">
      <c r="A2096">
        <v>594</v>
      </c>
      <c r="B2096" t="s">
        <v>346</v>
      </c>
      <c r="C2096" t="s">
        <v>1624</v>
      </c>
      <c r="D2096" t="s">
        <v>4349</v>
      </c>
      <c r="E2096" t="s">
        <v>4350</v>
      </c>
      <c r="F2096" t="s">
        <v>12</v>
      </c>
      <c r="G2096">
        <v>40</v>
      </c>
      <c r="H2096" t="s">
        <v>13</v>
      </c>
    </row>
    <row r="2097" spans="1:8">
      <c r="A2097">
        <v>595</v>
      </c>
      <c r="B2097" t="s">
        <v>661</v>
      </c>
      <c r="C2097" t="s">
        <v>34</v>
      </c>
      <c r="D2097" t="s">
        <v>4351</v>
      </c>
      <c r="E2097" t="s">
        <v>4352</v>
      </c>
      <c r="F2097" t="s">
        <v>350</v>
      </c>
      <c r="G2097">
        <v>450</v>
      </c>
      <c r="H2097" t="s">
        <v>261</v>
      </c>
    </row>
    <row r="2098" spans="1:8">
      <c r="A2098">
        <v>596</v>
      </c>
      <c r="B2098" t="s">
        <v>3872</v>
      </c>
      <c r="C2098" t="s">
        <v>118</v>
      </c>
      <c r="D2098" t="s">
        <v>4353</v>
      </c>
      <c r="E2098" t="s">
        <v>4354</v>
      </c>
      <c r="F2098" t="s">
        <v>350</v>
      </c>
      <c r="H2098" t="s">
        <v>13</v>
      </c>
    </row>
    <row r="2099" spans="1:8">
      <c r="A2099">
        <v>597</v>
      </c>
      <c r="B2099" t="s">
        <v>4009</v>
      </c>
      <c r="C2099" t="s">
        <v>4253</v>
      </c>
      <c r="D2099" t="s">
        <v>4355</v>
      </c>
      <c r="E2099" t="s">
        <v>4356</v>
      </c>
      <c r="F2099" t="s">
        <v>350</v>
      </c>
      <c r="G2099">
        <v>35</v>
      </c>
      <c r="H2099" t="s">
        <v>13</v>
      </c>
    </row>
    <row r="2100" spans="1:8">
      <c r="A2100">
        <v>598</v>
      </c>
      <c r="B2100" t="s">
        <v>1627</v>
      </c>
      <c r="C2100" t="s">
        <v>569</v>
      </c>
      <c r="D2100" t="s">
        <v>4357</v>
      </c>
      <c r="E2100" t="s">
        <v>4358</v>
      </c>
      <c r="F2100" t="s">
        <v>12</v>
      </c>
      <c r="G2100">
        <v>65</v>
      </c>
      <c r="H2100" t="s">
        <v>13</v>
      </c>
    </row>
    <row r="2101" spans="1:8">
      <c r="A2101">
        <v>599</v>
      </c>
      <c r="B2101" t="s">
        <v>18</v>
      </c>
      <c r="C2101" t="s">
        <v>142</v>
      </c>
      <c r="D2101" t="s">
        <v>4359</v>
      </c>
      <c r="E2101" t="s">
        <v>4360</v>
      </c>
      <c r="F2101" t="s">
        <v>350</v>
      </c>
      <c r="H2101" t="s">
        <v>13</v>
      </c>
    </row>
    <row r="2102" spans="1:8">
      <c r="A2102">
        <v>600</v>
      </c>
      <c r="B2102" t="s">
        <v>133</v>
      </c>
      <c r="C2102" t="s">
        <v>4204</v>
      </c>
      <c r="D2102" t="s">
        <v>4361</v>
      </c>
      <c r="E2102" t="s">
        <v>4362</v>
      </c>
      <c r="F2102" t="s">
        <v>350</v>
      </c>
      <c r="H2102" t="s">
        <v>13</v>
      </c>
    </row>
    <row r="2103" spans="1:8">
      <c r="A2103">
        <v>601</v>
      </c>
      <c r="B2103" t="s">
        <v>8</v>
      </c>
      <c r="C2103" t="s">
        <v>3042</v>
      </c>
      <c r="D2103" t="s">
        <v>4363</v>
      </c>
      <c r="E2103" t="s">
        <v>4364</v>
      </c>
      <c r="F2103" t="s">
        <v>350</v>
      </c>
      <c r="H2103" t="s">
        <v>13</v>
      </c>
    </row>
    <row r="2104" spans="1:8">
      <c r="A2104">
        <v>602</v>
      </c>
      <c r="B2104" t="s">
        <v>2543</v>
      </c>
      <c r="C2104" t="s">
        <v>3348</v>
      </c>
      <c r="D2104" t="s">
        <v>4365</v>
      </c>
      <c r="E2104" t="s">
        <v>4366</v>
      </c>
      <c r="F2104" t="s">
        <v>350</v>
      </c>
      <c r="G2104">
        <v>29</v>
      </c>
      <c r="H2104" t="s">
        <v>13</v>
      </c>
    </row>
    <row r="2105" spans="1:8">
      <c r="A2105">
        <v>603</v>
      </c>
      <c r="B2105" t="s">
        <v>237</v>
      </c>
      <c r="C2105" t="s">
        <v>4342</v>
      </c>
      <c r="D2105" t="s">
        <v>4367</v>
      </c>
      <c r="E2105" t="s">
        <v>4368</v>
      </c>
      <c r="F2105" t="s">
        <v>350</v>
      </c>
      <c r="H2105" t="s">
        <v>13</v>
      </c>
    </row>
    <row r="2106" spans="1:8">
      <c r="A2106">
        <v>604</v>
      </c>
      <c r="B2106" t="s">
        <v>64</v>
      </c>
      <c r="C2106" t="s">
        <v>65</v>
      </c>
      <c r="D2106" t="s">
        <v>4369</v>
      </c>
      <c r="E2106" t="s">
        <v>4370</v>
      </c>
      <c r="F2106" t="s">
        <v>12</v>
      </c>
      <c r="G2106">
        <v>90</v>
      </c>
      <c r="H2106" t="s">
        <v>13</v>
      </c>
    </row>
    <row r="2107" spans="1:8">
      <c r="A2107">
        <v>605</v>
      </c>
      <c r="B2107" t="s">
        <v>237</v>
      </c>
      <c r="C2107" t="s">
        <v>383</v>
      </c>
      <c r="D2107" t="s">
        <v>4371</v>
      </c>
      <c r="E2107" t="s">
        <v>4372</v>
      </c>
      <c r="F2107" t="s">
        <v>350</v>
      </c>
      <c r="G2107">
        <v>200</v>
      </c>
      <c r="H2107" t="s">
        <v>261</v>
      </c>
    </row>
    <row r="2108" spans="1:8">
      <c r="A2108">
        <v>606</v>
      </c>
      <c r="B2108" t="s">
        <v>4009</v>
      </c>
      <c r="C2108" t="s">
        <v>4153</v>
      </c>
      <c r="D2108" t="s">
        <v>4373</v>
      </c>
      <c r="E2108" t="s">
        <v>4374</v>
      </c>
      <c r="F2108" t="s">
        <v>350</v>
      </c>
      <c r="H2108" t="s">
        <v>13</v>
      </c>
    </row>
    <row r="2109" spans="1:8">
      <c r="A2109">
        <v>607</v>
      </c>
      <c r="B2109" t="s">
        <v>8</v>
      </c>
      <c r="C2109" t="s">
        <v>3377</v>
      </c>
      <c r="D2109" t="s">
        <v>4375</v>
      </c>
      <c r="E2109" t="s">
        <v>4376</v>
      </c>
      <c r="F2109" t="s">
        <v>350</v>
      </c>
      <c r="H2109" t="s">
        <v>13</v>
      </c>
    </row>
    <row r="2110" spans="1:8">
      <c r="A2110">
        <v>608</v>
      </c>
      <c r="B2110" t="s">
        <v>1627</v>
      </c>
      <c r="C2110" t="s">
        <v>4204</v>
      </c>
      <c r="D2110" t="s">
        <v>4377</v>
      </c>
      <c r="E2110" t="s">
        <v>4378</v>
      </c>
      <c r="F2110" t="s">
        <v>350</v>
      </c>
      <c r="H2110" t="s">
        <v>261</v>
      </c>
    </row>
    <row r="2111" spans="1:8">
      <c r="A2111">
        <v>609</v>
      </c>
      <c r="B2111" t="s">
        <v>661</v>
      </c>
      <c r="C2111" t="s">
        <v>34</v>
      </c>
      <c r="D2111" t="s">
        <v>4379</v>
      </c>
      <c r="E2111" t="s">
        <v>4380</v>
      </c>
      <c r="F2111" t="s">
        <v>350</v>
      </c>
      <c r="G2111">
        <v>450</v>
      </c>
      <c r="H2111" t="s">
        <v>13</v>
      </c>
    </row>
    <row r="2112" spans="1:8">
      <c r="A2112">
        <v>610</v>
      </c>
      <c r="B2112" t="s">
        <v>3872</v>
      </c>
      <c r="C2112" t="s">
        <v>394</v>
      </c>
      <c r="D2112" t="s">
        <v>4381</v>
      </c>
      <c r="E2112" t="s">
        <v>4382</v>
      </c>
      <c r="F2112" t="s">
        <v>350</v>
      </c>
      <c r="G2112">
        <v>164</v>
      </c>
      <c r="H2112" t="s">
        <v>13</v>
      </c>
    </row>
    <row r="2113" spans="1:8">
      <c r="A2113">
        <v>611</v>
      </c>
      <c r="B2113" t="s">
        <v>133</v>
      </c>
      <c r="C2113" t="s">
        <v>1634</v>
      </c>
      <c r="D2113" t="s">
        <v>4383</v>
      </c>
      <c r="E2113" t="s">
        <v>4384</v>
      </c>
      <c r="F2113" t="s">
        <v>350</v>
      </c>
      <c r="H2113" t="s">
        <v>13</v>
      </c>
    </row>
    <row r="2114" spans="1:8">
      <c r="A2114">
        <v>612</v>
      </c>
      <c r="B2114" t="s">
        <v>18</v>
      </c>
      <c r="C2114" t="s">
        <v>3528</v>
      </c>
      <c r="D2114" t="s">
        <v>4385</v>
      </c>
      <c r="E2114" t="s">
        <v>4386</v>
      </c>
      <c r="F2114" t="s">
        <v>12</v>
      </c>
      <c r="G2114">
        <v>64.680000000000007</v>
      </c>
      <c r="H2114" t="s">
        <v>13</v>
      </c>
    </row>
    <row r="2115" spans="1:8">
      <c r="A2115">
        <v>613</v>
      </c>
      <c r="B2115" t="s">
        <v>133</v>
      </c>
      <c r="C2115" t="s">
        <v>533</v>
      </c>
      <c r="D2115" t="s">
        <v>4387</v>
      </c>
      <c r="E2115" t="s">
        <v>4388</v>
      </c>
      <c r="F2115" t="s">
        <v>350</v>
      </c>
      <c r="H2115" t="s">
        <v>13</v>
      </c>
    </row>
    <row r="2116" spans="1:8">
      <c r="A2116">
        <v>614</v>
      </c>
      <c r="B2116" t="s">
        <v>8</v>
      </c>
      <c r="C2116" t="s">
        <v>216</v>
      </c>
      <c r="D2116" t="s">
        <v>4389</v>
      </c>
      <c r="E2116" t="s">
        <v>4390</v>
      </c>
      <c r="F2116" t="s">
        <v>350</v>
      </c>
      <c r="G2116">
        <v>20</v>
      </c>
      <c r="H2116" t="s">
        <v>261</v>
      </c>
    </row>
    <row r="2117" spans="1:8">
      <c r="A2117">
        <v>615</v>
      </c>
      <c r="B2117" t="s">
        <v>661</v>
      </c>
      <c r="C2117" t="s">
        <v>662</v>
      </c>
      <c r="D2117" t="s">
        <v>4391</v>
      </c>
      <c r="E2117" t="s">
        <v>4392</v>
      </c>
      <c r="F2117" t="s">
        <v>350</v>
      </c>
      <c r="G2117">
        <v>450</v>
      </c>
      <c r="H2117" t="s">
        <v>13</v>
      </c>
    </row>
    <row r="2118" spans="1:8">
      <c r="A2118">
        <v>616</v>
      </c>
      <c r="B2118" t="s">
        <v>8</v>
      </c>
      <c r="C2118" t="s">
        <v>3377</v>
      </c>
      <c r="D2118" t="s">
        <v>4393</v>
      </c>
      <c r="E2118" t="s">
        <v>4394</v>
      </c>
      <c r="F2118" t="s">
        <v>350</v>
      </c>
      <c r="H2118" t="s">
        <v>13</v>
      </c>
    </row>
    <row r="2119" spans="1:8">
      <c r="A2119">
        <v>617</v>
      </c>
      <c r="B2119" t="s">
        <v>133</v>
      </c>
      <c r="C2119" t="s">
        <v>1634</v>
      </c>
      <c r="D2119" t="s">
        <v>4395</v>
      </c>
      <c r="E2119" t="s">
        <v>4396</v>
      </c>
      <c r="F2119" t="s">
        <v>350</v>
      </c>
      <c r="H2119" t="s">
        <v>13</v>
      </c>
    </row>
    <row r="2120" spans="1:8">
      <c r="A2120">
        <v>618</v>
      </c>
      <c r="B2120" t="s">
        <v>1627</v>
      </c>
      <c r="C2120" t="s">
        <v>4153</v>
      </c>
      <c r="D2120" t="s">
        <v>4397</v>
      </c>
      <c r="E2120" t="s">
        <v>4398</v>
      </c>
      <c r="F2120" t="s">
        <v>350</v>
      </c>
      <c r="H2120" t="s">
        <v>13</v>
      </c>
    </row>
    <row r="2121" spans="1:8">
      <c r="A2121">
        <v>619</v>
      </c>
      <c r="B2121" t="s">
        <v>745</v>
      </c>
      <c r="C2121" t="s">
        <v>4061</v>
      </c>
      <c r="D2121" t="s">
        <v>4399</v>
      </c>
      <c r="E2121" t="s">
        <v>4400</v>
      </c>
      <c r="F2121" t="s">
        <v>350</v>
      </c>
      <c r="H2121" t="s">
        <v>261</v>
      </c>
    </row>
    <row r="2122" spans="1:8">
      <c r="A2122">
        <v>620</v>
      </c>
      <c r="B2122" t="s">
        <v>90</v>
      </c>
      <c r="C2122" t="s">
        <v>91</v>
      </c>
      <c r="D2122" t="s">
        <v>4401</v>
      </c>
      <c r="E2122" t="s">
        <v>4402</v>
      </c>
      <c r="F2122" t="s">
        <v>350</v>
      </c>
      <c r="G2122">
        <v>25</v>
      </c>
      <c r="H2122" t="s">
        <v>13</v>
      </c>
    </row>
    <row r="2123" spans="1:8">
      <c r="A2123">
        <v>621</v>
      </c>
      <c r="B2123" t="s">
        <v>64</v>
      </c>
      <c r="C2123" t="s">
        <v>65</v>
      </c>
      <c r="D2123" t="s">
        <v>4403</v>
      </c>
      <c r="E2123" t="s">
        <v>4404</v>
      </c>
      <c r="F2123" t="s">
        <v>350</v>
      </c>
      <c r="H2123" t="s">
        <v>13</v>
      </c>
    </row>
    <row r="2124" spans="1:8">
      <c r="A2124">
        <v>622</v>
      </c>
      <c r="B2124" t="s">
        <v>237</v>
      </c>
      <c r="C2124" t="s">
        <v>4342</v>
      </c>
      <c r="D2124" t="s">
        <v>4405</v>
      </c>
      <c r="E2124" t="s">
        <v>4406</v>
      </c>
      <c r="F2124" t="s">
        <v>350</v>
      </c>
      <c r="H2124" t="s">
        <v>13</v>
      </c>
    </row>
    <row r="2125" spans="1:8">
      <c r="A2125">
        <v>623</v>
      </c>
      <c r="B2125" t="s">
        <v>237</v>
      </c>
      <c r="C2125" t="s">
        <v>383</v>
      </c>
      <c r="D2125" t="s">
        <v>4407</v>
      </c>
      <c r="E2125" t="s">
        <v>4408</v>
      </c>
      <c r="F2125" t="s">
        <v>350</v>
      </c>
      <c r="H2125" t="s">
        <v>13</v>
      </c>
    </row>
    <row r="2126" spans="1:8">
      <c r="A2126">
        <v>624</v>
      </c>
      <c r="B2126" t="s">
        <v>1627</v>
      </c>
      <c r="C2126" t="s">
        <v>4204</v>
      </c>
      <c r="D2126" t="s">
        <v>4409</v>
      </c>
      <c r="E2126" t="s">
        <v>4410</v>
      </c>
      <c r="F2126" t="s">
        <v>350</v>
      </c>
      <c r="H2126" t="s">
        <v>13</v>
      </c>
    </row>
    <row r="2127" spans="1:8">
      <c r="A2127">
        <v>625</v>
      </c>
      <c r="B2127" t="s">
        <v>1627</v>
      </c>
      <c r="C2127" t="s">
        <v>79</v>
      </c>
      <c r="D2127" t="s">
        <v>4411</v>
      </c>
      <c r="E2127" t="s">
        <v>4412</v>
      </c>
      <c r="F2127" t="s">
        <v>12</v>
      </c>
      <c r="G2127">
        <v>109</v>
      </c>
      <c r="H2127" t="s">
        <v>13</v>
      </c>
    </row>
    <row r="2128" spans="1:8">
      <c r="A2128">
        <v>626</v>
      </c>
      <c r="B2128" t="s">
        <v>8</v>
      </c>
      <c r="C2128" t="s">
        <v>569</v>
      </c>
      <c r="D2128" t="s">
        <v>4413</v>
      </c>
      <c r="E2128" t="s">
        <v>4414</v>
      </c>
      <c r="F2128" t="s">
        <v>350</v>
      </c>
      <c r="H2128" t="s">
        <v>13</v>
      </c>
    </row>
    <row r="2129" spans="1:8">
      <c r="A2129">
        <v>627</v>
      </c>
      <c r="B2129" t="s">
        <v>8</v>
      </c>
      <c r="C2129" t="s">
        <v>3377</v>
      </c>
      <c r="D2129" t="s">
        <v>4415</v>
      </c>
      <c r="E2129" t="s">
        <v>4416</v>
      </c>
      <c r="F2129" t="s">
        <v>350</v>
      </c>
      <c r="H2129" t="s">
        <v>13</v>
      </c>
    </row>
    <row r="2130" spans="1:8">
      <c r="A2130">
        <v>628</v>
      </c>
      <c r="B2130" t="s">
        <v>237</v>
      </c>
      <c r="C2130" t="s">
        <v>383</v>
      </c>
      <c r="D2130" t="s">
        <v>4417</v>
      </c>
      <c r="E2130" t="s">
        <v>4418</v>
      </c>
      <c r="F2130" t="s">
        <v>350</v>
      </c>
      <c r="H2130" t="s">
        <v>13</v>
      </c>
    </row>
    <row r="2131" spans="1:8">
      <c r="A2131">
        <v>629</v>
      </c>
      <c r="B2131" t="s">
        <v>3872</v>
      </c>
      <c r="C2131" t="s">
        <v>3482</v>
      </c>
      <c r="D2131" t="s">
        <v>4419</v>
      </c>
      <c r="E2131" t="s">
        <v>4420</v>
      </c>
      <c r="F2131" t="s">
        <v>350</v>
      </c>
      <c r="H2131" t="s">
        <v>13</v>
      </c>
    </row>
    <row r="2132" spans="1:8">
      <c r="A2132">
        <v>630</v>
      </c>
      <c r="B2132" t="s">
        <v>133</v>
      </c>
      <c r="C2132" t="s">
        <v>1634</v>
      </c>
      <c r="D2132" t="s">
        <v>4421</v>
      </c>
      <c r="E2132" t="s">
        <v>4422</v>
      </c>
      <c r="F2132" t="s">
        <v>350</v>
      </c>
      <c r="G2132">
        <v>20</v>
      </c>
      <c r="H2132" t="s">
        <v>13</v>
      </c>
    </row>
    <row r="2133" spans="1:8">
      <c r="A2133">
        <v>631</v>
      </c>
      <c r="B2133" t="s">
        <v>4009</v>
      </c>
      <c r="C2133" t="s">
        <v>4253</v>
      </c>
      <c r="D2133" t="s">
        <v>4423</v>
      </c>
      <c r="E2133" t="s">
        <v>4424</v>
      </c>
      <c r="F2133" t="s">
        <v>350</v>
      </c>
      <c r="G2133">
        <v>35</v>
      </c>
      <c r="H2133" t="s">
        <v>13</v>
      </c>
    </row>
    <row r="2134" spans="1:8">
      <c r="A2134">
        <v>632</v>
      </c>
      <c r="B2134" t="s">
        <v>1944</v>
      </c>
      <c r="C2134" t="s">
        <v>1565</v>
      </c>
      <c r="D2134" t="s">
        <v>4425</v>
      </c>
      <c r="E2134" t="s">
        <v>4426</v>
      </c>
      <c r="F2134" t="s">
        <v>350</v>
      </c>
      <c r="G2134">
        <v>13</v>
      </c>
      <c r="H2134" t="s">
        <v>13</v>
      </c>
    </row>
    <row r="2135" spans="1:8">
      <c r="A2135">
        <v>633</v>
      </c>
      <c r="B2135" t="s">
        <v>2705</v>
      </c>
      <c r="C2135" t="s">
        <v>2706</v>
      </c>
      <c r="D2135" t="s">
        <v>4427</v>
      </c>
      <c r="E2135" t="s">
        <v>4428</v>
      </c>
      <c r="F2135" t="s">
        <v>350</v>
      </c>
      <c r="H2135" t="s">
        <v>13</v>
      </c>
    </row>
    <row r="2136" spans="1:8">
      <c r="A2136">
        <v>634</v>
      </c>
      <c r="B2136" t="s">
        <v>133</v>
      </c>
      <c r="C2136" t="s">
        <v>533</v>
      </c>
      <c r="D2136" t="s">
        <v>4429</v>
      </c>
      <c r="E2136" t="s">
        <v>4430</v>
      </c>
      <c r="F2136" t="s">
        <v>350</v>
      </c>
      <c r="H2136" t="s">
        <v>13</v>
      </c>
    </row>
    <row r="2137" spans="1:8">
      <c r="A2137">
        <v>635</v>
      </c>
      <c r="B2137" t="s">
        <v>661</v>
      </c>
      <c r="C2137" t="s">
        <v>34</v>
      </c>
      <c r="D2137" t="s">
        <v>4431</v>
      </c>
      <c r="E2137" t="s">
        <v>4432</v>
      </c>
      <c r="F2137" t="s">
        <v>350</v>
      </c>
      <c r="G2137">
        <v>450</v>
      </c>
      <c r="H2137" t="s">
        <v>13</v>
      </c>
    </row>
    <row r="2138" spans="1:8">
      <c r="A2138">
        <v>636</v>
      </c>
      <c r="B2138" t="s">
        <v>237</v>
      </c>
      <c r="C2138" t="s">
        <v>4342</v>
      </c>
      <c r="D2138" t="s">
        <v>4433</v>
      </c>
      <c r="E2138" t="s">
        <v>4434</v>
      </c>
      <c r="F2138" t="s">
        <v>350</v>
      </c>
      <c r="H2138" t="s">
        <v>13</v>
      </c>
    </row>
    <row r="2139" spans="1:8">
      <c r="A2139">
        <v>637</v>
      </c>
      <c r="B2139" t="s">
        <v>8</v>
      </c>
      <c r="C2139" t="s">
        <v>3377</v>
      </c>
      <c r="D2139" t="s">
        <v>4435</v>
      </c>
      <c r="E2139" t="s">
        <v>4436</v>
      </c>
      <c r="F2139" t="s">
        <v>350</v>
      </c>
      <c r="H2139" t="s">
        <v>13</v>
      </c>
    </row>
    <row r="2140" spans="1:8">
      <c r="A2140">
        <v>638</v>
      </c>
      <c r="B2140" t="s">
        <v>501</v>
      </c>
      <c r="C2140" t="s">
        <v>502</v>
      </c>
      <c r="D2140" t="s">
        <v>4437</v>
      </c>
      <c r="E2140" t="s">
        <v>4438</v>
      </c>
      <c r="F2140" t="s">
        <v>350</v>
      </c>
      <c r="H2140" t="s">
        <v>13</v>
      </c>
    </row>
    <row r="2141" spans="1:8">
      <c r="A2141">
        <v>639</v>
      </c>
      <c r="B2141" t="s">
        <v>18</v>
      </c>
      <c r="C2141" t="s">
        <v>3528</v>
      </c>
      <c r="D2141" t="s">
        <v>4439</v>
      </c>
      <c r="E2141" t="s">
        <v>4440</v>
      </c>
      <c r="F2141" t="s">
        <v>12</v>
      </c>
      <c r="G2141">
        <v>64.680000000000007</v>
      </c>
      <c r="H2141" t="s">
        <v>13</v>
      </c>
    </row>
    <row r="2142" spans="1:8">
      <c r="A2142">
        <v>640</v>
      </c>
      <c r="B2142" t="s">
        <v>1627</v>
      </c>
      <c r="C2142" t="s">
        <v>569</v>
      </c>
      <c r="D2142" t="s">
        <v>4441</v>
      </c>
      <c r="E2142" t="s">
        <v>4442</v>
      </c>
      <c r="F2142" t="s">
        <v>350</v>
      </c>
      <c r="H2142" t="s">
        <v>13</v>
      </c>
    </row>
    <row r="2143" spans="1:8">
      <c r="A2143">
        <v>641</v>
      </c>
      <c r="B2143" t="s">
        <v>3872</v>
      </c>
      <c r="C2143" t="s">
        <v>118</v>
      </c>
      <c r="D2143" t="s">
        <v>4443</v>
      </c>
      <c r="E2143" t="s">
        <v>4444</v>
      </c>
      <c r="F2143" t="s">
        <v>350</v>
      </c>
      <c r="H2143" t="s">
        <v>13</v>
      </c>
    </row>
    <row r="2144" spans="1:8">
      <c r="A2144">
        <v>642</v>
      </c>
      <c r="B2144" t="s">
        <v>237</v>
      </c>
      <c r="C2144" t="s">
        <v>4342</v>
      </c>
      <c r="D2144" t="s">
        <v>4445</v>
      </c>
      <c r="E2144" t="s">
        <v>4446</v>
      </c>
      <c r="F2144" t="s">
        <v>350</v>
      </c>
      <c r="H2144" t="s">
        <v>13</v>
      </c>
    </row>
    <row r="2145" spans="1:8">
      <c r="A2145">
        <v>643</v>
      </c>
      <c r="B2145" t="s">
        <v>133</v>
      </c>
      <c r="C2145" t="s">
        <v>1634</v>
      </c>
      <c r="D2145" t="s">
        <v>4447</v>
      </c>
      <c r="E2145" t="s">
        <v>4448</v>
      </c>
      <c r="F2145" t="s">
        <v>350</v>
      </c>
      <c r="G2145">
        <v>20</v>
      </c>
      <c r="H2145" t="s">
        <v>13</v>
      </c>
    </row>
    <row r="2146" spans="1:8">
      <c r="A2146">
        <v>644</v>
      </c>
      <c r="B2146" t="s">
        <v>237</v>
      </c>
      <c r="C2146" t="s">
        <v>4342</v>
      </c>
      <c r="D2146" t="s">
        <v>4449</v>
      </c>
      <c r="E2146" t="s">
        <v>4450</v>
      </c>
      <c r="F2146" t="s">
        <v>350</v>
      </c>
      <c r="H2146" t="s">
        <v>13</v>
      </c>
    </row>
    <row r="2147" spans="1:8">
      <c r="A2147">
        <v>645</v>
      </c>
      <c r="B2147" t="s">
        <v>661</v>
      </c>
      <c r="C2147" t="s">
        <v>662</v>
      </c>
      <c r="D2147" t="s">
        <v>4451</v>
      </c>
      <c r="E2147" t="s">
        <v>4452</v>
      </c>
      <c r="F2147" t="s">
        <v>350</v>
      </c>
      <c r="G2147">
        <v>450</v>
      </c>
      <c r="H2147" t="s">
        <v>13</v>
      </c>
    </row>
    <row r="2148" spans="1:8">
      <c r="A2148">
        <v>646</v>
      </c>
      <c r="B2148" t="s">
        <v>8</v>
      </c>
      <c r="C2148" t="s">
        <v>3042</v>
      </c>
      <c r="D2148" t="s">
        <v>4453</v>
      </c>
      <c r="E2148" t="s">
        <v>4454</v>
      </c>
      <c r="F2148" t="s">
        <v>350</v>
      </c>
      <c r="H2148" t="s">
        <v>13</v>
      </c>
    </row>
    <row r="2149" spans="1:8">
      <c r="A2149">
        <v>647</v>
      </c>
      <c r="B2149" t="s">
        <v>1627</v>
      </c>
      <c r="C2149" t="s">
        <v>4204</v>
      </c>
      <c r="D2149" t="s">
        <v>4455</v>
      </c>
      <c r="E2149" t="s">
        <v>4456</v>
      </c>
      <c r="F2149" t="s">
        <v>350</v>
      </c>
      <c r="H2149" t="s">
        <v>13</v>
      </c>
    </row>
    <row r="2150" spans="1:8">
      <c r="A2150">
        <v>648</v>
      </c>
      <c r="B2150" t="s">
        <v>237</v>
      </c>
      <c r="C2150" t="s">
        <v>4342</v>
      </c>
      <c r="D2150" t="s">
        <v>4457</v>
      </c>
      <c r="E2150" t="s">
        <v>4458</v>
      </c>
      <c r="F2150" t="s">
        <v>350</v>
      </c>
      <c r="H2150" t="s">
        <v>13</v>
      </c>
    </row>
    <row r="2151" spans="1:8">
      <c r="A2151">
        <v>649</v>
      </c>
      <c r="B2151" t="s">
        <v>18</v>
      </c>
      <c r="C2151" t="s">
        <v>142</v>
      </c>
      <c r="D2151" t="s">
        <v>4459</v>
      </c>
      <c r="E2151" t="s">
        <v>4460</v>
      </c>
      <c r="F2151" t="s">
        <v>350</v>
      </c>
      <c r="H2151" t="s">
        <v>13</v>
      </c>
    </row>
    <row r="2152" spans="1:8">
      <c r="A2152">
        <v>650</v>
      </c>
      <c r="B2152" t="s">
        <v>133</v>
      </c>
      <c r="C2152" t="s">
        <v>1634</v>
      </c>
      <c r="D2152" t="s">
        <v>4461</v>
      </c>
      <c r="E2152" t="s">
        <v>4462</v>
      </c>
      <c r="F2152" t="s">
        <v>350</v>
      </c>
      <c r="G2152">
        <v>20</v>
      </c>
      <c r="H2152" t="s">
        <v>13</v>
      </c>
    </row>
    <row r="2153" spans="1:8">
      <c r="A2153">
        <v>651</v>
      </c>
      <c r="B2153" t="s">
        <v>1944</v>
      </c>
      <c r="C2153" t="s">
        <v>1565</v>
      </c>
      <c r="D2153" t="s">
        <v>4463</v>
      </c>
      <c r="E2153" t="s">
        <v>4464</v>
      </c>
      <c r="F2153" t="s">
        <v>350</v>
      </c>
      <c r="G2153">
        <v>13</v>
      </c>
      <c r="H2153" t="s">
        <v>13</v>
      </c>
    </row>
    <row r="2154" spans="1:8">
      <c r="A2154">
        <v>652</v>
      </c>
      <c r="B2154" t="s">
        <v>4009</v>
      </c>
      <c r="C2154" t="s">
        <v>4153</v>
      </c>
      <c r="D2154" t="s">
        <v>4465</v>
      </c>
      <c r="E2154" t="s">
        <v>4466</v>
      </c>
      <c r="F2154" t="s">
        <v>350</v>
      </c>
      <c r="H2154" t="s">
        <v>13</v>
      </c>
    </row>
    <row r="2155" spans="1:8">
      <c r="A2155">
        <v>653</v>
      </c>
      <c r="B2155" t="s">
        <v>661</v>
      </c>
      <c r="C2155" t="s">
        <v>34</v>
      </c>
      <c r="D2155" t="s">
        <v>4467</v>
      </c>
      <c r="E2155" t="s">
        <v>4468</v>
      </c>
      <c r="F2155" t="s">
        <v>350</v>
      </c>
      <c r="G2155">
        <v>450</v>
      </c>
      <c r="H2155" t="s">
        <v>13</v>
      </c>
    </row>
    <row r="2156" spans="1:8">
      <c r="A2156">
        <v>654</v>
      </c>
      <c r="B2156" t="s">
        <v>237</v>
      </c>
      <c r="C2156" t="s">
        <v>383</v>
      </c>
      <c r="D2156" t="s">
        <v>4469</v>
      </c>
      <c r="E2156" t="s">
        <v>4470</v>
      </c>
      <c r="F2156" t="s">
        <v>350</v>
      </c>
      <c r="H2156" t="s">
        <v>13</v>
      </c>
    </row>
    <row r="2157" spans="1:8">
      <c r="A2157">
        <v>655</v>
      </c>
      <c r="B2157" t="s">
        <v>8</v>
      </c>
      <c r="C2157" t="s">
        <v>216</v>
      </c>
      <c r="D2157" t="s">
        <v>4471</v>
      </c>
      <c r="E2157" t="s">
        <v>4472</v>
      </c>
      <c r="F2157" t="s">
        <v>350</v>
      </c>
      <c r="G2157">
        <v>20</v>
      </c>
      <c r="H2157" t="s">
        <v>13</v>
      </c>
    </row>
    <row r="2158" spans="1:8">
      <c r="A2158">
        <v>656</v>
      </c>
      <c r="B2158" t="s">
        <v>237</v>
      </c>
      <c r="C2158" t="s">
        <v>4342</v>
      </c>
      <c r="D2158" t="s">
        <v>4473</v>
      </c>
      <c r="E2158" t="s">
        <v>4474</v>
      </c>
      <c r="F2158" t="s">
        <v>350</v>
      </c>
      <c r="H2158" t="s">
        <v>13</v>
      </c>
    </row>
    <row r="2159" spans="1:8">
      <c r="A2159">
        <v>657</v>
      </c>
      <c r="B2159" t="s">
        <v>1627</v>
      </c>
      <c r="C2159" t="s">
        <v>4096</v>
      </c>
      <c r="D2159" t="s">
        <v>4475</v>
      </c>
      <c r="E2159" t="s">
        <v>4476</v>
      </c>
      <c r="F2159" t="s">
        <v>350</v>
      </c>
      <c r="H2159" t="s">
        <v>13</v>
      </c>
    </row>
    <row r="2160" spans="1:8">
      <c r="A2160">
        <v>658</v>
      </c>
      <c r="B2160" t="s">
        <v>3872</v>
      </c>
      <c r="C2160" t="s">
        <v>118</v>
      </c>
      <c r="D2160" t="s">
        <v>4477</v>
      </c>
      <c r="E2160" t="s">
        <v>4478</v>
      </c>
      <c r="F2160" t="s">
        <v>350</v>
      </c>
      <c r="H2160" t="s">
        <v>13</v>
      </c>
    </row>
    <row r="2161" spans="1:8">
      <c r="A2161">
        <v>659</v>
      </c>
      <c r="B2161" t="s">
        <v>346</v>
      </c>
      <c r="C2161" t="s">
        <v>1624</v>
      </c>
      <c r="D2161" t="s">
        <v>4479</v>
      </c>
      <c r="E2161" t="s">
        <v>4480</v>
      </c>
      <c r="F2161" t="s">
        <v>12</v>
      </c>
      <c r="G2161">
        <v>40</v>
      </c>
      <c r="H2161" t="s">
        <v>13</v>
      </c>
    </row>
    <row r="2162" spans="1:8">
      <c r="A2162">
        <v>660</v>
      </c>
      <c r="B2162" t="s">
        <v>64</v>
      </c>
      <c r="C2162" t="s">
        <v>65</v>
      </c>
      <c r="D2162" t="s">
        <v>4481</v>
      </c>
      <c r="E2162" t="s">
        <v>4482</v>
      </c>
      <c r="F2162" t="s">
        <v>350</v>
      </c>
      <c r="H2162" t="s">
        <v>13</v>
      </c>
    </row>
    <row r="2163" spans="1:8">
      <c r="A2163">
        <v>661</v>
      </c>
      <c r="B2163" t="s">
        <v>237</v>
      </c>
      <c r="C2163" t="s">
        <v>4342</v>
      </c>
      <c r="D2163" t="s">
        <v>4483</v>
      </c>
      <c r="E2163" t="s">
        <v>4484</v>
      </c>
      <c r="F2163" t="s">
        <v>350</v>
      </c>
      <c r="H2163" t="s">
        <v>13</v>
      </c>
    </row>
    <row r="2164" spans="1:8">
      <c r="A2164">
        <v>662</v>
      </c>
      <c r="B2164" t="s">
        <v>4009</v>
      </c>
      <c r="C2164" t="s">
        <v>15</v>
      </c>
      <c r="D2164" t="s">
        <v>4485</v>
      </c>
      <c r="E2164" t="s">
        <v>4486</v>
      </c>
      <c r="F2164" t="s">
        <v>350</v>
      </c>
      <c r="H2164" t="s">
        <v>13</v>
      </c>
    </row>
    <row r="2165" spans="1:8">
      <c r="A2165">
        <v>663</v>
      </c>
      <c r="B2165" t="s">
        <v>8</v>
      </c>
      <c r="C2165" t="s">
        <v>4487</v>
      </c>
      <c r="D2165" t="s">
        <v>4488</v>
      </c>
      <c r="E2165" t="s">
        <v>4489</v>
      </c>
      <c r="F2165" t="s">
        <v>350</v>
      </c>
      <c r="H2165" t="s">
        <v>13</v>
      </c>
    </row>
    <row r="2166" spans="1:8">
      <c r="A2166">
        <v>664</v>
      </c>
      <c r="B2166" t="s">
        <v>8</v>
      </c>
      <c r="C2166" t="s">
        <v>3930</v>
      </c>
      <c r="D2166" t="s">
        <v>4490</v>
      </c>
      <c r="E2166" t="s">
        <v>4491</v>
      </c>
      <c r="F2166" t="s">
        <v>350</v>
      </c>
      <c r="H2166" t="s">
        <v>13</v>
      </c>
    </row>
    <row r="2167" spans="1:8">
      <c r="A2167">
        <v>665</v>
      </c>
      <c r="B2167" t="s">
        <v>8</v>
      </c>
      <c r="C2167" t="s">
        <v>2026</v>
      </c>
      <c r="D2167" t="s">
        <v>4492</v>
      </c>
      <c r="E2167" t="s">
        <v>4493</v>
      </c>
      <c r="F2167" t="s">
        <v>350</v>
      </c>
      <c r="H2167" t="s">
        <v>13</v>
      </c>
    </row>
    <row r="2168" spans="1:8">
      <c r="A2168">
        <v>666</v>
      </c>
      <c r="B2168" t="s">
        <v>3872</v>
      </c>
      <c r="C2168" t="s">
        <v>118</v>
      </c>
      <c r="D2168" t="s">
        <v>4494</v>
      </c>
      <c r="E2168" t="s">
        <v>4495</v>
      </c>
      <c r="F2168" t="s">
        <v>350</v>
      </c>
      <c r="H2168" t="s">
        <v>13</v>
      </c>
    </row>
    <row r="2169" spans="1:8">
      <c r="A2169">
        <v>667</v>
      </c>
      <c r="B2169" t="s">
        <v>661</v>
      </c>
      <c r="C2169" t="s">
        <v>662</v>
      </c>
      <c r="D2169" t="s">
        <v>4496</v>
      </c>
      <c r="E2169" t="s">
        <v>4497</v>
      </c>
      <c r="F2169" t="s">
        <v>350</v>
      </c>
      <c r="G2169">
        <v>450</v>
      </c>
      <c r="H2169" t="s">
        <v>13</v>
      </c>
    </row>
    <row r="2170" spans="1:8">
      <c r="A2170">
        <v>668</v>
      </c>
      <c r="B2170" t="s">
        <v>8</v>
      </c>
      <c r="C2170" t="s">
        <v>569</v>
      </c>
      <c r="D2170" t="s">
        <v>4498</v>
      </c>
      <c r="E2170" t="s">
        <v>4499</v>
      </c>
      <c r="F2170" t="s">
        <v>350</v>
      </c>
      <c r="H2170" t="s">
        <v>13</v>
      </c>
    </row>
    <row r="2171" spans="1:8">
      <c r="A2171">
        <v>669</v>
      </c>
      <c r="B2171" t="s">
        <v>237</v>
      </c>
      <c r="C2171" t="s">
        <v>4342</v>
      </c>
      <c r="D2171" t="s">
        <v>4500</v>
      </c>
      <c r="E2171" t="s">
        <v>4501</v>
      </c>
      <c r="F2171" t="s">
        <v>350</v>
      </c>
      <c r="H2171" t="s">
        <v>13</v>
      </c>
    </row>
    <row r="2172" spans="1:8">
      <c r="A2172">
        <v>670</v>
      </c>
      <c r="B2172" t="s">
        <v>133</v>
      </c>
      <c r="C2172" t="s">
        <v>1634</v>
      </c>
      <c r="D2172" t="s">
        <v>4502</v>
      </c>
      <c r="E2172" t="s">
        <v>4503</v>
      </c>
      <c r="F2172" t="s">
        <v>350</v>
      </c>
      <c r="H2172" t="s">
        <v>13</v>
      </c>
    </row>
    <row r="2173" spans="1:8">
      <c r="A2173">
        <v>671</v>
      </c>
      <c r="B2173" t="s">
        <v>8</v>
      </c>
      <c r="C2173" t="s">
        <v>216</v>
      </c>
      <c r="D2173" t="s">
        <v>4504</v>
      </c>
      <c r="E2173" t="s">
        <v>4505</v>
      </c>
      <c r="F2173" t="s">
        <v>350</v>
      </c>
      <c r="H2173" t="s">
        <v>13</v>
      </c>
    </row>
    <row r="2174" spans="1:8">
      <c r="A2174">
        <v>672</v>
      </c>
      <c r="B2174" t="s">
        <v>90</v>
      </c>
      <c r="C2174" t="s">
        <v>91</v>
      </c>
      <c r="D2174" t="s">
        <v>4506</v>
      </c>
      <c r="E2174" t="s">
        <v>4507</v>
      </c>
      <c r="F2174" t="s">
        <v>350</v>
      </c>
      <c r="G2174">
        <v>25</v>
      </c>
      <c r="H2174" t="s">
        <v>13</v>
      </c>
    </row>
    <row r="2175" spans="1:8">
      <c r="A2175">
        <v>673</v>
      </c>
      <c r="B2175" t="s">
        <v>133</v>
      </c>
      <c r="C2175" t="s">
        <v>1634</v>
      </c>
      <c r="D2175" t="s">
        <v>4508</v>
      </c>
      <c r="E2175" t="s">
        <v>4509</v>
      </c>
      <c r="F2175" t="s">
        <v>350</v>
      </c>
      <c r="G2175">
        <v>20</v>
      </c>
      <c r="H2175" t="s">
        <v>13</v>
      </c>
    </row>
    <row r="2176" spans="1:8">
      <c r="A2176">
        <v>674</v>
      </c>
      <c r="B2176" t="s">
        <v>3872</v>
      </c>
      <c r="C2176" t="s">
        <v>118</v>
      </c>
      <c r="D2176" t="s">
        <v>4510</v>
      </c>
      <c r="E2176" t="s">
        <v>4511</v>
      </c>
      <c r="F2176" t="s">
        <v>350</v>
      </c>
      <c r="H2176" t="s">
        <v>13</v>
      </c>
    </row>
    <row r="2177" spans="1:8">
      <c r="A2177">
        <v>675</v>
      </c>
      <c r="B2177" t="s">
        <v>4009</v>
      </c>
      <c r="C2177" t="s">
        <v>4096</v>
      </c>
      <c r="D2177" t="s">
        <v>4512</v>
      </c>
      <c r="E2177" t="s">
        <v>4513</v>
      </c>
      <c r="F2177" t="s">
        <v>350</v>
      </c>
      <c r="H2177" t="s">
        <v>13</v>
      </c>
    </row>
    <row r="2178" spans="1:8">
      <c r="A2178">
        <v>676</v>
      </c>
      <c r="B2178" t="s">
        <v>133</v>
      </c>
      <c r="C2178" t="s">
        <v>569</v>
      </c>
      <c r="D2178" t="s">
        <v>4514</v>
      </c>
      <c r="E2178" t="s">
        <v>4515</v>
      </c>
      <c r="F2178" t="s">
        <v>350</v>
      </c>
      <c r="H2178" t="s">
        <v>13</v>
      </c>
    </row>
    <row r="2179" spans="1:8">
      <c r="A2179">
        <v>677</v>
      </c>
      <c r="B2179" t="s">
        <v>4009</v>
      </c>
      <c r="C2179" t="s">
        <v>31</v>
      </c>
      <c r="D2179" t="s">
        <v>4516</v>
      </c>
      <c r="E2179" t="s">
        <v>4517</v>
      </c>
      <c r="F2179" t="s">
        <v>350</v>
      </c>
      <c r="H2179" t="s">
        <v>13</v>
      </c>
    </row>
    <row r="2180" spans="1:8">
      <c r="A2180">
        <v>678</v>
      </c>
      <c r="B2180" t="s">
        <v>4009</v>
      </c>
      <c r="C2180" t="s">
        <v>3151</v>
      </c>
      <c r="D2180" t="s">
        <v>4518</v>
      </c>
      <c r="E2180" t="s">
        <v>4519</v>
      </c>
      <c r="F2180" t="s">
        <v>350</v>
      </c>
      <c r="H2180" t="s">
        <v>13</v>
      </c>
    </row>
    <row r="2181" spans="1:8">
      <c r="A2181">
        <v>679</v>
      </c>
      <c r="B2181" t="s">
        <v>237</v>
      </c>
      <c r="C2181" t="s">
        <v>4342</v>
      </c>
      <c r="D2181" t="s">
        <v>4520</v>
      </c>
      <c r="E2181" t="s">
        <v>4521</v>
      </c>
      <c r="F2181" t="s">
        <v>350</v>
      </c>
      <c r="H2181" t="s">
        <v>13</v>
      </c>
    </row>
    <row r="2182" spans="1:8">
      <c r="A2182">
        <v>680</v>
      </c>
      <c r="B2182" t="s">
        <v>346</v>
      </c>
      <c r="C2182" t="s">
        <v>2067</v>
      </c>
      <c r="D2182" t="s">
        <v>4522</v>
      </c>
      <c r="E2182" t="s">
        <v>4523</v>
      </c>
      <c r="F2182" t="s">
        <v>12</v>
      </c>
      <c r="G2182">
        <v>45</v>
      </c>
      <c r="H2182" t="s">
        <v>261</v>
      </c>
    </row>
    <row r="2183" spans="1:8">
      <c r="A2183">
        <v>681</v>
      </c>
      <c r="B2183" t="s">
        <v>133</v>
      </c>
      <c r="C2183" t="s">
        <v>1634</v>
      </c>
      <c r="D2183" t="s">
        <v>4524</v>
      </c>
      <c r="E2183" t="s">
        <v>4525</v>
      </c>
      <c r="F2183" t="s">
        <v>350</v>
      </c>
      <c r="G2183">
        <v>20</v>
      </c>
      <c r="H2183" t="s">
        <v>13</v>
      </c>
    </row>
    <row r="2184" spans="1:8">
      <c r="A2184">
        <v>682</v>
      </c>
      <c r="B2184" t="s">
        <v>4009</v>
      </c>
      <c r="C2184" t="s">
        <v>675</v>
      </c>
      <c r="D2184" t="s">
        <v>4526</v>
      </c>
      <c r="E2184" t="s">
        <v>4527</v>
      </c>
      <c r="F2184" t="s">
        <v>350</v>
      </c>
      <c r="H2184" t="s">
        <v>13</v>
      </c>
    </row>
    <row r="2185" spans="1:8">
      <c r="A2185">
        <v>683</v>
      </c>
      <c r="B2185" t="s">
        <v>237</v>
      </c>
      <c r="C2185" t="s">
        <v>4342</v>
      </c>
      <c r="D2185" t="s">
        <v>4528</v>
      </c>
      <c r="E2185" t="s">
        <v>4529</v>
      </c>
      <c r="F2185" t="s">
        <v>350</v>
      </c>
      <c r="H2185" t="s">
        <v>13</v>
      </c>
    </row>
    <row r="2186" spans="1:8">
      <c r="A2186">
        <v>684</v>
      </c>
      <c r="B2186" t="s">
        <v>64</v>
      </c>
      <c r="C2186" t="s">
        <v>65</v>
      </c>
      <c r="D2186" t="s">
        <v>4530</v>
      </c>
      <c r="E2186" t="s">
        <v>4531</v>
      </c>
      <c r="F2186" t="s">
        <v>12</v>
      </c>
      <c r="G2186">
        <v>90</v>
      </c>
      <c r="H2186" t="s">
        <v>13</v>
      </c>
    </row>
    <row r="2187" spans="1:8">
      <c r="A2187">
        <v>685</v>
      </c>
      <c r="B2187" t="s">
        <v>8</v>
      </c>
      <c r="C2187" t="s">
        <v>569</v>
      </c>
      <c r="D2187" t="s">
        <v>4532</v>
      </c>
      <c r="E2187" t="s">
        <v>4533</v>
      </c>
      <c r="F2187" t="s">
        <v>350</v>
      </c>
      <c r="H2187" t="s">
        <v>13</v>
      </c>
    </row>
    <row r="2188" spans="1:8">
      <c r="A2188">
        <v>686</v>
      </c>
      <c r="B2188" t="s">
        <v>133</v>
      </c>
      <c r="C2188" t="s">
        <v>1634</v>
      </c>
      <c r="D2188" t="s">
        <v>4534</v>
      </c>
      <c r="E2188" t="s">
        <v>4535</v>
      </c>
      <c r="F2188" t="s">
        <v>350</v>
      </c>
      <c r="G2188">
        <v>20</v>
      </c>
      <c r="H2188" t="s">
        <v>13</v>
      </c>
    </row>
    <row r="2189" spans="1:8">
      <c r="A2189">
        <v>687</v>
      </c>
      <c r="B2189" t="s">
        <v>661</v>
      </c>
      <c r="C2189" t="s">
        <v>34</v>
      </c>
      <c r="D2189" t="s">
        <v>4536</v>
      </c>
      <c r="E2189" t="s">
        <v>4537</v>
      </c>
      <c r="F2189" t="s">
        <v>350</v>
      </c>
      <c r="G2189">
        <v>450</v>
      </c>
      <c r="H2189" t="s">
        <v>13</v>
      </c>
    </row>
    <row r="2190" spans="1:8">
      <c r="A2190">
        <v>688</v>
      </c>
      <c r="B2190" t="s">
        <v>3872</v>
      </c>
      <c r="C2190" t="s">
        <v>3482</v>
      </c>
      <c r="D2190" t="s">
        <v>4538</v>
      </c>
      <c r="E2190" t="s">
        <v>4539</v>
      </c>
      <c r="F2190" t="s">
        <v>350</v>
      </c>
      <c r="H2190" t="s">
        <v>13</v>
      </c>
    </row>
    <row r="2191" spans="1:8">
      <c r="A2191">
        <v>689</v>
      </c>
      <c r="B2191" t="s">
        <v>4009</v>
      </c>
      <c r="C2191" t="s">
        <v>15</v>
      </c>
      <c r="D2191" t="s">
        <v>4540</v>
      </c>
      <c r="E2191" t="s">
        <v>4541</v>
      </c>
      <c r="F2191" t="s">
        <v>350</v>
      </c>
      <c r="H2191" t="s">
        <v>13</v>
      </c>
    </row>
    <row r="2192" spans="1:8">
      <c r="A2192">
        <v>690</v>
      </c>
      <c r="B2192" t="s">
        <v>8</v>
      </c>
      <c r="C2192" t="s">
        <v>3570</v>
      </c>
      <c r="D2192" t="s">
        <v>4542</v>
      </c>
      <c r="E2192" t="s">
        <v>4543</v>
      </c>
      <c r="F2192" t="s">
        <v>350</v>
      </c>
      <c r="H2192" t="s">
        <v>13</v>
      </c>
    </row>
    <row r="2193" spans="1:8">
      <c r="A2193">
        <v>691</v>
      </c>
      <c r="B2193" t="s">
        <v>4009</v>
      </c>
      <c r="C2193" t="s">
        <v>4153</v>
      </c>
      <c r="D2193" t="s">
        <v>4544</v>
      </c>
      <c r="E2193" t="s">
        <v>4545</v>
      </c>
      <c r="F2193" t="s">
        <v>350</v>
      </c>
      <c r="H2193" t="s">
        <v>13</v>
      </c>
    </row>
    <row r="2194" spans="1:8">
      <c r="A2194">
        <v>692</v>
      </c>
      <c r="B2194" t="s">
        <v>8</v>
      </c>
      <c r="C2194" t="s">
        <v>9</v>
      </c>
      <c r="D2194" t="s">
        <v>4546</v>
      </c>
      <c r="E2194" t="s">
        <v>4547</v>
      </c>
      <c r="F2194" t="s">
        <v>350</v>
      </c>
      <c r="H2194" t="s">
        <v>13</v>
      </c>
    </row>
    <row r="2195" spans="1:8">
      <c r="A2195">
        <v>693</v>
      </c>
      <c r="B2195" t="s">
        <v>237</v>
      </c>
      <c r="C2195" t="s">
        <v>383</v>
      </c>
      <c r="D2195" t="s">
        <v>4548</v>
      </c>
      <c r="E2195" t="s">
        <v>4549</v>
      </c>
      <c r="F2195" t="s">
        <v>350</v>
      </c>
      <c r="H2195" t="s">
        <v>121</v>
      </c>
    </row>
    <row r="2196" spans="1:8">
      <c r="A2196">
        <v>694</v>
      </c>
      <c r="B2196" t="s">
        <v>661</v>
      </c>
      <c r="C2196" t="s">
        <v>662</v>
      </c>
      <c r="D2196" t="s">
        <v>4550</v>
      </c>
      <c r="E2196" t="s">
        <v>4551</v>
      </c>
      <c r="F2196" t="s">
        <v>350</v>
      </c>
      <c r="G2196">
        <v>450</v>
      </c>
      <c r="H2196" t="s">
        <v>13</v>
      </c>
    </row>
    <row r="2197" spans="1:8">
      <c r="A2197">
        <v>695</v>
      </c>
      <c r="B2197" t="s">
        <v>3872</v>
      </c>
      <c r="C2197" t="s">
        <v>3482</v>
      </c>
      <c r="D2197" t="s">
        <v>4552</v>
      </c>
      <c r="E2197" t="s">
        <v>4553</v>
      </c>
      <c r="F2197" t="s">
        <v>350</v>
      </c>
      <c r="H2197" t="s">
        <v>13</v>
      </c>
    </row>
    <row r="2198" spans="1:8">
      <c r="A2198">
        <v>696</v>
      </c>
      <c r="B2198" t="s">
        <v>1627</v>
      </c>
      <c r="C2198" t="s">
        <v>4096</v>
      </c>
      <c r="D2198" t="s">
        <v>4554</v>
      </c>
      <c r="E2198" t="s">
        <v>4555</v>
      </c>
      <c r="F2198" t="s">
        <v>350</v>
      </c>
      <c r="H2198" t="s">
        <v>13</v>
      </c>
    </row>
    <row r="2199" spans="1:8">
      <c r="A2199">
        <v>697</v>
      </c>
      <c r="B2199" t="s">
        <v>1627</v>
      </c>
      <c r="C2199" t="s">
        <v>4204</v>
      </c>
      <c r="D2199" t="s">
        <v>4556</v>
      </c>
      <c r="E2199" t="s">
        <v>4557</v>
      </c>
      <c r="F2199" t="s">
        <v>350</v>
      </c>
      <c r="H2199" t="s">
        <v>13</v>
      </c>
    </row>
    <row r="2200" spans="1:8">
      <c r="A2200">
        <v>698</v>
      </c>
      <c r="B2200" t="s">
        <v>237</v>
      </c>
      <c r="C2200" t="s">
        <v>4342</v>
      </c>
      <c r="D2200" t="s">
        <v>4558</v>
      </c>
      <c r="E2200" t="s">
        <v>4559</v>
      </c>
      <c r="F2200" t="s">
        <v>350</v>
      </c>
      <c r="H2200" t="s">
        <v>13</v>
      </c>
    </row>
    <row r="2201" spans="1:8">
      <c r="A2201">
        <v>699</v>
      </c>
      <c r="B2201" t="s">
        <v>8</v>
      </c>
      <c r="C2201" t="s">
        <v>3377</v>
      </c>
      <c r="D2201" t="s">
        <v>4560</v>
      </c>
      <c r="E2201" t="s">
        <v>4561</v>
      </c>
      <c r="F2201" t="s">
        <v>350</v>
      </c>
      <c r="H2201" t="s">
        <v>13</v>
      </c>
    </row>
    <row r="2202" spans="1:8">
      <c r="A2202">
        <v>700</v>
      </c>
      <c r="B2202" t="s">
        <v>8</v>
      </c>
      <c r="C2202" t="s">
        <v>9</v>
      </c>
      <c r="D2202" t="s">
        <v>4562</v>
      </c>
      <c r="E2202" t="s">
        <v>4563</v>
      </c>
      <c r="F2202" t="s">
        <v>350</v>
      </c>
      <c r="G2202">
        <v>20</v>
      </c>
      <c r="H2202" t="s">
        <v>13</v>
      </c>
    </row>
    <row r="2203" spans="1:8">
      <c r="A2203">
        <v>701</v>
      </c>
      <c r="B2203" t="s">
        <v>133</v>
      </c>
      <c r="C2203" t="s">
        <v>1634</v>
      </c>
      <c r="D2203" t="s">
        <v>4564</v>
      </c>
      <c r="E2203" t="s">
        <v>4565</v>
      </c>
      <c r="F2203" t="s">
        <v>350</v>
      </c>
      <c r="H2203" t="s">
        <v>13</v>
      </c>
    </row>
    <row r="2204" spans="1:8">
      <c r="A2204">
        <v>702</v>
      </c>
      <c r="B2204" t="s">
        <v>3872</v>
      </c>
      <c r="C2204" t="s">
        <v>3164</v>
      </c>
      <c r="D2204" t="s">
        <v>4566</v>
      </c>
      <c r="E2204" t="s">
        <v>4567</v>
      </c>
      <c r="F2204" t="s">
        <v>350</v>
      </c>
      <c r="H2204" t="s">
        <v>13</v>
      </c>
    </row>
    <row r="2205" spans="1:8">
      <c r="A2205">
        <v>703</v>
      </c>
      <c r="B2205" t="s">
        <v>1627</v>
      </c>
      <c r="C2205" t="s">
        <v>4204</v>
      </c>
      <c r="D2205" t="s">
        <v>4568</v>
      </c>
      <c r="E2205" t="s">
        <v>4569</v>
      </c>
      <c r="F2205" t="s">
        <v>350</v>
      </c>
      <c r="H2205" t="s">
        <v>13</v>
      </c>
    </row>
    <row r="2206" spans="1:8">
      <c r="A2206">
        <v>704</v>
      </c>
      <c r="B2206" t="s">
        <v>2705</v>
      </c>
      <c r="C2206" t="s">
        <v>2706</v>
      </c>
      <c r="D2206" t="s">
        <v>4570</v>
      </c>
      <c r="E2206" t="s">
        <v>4571</v>
      </c>
      <c r="F2206" t="s">
        <v>350</v>
      </c>
      <c r="H2206" t="s">
        <v>13</v>
      </c>
    </row>
    <row r="2207" spans="1:8">
      <c r="A2207">
        <v>705</v>
      </c>
      <c r="B2207" t="s">
        <v>133</v>
      </c>
      <c r="C2207" t="s">
        <v>1634</v>
      </c>
      <c r="D2207" t="s">
        <v>4572</v>
      </c>
      <c r="E2207" t="s">
        <v>4573</v>
      </c>
      <c r="F2207" t="s">
        <v>350</v>
      </c>
      <c r="G2207">
        <v>20</v>
      </c>
      <c r="H2207" t="s">
        <v>13</v>
      </c>
    </row>
    <row r="2208" spans="1:8">
      <c r="A2208">
        <v>706</v>
      </c>
      <c r="B2208" t="s">
        <v>661</v>
      </c>
      <c r="C2208" t="s">
        <v>34</v>
      </c>
      <c r="D2208" t="s">
        <v>4574</v>
      </c>
      <c r="E2208" t="s">
        <v>4575</v>
      </c>
      <c r="F2208" t="s">
        <v>350</v>
      </c>
      <c r="G2208">
        <v>450</v>
      </c>
      <c r="H2208" t="s">
        <v>13</v>
      </c>
    </row>
    <row r="2209" spans="1:8">
      <c r="A2209">
        <v>707</v>
      </c>
      <c r="B2209" t="s">
        <v>90</v>
      </c>
      <c r="C2209" t="s">
        <v>91</v>
      </c>
      <c r="D2209" t="s">
        <v>4576</v>
      </c>
      <c r="E2209" t="s">
        <v>4577</v>
      </c>
      <c r="F2209" t="s">
        <v>350</v>
      </c>
      <c r="G2209">
        <v>47</v>
      </c>
      <c r="H2209" t="s">
        <v>121</v>
      </c>
    </row>
    <row r="2210" spans="1:8">
      <c r="A2210">
        <v>708</v>
      </c>
      <c r="B2210" t="s">
        <v>3872</v>
      </c>
      <c r="C2210" t="s">
        <v>3482</v>
      </c>
      <c r="D2210" t="s">
        <v>4578</v>
      </c>
      <c r="E2210" t="s">
        <v>4579</v>
      </c>
      <c r="F2210" t="s">
        <v>350</v>
      </c>
      <c r="H2210" t="s">
        <v>13</v>
      </c>
    </row>
    <row r="2211" spans="1:8">
      <c r="A2211">
        <v>709</v>
      </c>
      <c r="B2211" t="s">
        <v>133</v>
      </c>
      <c r="C2211" t="s">
        <v>569</v>
      </c>
      <c r="D2211" t="s">
        <v>4580</v>
      </c>
      <c r="E2211" t="s">
        <v>4581</v>
      </c>
      <c r="F2211" t="s">
        <v>12</v>
      </c>
      <c r="G2211">
        <v>65</v>
      </c>
      <c r="H2211" t="s">
        <v>13</v>
      </c>
    </row>
    <row r="2212" spans="1:8">
      <c r="A2212">
        <v>710</v>
      </c>
      <c r="B2212" t="s">
        <v>2705</v>
      </c>
      <c r="C2212" t="s">
        <v>2706</v>
      </c>
      <c r="D2212" t="s">
        <v>4582</v>
      </c>
      <c r="E2212" t="s">
        <v>4583</v>
      </c>
      <c r="F2212" t="s">
        <v>350</v>
      </c>
      <c r="H2212" t="s">
        <v>13</v>
      </c>
    </row>
    <row r="2213" spans="1:8">
      <c r="A2213">
        <v>711</v>
      </c>
      <c r="B2213" t="s">
        <v>237</v>
      </c>
      <c r="C2213" t="s">
        <v>383</v>
      </c>
      <c r="D2213" t="s">
        <v>4584</v>
      </c>
      <c r="E2213" t="s">
        <v>4585</v>
      </c>
      <c r="F2213" t="s">
        <v>350</v>
      </c>
      <c r="H2213" t="s">
        <v>13</v>
      </c>
    </row>
    <row r="2214" spans="1:8">
      <c r="A2214">
        <v>712</v>
      </c>
      <c r="B2214" t="s">
        <v>661</v>
      </c>
      <c r="C2214" t="s">
        <v>662</v>
      </c>
      <c r="D2214" t="s">
        <v>4586</v>
      </c>
      <c r="E2214" t="s">
        <v>4587</v>
      </c>
      <c r="F2214" t="s">
        <v>350</v>
      </c>
      <c r="G2214">
        <v>450</v>
      </c>
      <c r="H2214" t="s">
        <v>13</v>
      </c>
    </row>
    <row r="2215" spans="1:8">
      <c r="A2215">
        <v>713</v>
      </c>
      <c r="B2215" t="s">
        <v>4009</v>
      </c>
      <c r="C2215" t="s">
        <v>15</v>
      </c>
      <c r="D2215" t="s">
        <v>4588</v>
      </c>
      <c r="E2215" t="s">
        <v>4589</v>
      </c>
      <c r="F2215" t="s">
        <v>350</v>
      </c>
      <c r="H2215" t="s">
        <v>13</v>
      </c>
    </row>
    <row r="2216" spans="1:8">
      <c r="A2216">
        <v>714</v>
      </c>
      <c r="B2216" t="s">
        <v>133</v>
      </c>
      <c r="C2216" t="s">
        <v>1634</v>
      </c>
      <c r="D2216" t="s">
        <v>4590</v>
      </c>
      <c r="E2216" t="s">
        <v>4591</v>
      </c>
      <c r="F2216" t="s">
        <v>350</v>
      </c>
      <c r="G2216">
        <v>20</v>
      </c>
      <c r="H2216" t="s">
        <v>13</v>
      </c>
    </row>
    <row r="2217" spans="1:8">
      <c r="A2217">
        <v>715</v>
      </c>
      <c r="B2217" t="s">
        <v>3957</v>
      </c>
      <c r="C2217" t="s">
        <v>3958</v>
      </c>
      <c r="D2217" t="s">
        <v>4592</v>
      </c>
      <c r="E2217" t="s">
        <v>4593</v>
      </c>
      <c r="F2217" t="s">
        <v>350</v>
      </c>
      <c r="H2217" t="s">
        <v>13</v>
      </c>
    </row>
    <row r="2218" spans="1:8">
      <c r="A2218">
        <v>716</v>
      </c>
      <c r="B2218" t="s">
        <v>661</v>
      </c>
      <c r="C2218" t="s">
        <v>34</v>
      </c>
      <c r="D2218" t="s">
        <v>4594</v>
      </c>
      <c r="E2218" t="s">
        <v>4595</v>
      </c>
      <c r="F2218" t="s">
        <v>350</v>
      </c>
      <c r="G2218">
        <v>450</v>
      </c>
      <c r="H2218" t="s">
        <v>13</v>
      </c>
    </row>
    <row r="2219" spans="1:8">
      <c r="A2219">
        <v>717</v>
      </c>
      <c r="B2219" t="s">
        <v>237</v>
      </c>
      <c r="C2219" t="s">
        <v>4342</v>
      </c>
      <c r="D2219" t="s">
        <v>4596</v>
      </c>
      <c r="E2219" t="s">
        <v>4597</v>
      </c>
      <c r="F2219" t="s">
        <v>350</v>
      </c>
      <c r="H2219" t="s">
        <v>13</v>
      </c>
    </row>
    <row r="2220" spans="1:8">
      <c r="A2220">
        <v>718</v>
      </c>
      <c r="B2220" t="s">
        <v>3872</v>
      </c>
      <c r="C2220" t="s">
        <v>3482</v>
      </c>
      <c r="D2220" t="s">
        <v>4598</v>
      </c>
      <c r="E2220" t="s">
        <v>4599</v>
      </c>
      <c r="F2220" t="s">
        <v>350</v>
      </c>
      <c r="H2220" t="s">
        <v>13</v>
      </c>
    </row>
    <row r="2221" spans="1:8">
      <c r="A2221">
        <v>719</v>
      </c>
      <c r="B2221" t="s">
        <v>133</v>
      </c>
      <c r="C2221" t="s">
        <v>1634</v>
      </c>
      <c r="D2221" t="s">
        <v>4600</v>
      </c>
      <c r="E2221" t="s">
        <v>4601</v>
      </c>
      <c r="F2221" t="s">
        <v>350</v>
      </c>
      <c r="G2221">
        <v>20</v>
      </c>
      <c r="H2221" t="s">
        <v>13</v>
      </c>
    </row>
    <row r="2222" spans="1:8">
      <c r="A2222">
        <v>720</v>
      </c>
      <c r="B2222" t="s">
        <v>237</v>
      </c>
      <c r="C2222" t="s">
        <v>4342</v>
      </c>
      <c r="D2222" t="s">
        <v>4602</v>
      </c>
      <c r="E2222" t="s">
        <v>4603</v>
      </c>
      <c r="F2222" t="s">
        <v>350</v>
      </c>
      <c r="H2222" t="s">
        <v>13</v>
      </c>
    </row>
    <row r="2223" spans="1:8">
      <c r="A2223">
        <v>721</v>
      </c>
      <c r="B2223" t="s">
        <v>18</v>
      </c>
      <c r="C2223" t="s">
        <v>142</v>
      </c>
      <c r="D2223" t="s">
        <v>4604</v>
      </c>
      <c r="E2223" t="s">
        <v>4605</v>
      </c>
      <c r="F2223" t="s">
        <v>350</v>
      </c>
      <c r="H2223" t="s">
        <v>13</v>
      </c>
    </row>
    <row r="2224" spans="1:8">
      <c r="A2224">
        <v>722</v>
      </c>
      <c r="B2224" t="s">
        <v>8</v>
      </c>
      <c r="C2224" t="s">
        <v>4487</v>
      </c>
      <c r="D2224" t="s">
        <v>4606</v>
      </c>
      <c r="E2224" t="s">
        <v>4607</v>
      </c>
      <c r="F2224" t="s">
        <v>350</v>
      </c>
      <c r="H2224" t="s">
        <v>261</v>
      </c>
    </row>
    <row r="2225" spans="1:8">
      <c r="A2225">
        <v>723</v>
      </c>
      <c r="B2225" t="s">
        <v>18</v>
      </c>
      <c r="C2225" t="s">
        <v>105</v>
      </c>
      <c r="D2225" t="s">
        <v>4608</v>
      </c>
      <c r="E2225" t="s">
        <v>4609</v>
      </c>
      <c r="F2225" t="s">
        <v>12</v>
      </c>
      <c r="G2225">
        <v>69.7</v>
      </c>
      <c r="H2225" t="s">
        <v>13</v>
      </c>
    </row>
    <row r="2226" spans="1:8">
      <c r="A2226">
        <v>724</v>
      </c>
      <c r="B2226" t="s">
        <v>237</v>
      </c>
      <c r="C2226" t="s">
        <v>383</v>
      </c>
      <c r="D2226" t="s">
        <v>4610</v>
      </c>
      <c r="E2226" t="s">
        <v>4611</v>
      </c>
      <c r="F2226" t="s">
        <v>350</v>
      </c>
      <c r="H2226" t="s">
        <v>13</v>
      </c>
    </row>
    <row r="2227" spans="1:8">
      <c r="A2227">
        <v>725</v>
      </c>
      <c r="B2227" t="s">
        <v>4009</v>
      </c>
      <c r="C2227" t="s">
        <v>4153</v>
      </c>
      <c r="D2227" t="s">
        <v>4612</v>
      </c>
      <c r="E2227" t="s">
        <v>4613</v>
      </c>
      <c r="F2227" t="s">
        <v>350</v>
      </c>
      <c r="H2227" t="s">
        <v>13</v>
      </c>
    </row>
    <row r="2228" spans="1:8">
      <c r="A2228">
        <v>726</v>
      </c>
      <c r="B2228" t="s">
        <v>3957</v>
      </c>
      <c r="C2228" t="s">
        <v>3958</v>
      </c>
      <c r="D2228" t="s">
        <v>4614</v>
      </c>
      <c r="E2228" t="s">
        <v>4615</v>
      </c>
      <c r="F2228" t="s">
        <v>350</v>
      </c>
      <c r="H2228" t="s">
        <v>13</v>
      </c>
    </row>
    <row r="2229" spans="1:8">
      <c r="A2229">
        <v>727</v>
      </c>
      <c r="B2229" t="s">
        <v>661</v>
      </c>
      <c r="C2229" t="s">
        <v>662</v>
      </c>
      <c r="D2229" t="s">
        <v>4616</v>
      </c>
      <c r="E2229" t="s">
        <v>4617</v>
      </c>
      <c r="F2229" t="s">
        <v>350</v>
      </c>
      <c r="G2229">
        <v>450</v>
      </c>
      <c r="H2229" t="s">
        <v>13</v>
      </c>
    </row>
    <row r="2230" spans="1:8">
      <c r="A2230">
        <v>728</v>
      </c>
      <c r="B2230" t="s">
        <v>1627</v>
      </c>
      <c r="C2230" t="s">
        <v>4204</v>
      </c>
      <c r="D2230" t="s">
        <v>4618</v>
      </c>
      <c r="E2230" t="s">
        <v>4619</v>
      </c>
      <c r="F2230" t="s">
        <v>350</v>
      </c>
      <c r="H2230" t="s">
        <v>13</v>
      </c>
    </row>
    <row r="2231" spans="1:8">
      <c r="A2231">
        <v>729</v>
      </c>
      <c r="B2231" t="s">
        <v>237</v>
      </c>
      <c r="C2231" t="s">
        <v>4342</v>
      </c>
      <c r="D2231" t="s">
        <v>4620</v>
      </c>
      <c r="E2231" t="s">
        <v>4621</v>
      </c>
      <c r="F2231" t="s">
        <v>350</v>
      </c>
      <c r="H2231" t="s">
        <v>13</v>
      </c>
    </row>
    <row r="2232" spans="1:8">
      <c r="A2232">
        <v>730</v>
      </c>
      <c r="B2232" t="s">
        <v>3872</v>
      </c>
      <c r="C2232" t="s">
        <v>118</v>
      </c>
      <c r="D2232" t="s">
        <v>4622</v>
      </c>
      <c r="E2232" t="s">
        <v>4623</v>
      </c>
      <c r="F2232" t="s">
        <v>350</v>
      </c>
      <c r="H2232" t="s">
        <v>13</v>
      </c>
    </row>
    <row r="2233" spans="1:8">
      <c r="A2233">
        <v>731</v>
      </c>
      <c r="B2233" t="s">
        <v>8</v>
      </c>
      <c r="C2233" t="s">
        <v>3377</v>
      </c>
      <c r="D2233" t="s">
        <v>4624</v>
      </c>
      <c r="E2233" t="s">
        <v>4625</v>
      </c>
      <c r="F2233" t="s">
        <v>350</v>
      </c>
      <c r="H2233" t="s">
        <v>261</v>
      </c>
    </row>
    <row r="2234" spans="1:8">
      <c r="A2234">
        <v>732</v>
      </c>
      <c r="B2234" t="s">
        <v>133</v>
      </c>
      <c r="C2234" t="s">
        <v>1634</v>
      </c>
      <c r="D2234" t="s">
        <v>4626</v>
      </c>
      <c r="E2234" t="s">
        <v>4627</v>
      </c>
      <c r="F2234" t="s">
        <v>350</v>
      </c>
      <c r="G2234">
        <v>20</v>
      </c>
      <c r="H2234" t="s">
        <v>13</v>
      </c>
    </row>
    <row r="2235" spans="1:8">
      <c r="A2235">
        <v>733</v>
      </c>
      <c r="B2235" t="s">
        <v>237</v>
      </c>
      <c r="C2235" t="s">
        <v>383</v>
      </c>
      <c r="D2235" t="s">
        <v>4628</v>
      </c>
      <c r="E2235" t="s">
        <v>4629</v>
      </c>
      <c r="F2235" t="s">
        <v>350</v>
      </c>
      <c r="H2235" t="s">
        <v>13</v>
      </c>
    </row>
    <row r="2236" spans="1:8">
      <c r="A2236">
        <v>734</v>
      </c>
      <c r="B2236" t="s">
        <v>3872</v>
      </c>
      <c r="C2236" t="s">
        <v>3482</v>
      </c>
      <c r="D2236" t="s">
        <v>4630</v>
      </c>
      <c r="E2236" t="s">
        <v>4631</v>
      </c>
      <c r="F2236" t="s">
        <v>350</v>
      </c>
      <c r="H2236" t="s">
        <v>13</v>
      </c>
    </row>
    <row r="2237" spans="1:8">
      <c r="A2237">
        <v>735</v>
      </c>
      <c r="B2237" t="s">
        <v>133</v>
      </c>
      <c r="C2237" t="s">
        <v>1634</v>
      </c>
      <c r="D2237" t="s">
        <v>4632</v>
      </c>
      <c r="E2237" t="s">
        <v>4633</v>
      </c>
      <c r="F2237" t="s">
        <v>350</v>
      </c>
      <c r="G2237">
        <v>20</v>
      </c>
      <c r="H2237" t="s">
        <v>13</v>
      </c>
    </row>
    <row r="2238" spans="1:8">
      <c r="A2238">
        <v>736</v>
      </c>
      <c r="B2238" t="s">
        <v>18</v>
      </c>
      <c r="C2238" t="s">
        <v>105</v>
      </c>
      <c r="D2238" t="s">
        <v>4634</v>
      </c>
      <c r="E2238" t="s">
        <v>4635</v>
      </c>
      <c r="F2238" t="s">
        <v>12</v>
      </c>
      <c r="G2238">
        <v>69.7</v>
      </c>
      <c r="H2238" t="s">
        <v>13</v>
      </c>
    </row>
    <row r="2239" spans="1:8">
      <c r="A2239">
        <v>737</v>
      </c>
      <c r="B2239" t="s">
        <v>237</v>
      </c>
      <c r="C2239" t="s">
        <v>4342</v>
      </c>
      <c r="D2239" t="s">
        <v>4636</v>
      </c>
      <c r="E2239" t="s">
        <v>4637</v>
      </c>
      <c r="F2239" t="s">
        <v>350</v>
      </c>
      <c r="H2239" t="s">
        <v>13</v>
      </c>
    </row>
    <row r="2240" spans="1:8">
      <c r="A2240">
        <v>738</v>
      </c>
      <c r="B2240" t="s">
        <v>1627</v>
      </c>
      <c r="C2240" t="s">
        <v>4204</v>
      </c>
      <c r="D2240" t="s">
        <v>4638</v>
      </c>
      <c r="E2240" t="s">
        <v>4639</v>
      </c>
      <c r="F2240" t="s">
        <v>350</v>
      </c>
      <c r="H2240" t="s">
        <v>13</v>
      </c>
    </row>
    <row r="2241" spans="1:8">
      <c r="A2241">
        <v>739</v>
      </c>
      <c r="B2241" t="s">
        <v>2705</v>
      </c>
      <c r="C2241" t="s">
        <v>2706</v>
      </c>
      <c r="D2241" t="s">
        <v>4640</v>
      </c>
      <c r="E2241" t="s">
        <v>4641</v>
      </c>
      <c r="F2241" t="s">
        <v>350</v>
      </c>
      <c r="H2241" t="s">
        <v>13</v>
      </c>
    </row>
    <row r="2242" spans="1:8">
      <c r="A2242">
        <v>740</v>
      </c>
      <c r="B2242" t="s">
        <v>4009</v>
      </c>
      <c r="C2242" t="s">
        <v>4153</v>
      </c>
      <c r="D2242" t="s">
        <v>4642</v>
      </c>
      <c r="E2242" t="s">
        <v>4643</v>
      </c>
      <c r="F2242" t="s">
        <v>350</v>
      </c>
      <c r="H2242" t="s">
        <v>13</v>
      </c>
    </row>
    <row r="2243" spans="1:8">
      <c r="A2243">
        <v>741</v>
      </c>
      <c r="B2243" t="s">
        <v>133</v>
      </c>
      <c r="C2243" t="s">
        <v>1634</v>
      </c>
      <c r="D2243" t="s">
        <v>4644</v>
      </c>
      <c r="E2243" t="s">
        <v>4645</v>
      </c>
      <c r="F2243" t="s">
        <v>350</v>
      </c>
      <c r="G2243">
        <v>20</v>
      </c>
      <c r="H2243" t="s">
        <v>13</v>
      </c>
    </row>
    <row r="2244" spans="1:8">
      <c r="A2244">
        <v>742</v>
      </c>
      <c r="B2244" t="s">
        <v>8</v>
      </c>
      <c r="C2244" t="s">
        <v>569</v>
      </c>
      <c r="D2244" t="s">
        <v>4646</v>
      </c>
      <c r="E2244" t="s">
        <v>4647</v>
      </c>
      <c r="F2244" t="s">
        <v>350</v>
      </c>
      <c r="H2244" t="s">
        <v>13</v>
      </c>
    </row>
    <row r="2245" spans="1:8">
      <c r="A2245">
        <v>743</v>
      </c>
      <c r="B2245" t="s">
        <v>661</v>
      </c>
      <c r="C2245" t="s">
        <v>34</v>
      </c>
      <c r="D2245" t="s">
        <v>4648</v>
      </c>
      <c r="E2245" t="s">
        <v>4649</v>
      </c>
      <c r="F2245" t="s">
        <v>350</v>
      </c>
      <c r="G2245">
        <v>450</v>
      </c>
      <c r="H2245" t="s">
        <v>13</v>
      </c>
    </row>
    <row r="2246" spans="1:8">
      <c r="A2246">
        <v>744</v>
      </c>
      <c r="B2246" t="s">
        <v>346</v>
      </c>
      <c r="C2246" t="s">
        <v>3026</v>
      </c>
      <c r="D2246" t="s">
        <v>4650</v>
      </c>
      <c r="E2246" t="s">
        <v>4651</v>
      </c>
      <c r="F2246" t="s">
        <v>350</v>
      </c>
      <c r="G2246">
        <v>40</v>
      </c>
      <c r="H2246" t="s">
        <v>13</v>
      </c>
    </row>
    <row r="2247" spans="1:8">
      <c r="A2247">
        <v>745</v>
      </c>
      <c r="B2247" t="s">
        <v>237</v>
      </c>
      <c r="C2247" t="s">
        <v>4342</v>
      </c>
      <c r="D2247" t="s">
        <v>4652</v>
      </c>
      <c r="E2247" t="s">
        <v>4653</v>
      </c>
      <c r="F2247" t="s">
        <v>350</v>
      </c>
      <c r="H2247" t="s">
        <v>13</v>
      </c>
    </row>
    <row r="2248" spans="1:8">
      <c r="A2248">
        <v>746</v>
      </c>
      <c r="B2248" t="s">
        <v>1627</v>
      </c>
      <c r="C2248" t="s">
        <v>4204</v>
      </c>
      <c r="D2248" t="s">
        <v>4654</v>
      </c>
      <c r="E2248" t="s">
        <v>4655</v>
      </c>
      <c r="F2248" t="s">
        <v>350</v>
      </c>
      <c r="H2248" t="s">
        <v>13</v>
      </c>
    </row>
    <row r="2249" spans="1:8">
      <c r="A2249">
        <v>747</v>
      </c>
      <c r="B2249" t="s">
        <v>8</v>
      </c>
      <c r="C2249" t="s">
        <v>134</v>
      </c>
      <c r="D2249" t="s">
        <v>4656</v>
      </c>
      <c r="E2249" t="s">
        <v>4657</v>
      </c>
      <c r="F2249" t="s">
        <v>350</v>
      </c>
      <c r="G2249">
        <v>20</v>
      </c>
      <c r="H2249" t="s">
        <v>13</v>
      </c>
    </row>
    <row r="2250" spans="1:8">
      <c r="A2250">
        <v>748</v>
      </c>
      <c r="B2250" t="s">
        <v>2543</v>
      </c>
      <c r="C2250" t="s">
        <v>3348</v>
      </c>
      <c r="D2250" t="s">
        <v>4658</v>
      </c>
      <c r="E2250" t="s">
        <v>4659</v>
      </c>
      <c r="F2250" t="s">
        <v>350</v>
      </c>
      <c r="G2250">
        <v>29</v>
      </c>
      <c r="H2250" t="s">
        <v>13</v>
      </c>
    </row>
    <row r="2251" spans="1:8">
      <c r="A2251">
        <v>749</v>
      </c>
      <c r="B2251" t="s">
        <v>8</v>
      </c>
      <c r="C2251" t="s">
        <v>2026</v>
      </c>
      <c r="D2251" t="s">
        <v>4660</v>
      </c>
      <c r="E2251" t="s">
        <v>4661</v>
      </c>
      <c r="F2251" t="s">
        <v>350</v>
      </c>
      <c r="H2251" t="s">
        <v>13</v>
      </c>
    </row>
    <row r="2252" spans="1:8">
      <c r="A2252">
        <v>750</v>
      </c>
      <c r="B2252" t="s">
        <v>4009</v>
      </c>
      <c r="C2252" t="s">
        <v>4253</v>
      </c>
      <c r="D2252" t="s">
        <v>4662</v>
      </c>
      <c r="E2252" t="s">
        <v>4663</v>
      </c>
      <c r="F2252" t="s">
        <v>350</v>
      </c>
      <c r="G2252">
        <v>35</v>
      </c>
      <c r="H2252" t="s">
        <v>13</v>
      </c>
    </row>
    <row r="2253" spans="1:8">
      <c r="A2253">
        <v>751</v>
      </c>
      <c r="B2253" t="s">
        <v>237</v>
      </c>
      <c r="C2253" t="s">
        <v>383</v>
      </c>
      <c r="D2253" t="s">
        <v>4664</v>
      </c>
      <c r="E2253" t="s">
        <v>4665</v>
      </c>
      <c r="F2253" t="s">
        <v>350</v>
      </c>
      <c r="H2253" t="s">
        <v>13</v>
      </c>
    </row>
    <row r="2254" spans="1:8">
      <c r="A2254">
        <v>752</v>
      </c>
      <c r="B2254" t="s">
        <v>661</v>
      </c>
      <c r="C2254" t="s">
        <v>662</v>
      </c>
      <c r="D2254" t="s">
        <v>4666</v>
      </c>
      <c r="E2254" t="s">
        <v>4667</v>
      </c>
      <c r="F2254" t="s">
        <v>350</v>
      </c>
      <c r="G2254">
        <v>450</v>
      </c>
      <c r="H2254" t="s">
        <v>13</v>
      </c>
    </row>
    <row r="2255" spans="1:8">
      <c r="A2255">
        <v>753</v>
      </c>
      <c r="B2255" t="s">
        <v>237</v>
      </c>
      <c r="C2255" t="s">
        <v>4342</v>
      </c>
      <c r="D2255" t="s">
        <v>4668</v>
      </c>
      <c r="E2255" t="s">
        <v>4669</v>
      </c>
      <c r="F2255" t="s">
        <v>350</v>
      </c>
      <c r="H2255" t="s">
        <v>13</v>
      </c>
    </row>
    <row r="2256" spans="1:8">
      <c r="A2256">
        <v>754</v>
      </c>
      <c r="B2256" t="s">
        <v>1627</v>
      </c>
      <c r="C2256" t="s">
        <v>4204</v>
      </c>
      <c r="D2256" t="s">
        <v>4670</v>
      </c>
      <c r="E2256" t="s">
        <v>4671</v>
      </c>
      <c r="F2256" t="s">
        <v>350</v>
      </c>
      <c r="H2256" t="s">
        <v>13</v>
      </c>
    </row>
    <row r="2257" spans="1:8">
      <c r="A2257">
        <v>755</v>
      </c>
      <c r="B2257" t="s">
        <v>18</v>
      </c>
      <c r="C2257" t="s">
        <v>3528</v>
      </c>
      <c r="D2257" t="s">
        <v>4672</v>
      </c>
      <c r="E2257" t="s">
        <v>4673</v>
      </c>
      <c r="F2257" t="s">
        <v>12</v>
      </c>
      <c r="G2257">
        <v>64.680000000000007</v>
      </c>
      <c r="H2257" t="s">
        <v>13</v>
      </c>
    </row>
    <row r="2258" spans="1:8">
      <c r="A2258">
        <v>756</v>
      </c>
      <c r="B2258" t="s">
        <v>133</v>
      </c>
      <c r="C2258" t="s">
        <v>569</v>
      </c>
      <c r="D2258" t="s">
        <v>4674</v>
      </c>
      <c r="E2258" t="s">
        <v>4675</v>
      </c>
      <c r="F2258" t="s">
        <v>350</v>
      </c>
      <c r="H2258" t="s">
        <v>13</v>
      </c>
    </row>
    <row r="2259" spans="1:8">
      <c r="A2259">
        <v>757</v>
      </c>
      <c r="B2259" t="s">
        <v>3872</v>
      </c>
      <c r="C2259" t="s">
        <v>3164</v>
      </c>
      <c r="D2259" t="s">
        <v>4676</v>
      </c>
      <c r="E2259" t="s">
        <v>4677</v>
      </c>
      <c r="F2259" t="s">
        <v>350</v>
      </c>
      <c r="H2259" t="s">
        <v>13</v>
      </c>
    </row>
    <row r="2260" spans="1:8">
      <c r="A2260">
        <v>758</v>
      </c>
      <c r="B2260" t="s">
        <v>4009</v>
      </c>
      <c r="C2260" t="s">
        <v>31</v>
      </c>
      <c r="D2260" t="s">
        <v>4678</v>
      </c>
      <c r="E2260" t="s">
        <v>4679</v>
      </c>
      <c r="F2260" t="s">
        <v>350</v>
      </c>
      <c r="H2260" t="s">
        <v>13</v>
      </c>
    </row>
    <row r="2261" spans="1:8">
      <c r="A2261">
        <v>759</v>
      </c>
      <c r="B2261" t="s">
        <v>237</v>
      </c>
      <c r="C2261" t="s">
        <v>4342</v>
      </c>
      <c r="D2261" t="s">
        <v>4680</v>
      </c>
      <c r="E2261" t="s">
        <v>4681</v>
      </c>
      <c r="F2261" t="s">
        <v>350</v>
      </c>
      <c r="H2261" t="s">
        <v>13</v>
      </c>
    </row>
    <row r="2262" spans="1:8">
      <c r="A2262">
        <v>760</v>
      </c>
      <c r="B2262" t="s">
        <v>1018</v>
      </c>
      <c r="C2262" t="s">
        <v>134</v>
      </c>
      <c r="D2262" t="s">
        <v>4682</v>
      </c>
      <c r="E2262" t="s">
        <v>4683</v>
      </c>
      <c r="F2262" t="s">
        <v>350</v>
      </c>
      <c r="G2262">
        <v>28</v>
      </c>
      <c r="H2262" t="s">
        <v>13</v>
      </c>
    </row>
    <row r="2263" spans="1:8">
      <c r="A2263">
        <v>761</v>
      </c>
      <c r="B2263" t="s">
        <v>133</v>
      </c>
      <c r="C2263" t="s">
        <v>1634</v>
      </c>
      <c r="D2263" t="s">
        <v>4684</v>
      </c>
      <c r="E2263" t="s">
        <v>4685</v>
      </c>
      <c r="F2263" t="s">
        <v>350</v>
      </c>
      <c r="G2263">
        <v>20</v>
      </c>
      <c r="H2263" t="s">
        <v>13</v>
      </c>
    </row>
    <row r="2264" spans="1:8">
      <c r="A2264">
        <v>762</v>
      </c>
      <c r="B2264" t="s">
        <v>2705</v>
      </c>
      <c r="C2264" t="s">
        <v>2706</v>
      </c>
      <c r="D2264" t="s">
        <v>4686</v>
      </c>
      <c r="E2264" t="s">
        <v>4687</v>
      </c>
      <c r="F2264" t="s">
        <v>350</v>
      </c>
      <c r="H2264" t="s">
        <v>13</v>
      </c>
    </row>
    <row r="2265" spans="1:8">
      <c r="A2265">
        <v>763</v>
      </c>
      <c r="B2265" t="s">
        <v>346</v>
      </c>
      <c r="C2265" t="s">
        <v>3251</v>
      </c>
      <c r="D2265" t="s">
        <v>4688</v>
      </c>
      <c r="E2265" t="s">
        <v>4689</v>
      </c>
      <c r="F2265" t="s">
        <v>12</v>
      </c>
      <c r="G2265">
        <v>40</v>
      </c>
      <c r="H2265" t="s">
        <v>13</v>
      </c>
    </row>
    <row r="2266" spans="1:8">
      <c r="A2266">
        <v>764</v>
      </c>
      <c r="B2266" t="s">
        <v>1018</v>
      </c>
      <c r="C2266" t="s">
        <v>134</v>
      </c>
      <c r="D2266" t="s">
        <v>4690</v>
      </c>
      <c r="E2266" t="s">
        <v>4691</v>
      </c>
      <c r="F2266" t="s">
        <v>350</v>
      </c>
      <c r="G2266">
        <v>28</v>
      </c>
      <c r="H2266" t="s">
        <v>13</v>
      </c>
    </row>
    <row r="2267" spans="1:8">
      <c r="A2267">
        <v>765</v>
      </c>
      <c r="B2267" t="s">
        <v>3872</v>
      </c>
      <c r="C2267" t="s">
        <v>3482</v>
      </c>
      <c r="D2267" t="s">
        <v>4692</v>
      </c>
      <c r="E2267" t="s">
        <v>4693</v>
      </c>
      <c r="F2267" t="s">
        <v>350</v>
      </c>
      <c r="H2267" t="s">
        <v>13</v>
      </c>
    </row>
    <row r="2268" spans="1:8">
      <c r="A2268">
        <v>766</v>
      </c>
      <c r="B2268" t="s">
        <v>8</v>
      </c>
      <c r="C2268" t="s">
        <v>3377</v>
      </c>
      <c r="D2268" t="s">
        <v>4694</v>
      </c>
      <c r="E2268" t="s">
        <v>4695</v>
      </c>
      <c r="F2268" t="s">
        <v>350</v>
      </c>
      <c r="H2268" t="s">
        <v>13</v>
      </c>
    </row>
    <row r="2269" spans="1:8">
      <c r="A2269">
        <v>767</v>
      </c>
      <c r="B2269" t="s">
        <v>1627</v>
      </c>
      <c r="C2269" t="s">
        <v>4096</v>
      </c>
      <c r="D2269" t="s">
        <v>4696</v>
      </c>
      <c r="E2269" t="s">
        <v>4697</v>
      </c>
      <c r="F2269" t="s">
        <v>350</v>
      </c>
      <c r="H2269" t="s">
        <v>13</v>
      </c>
    </row>
    <row r="2270" spans="1:8">
      <c r="A2270">
        <v>768</v>
      </c>
      <c r="B2270" t="s">
        <v>133</v>
      </c>
      <c r="C2270" t="s">
        <v>4204</v>
      </c>
      <c r="D2270" t="s">
        <v>4698</v>
      </c>
      <c r="E2270" t="s">
        <v>4699</v>
      </c>
      <c r="F2270" t="s">
        <v>350</v>
      </c>
      <c r="H2270" t="s">
        <v>13</v>
      </c>
    </row>
    <row r="2271" spans="1:8">
      <c r="A2271">
        <v>769</v>
      </c>
      <c r="B2271" t="s">
        <v>8</v>
      </c>
      <c r="C2271" t="s">
        <v>533</v>
      </c>
      <c r="D2271" t="s">
        <v>4700</v>
      </c>
      <c r="E2271" t="s">
        <v>4701</v>
      </c>
      <c r="F2271" t="s">
        <v>350</v>
      </c>
      <c r="H2271" t="s">
        <v>13</v>
      </c>
    </row>
    <row r="2272" spans="1:8">
      <c r="A2272">
        <v>770</v>
      </c>
      <c r="B2272" t="s">
        <v>1627</v>
      </c>
      <c r="C2272" t="s">
        <v>569</v>
      </c>
      <c r="D2272" t="s">
        <v>4702</v>
      </c>
      <c r="E2272" t="s">
        <v>4703</v>
      </c>
      <c r="F2272" t="s">
        <v>350</v>
      </c>
      <c r="H2272" t="s">
        <v>13</v>
      </c>
    </row>
    <row r="2273" spans="1:8">
      <c r="A2273">
        <v>771</v>
      </c>
      <c r="B2273" t="s">
        <v>4009</v>
      </c>
      <c r="C2273" t="s">
        <v>4153</v>
      </c>
      <c r="D2273" t="s">
        <v>4704</v>
      </c>
      <c r="E2273" t="s">
        <v>4705</v>
      </c>
      <c r="F2273" t="s">
        <v>350</v>
      </c>
      <c r="H2273" t="s">
        <v>13</v>
      </c>
    </row>
    <row r="2274" spans="1:8">
      <c r="A2274">
        <v>772</v>
      </c>
      <c r="B2274" t="s">
        <v>8</v>
      </c>
      <c r="C2274" t="s">
        <v>3377</v>
      </c>
      <c r="D2274" t="s">
        <v>4706</v>
      </c>
      <c r="E2274" t="s">
        <v>4707</v>
      </c>
      <c r="F2274" t="s">
        <v>350</v>
      </c>
      <c r="H2274" t="s">
        <v>13</v>
      </c>
    </row>
    <row r="2275" spans="1:8">
      <c r="A2275">
        <v>773</v>
      </c>
      <c r="B2275" t="s">
        <v>18</v>
      </c>
      <c r="C2275" t="s">
        <v>22</v>
      </c>
      <c r="D2275" t="s">
        <v>4708</v>
      </c>
      <c r="E2275" t="s">
        <v>4709</v>
      </c>
      <c r="F2275" t="s">
        <v>350</v>
      </c>
      <c r="H2275" t="s">
        <v>13</v>
      </c>
    </row>
    <row r="2276" spans="1:8">
      <c r="A2276">
        <v>774</v>
      </c>
      <c r="B2276" t="s">
        <v>133</v>
      </c>
      <c r="C2276" t="s">
        <v>533</v>
      </c>
      <c r="D2276" t="s">
        <v>4710</v>
      </c>
      <c r="E2276" t="s">
        <v>4711</v>
      </c>
      <c r="F2276" t="s">
        <v>350</v>
      </c>
      <c r="H2276" t="s">
        <v>13</v>
      </c>
    </row>
    <row r="2277" spans="1:8">
      <c r="A2277">
        <v>775</v>
      </c>
      <c r="B2277" t="s">
        <v>346</v>
      </c>
      <c r="C2277" t="s">
        <v>1204</v>
      </c>
      <c r="D2277" t="s">
        <v>4712</v>
      </c>
      <c r="E2277" t="s">
        <v>4713</v>
      </c>
      <c r="F2277" t="s">
        <v>12</v>
      </c>
      <c r="G2277">
        <v>40</v>
      </c>
      <c r="H2277" t="s">
        <v>13</v>
      </c>
    </row>
    <row r="2278" spans="1:8">
      <c r="A2278">
        <v>776</v>
      </c>
      <c r="B2278" t="s">
        <v>133</v>
      </c>
      <c r="C2278" t="s">
        <v>569</v>
      </c>
      <c r="D2278" t="s">
        <v>4714</v>
      </c>
      <c r="E2278" t="s">
        <v>4715</v>
      </c>
      <c r="F2278" t="s">
        <v>350</v>
      </c>
      <c r="H2278" t="s">
        <v>13</v>
      </c>
    </row>
    <row r="2279" spans="1:8">
      <c r="A2279">
        <v>777</v>
      </c>
      <c r="B2279" t="s">
        <v>1627</v>
      </c>
      <c r="C2279" t="s">
        <v>4096</v>
      </c>
      <c r="D2279" t="s">
        <v>4716</v>
      </c>
      <c r="E2279" t="s">
        <v>4717</v>
      </c>
      <c r="F2279" t="s">
        <v>350</v>
      </c>
      <c r="H2279" t="s">
        <v>13</v>
      </c>
    </row>
    <row r="2280" spans="1:8">
      <c r="A2280">
        <v>778</v>
      </c>
      <c r="B2280" t="s">
        <v>661</v>
      </c>
      <c r="C2280" t="s">
        <v>34</v>
      </c>
      <c r="D2280" t="s">
        <v>4718</v>
      </c>
      <c r="E2280" t="s">
        <v>4719</v>
      </c>
      <c r="F2280" t="s">
        <v>350</v>
      </c>
      <c r="G2280">
        <v>450</v>
      </c>
      <c r="H2280" t="s">
        <v>13</v>
      </c>
    </row>
    <row r="2281" spans="1:8">
      <c r="A2281">
        <v>779</v>
      </c>
      <c r="B2281" t="s">
        <v>1944</v>
      </c>
      <c r="C2281" t="s">
        <v>1565</v>
      </c>
      <c r="D2281" t="s">
        <v>4720</v>
      </c>
      <c r="E2281" t="s">
        <v>4721</v>
      </c>
      <c r="F2281" t="s">
        <v>350</v>
      </c>
      <c r="G2281">
        <v>13</v>
      </c>
      <c r="H2281" t="s">
        <v>13</v>
      </c>
    </row>
    <row r="2282" spans="1:8">
      <c r="A2282">
        <v>780</v>
      </c>
      <c r="B2282" t="s">
        <v>3872</v>
      </c>
      <c r="C2282" t="s">
        <v>3482</v>
      </c>
      <c r="D2282" t="s">
        <v>4722</v>
      </c>
      <c r="E2282" t="s">
        <v>4723</v>
      </c>
      <c r="F2282" t="s">
        <v>350</v>
      </c>
      <c r="H2282" t="s">
        <v>13</v>
      </c>
    </row>
    <row r="2283" spans="1:8">
      <c r="A2283">
        <v>781</v>
      </c>
      <c r="B2283" t="s">
        <v>4009</v>
      </c>
      <c r="C2283" t="s">
        <v>15</v>
      </c>
      <c r="D2283" t="s">
        <v>4724</v>
      </c>
      <c r="E2283" t="s">
        <v>4725</v>
      </c>
      <c r="F2283" t="s">
        <v>350</v>
      </c>
      <c r="H2283" t="s">
        <v>13</v>
      </c>
    </row>
    <row r="2284" spans="1:8">
      <c r="A2284">
        <v>782</v>
      </c>
      <c r="B2284" t="s">
        <v>8</v>
      </c>
      <c r="C2284" t="s">
        <v>1634</v>
      </c>
      <c r="D2284" t="s">
        <v>4726</v>
      </c>
      <c r="E2284" t="s">
        <v>4727</v>
      </c>
      <c r="F2284" t="s">
        <v>350</v>
      </c>
      <c r="G2284">
        <v>20</v>
      </c>
      <c r="H2284" t="s">
        <v>13</v>
      </c>
    </row>
    <row r="2285" spans="1:8">
      <c r="A2285">
        <v>783</v>
      </c>
      <c r="B2285" t="s">
        <v>4009</v>
      </c>
      <c r="C2285" t="s">
        <v>4153</v>
      </c>
      <c r="D2285" t="s">
        <v>4728</v>
      </c>
      <c r="E2285" t="s">
        <v>4729</v>
      </c>
      <c r="F2285" t="s">
        <v>350</v>
      </c>
      <c r="H2285" t="s">
        <v>13</v>
      </c>
    </row>
    <row r="2286" spans="1:8">
      <c r="A2286">
        <v>784</v>
      </c>
      <c r="B2286" t="s">
        <v>133</v>
      </c>
      <c r="C2286" t="s">
        <v>1634</v>
      </c>
      <c r="D2286" t="s">
        <v>4730</v>
      </c>
      <c r="E2286" t="s">
        <v>4731</v>
      </c>
      <c r="F2286" t="s">
        <v>350</v>
      </c>
      <c r="G2286">
        <v>20</v>
      </c>
      <c r="H2286" t="s">
        <v>13</v>
      </c>
    </row>
    <row r="2287" spans="1:8">
      <c r="A2287">
        <v>785</v>
      </c>
      <c r="B2287" t="s">
        <v>237</v>
      </c>
      <c r="C2287" t="s">
        <v>383</v>
      </c>
      <c r="D2287" t="s">
        <v>4732</v>
      </c>
      <c r="E2287" t="s">
        <v>4733</v>
      </c>
      <c r="F2287" t="s">
        <v>350</v>
      </c>
      <c r="H2287" t="s">
        <v>13</v>
      </c>
    </row>
    <row r="2288" spans="1:8">
      <c r="A2288">
        <v>786</v>
      </c>
      <c r="B2288" t="s">
        <v>133</v>
      </c>
      <c r="C2288" t="s">
        <v>533</v>
      </c>
      <c r="D2288" t="s">
        <v>4734</v>
      </c>
      <c r="E2288" t="s">
        <v>4735</v>
      </c>
      <c r="F2288" t="s">
        <v>350</v>
      </c>
      <c r="H2288" t="s">
        <v>13</v>
      </c>
    </row>
    <row r="2289" spans="1:8">
      <c r="A2289">
        <v>787</v>
      </c>
      <c r="B2289" t="s">
        <v>133</v>
      </c>
      <c r="C2289" t="s">
        <v>1634</v>
      </c>
      <c r="D2289" t="s">
        <v>4736</v>
      </c>
      <c r="E2289" t="s">
        <v>4737</v>
      </c>
      <c r="F2289" t="s">
        <v>350</v>
      </c>
      <c r="G2289">
        <v>20</v>
      </c>
      <c r="H2289" t="s">
        <v>13</v>
      </c>
    </row>
    <row r="2290" spans="1:8">
      <c r="A2290">
        <v>788</v>
      </c>
      <c r="B2290" t="s">
        <v>3872</v>
      </c>
      <c r="C2290" t="s">
        <v>118</v>
      </c>
      <c r="D2290" t="s">
        <v>4738</v>
      </c>
      <c r="E2290" t="s">
        <v>4739</v>
      </c>
      <c r="F2290" t="s">
        <v>350</v>
      </c>
      <c r="H2290" t="s">
        <v>13</v>
      </c>
    </row>
    <row r="2291" spans="1:8">
      <c r="A2291">
        <v>789</v>
      </c>
      <c r="B2291" t="s">
        <v>237</v>
      </c>
      <c r="C2291" t="s">
        <v>383</v>
      </c>
      <c r="D2291" t="s">
        <v>4740</v>
      </c>
      <c r="E2291" t="s">
        <v>4741</v>
      </c>
      <c r="F2291" t="s">
        <v>350</v>
      </c>
      <c r="H2291" t="s">
        <v>13</v>
      </c>
    </row>
    <row r="2292" spans="1:8">
      <c r="A2292">
        <v>790</v>
      </c>
      <c r="B2292" t="s">
        <v>1018</v>
      </c>
      <c r="C2292" t="s">
        <v>134</v>
      </c>
      <c r="D2292" t="s">
        <v>4742</v>
      </c>
      <c r="E2292" t="s">
        <v>4743</v>
      </c>
      <c r="F2292" t="s">
        <v>350</v>
      </c>
      <c r="G2292">
        <v>28</v>
      </c>
      <c r="H2292" t="s">
        <v>13</v>
      </c>
    </row>
    <row r="2293" spans="1:8">
      <c r="A2293">
        <v>791</v>
      </c>
      <c r="B2293" t="s">
        <v>2705</v>
      </c>
      <c r="C2293" t="s">
        <v>2706</v>
      </c>
      <c r="D2293" t="s">
        <v>4744</v>
      </c>
      <c r="E2293" t="s">
        <v>4745</v>
      </c>
      <c r="F2293" t="s">
        <v>350</v>
      </c>
      <c r="H2293" t="s">
        <v>261</v>
      </c>
    </row>
    <row r="2294" spans="1:8">
      <c r="A2294">
        <v>792</v>
      </c>
      <c r="B2294" t="s">
        <v>346</v>
      </c>
      <c r="C2294" t="s">
        <v>2067</v>
      </c>
      <c r="D2294" t="s">
        <v>4746</v>
      </c>
      <c r="E2294" t="s">
        <v>4747</v>
      </c>
      <c r="F2294" t="s">
        <v>12</v>
      </c>
      <c r="G2294">
        <v>45</v>
      </c>
      <c r="H2294" t="s">
        <v>13</v>
      </c>
    </row>
    <row r="2295" spans="1:8">
      <c r="A2295">
        <v>793</v>
      </c>
      <c r="B2295" t="s">
        <v>133</v>
      </c>
      <c r="C2295" t="s">
        <v>533</v>
      </c>
      <c r="D2295" t="s">
        <v>4748</v>
      </c>
      <c r="E2295" t="s">
        <v>4749</v>
      </c>
      <c r="F2295" t="s">
        <v>350</v>
      </c>
      <c r="H2295" t="s">
        <v>13</v>
      </c>
    </row>
    <row r="2296" spans="1:8">
      <c r="A2296">
        <v>794</v>
      </c>
      <c r="B2296" t="s">
        <v>237</v>
      </c>
      <c r="C2296" t="s">
        <v>4342</v>
      </c>
      <c r="D2296" t="s">
        <v>4750</v>
      </c>
      <c r="E2296" t="s">
        <v>4751</v>
      </c>
      <c r="F2296" t="s">
        <v>350</v>
      </c>
      <c r="H2296" t="s">
        <v>13</v>
      </c>
    </row>
    <row r="2297" spans="1:8">
      <c r="A2297">
        <v>795</v>
      </c>
      <c r="B2297" t="s">
        <v>1627</v>
      </c>
      <c r="C2297" t="s">
        <v>4204</v>
      </c>
      <c r="D2297" t="s">
        <v>4752</v>
      </c>
      <c r="E2297" t="s">
        <v>4753</v>
      </c>
      <c r="F2297" t="s">
        <v>350</v>
      </c>
      <c r="H2297" t="s">
        <v>13</v>
      </c>
    </row>
    <row r="2298" spans="1:8">
      <c r="A2298">
        <v>796</v>
      </c>
      <c r="B2298" t="s">
        <v>661</v>
      </c>
      <c r="C2298" t="s">
        <v>34</v>
      </c>
      <c r="D2298" t="s">
        <v>4754</v>
      </c>
      <c r="E2298" t="s">
        <v>4755</v>
      </c>
      <c r="F2298" t="s">
        <v>350</v>
      </c>
      <c r="G2298">
        <v>450</v>
      </c>
      <c r="H2298" t="s">
        <v>13</v>
      </c>
    </row>
    <row r="2299" spans="1:8">
      <c r="A2299">
        <v>797</v>
      </c>
      <c r="B2299" t="s">
        <v>3895</v>
      </c>
      <c r="C2299" t="s">
        <v>718</v>
      </c>
      <c r="D2299" t="s">
        <v>4756</v>
      </c>
      <c r="E2299" t="s">
        <v>4757</v>
      </c>
      <c r="F2299" t="s">
        <v>350</v>
      </c>
      <c r="H2299" t="s">
        <v>261</v>
      </c>
    </row>
    <row r="2300" spans="1:8">
      <c r="A2300">
        <v>798</v>
      </c>
      <c r="B2300" t="s">
        <v>1018</v>
      </c>
      <c r="C2300" t="s">
        <v>134</v>
      </c>
      <c r="D2300" t="s">
        <v>4758</v>
      </c>
      <c r="E2300" t="s">
        <v>4759</v>
      </c>
      <c r="F2300" t="s">
        <v>350</v>
      </c>
      <c r="G2300">
        <v>28</v>
      </c>
      <c r="H2300" t="s">
        <v>13</v>
      </c>
    </row>
    <row r="2301" spans="1:8">
      <c r="A2301">
        <v>799</v>
      </c>
      <c r="B2301" t="s">
        <v>3872</v>
      </c>
      <c r="C2301" t="s">
        <v>3164</v>
      </c>
      <c r="D2301" t="s">
        <v>4760</v>
      </c>
      <c r="E2301" t="s">
        <v>4761</v>
      </c>
      <c r="F2301" t="s">
        <v>350</v>
      </c>
      <c r="H2301" t="s">
        <v>13</v>
      </c>
    </row>
    <row r="2302" spans="1:8">
      <c r="A2302">
        <v>800</v>
      </c>
      <c r="B2302" t="s">
        <v>1627</v>
      </c>
      <c r="C2302" t="s">
        <v>4096</v>
      </c>
      <c r="D2302" t="s">
        <v>4762</v>
      </c>
      <c r="E2302" t="s">
        <v>4763</v>
      </c>
      <c r="F2302" t="s">
        <v>350</v>
      </c>
      <c r="H2302" t="s">
        <v>13</v>
      </c>
    </row>
    <row r="2303" spans="1:8">
      <c r="A2303">
        <v>801</v>
      </c>
      <c r="B2303" t="s">
        <v>8</v>
      </c>
      <c r="C2303" t="s">
        <v>2026</v>
      </c>
      <c r="D2303" t="s">
        <v>4764</v>
      </c>
      <c r="E2303" t="s">
        <v>4765</v>
      </c>
      <c r="F2303" t="s">
        <v>350</v>
      </c>
      <c r="H2303" t="s">
        <v>13</v>
      </c>
    </row>
    <row r="2304" spans="1:8">
      <c r="A2304">
        <v>802</v>
      </c>
      <c r="B2304" t="s">
        <v>133</v>
      </c>
      <c r="C2304" t="s">
        <v>1634</v>
      </c>
      <c r="D2304" t="s">
        <v>4766</v>
      </c>
      <c r="E2304" t="s">
        <v>4767</v>
      </c>
      <c r="F2304" t="s">
        <v>350</v>
      </c>
      <c r="G2304">
        <v>20</v>
      </c>
      <c r="H2304" t="s">
        <v>13</v>
      </c>
    </row>
    <row r="2305" spans="1:8">
      <c r="A2305">
        <v>803</v>
      </c>
      <c r="B2305" t="s">
        <v>346</v>
      </c>
      <c r="C2305" t="s">
        <v>3251</v>
      </c>
      <c r="D2305" t="s">
        <v>4768</v>
      </c>
      <c r="E2305" t="s">
        <v>4769</v>
      </c>
      <c r="F2305" t="s">
        <v>12</v>
      </c>
      <c r="G2305">
        <v>40</v>
      </c>
      <c r="H2305" t="s">
        <v>13</v>
      </c>
    </row>
    <row r="2306" spans="1:8">
      <c r="A2306">
        <v>804</v>
      </c>
      <c r="B2306" t="s">
        <v>18</v>
      </c>
      <c r="C2306" t="s">
        <v>105</v>
      </c>
      <c r="D2306" t="s">
        <v>4770</v>
      </c>
      <c r="E2306" t="s">
        <v>4771</v>
      </c>
      <c r="F2306" t="s">
        <v>12</v>
      </c>
      <c r="G2306">
        <v>69.7</v>
      </c>
      <c r="H2306" t="s">
        <v>13</v>
      </c>
    </row>
    <row r="2307" spans="1:8">
      <c r="A2307">
        <v>805</v>
      </c>
      <c r="B2307" t="s">
        <v>237</v>
      </c>
      <c r="C2307" t="s">
        <v>4342</v>
      </c>
      <c r="D2307" t="s">
        <v>4772</v>
      </c>
      <c r="E2307" t="s">
        <v>4773</v>
      </c>
      <c r="F2307" t="s">
        <v>350</v>
      </c>
      <c r="H2307" t="s">
        <v>13</v>
      </c>
    </row>
    <row r="2308" spans="1:8">
      <c r="A2308">
        <v>806</v>
      </c>
      <c r="B2308" t="s">
        <v>4009</v>
      </c>
      <c r="C2308" t="s">
        <v>4153</v>
      </c>
      <c r="D2308" t="s">
        <v>4774</v>
      </c>
      <c r="E2308" t="s">
        <v>4775</v>
      </c>
      <c r="F2308" t="s">
        <v>350</v>
      </c>
      <c r="H2308" t="s">
        <v>13</v>
      </c>
    </row>
    <row r="2309" spans="1:8">
      <c r="A2309">
        <v>807</v>
      </c>
      <c r="B2309" t="s">
        <v>8</v>
      </c>
      <c r="C2309" t="s">
        <v>3042</v>
      </c>
      <c r="D2309" t="s">
        <v>4776</v>
      </c>
      <c r="E2309" t="s">
        <v>4777</v>
      </c>
      <c r="F2309" t="s">
        <v>350</v>
      </c>
      <c r="H2309" t="s">
        <v>13</v>
      </c>
    </row>
    <row r="2310" spans="1:8">
      <c r="A2310">
        <v>808</v>
      </c>
      <c r="B2310" t="s">
        <v>8</v>
      </c>
      <c r="C2310" t="s">
        <v>3930</v>
      </c>
      <c r="D2310" t="s">
        <v>4778</v>
      </c>
      <c r="E2310" t="s">
        <v>4779</v>
      </c>
      <c r="F2310" t="s">
        <v>350</v>
      </c>
      <c r="H2310" t="s">
        <v>13</v>
      </c>
    </row>
    <row r="2311" spans="1:8">
      <c r="A2311">
        <v>809</v>
      </c>
      <c r="B2311" t="s">
        <v>237</v>
      </c>
      <c r="C2311" t="s">
        <v>4342</v>
      </c>
      <c r="D2311" t="s">
        <v>4780</v>
      </c>
      <c r="E2311" t="s">
        <v>4781</v>
      </c>
      <c r="F2311" t="s">
        <v>350</v>
      </c>
      <c r="H2311" t="s">
        <v>13</v>
      </c>
    </row>
    <row r="2312" spans="1:8">
      <c r="A2312">
        <v>810</v>
      </c>
      <c r="B2312" t="s">
        <v>346</v>
      </c>
      <c r="C2312" t="s">
        <v>2067</v>
      </c>
      <c r="D2312" t="s">
        <v>4782</v>
      </c>
      <c r="E2312" t="s">
        <v>4783</v>
      </c>
      <c r="F2312" t="s">
        <v>12</v>
      </c>
      <c r="G2312">
        <v>45</v>
      </c>
      <c r="H2312" t="s">
        <v>13</v>
      </c>
    </row>
    <row r="2313" spans="1:8">
      <c r="A2313">
        <v>811</v>
      </c>
      <c r="B2313" t="s">
        <v>661</v>
      </c>
      <c r="C2313" t="s">
        <v>34</v>
      </c>
      <c r="D2313" t="s">
        <v>4784</v>
      </c>
      <c r="E2313" t="s">
        <v>4785</v>
      </c>
      <c r="F2313" t="s">
        <v>350</v>
      </c>
      <c r="G2313">
        <v>450</v>
      </c>
      <c r="H2313" t="s">
        <v>13</v>
      </c>
    </row>
    <row r="2314" spans="1:8">
      <c r="A2314">
        <v>812</v>
      </c>
      <c r="B2314" t="s">
        <v>4009</v>
      </c>
      <c r="C2314" t="s">
        <v>675</v>
      </c>
      <c r="D2314" t="s">
        <v>4786</v>
      </c>
      <c r="E2314" t="s">
        <v>4787</v>
      </c>
      <c r="F2314" t="s">
        <v>350</v>
      </c>
      <c r="H2314" t="s">
        <v>13</v>
      </c>
    </row>
    <row r="2315" spans="1:8">
      <c r="A2315">
        <v>813</v>
      </c>
      <c r="B2315" t="s">
        <v>4009</v>
      </c>
      <c r="C2315" t="s">
        <v>4253</v>
      </c>
      <c r="D2315" t="s">
        <v>4788</v>
      </c>
      <c r="E2315" t="s">
        <v>4789</v>
      </c>
      <c r="F2315" t="s">
        <v>350</v>
      </c>
      <c r="G2315">
        <v>35</v>
      </c>
      <c r="H2315" t="s">
        <v>13</v>
      </c>
    </row>
    <row r="2316" spans="1:8">
      <c r="A2316">
        <v>814</v>
      </c>
      <c r="B2316" t="s">
        <v>4278</v>
      </c>
      <c r="C2316" t="s">
        <v>4279</v>
      </c>
      <c r="D2316" t="s">
        <v>4790</v>
      </c>
      <c r="E2316" t="s">
        <v>4791</v>
      </c>
      <c r="F2316" t="s">
        <v>350</v>
      </c>
      <c r="H2316" t="s">
        <v>261</v>
      </c>
    </row>
    <row r="2317" spans="1:8">
      <c r="A2317">
        <v>815</v>
      </c>
      <c r="B2317" t="s">
        <v>237</v>
      </c>
      <c r="C2317" t="s">
        <v>383</v>
      </c>
      <c r="D2317" t="s">
        <v>4792</v>
      </c>
      <c r="E2317" t="s">
        <v>4793</v>
      </c>
      <c r="F2317" t="s">
        <v>350</v>
      </c>
      <c r="H2317" t="s">
        <v>13</v>
      </c>
    </row>
    <row r="2318" spans="1:8">
      <c r="A2318">
        <v>816</v>
      </c>
      <c r="B2318" t="s">
        <v>346</v>
      </c>
      <c r="C2318" t="s">
        <v>1204</v>
      </c>
      <c r="D2318" t="s">
        <v>4794</v>
      </c>
      <c r="E2318" t="s">
        <v>4795</v>
      </c>
      <c r="F2318" t="s">
        <v>12</v>
      </c>
      <c r="G2318">
        <v>40</v>
      </c>
      <c r="H2318" t="s">
        <v>13</v>
      </c>
    </row>
    <row r="2319" spans="1:8">
      <c r="A2319">
        <v>817</v>
      </c>
      <c r="B2319" t="s">
        <v>237</v>
      </c>
      <c r="C2319" t="s">
        <v>4342</v>
      </c>
      <c r="D2319" t="s">
        <v>4796</v>
      </c>
      <c r="E2319" t="s">
        <v>4797</v>
      </c>
      <c r="F2319" t="s">
        <v>350</v>
      </c>
      <c r="H2319" t="s">
        <v>13</v>
      </c>
    </row>
    <row r="2320" spans="1:8">
      <c r="A2320">
        <v>818</v>
      </c>
      <c r="B2320" t="s">
        <v>4009</v>
      </c>
      <c r="C2320" t="s">
        <v>4096</v>
      </c>
      <c r="D2320" t="s">
        <v>4798</v>
      </c>
      <c r="E2320" t="s">
        <v>4799</v>
      </c>
      <c r="F2320" t="s">
        <v>350</v>
      </c>
      <c r="H2320" t="s">
        <v>13</v>
      </c>
    </row>
    <row r="2321" spans="1:8">
      <c r="A2321">
        <v>819</v>
      </c>
      <c r="B2321" t="s">
        <v>1018</v>
      </c>
      <c r="C2321" t="s">
        <v>1634</v>
      </c>
      <c r="D2321" t="s">
        <v>4800</v>
      </c>
      <c r="E2321" t="s">
        <v>4801</v>
      </c>
      <c r="F2321" t="s">
        <v>350</v>
      </c>
      <c r="G2321">
        <v>28</v>
      </c>
      <c r="H2321" t="s">
        <v>13</v>
      </c>
    </row>
    <row r="2322" spans="1:8">
      <c r="A2322">
        <v>820</v>
      </c>
      <c r="B2322" t="s">
        <v>18</v>
      </c>
      <c r="C2322" t="s">
        <v>142</v>
      </c>
      <c r="D2322" t="s">
        <v>4802</v>
      </c>
      <c r="E2322" t="s">
        <v>4803</v>
      </c>
      <c r="F2322" t="s">
        <v>350</v>
      </c>
      <c r="H2322" t="s">
        <v>13</v>
      </c>
    </row>
    <row r="2323" spans="1:8">
      <c r="A2323">
        <v>821</v>
      </c>
      <c r="B2323" t="s">
        <v>64</v>
      </c>
      <c r="C2323" t="s">
        <v>65</v>
      </c>
      <c r="D2323" t="s">
        <v>4804</v>
      </c>
      <c r="E2323" t="s">
        <v>4805</v>
      </c>
      <c r="F2323" t="s">
        <v>350</v>
      </c>
      <c r="H2323" t="s">
        <v>261</v>
      </c>
    </row>
    <row r="2324" spans="1:8">
      <c r="A2324">
        <v>822</v>
      </c>
      <c r="B2324" t="s">
        <v>237</v>
      </c>
      <c r="C2324" t="s">
        <v>4342</v>
      </c>
      <c r="D2324" t="s">
        <v>4806</v>
      </c>
      <c r="E2324" t="s">
        <v>4807</v>
      </c>
      <c r="F2324" t="s">
        <v>350</v>
      </c>
      <c r="H2324" t="s">
        <v>13</v>
      </c>
    </row>
    <row r="2325" spans="1:8">
      <c r="A2325">
        <v>823</v>
      </c>
      <c r="B2325" t="s">
        <v>133</v>
      </c>
      <c r="C2325" t="s">
        <v>533</v>
      </c>
      <c r="D2325" t="s">
        <v>4808</v>
      </c>
      <c r="E2325" t="s">
        <v>4809</v>
      </c>
      <c r="F2325" t="s">
        <v>350</v>
      </c>
      <c r="H2325" t="s">
        <v>261</v>
      </c>
    </row>
    <row r="2326" spans="1:8">
      <c r="A2326">
        <v>824</v>
      </c>
      <c r="B2326" t="s">
        <v>237</v>
      </c>
      <c r="C2326" t="s">
        <v>4342</v>
      </c>
      <c r="D2326" t="s">
        <v>4810</v>
      </c>
      <c r="E2326" t="s">
        <v>4811</v>
      </c>
      <c r="F2326" t="s">
        <v>350</v>
      </c>
      <c r="H2326" t="s">
        <v>13</v>
      </c>
    </row>
    <row r="2327" spans="1:8">
      <c r="A2327">
        <v>825</v>
      </c>
      <c r="B2327" t="s">
        <v>1018</v>
      </c>
      <c r="C2327" t="s">
        <v>1634</v>
      </c>
      <c r="D2327" t="s">
        <v>4812</v>
      </c>
      <c r="E2327" t="s">
        <v>4813</v>
      </c>
      <c r="F2327" t="s">
        <v>350</v>
      </c>
      <c r="G2327">
        <v>28</v>
      </c>
      <c r="H2327" t="s">
        <v>13</v>
      </c>
    </row>
    <row r="2328" spans="1:8">
      <c r="A2328">
        <v>826</v>
      </c>
      <c r="B2328" t="s">
        <v>18</v>
      </c>
      <c r="C2328" t="s">
        <v>3528</v>
      </c>
      <c r="D2328" t="s">
        <v>4814</v>
      </c>
      <c r="E2328" t="s">
        <v>4815</v>
      </c>
      <c r="F2328" t="s">
        <v>12</v>
      </c>
      <c r="G2328">
        <v>64.680000000000007</v>
      </c>
      <c r="H2328" t="s">
        <v>13</v>
      </c>
    </row>
    <row r="2329" spans="1:8">
      <c r="A2329">
        <v>827</v>
      </c>
      <c r="B2329" t="s">
        <v>2705</v>
      </c>
      <c r="C2329" t="s">
        <v>2706</v>
      </c>
      <c r="D2329" t="s">
        <v>4816</v>
      </c>
      <c r="E2329" t="s">
        <v>4817</v>
      </c>
      <c r="F2329" t="s">
        <v>350</v>
      </c>
      <c r="H2329" t="s">
        <v>13</v>
      </c>
    </row>
    <row r="2330" spans="1:8">
      <c r="A2330">
        <v>828</v>
      </c>
      <c r="B2330" t="s">
        <v>3872</v>
      </c>
      <c r="C2330" t="s">
        <v>3482</v>
      </c>
      <c r="D2330" t="s">
        <v>4818</v>
      </c>
      <c r="E2330" t="s">
        <v>4819</v>
      </c>
      <c r="F2330" t="s">
        <v>350</v>
      </c>
      <c r="H2330" t="s">
        <v>13</v>
      </c>
    </row>
    <row r="2331" spans="1:8">
      <c r="A2331">
        <v>829</v>
      </c>
      <c r="B2331" t="s">
        <v>8</v>
      </c>
      <c r="C2331" t="s">
        <v>9</v>
      </c>
      <c r="D2331" t="s">
        <v>4820</v>
      </c>
      <c r="E2331" t="s">
        <v>4821</v>
      </c>
      <c r="F2331" t="s">
        <v>350</v>
      </c>
      <c r="G2331">
        <v>20</v>
      </c>
      <c r="H2331" t="s">
        <v>13</v>
      </c>
    </row>
    <row r="2332" spans="1:8">
      <c r="A2332">
        <v>830</v>
      </c>
      <c r="B2332" t="s">
        <v>1627</v>
      </c>
      <c r="C2332" t="s">
        <v>4204</v>
      </c>
      <c r="D2332" t="s">
        <v>4822</v>
      </c>
      <c r="E2332" t="s">
        <v>4823</v>
      </c>
      <c r="F2332" t="s">
        <v>350</v>
      </c>
      <c r="H2332" t="s">
        <v>13</v>
      </c>
    </row>
    <row r="2333" spans="1:8">
      <c r="A2333">
        <v>831</v>
      </c>
      <c r="B2333" t="s">
        <v>237</v>
      </c>
      <c r="C2333" t="s">
        <v>4342</v>
      </c>
      <c r="D2333" t="s">
        <v>4824</v>
      </c>
      <c r="E2333" t="s">
        <v>4825</v>
      </c>
      <c r="F2333" t="s">
        <v>350</v>
      </c>
      <c r="H2333" t="s">
        <v>13</v>
      </c>
    </row>
    <row r="2334" spans="1:8">
      <c r="A2334">
        <v>832</v>
      </c>
      <c r="B2334" t="s">
        <v>4009</v>
      </c>
      <c r="C2334" t="s">
        <v>749</v>
      </c>
      <c r="D2334" t="s">
        <v>4826</v>
      </c>
      <c r="E2334" t="s">
        <v>4827</v>
      </c>
      <c r="F2334" t="s">
        <v>350</v>
      </c>
      <c r="H2334" t="s">
        <v>13</v>
      </c>
    </row>
    <row r="2335" spans="1:8">
      <c r="A2335">
        <v>833</v>
      </c>
      <c r="B2335" t="s">
        <v>1627</v>
      </c>
      <c r="C2335" t="s">
        <v>4153</v>
      </c>
      <c r="D2335" t="s">
        <v>4828</v>
      </c>
      <c r="E2335" t="s">
        <v>4829</v>
      </c>
      <c r="F2335" t="s">
        <v>350</v>
      </c>
      <c r="H2335" t="s">
        <v>13</v>
      </c>
    </row>
    <row r="2336" spans="1:8">
      <c r="A2336">
        <v>834</v>
      </c>
      <c r="B2336" t="s">
        <v>1018</v>
      </c>
      <c r="C2336" t="s">
        <v>1634</v>
      </c>
      <c r="D2336" t="s">
        <v>4830</v>
      </c>
      <c r="E2336" t="s">
        <v>4831</v>
      </c>
      <c r="F2336" t="s">
        <v>350</v>
      </c>
      <c r="G2336">
        <v>28</v>
      </c>
      <c r="H2336" t="s">
        <v>13</v>
      </c>
    </row>
    <row r="2337" spans="1:8">
      <c r="A2337">
        <v>835</v>
      </c>
      <c r="B2337" t="s">
        <v>8</v>
      </c>
      <c r="C2337" t="s">
        <v>9</v>
      </c>
      <c r="D2337" t="s">
        <v>4832</v>
      </c>
      <c r="E2337" t="s">
        <v>4833</v>
      </c>
      <c r="F2337" t="s">
        <v>350</v>
      </c>
      <c r="G2337">
        <v>20</v>
      </c>
      <c r="H2337" t="s">
        <v>13</v>
      </c>
    </row>
    <row r="2338" spans="1:8">
      <c r="A2338">
        <v>836</v>
      </c>
      <c r="B2338" t="s">
        <v>133</v>
      </c>
      <c r="C2338" t="s">
        <v>4204</v>
      </c>
      <c r="D2338" t="s">
        <v>4834</v>
      </c>
      <c r="E2338" t="s">
        <v>4835</v>
      </c>
      <c r="F2338" t="s">
        <v>350</v>
      </c>
      <c r="H2338" t="s">
        <v>13</v>
      </c>
    </row>
    <row r="2339" spans="1:8">
      <c r="A2339">
        <v>837</v>
      </c>
      <c r="B2339" t="s">
        <v>237</v>
      </c>
      <c r="C2339" t="s">
        <v>4342</v>
      </c>
      <c r="D2339" t="s">
        <v>4836</v>
      </c>
      <c r="E2339" t="s">
        <v>4837</v>
      </c>
      <c r="F2339" t="s">
        <v>350</v>
      </c>
      <c r="H2339" t="s">
        <v>13</v>
      </c>
    </row>
    <row r="2340" spans="1:8">
      <c r="A2340">
        <v>838</v>
      </c>
      <c r="B2340" t="s">
        <v>8</v>
      </c>
      <c r="C2340" t="s">
        <v>3377</v>
      </c>
      <c r="D2340" t="s">
        <v>4838</v>
      </c>
      <c r="E2340" t="s">
        <v>4839</v>
      </c>
      <c r="F2340" t="s">
        <v>350</v>
      </c>
      <c r="H2340" t="s">
        <v>13</v>
      </c>
    </row>
    <row r="2341" spans="1:8">
      <c r="A2341">
        <v>839</v>
      </c>
      <c r="B2341" t="s">
        <v>8</v>
      </c>
      <c r="C2341" t="s">
        <v>216</v>
      </c>
      <c r="D2341" t="s">
        <v>4840</v>
      </c>
      <c r="E2341" t="s">
        <v>4841</v>
      </c>
      <c r="F2341" t="s">
        <v>350</v>
      </c>
      <c r="G2341">
        <v>20</v>
      </c>
      <c r="H2341" t="s">
        <v>13</v>
      </c>
    </row>
    <row r="2342" spans="1:8">
      <c r="A2342">
        <v>840</v>
      </c>
      <c r="B2342" t="s">
        <v>3872</v>
      </c>
      <c r="C2342" t="s">
        <v>3164</v>
      </c>
      <c r="D2342" t="s">
        <v>4842</v>
      </c>
      <c r="E2342" t="s">
        <v>4843</v>
      </c>
      <c r="F2342" t="s">
        <v>350</v>
      </c>
      <c r="H2342" t="s">
        <v>13</v>
      </c>
    </row>
    <row r="2343" spans="1:8">
      <c r="A2343">
        <v>841</v>
      </c>
      <c r="B2343" t="s">
        <v>237</v>
      </c>
      <c r="C2343" t="s">
        <v>4342</v>
      </c>
      <c r="D2343" t="s">
        <v>4844</v>
      </c>
      <c r="E2343" t="s">
        <v>4845</v>
      </c>
      <c r="F2343" t="s">
        <v>350</v>
      </c>
      <c r="H2343" t="s">
        <v>13</v>
      </c>
    </row>
    <row r="2344" spans="1:8">
      <c r="A2344">
        <v>842</v>
      </c>
      <c r="B2344" t="s">
        <v>3872</v>
      </c>
      <c r="C2344" t="s">
        <v>3482</v>
      </c>
      <c r="D2344" t="s">
        <v>4846</v>
      </c>
      <c r="E2344" t="s">
        <v>4847</v>
      </c>
      <c r="F2344" t="s">
        <v>350</v>
      </c>
      <c r="H2344" t="s">
        <v>13</v>
      </c>
    </row>
    <row r="2345" spans="1:8">
      <c r="A2345">
        <v>843</v>
      </c>
      <c r="B2345" t="s">
        <v>661</v>
      </c>
      <c r="C2345" t="s">
        <v>662</v>
      </c>
      <c r="D2345" t="s">
        <v>4848</v>
      </c>
      <c r="E2345" t="s">
        <v>4849</v>
      </c>
      <c r="F2345" t="s">
        <v>350</v>
      </c>
      <c r="G2345">
        <v>450</v>
      </c>
      <c r="H2345" t="s">
        <v>13</v>
      </c>
    </row>
    <row r="2346" spans="1:8">
      <c r="A2346">
        <v>844</v>
      </c>
      <c r="B2346" t="s">
        <v>8</v>
      </c>
      <c r="C2346" t="s">
        <v>2026</v>
      </c>
      <c r="D2346" t="s">
        <v>4850</v>
      </c>
      <c r="E2346" t="s">
        <v>4851</v>
      </c>
      <c r="F2346" t="s">
        <v>350</v>
      </c>
      <c r="H2346" t="s">
        <v>13</v>
      </c>
    </row>
    <row r="2347" spans="1:8">
      <c r="A2347">
        <v>845</v>
      </c>
      <c r="B2347" t="s">
        <v>133</v>
      </c>
      <c r="C2347" t="s">
        <v>1634</v>
      </c>
      <c r="D2347" t="s">
        <v>4852</v>
      </c>
      <c r="E2347" t="s">
        <v>4853</v>
      </c>
      <c r="F2347" t="s">
        <v>350</v>
      </c>
      <c r="G2347">
        <v>20</v>
      </c>
      <c r="H2347" t="s">
        <v>13</v>
      </c>
    </row>
    <row r="2348" spans="1:8">
      <c r="A2348">
        <v>846</v>
      </c>
      <c r="B2348" t="s">
        <v>3872</v>
      </c>
      <c r="C2348" t="s">
        <v>3164</v>
      </c>
      <c r="D2348" t="s">
        <v>4854</v>
      </c>
      <c r="E2348" t="s">
        <v>4855</v>
      </c>
      <c r="F2348" t="s">
        <v>350</v>
      </c>
      <c r="H2348" t="s">
        <v>13</v>
      </c>
    </row>
    <row r="2349" spans="1:8">
      <c r="A2349">
        <v>847</v>
      </c>
      <c r="B2349" t="s">
        <v>8</v>
      </c>
      <c r="C2349" t="s">
        <v>216</v>
      </c>
      <c r="D2349" t="s">
        <v>4856</v>
      </c>
      <c r="E2349" t="s">
        <v>4857</v>
      </c>
      <c r="F2349" t="s">
        <v>350</v>
      </c>
      <c r="H2349" t="s">
        <v>13</v>
      </c>
    </row>
    <row r="2350" spans="1:8">
      <c r="A2350">
        <v>848</v>
      </c>
      <c r="B2350" t="s">
        <v>133</v>
      </c>
      <c r="C2350" t="s">
        <v>569</v>
      </c>
      <c r="D2350" t="s">
        <v>4858</v>
      </c>
      <c r="E2350" t="s">
        <v>4859</v>
      </c>
      <c r="F2350" t="s">
        <v>350</v>
      </c>
      <c r="H2350" t="s">
        <v>261</v>
      </c>
    </row>
    <row r="2351" spans="1:8">
      <c r="A2351">
        <v>849</v>
      </c>
      <c r="B2351" t="s">
        <v>3872</v>
      </c>
      <c r="C2351" t="s">
        <v>3482</v>
      </c>
      <c r="D2351" t="s">
        <v>4860</v>
      </c>
      <c r="E2351" t="s">
        <v>4861</v>
      </c>
      <c r="F2351" t="s">
        <v>350</v>
      </c>
      <c r="H2351" t="s">
        <v>13</v>
      </c>
    </row>
    <row r="2352" spans="1:8">
      <c r="A2352">
        <v>850</v>
      </c>
      <c r="B2352" t="s">
        <v>4009</v>
      </c>
      <c r="C2352" t="s">
        <v>4253</v>
      </c>
      <c r="D2352" t="s">
        <v>4862</v>
      </c>
      <c r="E2352" t="s">
        <v>4863</v>
      </c>
      <c r="F2352" t="s">
        <v>350</v>
      </c>
      <c r="G2352">
        <v>35</v>
      </c>
      <c r="H2352" t="s">
        <v>13</v>
      </c>
    </row>
    <row r="2353" spans="1:8">
      <c r="A2353">
        <v>851</v>
      </c>
      <c r="B2353" t="s">
        <v>1627</v>
      </c>
      <c r="C2353" t="s">
        <v>4204</v>
      </c>
      <c r="D2353" t="s">
        <v>4864</v>
      </c>
      <c r="E2353" t="s">
        <v>4865</v>
      </c>
      <c r="F2353" t="s">
        <v>350</v>
      </c>
      <c r="H2353" t="s">
        <v>13</v>
      </c>
    </row>
    <row r="2354" spans="1:8">
      <c r="A2354">
        <v>852</v>
      </c>
      <c r="B2354" t="s">
        <v>18</v>
      </c>
      <c r="C2354" t="s">
        <v>3528</v>
      </c>
      <c r="D2354" t="s">
        <v>4866</v>
      </c>
      <c r="E2354" t="s">
        <v>4867</v>
      </c>
      <c r="F2354" t="s">
        <v>350</v>
      </c>
      <c r="H2354" t="s">
        <v>13</v>
      </c>
    </row>
    <row r="2355" spans="1:8">
      <c r="A2355">
        <v>853</v>
      </c>
      <c r="B2355" t="s">
        <v>3872</v>
      </c>
      <c r="C2355" t="s">
        <v>3164</v>
      </c>
      <c r="D2355" t="s">
        <v>4868</v>
      </c>
      <c r="E2355" t="s">
        <v>4869</v>
      </c>
      <c r="F2355" t="s">
        <v>350</v>
      </c>
      <c r="H2355" t="s">
        <v>13</v>
      </c>
    </row>
    <row r="2356" spans="1:8">
      <c r="A2356">
        <v>854</v>
      </c>
      <c r="B2356" t="s">
        <v>661</v>
      </c>
      <c r="C2356" t="s">
        <v>662</v>
      </c>
      <c r="D2356" t="s">
        <v>4870</v>
      </c>
      <c r="E2356" t="s">
        <v>4871</v>
      </c>
      <c r="F2356" t="s">
        <v>350</v>
      </c>
      <c r="G2356">
        <v>450</v>
      </c>
      <c r="H2356" t="s">
        <v>13</v>
      </c>
    </row>
    <row r="2357" spans="1:8">
      <c r="A2357">
        <v>855</v>
      </c>
      <c r="B2357" t="s">
        <v>90</v>
      </c>
      <c r="C2357" t="s">
        <v>91</v>
      </c>
      <c r="D2357" t="s">
        <v>4872</v>
      </c>
      <c r="E2357" t="s">
        <v>4873</v>
      </c>
      <c r="F2357" t="s">
        <v>350</v>
      </c>
      <c r="G2357">
        <v>25</v>
      </c>
      <c r="H2357" t="s">
        <v>13</v>
      </c>
    </row>
    <row r="2358" spans="1:8">
      <c r="A2358">
        <v>856</v>
      </c>
      <c r="B2358" t="s">
        <v>4009</v>
      </c>
      <c r="C2358" t="s">
        <v>31</v>
      </c>
      <c r="D2358" t="s">
        <v>4874</v>
      </c>
      <c r="E2358" t="s">
        <v>4875</v>
      </c>
      <c r="F2358" t="s">
        <v>350</v>
      </c>
      <c r="H2358" t="s">
        <v>13</v>
      </c>
    </row>
    <row r="2359" spans="1:8">
      <c r="A2359">
        <v>857</v>
      </c>
      <c r="B2359" t="s">
        <v>1627</v>
      </c>
      <c r="C2359" t="s">
        <v>4204</v>
      </c>
      <c r="D2359" t="s">
        <v>4876</v>
      </c>
      <c r="E2359" t="s">
        <v>4877</v>
      </c>
      <c r="F2359" t="s">
        <v>350</v>
      </c>
      <c r="H2359" t="s">
        <v>13</v>
      </c>
    </row>
    <row r="2360" spans="1:8">
      <c r="A2360">
        <v>858</v>
      </c>
      <c r="B2360" t="s">
        <v>346</v>
      </c>
      <c r="C2360" t="s">
        <v>1204</v>
      </c>
      <c r="D2360" t="s">
        <v>4878</v>
      </c>
      <c r="E2360" t="s">
        <v>4879</v>
      </c>
      <c r="F2360" t="s">
        <v>12</v>
      </c>
      <c r="G2360">
        <v>40</v>
      </c>
      <c r="H2360" t="s">
        <v>13</v>
      </c>
    </row>
    <row r="2361" spans="1:8">
      <c r="A2361">
        <v>859</v>
      </c>
      <c r="B2361" t="s">
        <v>18</v>
      </c>
      <c r="C2361" t="s">
        <v>3528</v>
      </c>
      <c r="D2361" t="s">
        <v>4880</v>
      </c>
      <c r="E2361" t="s">
        <v>4881</v>
      </c>
      <c r="F2361" t="s">
        <v>12</v>
      </c>
      <c r="G2361">
        <v>64.680000000000007</v>
      </c>
      <c r="H2361" t="s">
        <v>13</v>
      </c>
    </row>
    <row r="2362" spans="1:8">
      <c r="A2362">
        <v>860</v>
      </c>
      <c r="B2362" t="s">
        <v>3872</v>
      </c>
      <c r="C2362" t="s">
        <v>3164</v>
      </c>
      <c r="D2362" t="s">
        <v>4882</v>
      </c>
      <c r="E2362" t="s">
        <v>4883</v>
      </c>
      <c r="F2362" t="s">
        <v>350</v>
      </c>
      <c r="H2362" t="s">
        <v>261</v>
      </c>
    </row>
    <row r="2363" spans="1:8">
      <c r="A2363">
        <v>861</v>
      </c>
      <c r="B2363" t="s">
        <v>4009</v>
      </c>
      <c r="C2363" t="s">
        <v>15</v>
      </c>
      <c r="D2363" t="s">
        <v>4884</v>
      </c>
      <c r="E2363" t="s">
        <v>4885</v>
      </c>
      <c r="F2363" t="s">
        <v>350</v>
      </c>
      <c r="H2363" t="s">
        <v>261</v>
      </c>
    </row>
    <row r="2364" spans="1:8">
      <c r="A2364">
        <v>862</v>
      </c>
      <c r="B2364" t="s">
        <v>8</v>
      </c>
      <c r="C2364" t="s">
        <v>4886</v>
      </c>
      <c r="D2364" t="s">
        <v>4887</v>
      </c>
      <c r="E2364" t="s">
        <v>4888</v>
      </c>
      <c r="F2364" t="s">
        <v>350</v>
      </c>
      <c r="H2364" t="s">
        <v>13</v>
      </c>
    </row>
    <row r="2365" spans="1:8">
      <c r="A2365">
        <v>863</v>
      </c>
      <c r="B2365" t="s">
        <v>4009</v>
      </c>
      <c r="C2365" t="s">
        <v>749</v>
      </c>
      <c r="D2365" t="s">
        <v>4889</v>
      </c>
      <c r="E2365" t="s">
        <v>4890</v>
      </c>
      <c r="F2365" t="s">
        <v>350</v>
      </c>
      <c r="H2365" t="s">
        <v>261</v>
      </c>
    </row>
    <row r="2366" spans="1:8">
      <c r="A2366">
        <v>864</v>
      </c>
      <c r="B2366" t="s">
        <v>2543</v>
      </c>
      <c r="C2366" t="s">
        <v>3348</v>
      </c>
      <c r="D2366" t="s">
        <v>4891</v>
      </c>
      <c r="E2366" t="s">
        <v>4892</v>
      </c>
      <c r="F2366" t="s">
        <v>350</v>
      </c>
      <c r="G2366">
        <v>29</v>
      </c>
      <c r="H2366" t="s">
        <v>13</v>
      </c>
    </row>
    <row r="2367" spans="1:8">
      <c r="A2367">
        <v>865</v>
      </c>
      <c r="B2367" t="s">
        <v>3872</v>
      </c>
      <c r="C2367" t="s">
        <v>118</v>
      </c>
      <c r="D2367" t="s">
        <v>4893</v>
      </c>
      <c r="E2367" t="s">
        <v>4894</v>
      </c>
      <c r="F2367" t="s">
        <v>350</v>
      </c>
      <c r="H2367" t="s">
        <v>13</v>
      </c>
    </row>
    <row r="2368" spans="1:8">
      <c r="A2368">
        <v>866</v>
      </c>
      <c r="B2368" t="s">
        <v>1018</v>
      </c>
      <c r="C2368" t="s">
        <v>1634</v>
      </c>
      <c r="D2368" t="s">
        <v>4895</v>
      </c>
      <c r="E2368" t="s">
        <v>4896</v>
      </c>
      <c r="F2368" t="s">
        <v>350</v>
      </c>
      <c r="G2368">
        <v>28</v>
      </c>
      <c r="H2368" t="s">
        <v>13</v>
      </c>
    </row>
    <row r="2369" spans="1:8">
      <c r="A2369">
        <v>867</v>
      </c>
      <c r="B2369" t="s">
        <v>1627</v>
      </c>
      <c r="C2369" t="s">
        <v>4153</v>
      </c>
      <c r="D2369" t="s">
        <v>4897</v>
      </c>
      <c r="E2369" t="s">
        <v>4898</v>
      </c>
      <c r="F2369" t="s">
        <v>350</v>
      </c>
      <c r="H2369" t="s">
        <v>13</v>
      </c>
    </row>
    <row r="2370" spans="1:8">
      <c r="A2370">
        <v>868</v>
      </c>
      <c r="B2370" t="s">
        <v>4009</v>
      </c>
      <c r="C2370" t="s">
        <v>79</v>
      </c>
      <c r="D2370" t="s">
        <v>4899</v>
      </c>
      <c r="E2370" t="s">
        <v>4900</v>
      </c>
      <c r="F2370" t="s">
        <v>350</v>
      </c>
      <c r="H2370" t="s">
        <v>261</v>
      </c>
    </row>
    <row r="2371" spans="1:8">
      <c r="A2371">
        <v>869</v>
      </c>
      <c r="B2371" t="s">
        <v>237</v>
      </c>
      <c r="C2371" t="s">
        <v>4342</v>
      </c>
      <c r="D2371" t="s">
        <v>4901</v>
      </c>
      <c r="E2371" t="s">
        <v>4902</v>
      </c>
      <c r="F2371" t="s">
        <v>350</v>
      </c>
      <c r="H2371" t="s">
        <v>13</v>
      </c>
    </row>
    <row r="2372" spans="1:8">
      <c r="A2372">
        <v>870</v>
      </c>
      <c r="B2372" t="s">
        <v>133</v>
      </c>
      <c r="C2372" t="s">
        <v>1634</v>
      </c>
      <c r="D2372" t="s">
        <v>4903</v>
      </c>
      <c r="E2372" t="s">
        <v>4904</v>
      </c>
      <c r="F2372" t="s">
        <v>350</v>
      </c>
      <c r="G2372">
        <v>20</v>
      </c>
      <c r="H2372" t="s">
        <v>13</v>
      </c>
    </row>
    <row r="2373" spans="1:8">
      <c r="A2373">
        <v>871</v>
      </c>
      <c r="B2373" t="s">
        <v>2705</v>
      </c>
      <c r="C2373" t="s">
        <v>2706</v>
      </c>
      <c r="D2373" t="s">
        <v>4905</v>
      </c>
      <c r="E2373" t="s">
        <v>4906</v>
      </c>
      <c r="F2373" t="s">
        <v>350</v>
      </c>
      <c r="H2373" t="s">
        <v>13</v>
      </c>
    </row>
    <row r="2374" spans="1:8">
      <c r="A2374">
        <v>872</v>
      </c>
      <c r="B2374" t="s">
        <v>1627</v>
      </c>
      <c r="C2374" t="s">
        <v>4204</v>
      </c>
      <c r="D2374" t="s">
        <v>4907</v>
      </c>
      <c r="E2374" t="s">
        <v>4908</v>
      </c>
      <c r="F2374" t="s">
        <v>350</v>
      </c>
      <c r="H2374" t="s">
        <v>13</v>
      </c>
    </row>
    <row r="2375" spans="1:8">
      <c r="A2375">
        <v>873</v>
      </c>
      <c r="B2375" t="s">
        <v>1018</v>
      </c>
      <c r="C2375" t="s">
        <v>1634</v>
      </c>
      <c r="D2375" t="s">
        <v>4909</v>
      </c>
      <c r="E2375" t="s">
        <v>4910</v>
      </c>
      <c r="F2375" t="s">
        <v>350</v>
      </c>
      <c r="G2375">
        <v>28</v>
      </c>
      <c r="H2375" t="s">
        <v>13</v>
      </c>
    </row>
    <row r="2376" spans="1:8">
      <c r="A2376">
        <v>874</v>
      </c>
      <c r="B2376" t="s">
        <v>346</v>
      </c>
      <c r="C2376" t="s">
        <v>1204</v>
      </c>
      <c r="D2376" t="s">
        <v>4911</v>
      </c>
      <c r="E2376" t="s">
        <v>4912</v>
      </c>
      <c r="F2376" t="s">
        <v>12</v>
      </c>
      <c r="G2376">
        <v>40</v>
      </c>
      <c r="H2376" t="s">
        <v>13</v>
      </c>
    </row>
    <row r="2377" spans="1:8">
      <c r="A2377">
        <v>875</v>
      </c>
      <c r="B2377" t="s">
        <v>133</v>
      </c>
      <c r="C2377" t="s">
        <v>4204</v>
      </c>
      <c r="D2377" t="s">
        <v>4913</v>
      </c>
      <c r="E2377" t="s">
        <v>4914</v>
      </c>
      <c r="F2377" t="s">
        <v>350</v>
      </c>
      <c r="H2377" t="s">
        <v>13</v>
      </c>
    </row>
    <row r="2378" spans="1:8">
      <c r="A2378">
        <v>876</v>
      </c>
      <c r="B2378" t="s">
        <v>237</v>
      </c>
      <c r="C2378" t="s">
        <v>4342</v>
      </c>
      <c r="D2378" t="s">
        <v>4915</v>
      </c>
      <c r="E2378" t="s">
        <v>4916</v>
      </c>
      <c r="F2378" t="s">
        <v>350</v>
      </c>
      <c r="H2378" t="s">
        <v>13</v>
      </c>
    </row>
    <row r="2379" spans="1:8">
      <c r="A2379">
        <v>877</v>
      </c>
      <c r="B2379" t="s">
        <v>3872</v>
      </c>
      <c r="C2379" t="s">
        <v>118</v>
      </c>
      <c r="D2379" t="s">
        <v>4917</v>
      </c>
      <c r="E2379" t="s">
        <v>4918</v>
      </c>
      <c r="F2379" t="s">
        <v>350</v>
      </c>
      <c r="H2379" t="s">
        <v>13</v>
      </c>
    </row>
    <row r="2380" spans="1:8">
      <c r="A2380">
        <v>878</v>
      </c>
      <c r="B2380" t="s">
        <v>133</v>
      </c>
      <c r="C2380" t="s">
        <v>1634</v>
      </c>
      <c r="D2380" t="s">
        <v>4919</v>
      </c>
      <c r="E2380" t="s">
        <v>4920</v>
      </c>
      <c r="F2380" t="s">
        <v>350</v>
      </c>
      <c r="G2380">
        <v>20</v>
      </c>
      <c r="H2380" t="s">
        <v>13</v>
      </c>
    </row>
    <row r="2381" spans="1:8">
      <c r="A2381">
        <v>879</v>
      </c>
      <c r="B2381" t="s">
        <v>1627</v>
      </c>
      <c r="C2381" t="s">
        <v>4153</v>
      </c>
      <c r="D2381" t="s">
        <v>4921</v>
      </c>
      <c r="E2381" t="s">
        <v>4922</v>
      </c>
      <c r="F2381" t="s">
        <v>350</v>
      </c>
      <c r="H2381" t="s">
        <v>13</v>
      </c>
    </row>
    <row r="2382" spans="1:8">
      <c r="A2382">
        <v>880</v>
      </c>
      <c r="B2382" t="s">
        <v>1627</v>
      </c>
      <c r="C2382" t="s">
        <v>4204</v>
      </c>
      <c r="D2382" t="s">
        <v>4923</v>
      </c>
      <c r="E2382" t="s">
        <v>4924</v>
      </c>
      <c r="F2382" t="s">
        <v>350</v>
      </c>
      <c r="H2382" t="s">
        <v>13</v>
      </c>
    </row>
    <row r="2383" spans="1:8">
      <c r="A2383">
        <v>881</v>
      </c>
      <c r="B2383" t="s">
        <v>1018</v>
      </c>
      <c r="C2383" t="s">
        <v>1634</v>
      </c>
      <c r="D2383" t="s">
        <v>4925</v>
      </c>
      <c r="E2383" t="s">
        <v>4926</v>
      </c>
      <c r="F2383" t="s">
        <v>350</v>
      </c>
      <c r="G2383">
        <v>28</v>
      </c>
      <c r="H2383" t="s">
        <v>13</v>
      </c>
    </row>
    <row r="2384" spans="1:8">
      <c r="A2384">
        <v>882</v>
      </c>
      <c r="B2384" t="s">
        <v>3872</v>
      </c>
      <c r="C2384" t="s">
        <v>3482</v>
      </c>
      <c r="D2384" t="s">
        <v>4927</v>
      </c>
      <c r="E2384" t="s">
        <v>4928</v>
      </c>
      <c r="F2384" t="s">
        <v>350</v>
      </c>
      <c r="H2384" t="s">
        <v>13</v>
      </c>
    </row>
    <row r="2385" spans="1:8">
      <c r="A2385">
        <v>883</v>
      </c>
      <c r="B2385" t="s">
        <v>4009</v>
      </c>
      <c r="C2385" t="s">
        <v>874</v>
      </c>
      <c r="D2385" t="s">
        <v>4929</v>
      </c>
      <c r="E2385" t="s">
        <v>4930</v>
      </c>
      <c r="F2385" t="s">
        <v>350</v>
      </c>
      <c r="H2385" t="s">
        <v>13</v>
      </c>
    </row>
    <row r="2386" spans="1:8">
      <c r="A2386">
        <v>884</v>
      </c>
      <c r="B2386" t="s">
        <v>3872</v>
      </c>
      <c r="C2386" t="s">
        <v>3164</v>
      </c>
      <c r="D2386" t="s">
        <v>4931</v>
      </c>
      <c r="E2386" t="s">
        <v>4932</v>
      </c>
      <c r="F2386" t="s">
        <v>350</v>
      </c>
      <c r="H2386" t="s">
        <v>13</v>
      </c>
    </row>
    <row r="2387" spans="1:8">
      <c r="A2387">
        <v>885</v>
      </c>
      <c r="B2387" t="s">
        <v>133</v>
      </c>
      <c r="C2387" t="s">
        <v>533</v>
      </c>
      <c r="D2387" t="s">
        <v>4933</v>
      </c>
      <c r="E2387" t="s">
        <v>4934</v>
      </c>
      <c r="F2387" t="s">
        <v>350</v>
      </c>
      <c r="H2387" t="s">
        <v>13</v>
      </c>
    </row>
    <row r="2388" spans="1:8">
      <c r="A2388">
        <v>886</v>
      </c>
      <c r="B2388" t="s">
        <v>8</v>
      </c>
      <c r="C2388" t="s">
        <v>3377</v>
      </c>
      <c r="D2388" t="s">
        <v>4935</v>
      </c>
      <c r="E2388" t="s">
        <v>4936</v>
      </c>
      <c r="F2388" t="s">
        <v>350</v>
      </c>
      <c r="H2388" t="s">
        <v>13</v>
      </c>
    </row>
    <row r="2389" spans="1:8">
      <c r="A2389">
        <v>887</v>
      </c>
      <c r="B2389" t="s">
        <v>237</v>
      </c>
      <c r="C2389" t="s">
        <v>4342</v>
      </c>
      <c r="D2389" t="s">
        <v>4937</v>
      </c>
      <c r="E2389" t="s">
        <v>4938</v>
      </c>
      <c r="F2389" t="s">
        <v>350</v>
      </c>
      <c r="H2389" t="s">
        <v>13</v>
      </c>
    </row>
    <row r="2390" spans="1:8">
      <c r="A2390">
        <v>888</v>
      </c>
      <c r="B2390" t="s">
        <v>18</v>
      </c>
      <c r="C2390" t="s">
        <v>3528</v>
      </c>
      <c r="D2390" t="s">
        <v>4939</v>
      </c>
      <c r="E2390" t="s">
        <v>4940</v>
      </c>
      <c r="F2390" t="s">
        <v>350</v>
      </c>
      <c r="H2390" t="s">
        <v>13</v>
      </c>
    </row>
    <row r="2391" spans="1:8">
      <c r="A2391">
        <v>889</v>
      </c>
      <c r="B2391" t="s">
        <v>3872</v>
      </c>
      <c r="C2391" t="s">
        <v>3482</v>
      </c>
      <c r="D2391" t="s">
        <v>4941</v>
      </c>
      <c r="E2391" t="s">
        <v>4942</v>
      </c>
      <c r="F2391" t="s">
        <v>350</v>
      </c>
      <c r="H2391" t="s">
        <v>13</v>
      </c>
    </row>
    <row r="2392" spans="1:8">
      <c r="A2392">
        <v>890</v>
      </c>
      <c r="B2392" t="s">
        <v>8</v>
      </c>
      <c r="C2392" t="s">
        <v>3377</v>
      </c>
      <c r="D2392" t="s">
        <v>4943</v>
      </c>
      <c r="E2392" t="s">
        <v>4944</v>
      </c>
      <c r="F2392" t="s">
        <v>350</v>
      </c>
      <c r="H2392" t="s">
        <v>13</v>
      </c>
    </row>
    <row r="2393" spans="1:8">
      <c r="A2393">
        <v>891</v>
      </c>
      <c r="B2393" t="s">
        <v>346</v>
      </c>
      <c r="C2393" t="s">
        <v>1204</v>
      </c>
      <c r="D2393" t="s">
        <v>4945</v>
      </c>
      <c r="E2393" t="s">
        <v>4946</v>
      </c>
      <c r="F2393" t="s">
        <v>12</v>
      </c>
      <c r="G2393">
        <v>40</v>
      </c>
      <c r="H2393" t="s">
        <v>13</v>
      </c>
    </row>
    <row r="2394" spans="1:8">
      <c r="A2394">
        <v>892</v>
      </c>
      <c r="B2394" t="s">
        <v>237</v>
      </c>
      <c r="C2394" t="s">
        <v>4342</v>
      </c>
      <c r="D2394" t="s">
        <v>4947</v>
      </c>
      <c r="E2394" t="s">
        <v>4948</v>
      </c>
      <c r="F2394" t="s">
        <v>350</v>
      </c>
      <c r="H2394" t="s">
        <v>13</v>
      </c>
    </row>
    <row r="2395" spans="1:8">
      <c r="A2395">
        <v>893</v>
      </c>
      <c r="B2395" t="s">
        <v>661</v>
      </c>
      <c r="C2395" t="s">
        <v>34</v>
      </c>
      <c r="D2395" t="s">
        <v>4949</v>
      </c>
      <c r="E2395" t="s">
        <v>4950</v>
      </c>
      <c r="F2395" t="s">
        <v>350</v>
      </c>
      <c r="G2395">
        <v>450</v>
      </c>
      <c r="H2395" t="s">
        <v>13</v>
      </c>
    </row>
    <row r="2396" spans="1:8">
      <c r="A2396">
        <v>894</v>
      </c>
      <c r="B2396" t="s">
        <v>3872</v>
      </c>
      <c r="C2396" t="s">
        <v>3164</v>
      </c>
      <c r="D2396" t="s">
        <v>4951</v>
      </c>
      <c r="E2396" t="s">
        <v>4952</v>
      </c>
      <c r="F2396" t="s">
        <v>350</v>
      </c>
      <c r="H2396" t="s">
        <v>13</v>
      </c>
    </row>
    <row r="2397" spans="1:8">
      <c r="A2397">
        <v>895</v>
      </c>
      <c r="B2397" t="s">
        <v>133</v>
      </c>
      <c r="C2397" t="s">
        <v>4204</v>
      </c>
      <c r="D2397" t="s">
        <v>4953</v>
      </c>
      <c r="E2397" t="s">
        <v>4954</v>
      </c>
      <c r="F2397" t="s">
        <v>350</v>
      </c>
      <c r="H2397" t="s">
        <v>13</v>
      </c>
    </row>
    <row r="2398" spans="1:8">
      <c r="A2398">
        <v>896</v>
      </c>
      <c r="B2398" t="s">
        <v>3872</v>
      </c>
      <c r="C2398" t="s">
        <v>118</v>
      </c>
      <c r="D2398" t="s">
        <v>4955</v>
      </c>
      <c r="E2398" t="s">
        <v>4956</v>
      </c>
      <c r="F2398" t="s">
        <v>350</v>
      </c>
      <c r="H2398" t="s">
        <v>13</v>
      </c>
    </row>
    <row r="2399" spans="1:8">
      <c r="A2399">
        <v>897</v>
      </c>
      <c r="B2399" t="s">
        <v>1627</v>
      </c>
      <c r="C2399" t="s">
        <v>4204</v>
      </c>
      <c r="D2399" t="s">
        <v>4957</v>
      </c>
      <c r="E2399" t="s">
        <v>4958</v>
      </c>
      <c r="F2399" t="s">
        <v>350</v>
      </c>
      <c r="H2399" t="s">
        <v>13</v>
      </c>
    </row>
    <row r="2400" spans="1:8">
      <c r="A2400">
        <v>898</v>
      </c>
      <c r="B2400" t="s">
        <v>661</v>
      </c>
      <c r="C2400" t="s">
        <v>662</v>
      </c>
      <c r="D2400" t="s">
        <v>4959</v>
      </c>
      <c r="E2400" t="s">
        <v>4960</v>
      </c>
      <c r="F2400" t="s">
        <v>350</v>
      </c>
      <c r="G2400">
        <v>450</v>
      </c>
      <c r="H2400" t="s">
        <v>13</v>
      </c>
    </row>
    <row r="2401" spans="1:8">
      <c r="A2401">
        <v>899</v>
      </c>
      <c r="B2401" t="s">
        <v>237</v>
      </c>
      <c r="C2401" t="s">
        <v>4342</v>
      </c>
      <c r="D2401" t="s">
        <v>4961</v>
      </c>
      <c r="E2401" t="s">
        <v>4962</v>
      </c>
      <c r="F2401" t="s">
        <v>350</v>
      </c>
      <c r="H2401" t="s">
        <v>13</v>
      </c>
    </row>
    <row r="2402" spans="1:8">
      <c r="A2402">
        <v>900</v>
      </c>
      <c r="B2402" t="s">
        <v>133</v>
      </c>
      <c r="C2402" t="s">
        <v>1634</v>
      </c>
      <c r="D2402" t="s">
        <v>4963</v>
      </c>
      <c r="E2402" t="s">
        <v>4964</v>
      </c>
      <c r="F2402" t="s">
        <v>350</v>
      </c>
      <c r="G2402">
        <v>20</v>
      </c>
      <c r="H2402" t="s">
        <v>13</v>
      </c>
    </row>
    <row r="2403" spans="1:8">
      <c r="A2403">
        <v>901</v>
      </c>
      <c r="B2403" t="s">
        <v>3872</v>
      </c>
      <c r="C2403" t="s">
        <v>118</v>
      </c>
      <c r="D2403" t="s">
        <v>4965</v>
      </c>
      <c r="E2403" t="s">
        <v>4966</v>
      </c>
      <c r="F2403" t="s">
        <v>350</v>
      </c>
      <c r="H2403" t="s">
        <v>13</v>
      </c>
    </row>
    <row r="2404" spans="1:8">
      <c r="A2404">
        <v>902</v>
      </c>
      <c r="B2404" t="s">
        <v>346</v>
      </c>
      <c r="C2404" t="s">
        <v>1624</v>
      </c>
      <c r="D2404" t="s">
        <v>4967</v>
      </c>
      <c r="E2404" t="s">
        <v>4968</v>
      </c>
      <c r="F2404" t="s">
        <v>350</v>
      </c>
      <c r="G2404">
        <v>40</v>
      </c>
      <c r="H2404" t="s">
        <v>13</v>
      </c>
    </row>
    <row r="2405" spans="1:8">
      <c r="A2405">
        <v>903</v>
      </c>
      <c r="B2405" t="s">
        <v>829</v>
      </c>
      <c r="C2405" t="s">
        <v>383</v>
      </c>
      <c r="D2405" t="s">
        <v>4969</v>
      </c>
      <c r="E2405" t="s">
        <v>4970</v>
      </c>
      <c r="F2405" t="s">
        <v>350</v>
      </c>
      <c r="H2405" t="s">
        <v>13</v>
      </c>
    </row>
    <row r="2406" spans="1:8">
      <c r="A2406">
        <v>904</v>
      </c>
      <c r="B2406" t="s">
        <v>4009</v>
      </c>
      <c r="C2406" t="s">
        <v>4153</v>
      </c>
      <c r="D2406" t="s">
        <v>4971</v>
      </c>
      <c r="E2406" t="s">
        <v>4972</v>
      </c>
      <c r="F2406" t="s">
        <v>350</v>
      </c>
      <c r="H2406" t="s">
        <v>13</v>
      </c>
    </row>
    <row r="2407" spans="1:8">
      <c r="A2407">
        <v>905</v>
      </c>
      <c r="B2407" t="s">
        <v>1627</v>
      </c>
      <c r="C2407" t="s">
        <v>4096</v>
      </c>
      <c r="D2407" t="s">
        <v>4973</v>
      </c>
      <c r="E2407" t="s">
        <v>4974</v>
      </c>
      <c r="F2407" t="s">
        <v>350</v>
      </c>
      <c r="H2407" t="s">
        <v>13</v>
      </c>
    </row>
    <row r="2408" spans="1:8">
      <c r="A2408">
        <v>906</v>
      </c>
      <c r="B2408" t="s">
        <v>237</v>
      </c>
      <c r="C2408" t="s">
        <v>4342</v>
      </c>
      <c r="D2408" t="s">
        <v>4975</v>
      </c>
      <c r="E2408" t="s">
        <v>4976</v>
      </c>
      <c r="F2408" t="s">
        <v>350</v>
      </c>
      <c r="H2408" t="s">
        <v>13</v>
      </c>
    </row>
    <row r="2409" spans="1:8">
      <c r="A2409">
        <v>907</v>
      </c>
      <c r="B2409" t="s">
        <v>346</v>
      </c>
      <c r="C2409" t="s">
        <v>2067</v>
      </c>
      <c r="D2409" t="s">
        <v>4977</v>
      </c>
      <c r="E2409" t="s">
        <v>4978</v>
      </c>
      <c r="F2409" t="s">
        <v>12</v>
      </c>
      <c r="G2409">
        <v>45</v>
      </c>
      <c r="H2409" t="s">
        <v>13</v>
      </c>
    </row>
    <row r="2410" spans="1:8">
      <c r="A2410">
        <v>908</v>
      </c>
      <c r="B2410" t="s">
        <v>8</v>
      </c>
      <c r="C2410" t="s">
        <v>216</v>
      </c>
      <c r="D2410" t="s">
        <v>4979</v>
      </c>
      <c r="E2410" t="s">
        <v>4980</v>
      </c>
      <c r="F2410" t="s">
        <v>350</v>
      </c>
      <c r="H2410" t="s">
        <v>13</v>
      </c>
    </row>
    <row r="2411" spans="1:8">
      <c r="A2411">
        <v>909</v>
      </c>
      <c r="B2411" t="s">
        <v>346</v>
      </c>
      <c r="C2411" t="s">
        <v>4981</v>
      </c>
      <c r="D2411" t="s">
        <v>4982</v>
      </c>
      <c r="E2411" t="s">
        <v>4983</v>
      </c>
      <c r="F2411" t="s">
        <v>12</v>
      </c>
      <c r="G2411">
        <v>40</v>
      </c>
      <c r="H2411" t="s">
        <v>13</v>
      </c>
    </row>
    <row r="2412" spans="1:8">
      <c r="A2412">
        <v>910</v>
      </c>
      <c r="B2412" t="s">
        <v>237</v>
      </c>
      <c r="C2412" t="s">
        <v>4342</v>
      </c>
      <c r="D2412" t="s">
        <v>4984</v>
      </c>
      <c r="E2412" t="s">
        <v>4985</v>
      </c>
      <c r="F2412" t="s">
        <v>350</v>
      </c>
      <c r="H2412" t="s">
        <v>13</v>
      </c>
    </row>
    <row r="2413" spans="1:8">
      <c r="A2413">
        <v>911</v>
      </c>
      <c r="B2413" t="s">
        <v>8</v>
      </c>
      <c r="C2413" t="s">
        <v>2026</v>
      </c>
      <c r="D2413" t="s">
        <v>4986</v>
      </c>
      <c r="E2413" t="s">
        <v>4987</v>
      </c>
      <c r="F2413" t="s">
        <v>350</v>
      </c>
      <c r="H2413" t="s">
        <v>261</v>
      </c>
    </row>
    <row r="2414" spans="1:8">
      <c r="A2414">
        <v>912</v>
      </c>
      <c r="B2414" t="s">
        <v>3872</v>
      </c>
      <c r="C2414" t="s">
        <v>118</v>
      </c>
      <c r="D2414" t="s">
        <v>4988</v>
      </c>
      <c r="E2414" t="s">
        <v>4989</v>
      </c>
      <c r="F2414" t="s">
        <v>350</v>
      </c>
      <c r="H2414" t="s">
        <v>13</v>
      </c>
    </row>
    <row r="2415" spans="1:8">
      <c r="A2415">
        <v>913</v>
      </c>
      <c r="B2415" t="s">
        <v>2942</v>
      </c>
      <c r="C2415" t="s">
        <v>3537</v>
      </c>
      <c r="D2415" t="s">
        <v>4990</v>
      </c>
      <c r="E2415" t="s">
        <v>4991</v>
      </c>
      <c r="F2415" t="s">
        <v>350</v>
      </c>
      <c r="H2415" t="s">
        <v>261</v>
      </c>
    </row>
    <row r="2416" spans="1:8">
      <c r="A2416">
        <v>914</v>
      </c>
      <c r="B2416" t="s">
        <v>1627</v>
      </c>
      <c r="C2416" t="s">
        <v>4204</v>
      </c>
      <c r="D2416" t="s">
        <v>4992</v>
      </c>
      <c r="E2416" t="s">
        <v>4993</v>
      </c>
      <c r="F2416" t="s">
        <v>350</v>
      </c>
      <c r="H2416" t="s">
        <v>13</v>
      </c>
    </row>
    <row r="2417" spans="1:8">
      <c r="A2417">
        <v>915</v>
      </c>
      <c r="B2417" t="s">
        <v>3872</v>
      </c>
      <c r="C2417" t="s">
        <v>3164</v>
      </c>
      <c r="D2417" t="s">
        <v>4994</v>
      </c>
      <c r="E2417" t="s">
        <v>4995</v>
      </c>
      <c r="F2417" t="s">
        <v>350</v>
      </c>
      <c r="H2417" t="s">
        <v>261</v>
      </c>
    </row>
    <row r="2418" spans="1:8">
      <c r="A2418">
        <v>916</v>
      </c>
      <c r="B2418" t="s">
        <v>237</v>
      </c>
      <c r="C2418" t="s">
        <v>4342</v>
      </c>
      <c r="D2418" t="s">
        <v>4996</v>
      </c>
      <c r="E2418" t="s">
        <v>4997</v>
      </c>
      <c r="F2418" t="s">
        <v>350</v>
      </c>
      <c r="H2418" t="s">
        <v>13</v>
      </c>
    </row>
    <row r="2419" spans="1:8">
      <c r="A2419">
        <v>917</v>
      </c>
      <c r="B2419" t="s">
        <v>18</v>
      </c>
      <c r="C2419" t="s">
        <v>3528</v>
      </c>
      <c r="D2419" t="s">
        <v>4998</v>
      </c>
      <c r="E2419" t="s">
        <v>4999</v>
      </c>
      <c r="F2419" t="s">
        <v>350</v>
      </c>
      <c r="H2419" t="s">
        <v>13</v>
      </c>
    </row>
    <row r="2420" spans="1:8">
      <c r="A2420">
        <v>918</v>
      </c>
      <c r="B2420" t="s">
        <v>133</v>
      </c>
      <c r="C2420" t="s">
        <v>1634</v>
      </c>
      <c r="D2420" t="s">
        <v>5000</v>
      </c>
      <c r="E2420" t="s">
        <v>5001</v>
      </c>
      <c r="F2420" t="s">
        <v>350</v>
      </c>
      <c r="G2420">
        <v>20</v>
      </c>
      <c r="H2420" t="s">
        <v>13</v>
      </c>
    </row>
    <row r="2421" spans="1:8">
      <c r="A2421">
        <v>919</v>
      </c>
      <c r="B2421" t="s">
        <v>4009</v>
      </c>
      <c r="C2421" t="s">
        <v>79</v>
      </c>
      <c r="D2421" t="s">
        <v>5002</v>
      </c>
      <c r="E2421" t="s">
        <v>5003</v>
      </c>
      <c r="F2421" t="s">
        <v>350</v>
      </c>
      <c r="H2421" t="s">
        <v>261</v>
      </c>
    </row>
    <row r="2422" spans="1:8">
      <c r="A2422">
        <v>920</v>
      </c>
      <c r="B2422" t="s">
        <v>346</v>
      </c>
      <c r="C2422" t="s">
        <v>4981</v>
      </c>
      <c r="D2422" t="s">
        <v>5004</v>
      </c>
      <c r="E2422" t="s">
        <v>5005</v>
      </c>
      <c r="F2422" t="s">
        <v>12</v>
      </c>
      <c r="G2422">
        <v>40</v>
      </c>
      <c r="H2422" t="s">
        <v>13</v>
      </c>
    </row>
    <row r="2423" spans="1:8">
      <c r="A2423">
        <v>921</v>
      </c>
      <c r="B2423" t="s">
        <v>8</v>
      </c>
      <c r="C2423" t="s">
        <v>2026</v>
      </c>
      <c r="D2423" t="s">
        <v>5006</v>
      </c>
      <c r="E2423" t="s">
        <v>5007</v>
      </c>
      <c r="F2423" t="s">
        <v>350</v>
      </c>
      <c r="H2423" t="s">
        <v>13</v>
      </c>
    </row>
    <row r="2424" spans="1:8">
      <c r="A2424">
        <v>922</v>
      </c>
      <c r="B2424" t="s">
        <v>18</v>
      </c>
      <c r="C2424" t="s">
        <v>105</v>
      </c>
      <c r="D2424" t="s">
        <v>5008</v>
      </c>
      <c r="E2424" t="s">
        <v>5009</v>
      </c>
      <c r="F2424" t="s">
        <v>350</v>
      </c>
      <c r="H2424" t="s">
        <v>13</v>
      </c>
    </row>
    <row r="2425" spans="1:8">
      <c r="A2425">
        <v>923</v>
      </c>
      <c r="B2425" t="s">
        <v>8</v>
      </c>
      <c r="C2425" t="s">
        <v>2026</v>
      </c>
      <c r="D2425" t="s">
        <v>5010</v>
      </c>
      <c r="E2425" t="s">
        <v>5011</v>
      </c>
      <c r="F2425" t="s">
        <v>350</v>
      </c>
      <c r="H2425" t="s">
        <v>13</v>
      </c>
    </row>
    <row r="2426" spans="1:8">
      <c r="A2426">
        <v>924</v>
      </c>
      <c r="B2426" t="s">
        <v>3945</v>
      </c>
      <c r="C2426" t="s">
        <v>5012</v>
      </c>
      <c r="D2426" t="s">
        <v>5013</v>
      </c>
      <c r="E2426" t="s">
        <v>5014</v>
      </c>
      <c r="F2426" t="s">
        <v>350</v>
      </c>
      <c r="H2426" t="s">
        <v>13</v>
      </c>
    </row>
    <row r="2427" spans="1:8">
      <c r="A2427">
        <v>925</v>
      </c>
      <c r="B2427" t="s">
        <v>3895</v>
      </c>
      <c r="C2427" t="s">
        <v>718</v>
      </c>
      <c r="D2427" t="s">
        <v>5015</v>
      </c>
      <c r="E2427" t="s">
        <v>5016</v>
      </c>
      <c r="F2427" t="s">
        <v>350</v>
      </c>
      <c r="H2427" t="s">
        <v>13</v>
      </c>
    </row>
    <row r="2428" spans="1:8">
      <c r="A2428">
        <v>926</v>
      </c>
      <c r="B2428" t="s">
        <v>8</v>
      </c>
      <c r="C2428" t="s">
        <v>216</v>
      </c>
      <c r="D2428" t="s">
        <v>5017</v>
      </c>
      <c r="E2428" t="s">
        <v>5018</v>
      </c>
      <c r="F2428" t="s">
        <v>350</v>
      </c>
      <c r="H2428" t="s">
        <v>13</v>
      </c>
    </row>
    <row r="2429" spans="1:8">
      <c r="A2429">
        <v>927</v>
      </c>
      <c r="B2429" t="s">
        <v>8</v>
      </c>
      <c r="C2429" t="s">
        <v>134</v>
      </c>
      <c r="D2429" t="s">
        <v>5019</v>
      </c>
      <c r="E2429" t="s">
        <v>5020</v>
      </c>
      <c r="F2429" t="s">
        <v>350</v>
      </c>
      <c r="G2429">
        <v>20</v>
      </c>
      <c r="H2429" t="s">
        <v>13</v>
      </c>
    </row>
    <row r="2430" spans="1:8">
      <c r="A2430">
        <v>928</v>
      </c>
      <c r="B2430" t="s">
        <v>8</v>
      </c>
      <c r="C2430" t="s">
        <v>216</v>
      </c>
      <c r="D2430" t="s">
        <v>5021</v>
      </c>
      <c r="E2430" t="s">
        <v>5022</v>
      </c>
      <c r="F2430" t="s">
        <v>350</v>
      </c>
      <c r="G2430">
        <v>20</v>
      </c>
      <c r="H2430" t="s">
        <v>13</v>
      </c>
    </row>
    <row r="2431" spans="1:8">
      <c r="A2431">
        <v>929</v>
      </c>
      <c r="B2431" t="s">
        <v>1627</v>
      </c>
      <c r="C2431" t="s">
        <v>4153</v>
      </c>
      <c r="D2431" t="s">
        <v>5023</v>
      </c>
      <c r="E2431" t="s">
        <v>5024</v>
      </c>
      <c r="F2431" t="s">
        <v>350</v>
      </c>
      <c r="H2431" t="s">
        <v>13</v>
      </c>
    </row>
    <row r="2432" spans="1:8">
      <c r="A2432">
        <v>930</v>
      </c>
      <c r="B2432" t="s">
        <v>8</v>
      </c>
      <c r="C2432" t="s">
        <v>4487</v>
      </c>
      <c r="D2432" t="s">
        <v>5025</v>
      </c>
      <c r="E2432" t="s">
        <v>5026</v>
      </c>
      <c r="F2432" t="s">
        <v>350</v>
      </c>
      <c r="H2432" t="s">
        <v>121</v>
      </c>
    </row>
    <row r="2433" spans="1:8">
      <c r="A2433">
        <v>931</v>
      </c>
      <c r="B2433" t="s">
        <v>3872</v>
      </c>
      <c r="C2433" t="s">
        <v>3482</v>
      </c>
      <c r="D2433" t="s">
        <v>5027</v>
      </c>
      <c r="E2433" t="s">
        <v>5028</v>
      </c>
      <c r="F2433" t="s">
        <v>350</v>
      </c>
      <c r="H2433" t="s">
        <v>13</v>
      </c>
    </row>
    <row r="2434" spans="1:8">
      <c r="A2434">
        <v>932</v>
      </c>
      <c r="B2434" t="s">
        <v>661</v>
      </c>
      <c r="C2434" t="s">
        <v>34</v>
      </c>
      <c r="D2434" t="s">
        <v>5029</v>
      </c>
      <c r="E2434" t="s">
        <v>5030</v>
      </c>
      <c r="F2434" t="s">
        <v>350</v>
      </c>
      <c r="G2434">
        <v>450</v>
      </c>
      <c r="H2434" t="s">
        <v>13</v>
      </c>
    </row>
    <row r="2435" spans="1:8">
      <c r="A2435">
        <v>933</v>
      </c>
      <c r="B2435" t="s">
        <v>18</v>
      </c>
      <c r="C2435" t="s">
        <v>105</v>
      </c>
      <c r="D2435" t="s">
        <v>5031</v>
      </c>
      <c r="E2435" t="s">
        <v>5032</v>
      </c>
      <c r="F2435" t="s">
        <v>350</v>
      </c>
      <c r="H2435" t="s">
        <v>13</v>
      </c>
    </row>
    <row r="2436" spans="1:8">
      <c r="A2436">
        <v>934</v>
      </c>
      <c r="B2436" t="s">
        <v>3872</v>
      </c>
      <c r="C2436" t="s">
        <v>118</v>
      </c>
      <c r="D2436" t="s">
        <v>5033</v>
      </c>
      <c r="E2436" t="s">
        <v>5034</v>
      </c>
      <c r="F2436" t="s">
        <v>350</v>
      </c>
      <c r="H2436" t="s">
        <v>13</v>
      </c>
    </row>
    <row r="2437" spans="1:8">
      <c r="A2437">
        <v>935</v>
      </c>
      <c r="B2437" t="s">
        <v>133</v>
      </c>
      <c r="C2437" t="s">
        <v>1634</v>
      </c>
      <c r="D2437" t="s">
        <v>5035</v>
      </c>
      <c r="E2437" t="s">
        <v>5036</v>
      </c>
      <c r="F2437" t="s">
        <v>350</v>
      </c>
      <c r="G2437">
        <v>20</v>
      </c>
      <c r="H2437" t="s">
        <v>13</v>
      </c>
    </row>
    <row r="2438" spans="1:8">
      <c r="A2438">
        <v>936</v>
      </c>
      <c r="B2438" t="s">
        <v>4009</v>
      </c>
      <c r="C2438" t="s">
        <v>4253</v>
      </c>
      <c r="D2438" t="s">
        <v>5037</v>
      </c>
      <c r="E2438" t="s">
        <v>5038</v>
      </c>
      <c r="F2438" t="s">
        <v>350</v>
      </c>
      <c r="G2438">
        <v>35</v>
      </c>
      <c r="H2438" t="s">
        <v>13</v>
      </c>
    </row>
    <row r="2439" spans="1:8">
      <c r="A2439">
        <v>937</v>
      </c>
      <c r="B2439" t="s">
        <v>4009</v>
      </c>
      <c r="C2439" t="s">
        <v>15</v>
      </c>
      <c r="D2439" t="s">
        <v>5039</v>
      </c>
      <c r="E2439" t="s">
        <v>5040</v>
      </c>
      <c r="F2439" t="s">
        <v>350</v>
      </c>
      <c r="H2439" t="s">
        <v>13</v>
      </c>
    </row>
    <row r="2440" spans="1:8">
      <c r="A2440">
        <v>938</v>
      </c>
      <c r="B2440" t="s">
        <v>1627</v>
      </c>
      <c r="C2440" t="s">
        <v>4204</v>
      </c>
      <c r="D2440" t="s">
        <v>5041</v>
      </c>
      <c r="E2440" t="s">
        <v>5042</v>
      </c>
      <c r="F2440" t="s">
        <v>350</v>
      </c>
      <c r="H2440" t="s">
        <v>13</v>
      </c>
    </row>
    <row r="2441" spans="1:8">
      <c r="A2441">
        <v>939</v>
      </c>
      <c r="B2441" t="s">
        <v>8</v>
      </c>
      <c r="C2441" t="s">
        <v>3042</v>
      </c>
      <c r="D2441" t="s">
        <v>5043</v>
      </c>
      <c r="E2441" t="s">
        <v>5044</v>
      </c>
      <c r="F2441" t="s">
        <v>350</v>
      </c>
      <c r="H2441" t="s">
        <v>13</v>
      </c>
    </row>
    <row r="2442" spans="1:8">
      <c r="A2442">
        <v>940</v>
      </c>
      <c r="B2442" t="s">
        <v>18</v>
      </c>
      <c r="C2442" t="s">
        <v>3528</v>
      </c>
      <c r="D2442" t="s">
        <v>5045</v>
      </c>
      <c r="E2442" t="s">
        <v>5046</v>
      </c>
      <c r="F2442" t="s">
        <v>350</v>
      </c>
      <c r="H2442" t="s">
        <v>13</v>
      </c>
    </row>
    <row r="2443" spans="1:8">
      <c r="A2443">
        <v>941</v>
      </c>
      <c r="B2443" t="s">
        <v>133</v>
      </c>
      <c r="C2443" t="s">
        <v>533</v>
      </c>
      <c r="D2443" t="s">
        <v>5047</v>
      </c>
      <c r="E2443" t="s">
        <v>5048</v>
      </c>
      <c r="F2443" t="s">
        <v>350</v>
      </c>
      <c r="H2443" t="s">
        <v>13</v>
      </c>
    </row>
    <row r="2444" spans="1:8">
      <c r="A2444">
        <v>942</v>
      </c>
      <c r="B2444" t="s">
        <v>237</v>
      </c>
      <c r="C2444" t="s">
        <v>4342</v>
      </c>
      <c r="D2444" t="s">
        <v>5049</v>
      </c>
      <c r="E2444" t="s">
        <v>5050</v>
      </c>
      <c r="F2444" t="s">
        <v>350</v>
      </c>
      <c r="H2444" t="s">
        <v>13</v>
      </c>
    </row>
    <row r="2445" spans="1:8">
      <c r="A2445">
        <v>943</v>
      </c>
      <c r="B2445" t="s">
        <v>3872</v>
      </c>
      <c r="C2445" t="s">
        <v>3482</v>
      </c>
      <c r="D2445" t="s">
        <v>5051</v>
      </c>
      <c r="E2445" t="s">
        <v>5052</v>
      </c>
      <c r="F2445" t="s">
        <v>350</v>
      </c>
      <c r="H2445" t="s">
        <v>13</v>
      </c>
    </row>
    <row r="2446" spans="1:8">
      <c r="A2446">
        <v>944</v>
      </c>
      <c r="B2446" t="s">
        <v>661</v>
      </c>
      <c r="C2446" t="s">
        <v>662</v>
      </c>
      <c r="D2446" t="s">
        <v>5053</v>
      </c>
      <c r="E2446" t="s">
        <v>5054</v>
      </c>
      <c r="F2446" t="s">
        <v>350</v>
      </c>
      <c r="G2446">
        <v>450</v>
      </c>
      <c r="H2446" t="s">
        <v>13</v>
      </c>
    </row>
    <row r="2447" spans="1:8">
      <c r="A2447">
        <v>945</v>
      </c>
      <c r="B2447" t="s">
        <v>133</v>
      </c>
      <c r="C2447" t="s">
        <v>4204</v>
      </c>
      <c r="D2447" t="s">
        <v>5055</v>
      </c>
      <c r="E2447" t="s">
        <v>5056</v>
      </c>
      <c r="F2447" t="s">
        <v>350</v>
      </c>
      <c r="H2447" t="s">
        <v>13</v>
      </c>
    </row>
    <row r="2448" spans="1:8">
      <c r="A2448">
        <v>946</v>
      </c>
      <c r="B2448" t="s">
        <v>346</v>
      </c>
      <c r="C2448" t="s">
        <v>1204</v>
      </c>
      <c r="D2448" t="s">
        <v>5057</v>
      </c>
      <c r="E2448" t="s">
        <v>5058</v>
      </c>
      <c r="F2448" t="s">
        <v>12</v>
      </c>
      <c r="G2448">
        <v>40</v>
      </c>
      <c r="H2448" t="s">
        <v>13</v>
      </c>
    </row>
    <row r="2449" spans="1:8">
      <c r="A2449">
        <v>947</v>
      </c>
      <c r="B2449" t="s">
        <v>3872</v>
      </c>
      <c r="C2449" t="s">
        <v>118</v>
      </c>
      <c r="D2449" t="s">
        <v>5059</v>
      </c>
      <c r="E2449" t="s">
        <v>5060</v>
      </c>
      <c r="F2449" t="s">
        <v>350</v>
      </c>
      <c r="H2449" t="s">
        <v>13</v>
      </c>
    </row>
    <row r="2450" spans="1:8">
      <c r="A2450">
        <v>948</v>
      </c>
      <c r="B2450" t="s">
        <v>18</v>
      </c>
      <c r="C2450" t="s">
        <v>3528</v>
      </c>
      <c r="D2450" t="s">
        <v>5061</v>
      </c>
      <c r="E2450" t="s">
        <v>5062</v>
      </c>
      <c r="F2450" t="s">
        <v>350</v>
      </c>
      <c r="H2450" t="s">
        <v>13</v>
      </c>
    </row>
    <row r="2451" spans="1:8">
      <c r="A2451">
        <v>949</v>
      </c>
      <c r="B2451" t="s">
        <v>237</v>
      </c>
      <c r="C2451" t="s">
        <v>4342</v>
      </c>
      <c r="D2451" t="s">
        <v>5063</v>
      </c>
      <c r="E2451" t="s">
        <v>5064</v>
      </c>
      <c r="F2451" t="s">
        <v>350</v>
      </c>
      <c r="H2451" t="s">
        <v>13</v>
      </c>
    </row>
    <row r="2452" spans="1:8">
      <c r="A2452">
        <v>950</v>
      </c>
      <c r="B2452" t="s">
        <v>4009</v>
      </c>
      <c r="C2452" t="s">
        <v>4153</v>
      </c>
      <c r="D2452" t="s">
        <v>5065</v>
      </c>
      <c r="E2452" t="s">
        <v>5066</v>
      </c>
      <c r="F2452" t="s">
        <v>350</v>
      </c>
      <c r="H2452" t="s">
        <v>13</v>
      </c>
    </row>
    <row r="2453" spans="1:8">
      <c r="A2453">
        <v>951</v>
      </c>
      <c r="B2453" t="s">
        <v>133</v>
      </c>
      <c r="C2453" t="s">
        <v>1634</v>
      </c>
      <c r="D2453" t="s">
        <v>5067</v>
      </c>
      <c r="E2453" t="s">
        <v>5068</v>
      </c>
      <c r="F2453" t="s">
        <v>350</v>
      </c>
      <c r="G2453">
        <v>20</v>
      </c>
      <c r="H2453" t="s">
        <v>13</v>
      </c>
    </row>
    <row r="2454" spans="1:8">
      <c r="A2454">
        <v>952</v>
      </c>
      <c r="B2454" t="s">
        <v>1627</v>
      </c>
      <c r="C2454" t="s">
        <v>4096</v>
      </c>
      <c r="D2454" t="s">
        <v>5069</v>
      </c>
      <c r="E2454" t="s">
        <v>5070</v>
      </c>
      <c r="F2454" t="s">
        <v>350</v>
      </c>
      <c r="H2454" t="s">
        <v>13</v>
      </c>
    </row>
    <row r="2455" spans="1:8">
      <c r="A2455">
        <v>953</v>
      </c>
      <c r="B2455" t="s">
        <v>237</v>
      </c>
      <c r="C2455" t="s">
        <v>4342</v>
      </c>
      <c r="D2455" t="s">
        <v>5071</v>
      </c>
      <c r="E2455" t="s">
        <v>5072</v>
      </c>
      <c r="F2455" t="s">
        <v>350</v>
      </c>
      <c r="H2455" t="s">
        <v>13</v>
      </c>
    </row>
    <row r="2456" spans="1:8">
      <c r="A2456">
        <v>954</v>
      </c>
      <c r="B2456" t="s">
        <v>346</v>
      </c>
      <c r="C2456" t="s">
        <v>4981</v>
      </c>
      <c r="D2456" t="s">
        <v>5073</v>
      </c>
      <c r="E2456" t="s">
        <v>5074</v>
      </c>
      <c r="F2456" t="s">
        <v>12</v>
      </c>
      <c r="G2456">
        <v>40</v>
      </c>
      <c r="H2456" t="s">
        <v>13</v>
      </c>
    </row>
    <row r="2457" spans="1:8">
      <c r="A2457">
        <v>955</v>
      </c>
      <c r="B2457" t="s">
        <v>64</v>
      </c>
      <c r="C2457" t="s">
        <v>65</v>
      </c>
      <c r="D2457" t="s">
        <v>5075</v>
      </c>
      <c r="E2457" t="s">
        <v>5076</v>
      </c>
      <c r="F2457" t="s">
        <v>350</v>
      </c>
      <c r="H2457" t="s">
        <v>121</v>
      </c>
    </row>
    <row r="2458" spans="1:8">
      <c r="A2458">
        <v>956</v>
      </c>
      <c r="B2458" t="s">
        <v>3872</v>
      </c>
      <c r="C2458" t="s">
        <v>118</v>
      </c>
      <c r="D2458" t="s">
        <v>5077</v>
      </c>
      <c r="E2458" t="s">
        <v>5078</v>
      </c>
      <c r="F2458" t="s">
        <v>350</v>
      </c>
      <c r="H2458" t="s">
        <v>13</v>
      </c>
    </row>
    <row r="2459" spans="1:8">
      <c r="A2459">
        <v>957</v>
      </c>
      <c r="B2459" t="s">
        <v>8</v>
      </c>
      <c r="C2459" t="s">
        <v>134</v>
      </c>
      <c r="D2459" t="s">
        <v>5079</v>
      </c>
      <c r="E2459" t="s">
        <v>5080</v>
      </c>
      <c r="F2459" t="s">
        <v>350</v>
      </c>
      <c r="G2459">
        <v>20</v>
      </c>
      <c r="H2459" t="s">
        <v>13</v>
      </c>
    </row>
    <row r="2460" spans="1:8">
      <c r="A2460">
        <v>958</v>
      </c>
      <c r="B2460" t="s">
        <v>3872</v>
      </c>
      <c r="C2460" t="s">
        <v>3482</v>
      </c>
      <c r="D2460" t="s">
        <v>5081</v>
      </c>
      <c r="E2460" t="s">
        <v>5082</v>
      </c>
      <c r="F2460" t="s">
        <v>350</v>
      </c>
      <c r="H2460" t="s">
        <v>13</v>
      </c>
    </row>
    <row r="2461" spans="1:8">
      <c r="A2461">
        <v>959</v>
      </c>
      <c r="B2461" t="s">
        <v>346</v>
      </c>
      <c r="C2461" t="s">
        <v>2067</v>
      </c>
      <c r="D2461" t="s">
        <v>5083</v>
      </c>
      <c r="E2461" t="s">
        <v>5084</v>
      </c>
      <c r="F2461" t="s">
        <v>12</v>
      </c>
      <c r="G2461">
        <v>45</v>
      </c>
      <c r="H2461" t="s">
        <v>13</v>
      </c>
    </row>
    <row r="2462" spans="1:8">
      <c r="A2462">
        <v>960</v>
      </c>
      <c r="B2462" t="s">
        <v>237</v>
      </c>
      <c r="C2462" t="s">
        <v>4342</v>
      </c>
      <c r="D2462" t="s">
        <v>5085</v>
      </c>
      <c r="E2462" t="s">
        <v>5086</v>
      </c>
      <c r="F2462" t="s">
        <v>350</v>
      </c>
      <c r="H2462" t="s">
        <v>13</v>
      </c>
    </row>
    <row r="2463" spans="1:8">
      <c r="A2463">
        <v>961</v>
      </c>
      <c r="B2463" t="s">
        <v>4009</v>
      </c>
      <c r="C2463" t="s">
        <v>4153</v>
      </c>
      <c r="D2463" t="s">
        <v>5087</v>
      </c>
      <c r="E2463" t="s">
        <v>5088</v>
      </c>
      <c r="F2463" t="s">
        <v>350</v>
      </c>
      <c r="H2463" t="s">
        <v>13</v>
      </c>
    </row>
    <row r="2464" spans="1:8">
      <c r="A2464">
        <v>962</v>
      </c>
      <c r="B2464" t="s">
        <v>133</v>
      </c>
      <c r="C2464" t="s">
        <v>1634</v>
      </c>
      <c r="D2464" t="s">
        <v>5089</v>
      </c>
      <c r="E2464" t="s">
        <v>5090</v>
      </c>
      <c r="F2464" t="s">
        <v>350</v>
      </c>
      <c r="G2464">
        <v>20</v>
      </c>
      <c r="H2464" t="s">
        <v>13</v>
      </c>
    </row>
    <row r="2465" spans="1:8">
      <c r="A2465">
        <v>963</v>
      </c>
      <c r="B2465" t="s">
        <v>661</v>
      </c>
      <c r="C2465" t="s">
        <v>34</v>
      </c>
      <c r="D2465" t="s">
        <v>5091</v>
      </c>
      <c r="E2465" t="s">
        <v>5092</v>
      </c>
      <c r="F2465" t="s">
        <v>350</v>
      </c>
      <c r="G2465">
        <v>450</v>
      </c>
      <c r="H2465" t="s">
        <v>13</v>
      </c>
    </row>
    <row r="2466" spans="1:8">
      <c r="A2466">
        <v>964</v>
      </c>
      <c r="B2466" t="s">
        <v>501</v>
      </c>
      <c r="C2466" t="s">
        <v>502</v>
      </c>
      <c r="D2466" t="s">
        <v>5093</v>
      </c>
      <c r="E2466" t="s">
        <v>5094</v>
      </c>
      <c r="F2466" t="s">
        <v>350</v>
      </c>
      <c r="H2466" t="s">
        <v>261</v>
      </c>
    </row>
    <row r="2467" spans="1:8">
      <c r="A2467">
        <v>965</v>
      </c>
      <c r="B2467" t="s">
        <v>3872</v>
      </c>
      <c r="C2467" t="s">
        <v>3164</v>
      </c>
      <c r="D2467" t="s">
        <v>5095</v>
      </c>
      <c r="E2467" t="s">
        <v>5096</v>
      </c>
      <c r="F2467" t="s">
        <v>350</v>
      </c>
      <c r="H2467" t="s">
        <v>13</v>
      </c>
    </row>
    <row r="2468" spans="1:8">
      <c r="A2468">
        <v>966</v>
      </c>
      <c r="B2468" t="s">
        <v>4009</v>
      </c>
      <c r="C2468" t="s">
        <v>874</v>
      </c>
      <c r="D2468" t="s">
        <v>5097</v>
      </c>
      <c r="E2468" t="s">
        <v>5098</v>
      </c>
      <c r="F2468" t="s">
        <v>350</v>
      </c>
      <c r="H2468" t="s">
        <v>13</v>
      </c>
    </row>
    <row r="2469" spans="1:8">
      <c r="A2469">
        <v>967</v>
      </c>
      <c r="B2469" t="s">
        <v>1627</v>
      </c>
      <c r="C2469" t="s">
        <v>4204</v>
      </c>
      <c r="D2469" t="s">
        <v>5099</v>
      </c>
      <c r="E2469" t="s">
        <v>5100</v>
      </c>
      <c r="F2469" t="s">
        <v>350</v>
      </c>
      <c r="H2469" t="s">
        <v>121</v>
      </c>
    </row>
    <row r="2470" spans="1:8">
      <c r="A2470">
        <v>968</v>
      </c>
      <c r="B2470" t="s">
        <v>3957</v>
      </c>
      <c r="C2470" t="s">
        <v>3958</v>
      </c>
      <c r="D2470" t="s">
        <v>5101</v>
      </c>
      <c r="E2470" t="s">
        <v>5102</v>
      </c>
      <c r="F2470" t="s">
        <v>350</v>
      </c>
      <c r="H2470" t="s">
        <v>13</v>
      </c>
    </row>
    <row r="2471" spans="1:8">
      <c r="A2471">
        <v>969</v>
      </c>
      <c r="B2471" t="s">
        <v>346</v>
      </c>
      <c r="C2471" t="s">
        <v>4981</v>
      </c>
      <c r="D2471" t="s">
        <v>5103</v>
      </c>
      <c r="E2471" t="s">
        <v>5104</v>
      </c>
      <c r="F2471" t="s">
        <v>12</v>
      </c>
      <c r="G2471">
        <v>40</v>
      </c>
      <c r="H2471" t="s">
        <v>13</v>
      </c>
    </row>
    <row r="2472" spans="1:8">
      <c r="A2472">
        <v>970</v>
      </c>
      <c r="B2472" t="s">
        <v>237</v>
      </c>
      <c r="C2472" t="s">
        <v>4342</v>
      </c>
      <c r="D2472" t="s">
        <v>5105</v>
      </c>
      <c r="E2472" t="s">
        <v>5106</v>
      </c>
      <c r="F2472" t="s">
        <v>350</v>
      </c>
      <c r="H2472" t="s">
        <v>13</v>
      </c>
    </row>
    <row r="2473" spans="1:8">
      <c r="A2473">
        <v>971</v>
      </c>
      <c r="B2473" t="s">
        <v>3872</v>
      </c>
      <c r="C2473" t="s">
        <v>118</v>
      </c>
      <c r="D2473" t="s">
        <v>5107</v>
      </c>
      <c r="E2473" t="s">
        <v>5108</v>
      </c>
      <c r="F2473" t="s">
        <v>350</v>
      </c>
      <c r="H2473" t="s">
        <v>13</v>
      </c>
    </row>
    <row r="2474" spans="1:8">
      <c r="A2474">
        <v>972</v>
      </c>
      <c r="B2474" t="s">
        <v>133</v>
      </c>
      <c r="C2474" t="s">
        <v>1634</v>
      </c>
      <c r="D2474" t="s">
        <v>5109</v>
      </c>
      <c r="E2474" t="s">
        <v>5110</v>
      </c>
      <c r="F2474" t="s">
        <v>350</v>
      </c>
      <c r="G2474">
        <v>20</v>
      </c>
      <c r="H2474" t="s">
        <v>13</v>
      </c>
    </row>
    <row r="2475" spans="1:8">
      <c r="A2475">
        <v>973</v>
      </c>
      <c r="B2475" t="s">
        <v>8</v>
      </c>
      <c r="C2475" t="s">
        <v>3042</v>
      </c>
      <c r="D2475" t="s">
        <v>5111</v>
      </c>
      <c r="E2475" t="s">
        <v>5112</v>
      </c>
      <c r="F2475" t="s">
        <v>350</v>
      </c>
      <c r="G2475">
        <v>20</v>
      </c>
      <c r="H2475" t="s">
        <v>13</v>
      </c>
    </row>
    <row r="2476" spans="1:8">
      <c r="A2476">
        <v>974</v>
      </c>
      <c r="B2476" t="s">
        <v>8</v>
      </c>
      <c r="C2476" t="s">
        <v>3930</v>
      </c>
      <c r="D2476" t="s">
        <v>5113</v>
      </c>
      <c r="E2476" t="s">
        <v>5114</v>
      </c>
      <c r="F2476" t="s">
        <v>350</v>
      </c>
      <c r="H2476" t="s">
        <v>13</v>
      </c>
    </row>
    <row r="2477" spans="1:8">
      <c r="A2477">
        <v>975</v>
      </c>
      <c r="B2477" t="s">
        <v>1627</v>
      </c>
      <c r="C2477" t="s">
        <v>4096</v>
      </c>
      <c r="D2477" t="s">
        <v>5115</v>
      </c>
      <c r="E2477" t="s">
        <v>5116</v>
      </c>
      <c r="F2477" t="s">
        <v>350</v>
      </c>
      <c r="H2477" t="s">
        <v>13</v>
      </c>
    </row>
    <row r="2478" spans="1:8">
      <c r="A2478">
        <v>976</v>
      </c>
      <c r="B2478" t="s">
        <v>18</v>
      </c>
      <c r="C2478" t="s">
        <v>3528</v>
      </c>
      <c r="D2478" t="s">
        <v>5117</v>
      </c>
      <c r="E2478" t="s">
        <v>5118</v>
      </c>
      <c r="F2478" t="s">
        <v>350</v>
      </c>
      <c r="H2478" t="s">
        <v>13</v>
      </c>
    </row>
    <row r="2479" spans="1:8">
      <c r="A2479">
        <v>977</v>
      </c>
      <c r="B2479" t="s">
        <v>1627</v>
      </c>
      <c r="C2479" t="s">
        <v>4204</v>
      </c>
      <c r="D2479" t="s">
        <v>5119</v>
      </c>
      <c r="E2479" t="s">
        <v>5120</v>
      </c>
      <c r="F2479" t="s">
        <v>350</v>
      </c>
      <c r="H2479" t="s">
        <v>13</v>
      </c>
    </row>
    <row r="2480" spans="1:8">
      <c r="A2480">
        <v>978</v>
      </c>
      <c r="B2480" t="s">
        <v>237</v>
      </c>
      <c r="C2480" t="s">
        <v>4342</v>
      </c>
      <c r="D2480" t="s">
        <v>5121</v>
      </c>
      <c r="E2480" t="s">
        <v>5122</v>
      </c>
      <c r="F2480" t="s">
        <v>350</v>
      </c>
      <c r="H2480" t="s">
        <v>13</v>
      </c>
    </row>
    <row r="2481" spans="1:8">
      <c r="A2481">
        <v>979</v>
      </c>
      <c r="B2481" t="s">
        <v>64</v>
      </c>
      <c r="C2481" t="s">
        <v>65</v>
      </c>
      <c r="D2481" t="s">
        <v>5123</v>
      </c>
      <c r="E2481" t="s">
        <v>5124</v>
      </c>
      <c r="F2481" t="s">
        <v>350</v>
      </c>
      <c r="H2481" t="s">
        <v>13</v>
      </c>
    </row>
    <row r="2482" spans="1:8">
      <c r="A2482">
        <v>980</v>
      </c>
      <c r="B2482" t="s">
        <v>661</v>
      </c>
      <c r="C2482" t="s">
        <v>662</v>
      </c>
      <c r="D2482" t="s">
        <v>5125</v>
      </c>
      <c r="E2482" t="s">
        <v>5126</v>
      </c>
      <c r="F2482" t="s">
        <v>350</v>
      </c>
      <c r="G2482">
        <v>450</v>
      </c>
      <c r="H2482" t="s">
        <v>13</v>
      </c>
    </row>
    <row r="2483" spans="1:8">
      <c r="A2483">
        <v>981</v>
      </c>
      <c r="B2483" t="s">
        <v>8</v>
      </c>
      <c r="C2483" t="s">
        <v>216</v>
      </c>
      <c r="D2483" t="s">
        <v>5127</v>
      </c>
      <c r="E2483" t="s">
        <v>4821</v>
      </c>
      <c r="F2483" t="s">
        <v>350</v>
      </c>
      <c r="G2483">
        <v>20</v>
      </c>
      <c r="H2483" t="s">
        <v>13</v>
      </c>
    </row>
    <row r="2484" spans="1:8">
      <c r="A2484">
        <v>982</v>
      </c>
      <c r="B2484" t="s">
        <v>237</v>
      </c>
      <c r="C2484" t="s">
        <v>4342</v>
      </c>
      <c r="D2484" t="s">
        <v>5128</v>
      </c>
      <c r="E2484" t="s">
        <v>5129</v>
      </c>
      <c r="F2484" t="s">
        <v>350</v>
      </c>
      <c r="H2484" t="s">
        <v>13</v>
      </c>
    </row>
    <row r="2485" spans="1:8">
      <c r="A2485">
        <v>983</v>
      </c>
      <c r="B2485" t="s">
        <v>133</v>
      </c>
      <c r="C2485" t="s">
        <v>533</v>
      </c>
      <c r="D2485" t="s">
        <v>5130</v>
      </c>
      <c r="E2485" t="s">
        <v>5131</v>
      </c>
      <c r="F2485" t="s">
        <v>350</v>
      </c>
      <c r="H2485" t="s">
        <v>13</v>
      </c>
    </row>
    <row r="2486" spans="1:8">
      <c r="A2486">
        <v>984</v>
      </c>
      <c r="B2486" t="s">
        <v>3872</v>
      </c>
      <c r="C2486" t="s">
        <v>118</v>
      </c>
      <c r="D2486" t="s">
        <v>5132</v>
      </c>
      <c r="E2486" t="s">
        <v>5133</v>
      </c>
      <c r="F2486" t="s">
        <v>350</v>
      </c>
      <c r="H2486" t="s">
        <v>13</v>
      </c>
    </row>
    <row r="2487" spans="1:8">
      <c r="A2487">
        <v>985</v>
      </c>
      <c r="B2487" t="s">
        <v>4009</v>
      </c>
      <c r="C2487" t="s">
        <v>79</v>
      </c>
      <c r="D2487" t="s">
        <v>5134</v>
      </c>
      <c r="E2487" t="s">
        <v>5135</v>
      </c>
      <c r="F2487" t="s">
        <v>350</v>
      </c>
      <c r="H2487" t="s">
        <v>13</v>
      </c>
    </row>
    <row r="2488" spans="1:8">
      <c r="A2488">
        <v>986</v>
      </c>
      <c r="B2488" t="s">
        <v>3872</v>
      </c>
      <c r="C2488" t="s">
        <v>3482</v>
      </c>
      <c r="D2488" t="s">
        <v>5136</v>
      </c>
      <c r="E2488" t="s">
        <v>5137</v>
      </c>
      <c r="F2488" t="s">
        <v>350</v>
      </c>
      <c r="H2488" t="s">
        <v>13</v>
      </c>
    </row>
    <row r="2489" spans="1:8">
      <c r="A2489">
        <v>987</v>
      </c>
      <c r="B2489" t="s">
        <v>4278</v>
      </c>
      <c r="C2489" t="s">
        <v>4279</v>
      </c>
      <c r="D2489" t="s">
        <v>5138</v>
      </c>
      <c r="E2489" t="s">
        <v>5139</v>
      </c>
      <c r="F2489" t="s">
        <v>350</v>
      </c>
      <c r="H2489" t="s">
        <v>261</v>
      </c>
    </row>
    <row r="2490" spans="1:8">
      <c r="A2490">
        <v>988</v>
      </c>
      <c r="B2490" t="s">
        <v>829</v>
      </c>
      <c r="C2490" t="s">
        <v>383</v>
      </c>
      <c r="D2490" t="s">
        <v>5140</v>
      </c>
      <c r="E2490" t="s">
        <v>5141</v>
      </c>
      <c r="F2490" t="s">
        <v>350</v>
      </c>
      <c r="H2490" t="s">
        <v>121</v>
      </c>
    </row>
    <row r="2491" spans="1:8">
      <c r="A2491">
        <v>989</v>
      </c>
      <c r="B2491" t="s">
        <v>4009</v>
      </c>
      <c r="C2491" t="s">
        <v>4153</v>
      </c>
      <c r="D2491" t="s">
        <v>5142</v>
      </c>
      <c r="E2491" t="s">
        <v>5143</v>
      </c>
      <c r="F2491" t="s">
        <v>350</v>
      </c>
      <c r="H2491" t="s">
        <v>13</v>
      </c>
    </row>
    <row r="2492" spans="1:8">
      <c r="A2492">
        <v>990</v>
      </c>
      <c r="B2492" t="s">
        <v>4009</v>
      </c>
      <c r="C2492" t="s">
        <v>31</v>
      </c>
      <c r="D2492" t="s">
        <v>5144</v>
      </c>
      <c r="E2492" t="s">
        <v>5145</v>
      </c>
      <c r="F2492" t="s">
        <v>350</v>
      </c>
      <c r="H2492" t="s">
        <v>13</v>
      </c>
    </row>
    <row r="2493" spans="1:8">
      <c r="A2493">
        <v>991</v>
      </c>
      <c r="B2493" t="s">
        <v>346</v>
      </c>
      <c r="C2493" t="s">
        <v>4981</v>
      </c>
      <c r="D2493" t="s">
        <v>5146</v>
      </c>
      <c r="E2493" t="s">
        <v>5147</v>
      </c>
      <c r="F2493" t="s">
        <v>12</v>
      </c>
      <c r="G2493">
        <v>40</v>
      </c>
      <c r="H2493" t="s">
        <v>13</v>
      </c>
    </row>
    <row r="2494" spans="1:8">
      <c r="A2494">
        <v>992</v>
      </c>
      <c r="B2494" t="s">
        <v>18</v>
      </c>
      <c r="C2494" t="s">
        <v>105</v>
      </c>
      <c r="D2494" t="s">
        <v>5148</v>
      </c>
      <c r="E2494" t="s">
        <v>5149</v>
      </c>
      <c r="F2494" t="s">
        <v>350</v>
      </c>
      <c r="H2494" t="s">
        <v>13</v>
      </c>
    </row>
    <row r="2495" spans="1:8">
      <c r="A2495">
        <v>993</v>
      </c>
      <c r="B2495" t="s">
        <v>4009</v>
      </c>
      <c r="C2495" t="s">
        <v>15</v>
      </c>
      <c r="D2495" t="s">
        <v>5150</v>
      </c>
      <c r="E2495" t="s">
        <v>5151</v>
      </c>
      <c r="F2495" t="s">
        <v>350</v>
      </c>
      <c r="H2495" t="s">
        <v>13</v>
      </c>
    </row>
    <row r="2496" spans="1:8">
      <c r="A2496">
        <v>994</v>
      </c>
      <c r="B2496" t="s">
        <v>8</v>
      </c>
      <c r="C2496" t="s">
        <v>216</v>
      </c>
      <c r="D2496" t="s">
        <v>5152</v>
      </c>
      <c r="E2496" t="s">
        <v>5153</v>
      </c>
      <c r="F2496" t="s">
        <v>350</v>
      </c>
      <c r="G2496">
        <v>20</v>
      </c>
      <c r="H2496" t="s">
        <v>13</v>
      </c>
    </row>
    <row r="2497" spans="1:8">
      <c r="A2497">
        <v>995</v>
      </c>
      <c r="B2497" t="s">
        <v>1627</v>
      </c>
      <c r="C2497" t="s">
        <v>4096</v>
      </c>
      <c r="D2497" t="s">
        <v>5154</v>
      </c>
      <c r="E2497" t="s">
        <v>5155</v>
      </c>
      <c r="F2497" t="s">
        <v>350</v>
      </c>
      <c r="H2497" t="s">
        <v>13</v>
      </c>
    </row>
    <row r="2498" spans="1:8">
      <c r="A2498">
        <v>996</v>
      </c>
      <c r="B2498" t="s">
        <v>133</v>
      </c>
      <c r="C2498" t="s">
        <v>1634</v>
      </c>
      <c r="D2498" t="s">
        <v>5156</v>
      </c>
      <c r="E2498" t="s">
        <v>5157</v>
      </c>
      <c r="F2498" t="s">
        <v>350</v>
      </c>
      <c r="G2498">
        <v>20</v>
      </c>
      <c r="H2498" t="s">
        <v>13</v>
      </c>
    </row>
    <row r="2499" spans="1:8">
      <c r="A2499">
        <v>997</v>
      </c>
      <c r="B2499" t="s">
        <v>90</v>
      </c>
      <c r="C2499" t="s">
        <v>91</v>
      </c>
      <c r="D2499" t="s">
        <v>5158</v>
      </c>
      <c r="E2499" t="s">
        <v>5159</v>
      </c>
      <c r="F2499" t="s">
        <v>350</v>
      </c>
      <c r="G2499">
        <v>25</v>
      </c>
      <c r="H2499" t="s">
        <v>121</v>
      </c>
    </row>
    <row r="2500" spans="1:8">
      <c r="A2500">
        <v>998</v>
      </c>
      <c r="B2500" t="s">
        <v>3872</v>
      </c>
      <c r="C2500" t="s">
        <v>118</v>
      </c>
      <c r="D2500" t="s">
        <v>5160</v>
      </c>
      <c r="E2500" t="s">
        <v>5161</v>
      </c>
      <c r="F2500" t="s">
        <v>350</v>
      </c>
      <c r="H2500" t="s">
        <v>13</v>
      </c>
    </row>
    <row r="2501" spans="1:8">
      <c r="A2501">
        <v>999</v>
      </c>
      <c r="B2501" t="s">
        <v>661</v>
      </c>
      <c r="C2501" t="s">
        <v>34</v>
      </c>
      <c r="D2501" t="s">
        <v>5162</v>
      </c>
      <c r="E2501" t="s">
        <v>5163</v>
      </c>
      <c r="F2501" t="s">
        <v>350</v>
      </c>
      <c r="G2501">
        <v>450</v>
      </c>
      <c r="H2501" t="s">
        <v>13</v>
      </c>
    </row>
    <row r="2502" spans="1:8">
      <c r="A2502">
        <v>1000</v>
      </c>
      <c r="B2502" t="s">
        <v>8</v>
      </c>
      <c r="C2502" t="s">
        <v>216</v>
      </c>
      <c r="D2502" t="s">
        <v>5164</v>
      </c>
      <c r="E2502" t="s">
        <v>5165</v>
      </c>
      <c r="F2502" t="s">
        <v>350</v>
      </c>
      <c r="H2502" t="s">
        <v>13</v>
      </c>
    </row>
    <row r="2503" spans="1:8">
      <c r="A2503">
        <v>1001</v>
      </c>
      <c r="B2503" t="s">
        <v>237</v>
      </c>
      <c r="C2503" t="s">
        <v>4342</v>
      </c>
      <c r="D2503" t="s">
        <v>5166</v>
      </c>
      <c r="E2503" t="s">
        <v>5167</v>
      </c>
      <c r="F2503" t="s">
        <v>350</v>
      </c>
      <c r="H2503" t="s">
        <v>13</v>
      </c>
    </row>
    <row r="2504" spans="1:8">
      <c r="A2504">
        <v>1002</v>
      </c>
      <c r="B2504" t="s">
        <v>8</v>
      </c>
      <c r="C2504" t="s">
        <v>3377</v>
      </c>
      <c r="D2504" t="s">
        <v>5168</v>
      </c>
      <c r="E2504" t="s">
        <v>5169</v>
      </c>
      <c r="F2504" t="s">
        <v>350</v>
      </c>
      <c r="H2504" t="s">
        <v>13</v>
      </c>
    </row>
    <row r="2505" spans="1:8">
      <c r="A2505">
        <v>1003</v>
      </c>
      <c r="B2505" t="s">
        <v>133</v>
      </c>
      <c r="C2505" t="s">
        <v>4204</v>
      </c>
      <c r="D2505" t="s">
        <v>5170</v>
      </c>
      <c r="E2505" t="s">
        <v>5171</v>
      </c>
      <c r="F2505" t="s">
        <v>350</v>
      </c>
      <c r="H2505" t="s">
        <v>13</v>
      </c>
    </row>
    <row r="2506" spans="1:8">
      <c r="A2506">
        <v>1004</v>
      </c>
      <c r="B2506" t="s">
        <v>1627</v>
      </c>
      <c r="C2506" t="s">
        <v>4153</v>
      </c>
      <c r="D2506" t="s">
        <v>5172</v>
      </c>
      <c r="E2506" t="s">
        <v>5173</v>
      </c>
      <c r="F2506" t="s">
        <v>350</v>
      </c>
      <c r="H2506" t="s">
        <v>13</v>
      </c>
    </row>
    <row r="2507" spans="1:8">
      <c r="A2507">
        <v>1005</v>
      </c>
      <c r="B2507" t="s">
        <v>237</v>
      </c>
      <c r="C2507" t="s">
        <v>4342</v>
      </c>
      <c r="D2507" t="s">
        <v>5174</v>
      </c>
      <c r="E2507" t="s">
        <v>5175</v>
      </c>
      <c r="F2507" t="s">
        <v>350</v>
      </c>
      <c r="H2507" t="s">
        <v>13</v>
      </c>
    </row>
    <row r="2508" spans="1:8">
      <c r="A2508">
        <v>1006</v>
      </c>
      <c r="B2508" t="s">
        <v>18</v>
      </c>
      <c r="C2508" t="s">
        <v>3528</v>
      </c>
      <c r="D2508" t="s">
        <v>5176</v>
      </c>
      <c r="E2508" t="s">
        <v>5177</v>
      </c>
      <c r="F2508" t="s">
        <v>350</v>
      </c>
      <c r="H2508" t="s">
        <v>13</v>
      </c>
    </row>
    <row r="2509" spans="1:8">
      <c r="A2509">
        <v>1007</v>
      </c>
      <c r="B2509" t="s">
        <v>346</v>
      </c>
      <c r="C2509" t="s">
        <v>1204</v>
      </c>
      <c r="D2509" t="s">
        <v>5178</v>
      </c>
      <c r="E2509" t="s">
        <v>5179</v>
      </c>
      <c r="F2509" t="s">
        <v>12</v>
      </c>
      <c r="G2509">
        <v>40</v>
      </c>
      <c r="H2509" t="s">
        <v>13</v>
      </c>
    </row>
    <row r="2510" spans="1:8">
      <c r="A2510">
        <v>1008</v>
      </c>
      <c r="B2510" t="s">
        <v>1627</v>
      </c>
      <c r="C2510" t="s">
        <v>4204</v>
      </c>
      <c r="D2510" t="s">
        <v>5180</v>
      </c>
      <c r="E2510" t="s">
        <v>5181</v>
      </c>
      <c r="F2510" t="s">
        <v>350</v>
      </c>
      <c r="H2510" t="s">
        <v>13</v>
      </c>
    </row>
    <row r="2511" spans="1:8">
      <c r="A2511">
        <v>1009</v>
      </c>
      <c r="B2511" t="s">
        <v>3872</v>
      </c>
      <c r="C2511" t="s">
        <v>3482</v>
      </c>
      <c r="D2511" t="s">
        <v>5182</v>
      </c>
      <c r="E2511" t="s">
        <v>5183</v>
      </c>
      <c r="F2511" t="s">
        <v>350</v>
      </c>
      <c r="H2511" t="s">
        <v>13</v>
      </c>
    </row>
    <row r="2512" spans="1:8">
      <c r="A2512">
        <v>1010</v>
      </c>
      <c r="B2512" t="s">
        <v>4009</v>
      </c>
      <c r="C2512" t="s">
        <v>749</v>
      </c>
      <c r="D2512" t="s">
        <v>5184</v>
      </c>
      <c r="E2512" t="s">
        <v>5185</v>
      </c>
      <c r="F2512" t="s">
        <v>350</v>
      </c>
      <c r="H2512" t="s">
        <v>13</v>
      </c>
    </row>
    <row r="2513" spans="1:8">
      <c r="A2513">
        <v>1011</v>
      </c>
      <c r="B2513" t="s">
        <v>3872</v>
      </c>
      <c r="C2513" t="s">
        <v>118</v>
      </c>
      <c r="D2513" t="s">
        <v>5186</v>
      </c>
      <c r="E2513" t="s">
        <v>5187</v>
      </c>
      <c r="F2513" t="s">
        <v>350</v>
      </c>
      <c r="H2513" t="s">
        <v>13</v>
      </c>
    </row>
    <row r="2514" spans="1:8">
      <c r="A2514">
        <v>1012</v>
      </c>
      <c r="B2514" t="s">
        <v>18</v>
      </c>
      <c r="C2514" t="s">
        <v>105</v>
      </c>
      <c r="D2514" t="s">
        <v>5188</v>
      </c>
      <c r="E2514" t="s">
        <v>5189</v>
      </c>
      <c r="F2514" t="s">
        <v>350</v>
      </c>
      <c r="H2514" t="s">
        <v>13</v>
      </c>
    </row>
    <row r="2515" spans="1:8">
      <c r="A2515">
        <v>1013</v>
      </c>
      <c r="B2515" t="s">
        <v>133</v>
      </c>
      <c r="C2515" t="s">
        <v>533</v>
      </c>
      <c r="D2515" t="s">
        <v>5190</v>
      </c>
      <c r="E2515" t="s">
        <v>5191</v>
      </c>
      <c r="F2515" t="s">
        <v>350</v>
      </c>
      <c r="H2515" t="s">
        <v>121</v>
      </c>
    </row>
    <row r="2516" spans="1:8">
      <c r="A2516">
        <v>1014</v>
      </c>
      <c r="B2516" t="s">
        <v>237</v>
      </c>
      <c r="C2516" t="s">
        <v>4342</v>
      </c>
      <c r="D2516" t="s">
        <v>5192</v>
      </c>
      <c r="E2516" t="s">
        <v>5193</v>
      </c>
      <c r="F2516" t="s">
        <v>350</v>
      </c>
      <c r="H2516" t="s">
        <v>13</v>
      </c>
    </row>
    <row r="2517" spans="1:8">
      <c r="A2517">
        <v>1015</v>
      </c>
      <c r="B2517" t="s">
        <v>661</v>
      </c>
      <c r="C2517" t="s">
        <v>34</v>
      </c>
      <c r="D2517" t="s">
        <v>5194</v>
      </c>
      <c r="E2517" t="s">
        <v>5195</v>
      </c>
      <c r="F2517" t="s">
        <v>350</v>
      </c>
      <c r="G2517">
        <v>450</v>
      </c>
      <c r="H2517" t="s">
        <v>13</v>
      </c>
    </row>
    <row r="2518" spans="1:8">
      <c r="A2518">
        <v>1016</v>
      </c>
      <c r="B2518" t="s">
        <v>133</v>
      </c>
      <c r="C2518" t="s">
        <v>1634</v>
      </c>
      <c r="D2518" t="s">
        <v>5196</v>
      </c>
      <c r="E2518" t="s">
        <v>5197</v>
      </c>
      <c r="F2518" t="s">
        <v>350</v>
      </c>
      <c r="G2518">
        <v>20</v>
      </c>
      <c r="H2518" t="s">
        <v>13</v>
      </c>
    </row>
    <row r="2519" spans="1:8">
      <c r="A2519">
        <v>1017</v>
      </c>
      <c r="B2519" t="s">
        <v>346</v>
      </c>
      <c r="C2519" t="s">
        <v>5198</v>
      </c>
      <c r="D2519" t="s">
        <v>5199</v>
      </c>
      <c r="E2519" t="s">
        <v>5200</v>
      </c>
      <c r="F2519" t="s">
        <v>12</v>
      </c>
      <c r="G2519">
        <v>40</v>
      </c>
      <c r="H2519" t="s">
        <v>13</v>
      </c>
    </row>
    <row r="2520" spans="1:8">
      <c r="A2520">
        <v>1018</v>
      </c>
      <c r="B2520" t="s">
        <v>1627</v>
      </c>
      <c r="C2520" t="s">
        <v>4096</v>
      </c>
      <c r="D2520" t="s">
        <v>5201</v>
      </c>
      <c r="E2520" t="s">
        <v>5202</v>
      </c>
      <c r="F2520" t="s">
        <v>350</v>
      </c>
      <c r="H2520" t="s">
        <v>13</v>
      </c>
    </row>
    <row r="2521" spans="1:8">
      <c r="A2521">
        <v>1019</v>
      </c>
      <c r="B2521" t="s">
        <v>3872</v>
      </c>
      <c r="C2521" t="s">
        <v>3482</v>
      </c>
      <c r="D2521" t="s">
        <v>5203</v>
      </c>
      <c r="E2521" t="s">
        <v>5204</v>
      </c>
      <c r="F2521" t="s">
        <v>350</v>
      </c>
      <c r="H2521" t="s">
        <v>13</v>
      </c>
    </row>
    <row r="2522" spans="1:8">
      <c r="A2522">
        <v>1020</v>
      </c>
      <c r="B2522" t="s">
        <v>3872</v>
      </c>
      <c r="C2522" t="s">
        <v>118</v>
      </c>
      <c r="D2522" t="s">
        <v>5205</v>
      </c>
      <c r="E2522" t="s">
        <v>5206</v>
      </c>
      <c r="F2522" t="s">
        <v>350</v>
      </c>
      <c r="H2522" t="s">
        <v>13</v>
      </c>
    </row>
    <row r="2523" spans="1:8">
      <c r="A2523">
        <v>1021</v>
      </c>
      <c r="B2523" t="s">
        <v>133</v>
      </c>
      <c r="C2523" t="s">
        <v>1634</v>
      </c>
      <c r="D2523" t="s">
        <v>5207</v>
      </c>
      <c r="E2523" t="s">
        <v>5208</v>
      </c>
      <c r="F2523" t="s">
        <v>350</v>
      </c>
      <c r="G2523">
        <v>20</v>
      </c>
      <c r="H2523" t="s">
        <v>13</v>
      </c>
    </row>
    <row r="2524" spans="1:8">
      <c r="A2524">
        <v>1022</v>
      </c>
      <c r="B2524" t="s">
        <v>661</v>
      </c>
      <c r="C2524" t="s">
        <v>34</v>
      </c>
      <c r="D2524" t="s">
        <v>5209</v>
      </c>
      <c r="E2524" t="s">
        <v>5210</v>
      </c>
      <c r="F2524" t="s">
        <v>350</v>
      </c>
      <c r="G2524">
        <v>450</v>
      </c>
      <c r="H2524" t="s">
        <v>13</v>
      </c>
    </row>
    <row r="2525" spans="1:8">
      <c r="A2525">
        <v>1023</v>
      </c>
      <c r="B2525" t="s">
        <v>237</v>
      </c>
      <c r="C2525" t="s">
        <v>4342</v>
      </c>
      <c r="D2525" t="s">
        <v>5211</v>
      </c>
      <c r="E2525" t="s">
        <v>5212</v>
      </c>
      <c r="F2525" t="s">
        <v>350</v>
      </c>
      <c r="H2525" t="s">
        <v>13</v>
      </c>
    </row>
    <row r="2526" spans="1:8">
      <c r="A2526">
        <v>1024</v>
      </c>
      <c r="B2526" t="s">
        <v>133</v>
      </c>
      <c r="C2526" t="s">
        <v>4204</v>
      </c>
      <c r="D2526" t="s">
        <v>5213</v>
      </c>
      <c r="E2526" t="s">
        <v>5214</v>
      </c>
      <c r="F2526" t="s">
        <v>350</v>
      </c>
      <c r="H2526" t="s">
        <v>13</v>
      </c>
    </row>
    <row r="2527" spans="1:8">
      <c r="A2527">
        <v>1025</v>
      </c>
      <c r="B2527" t="s">
        <v>18</v>
      </c>
      <c r="C2527" t="s">
        <v>22</v>
      </c>
      <c r="D2527" t="s">
        <v>5215</v>
      </c>
      <c r="E2527" t="s">
        <v>5216</v>
      </c>
      <c r="F2527" t="s">
        <v>350</v>
      </c>
      <c r="H2527" t="s">
        <v>13</v>
      </c>
    </row>
    <row r="2528" spans="1:8">
      <c r="A2528">
        <v>1026</v>
      </c>
      <c r="B2528" t="s">
        <v>133</v>
      </c>
      <c r="C2528" t="s">
        <v>533</v>
      </c>
      <c r="D2528" t="s">
        <v>5217</v>
      </c>
      <c r="E2528" t="s">
        <v>5218</v>
      </c>
      <c r="F2528" t="s">
        <v>350</v>
      </c>
      <c r="H2528" t="s">
        <v>13</v>
      </c>
    </row>
    <row r="2529" spans="1:8">
      <c r="A2529">
        <v>1027</v>
      </c>
      <c r="B2529" t="s">
        <v>237</v>
      </c>
      <c r="C2529" t="s">
        <v>4342</v>
      </c>
      <c r="D2529" t="s">
        <v>5219</v>
      </c>
      <c r="E2529" t="s">
        <v>5220</v>
      </c>
      <c r="F2529" t="s">
        <v>350</v>
      </c>
      <c r="H2529" t="s">
        <v>13</v>
      </c>
    </row>
    <row r="2530" spans="1:8">
      <c r="A2530">
        <v>1028</v>
      </c>
      <c r="B2530" t="s">
        <v>1627</v>
      </c>
      <c r="C2530" t="s">
        <v>4204</v>
      </c>
      <c r="D2530" t="s">
        <v>5221</v>
      </c>
      <c r="E2530" t="s">
        <v>5222</v>
      </c>
      <c r="F2530" t="s">
        <v>350</v>
      </c>
      <c r="H2530" t="s">
        <v>13</v>
      </c>
    </row>
    <row r="2531" spans="1:8">
      <c r="A2531">
        <v>1029</v>
      </c>
      <c r="B2531" t="s">
        <v>3872</v>
      </c>
      <c r="C2531" t="s">
        <v>3482</v>
      </c>
      <c r="D2531" t="s">
        <v>5223</v>
      </c>
      <c r="E2531" t="s">
        <v>5224</v>
      </c>
      <c r="F2531" t="s">
        <v>350</v>
      </c>
      <c r="H2531" t="s">
        <v>13</v>
      </c>
    </row>
    <row r="2532" spans="1:8">
      <c r="A2532">
        <v>1030</v>
      </c>
      <c r="B2532" t="s">
        <v>8</v>
      </c>
      <c r="C2532" t="s">
        <v>2026</v>
      </c>
      <c r="D2532" t="s">
        <v>5225</v>
      </c>
      <c r="E2532" t="s">
        <v>5226</v>
      </c>
      <c r="F2532" t="s">
        <v>350</v>
      </c>
      <c r="H2532" t="s">
        <v>261</v>
      </c>
    </row>
    <row r="2533" spans="1:8">
      <c r="A2533">
        <v>1031</v>
      </c>
      <c r="B2533" t="s">
        <v>8</v>
      </c>
      <c r="C2533" t="s">
        <v>134</v>
      </c>
      <c r="D2533" t="s">
        <v>5227</v>
      </c>
      <c r="E2533" t="s">
        <v>5228</v>
      </c>
      <c r="F2533" t="s">
        <v>350</v>
      </c>
      <c r="G2533">
        <v>20</v>
      </c>
      <c r="H2533" t="s">
        <v>13</v>
      </c>
    </row>
    <row r="2534" spans="1:8">
      <c r="A2534">
        <v>1032</v>
      </c>
      <c r="B2534" t="s">
        <v>661</v>
      </c>
      <c r="C2534" t="s">
        <v>34</v>
      </c>
      <c r="D2534" t="s">
        <v>5229</v>
      </c>
      <c r="E2534" t="s">
        <v>5230</v>
      </c>
      <c r="F2534" t="s">
        <v>350</v>
      </c>
      <c r="G2534">
        <v>450</v>
      </c>
      <c r="H2534" t="s">
        <v>13</v>
      </c>
    </row>
    <row r="2535" spans="1:8">
      <c r="A2535">
        <v>1033</v>
      </c>
      <c r="B2535" t="s">
        <v>8</v>
      </c>
      <c r="C2535" t="s">
        <v>9</v>
      </c>
      <c r="D2535" t="s">
        <v>5231</v>
      </c>
      <c r="E2535" t="s">
        <v>5232</v>
      </c>
      <c r="F2535" t="s">
        <v>350</v>
      </c>
      <c r="H2535" t="s">
        <v>13</v>
      </c>
    </row>
    <row r="2536" spans="1:8">
      <c r="A2536">
        <v>1034</v>
      </c>
      <c r="B2536" t="s">
        <v>18</v>
      </c>
      <c r="C2536" t="s">
        <v>105</v>
      </c>
      <c r="D2536" t="s">
        <v>5233</v>
      </c>
      <c r="E2536" t="s">
        <v>5234</v>
      </c>
      <c r="F2536" t="s">
        <v>12</v>
      </c>
      <c r="G2536">
        <v>69.7</v>
      </c>
      <c r="H2536" t="s">
        <v>13</v>
      </c>
    </row>
    <row r="2537" spans="1:8">
      <c r="A2537">
        <v>1035</v>
      </c>
      <c r="B2537" t="s">
        <v>3872</v>
      </c>
      <c r="C2537" t="s">
        <v>118</v>
      </c>
      <c r="D2537" t="s">
        <v>5235</v>
      </c>
      <c r="E2537" t="s">
        <v>5236</v>
      </c>
      <c r="F2537" t="s">
        <v>350</v>
      </c>
      <c r="H2537" t="s">
        <v>13</v>
      </c>
    </row>
    <row r="2538" spans="1:8">
      <c r="A2538">
        <v>1036</v>
      </c>
      <c r="B2538" t="s">
        <v>4009</v>
      </c>
      <c r="C2538" t="s">
        <v>4096</v>
      </c>
      <c r="D2538" t="s">
        <v>5237</v>
      </c>
      <c r="E2538" t="s">
        <v>5238</v>
      </c>
      <c r="F2538" t="s">
        <v>350</v>
      </c>
      <c r="H2538" t="s">
        <v>13</v>
      </c>
    </row>
    <row r="2539" spans="1:8">
      <c r="A2539">
        <v>1037</v>
      </c>
      <c r="B2539" t="s">
        <v>346</v>
      </c>
      <c r="C2539" t="s">
        <v>5198</v>
      </c>
      <c r="D2539" t="s">
        <v>5239</v>
      </c>
      <c r="E2539" t="s">
        <v>5240</v>
      </c>
      <c r="F2539" t="s">
        <v>12</v>
      </c>
      <c r="G2539">
        <v>40</v>
      </c>
      <c r="H2539" t="s">
        <v>13</v>
      </c>
    </row>
    <row r="2540" spans="1:8">
      <c r="A2540">
        <v>1038</v>
      </c>
      <c r="B2540" t="s">
        <v>8</v>
      </c>
      <c r="C2540" t="s">
        <v>3377</v>
      </c>
      <c r="D2540" t="s">
        <v>5241</v>
      </c>
      <c r="E2540" t="s">
        <v>5242</v>
      </c>
      <c r="F2540" t="s">
        <v>350</v>
      </c>
      <c r="H2540" t="s">
        <v>13</v>
      </c>
    </row>
    <row r="2541" spans="1:8">
      <c r="A2541">
        <v>1039</v>
      </c>
      <c r="B2541" t="s">
        <v>237</v>
      </c>
      <c r="C2541" t="s">
        <v>4342</v>
      </c>
      <c r="D2541" t="s">
        <v>5243</v>
      </c>
      <c r="E2541" t="s">
        <v>5244</v>
      </c>
      <c r="F2541" t="s">
        <v>350</v>
      </c>
      <c r="H2541" t="s">
        <v>13</v>
      </c>
    </row>
    <row r="2542" spans="1:8">
      <c r="A2542">
        <v>1040</v>
      </c>
      <c r="B2542" t="s">
        <v>8</v>
      </c>
      <c r="C2542" t="s">
        <v>3042</v>
      </c>
      <c r="D2542" t="s">
        <v>5245</v>
      </c>
      <c r="E2542" t="s">
        <v>5246</v>
      </c>
      <c r="F2542" t="s">
        <v>350</v>
      </c>
      <c r="H2542" t="s">
        <v>13</v>
      </c>
    </row>
    <row r="2543" spans="1:8">
      <c r="A2543">
        <v>1041</v>
      </c>
      <c r="B2543" t="s">
        <v>133</v>
      </c>
      <c r="C2543" t="s">
        <v>1634</v>
      </c>
      <c r="D2543" t="s">
        <v>5247</v>
      </c>
      <c r="E2543" t="s">
        <v>5248</v>
      </c>
      <c r="F2543" t="s">
        <v>350</v>
      </c>
      <c r="G2543">
        <v>20</v>
      </c>
      <c r="H2543" t="s">
        <v>13</v>
      </c>
    </row>
    <row r="2544" spans="1:8">
      <c r="A2544">
        <v>1042</v>
      </c>
      <c r="B2544" t="s">
        <v>661</v>
      </c>
      <c r="C2544" t="s">
        <v>34</v>
      </c>
      <c r="D2544" t="s">
        <v>5249</v>
      </c>
      <c r="E2544" t="s">
        <v>5250</v>
      </c>
      <c r="F2544" t="s">
        <v>350</v>
      </c>
      <c r="G2544">
        <v>450</v>
      </c>
      <c r="H2544" t="s">
        <v>13</v>
      </c>
    </row>
    <row r="2545" spans="1:8">
      <c r="A2545">
        <v>1043</v>
      </c>
      <c r="B2545" t="s">
        <v>4009</v>
      </c>
      <c r="C2545" t="s">
        <v>4253</v>
      </c>
      <c r="D2545" t="s">
        <v>5251</v>
      </c>
      <c r="E2545" t="s">
        <v>5252</v>
      </c>
      <c r="F2545" t="s">
        <v>350</v>
      </c>
      <c r="G2545">
        <v>35</v>
      </c>
      <c r="H2545" t="s">
        <v>13</v>
      </c>
    </row>
    <row r="2546" spans="1:8">
      <c r="A2546">
        <v>1044</v>
      </c>
      <c r="B2546" t="s">
        <v>1627</v>
      </c>
      <c r="C2546" t="s">
        <v>4153</v>
      </c>
      <c r="D2546" t="s">
        <v>5253</v>
      </c>
      <c r="E2546" t="s">
        <v>5254</v>
      </c>
      <c r="F2546" t="s">
        <v>350</v>
      </c>
      <c r="H2546" t="s">
        <v>13</v>
      </c>
    </row>
    <row r="2547" spans="1:8">
      <c r="A2547">
        <v>1045</v>
      </c>
      <c r="B2547" t="s">
        <v>3957</v>
      </c>
      <c r="C2547" t="s">
        <v>3958</v>
      </c>
      <c r="D2547" t="s">
        <v>5255</v>
      </c>
      <c r="E2547" t="s">
        <v>5256</v>
      </c>
      <c r="F2547" t="s">
        <v>350</v>
      </c>
      <c r="H2547" t="s">
        <v>13</v>
      </c>
    </row>
    <row r="2548" spans="1:8">
      <c r="A2548">
        <v>1046</v>
      </c>
      <c r="B2548" t="s">
        <v>237</v>
      </c>
      <c r="C2548" t="s">
        <v>4342</v>
      </c>
      <c r="D2548" t="s">
        <v>5257</v>
      </c>
      <c r="E2548" t="s">
        <v>5258</v>
      </c>
      <c r="F2548" t="s">
        <v>350</v>
      </c>
      <c r="H2548" t="s">
        <v>13</v>
      </c>
    </row>
    <row r="2549" spans="1:8">
      <c r="A2549">
        <v>1047</v>
      </c>
      <c r="B2549" t="s">
        <v>4009</v>
      </c>
      <c r="C2549" t="s">
        <v>15</v>
      </c>
      <c r="D2549" t="s">
        <v>5259</v>
      </c>
      <c r="E2549" t="s">
        <v>5260</v>
      </c>
      <c r="F2549" t="s">
        <v>350</v>
      </c>
      <c r="H2549" t="s">
        <v>13</v>
      </c>
    </row>
    <row r="2550" spans="1:8">
      <c r="A2550">
        <v>1048</v>
      </c>
      <c r="B2550" t="s">
        <v>1627</v>
      </c>
      <c r="C2550" t="s">
        <v>4096</v>
      </c>
      <c r="D2550" t="s">
        <v>5261</v>
      </c>
      <c r="E2550" t="s">
        <v>5262</v>
      </c>
      <c r="F2550" t="s">
        <v>350</v>
      </c>
      <c r="H2550" t="s">
        <v>13</v>
      </c>
    </row>
    <row r="2551" spans="1:8">
      <c r="A2551">
        <v>1049</v>
      </c>
      <c r="B2551" t="s">
        <v>8</v>
      </c>
      <c r="C2551" t="s">
        <v>3570</v>
      </c>
      <c r="D2551" t="s">
        <v>5263</v>
      </c>
      <c r="E2551" t="s">
        <v>5264</v>
      </c>
      <c r="F2551" t="s">
        <v>350</v>
      </c>
      <c r="H2551" t="s">
        <v>13</v>
      </c>
    </row>
    <row r="2552" spans="1:8">
      <c r="A2552">
        <v>1050</v>
      </c>
      <c r="B2552" t="s">
        <v>3895</v>
      </c>
      <c r="C2552" t="s">
        <v>718</v>
      </c>
      <c r="D2552" t="s">
        <v>5265</v>
      </c>
      <c r="E2552" t="s">
        <v>5266</v>
      </c>
      <c r="F2552" t="s">
        <v>350</v>
      </c>
      <c r="H2552" t="s">
        <v>13</v>
      </c>
    </row>
    <row r="2553" spans="1:8">
      <c r="A2553">
        <v>1051</v>
      </c>
      <c r="B2553" t="s">
        <v>661</v>
      </c>
      <c r="C2553" t="s">
        <v>34</v>
      </c>
      <c r="D2553" t="s">
        <v>5267</v>
      </c>
      <c r="E2553" t="s">
        <v>5268</v>
      </c>
      <c r="F2553" t="s">
        <v>350</v>
      </c>
      <c r="G2553">
        <v>450</v>
      </c>
      <c r="H2553" t="s">
        <v>13</v>
      </c>
    </row>
    <row r="2554" spans="1:8">
      <c r="A2554">
        <v>1052</v>
      </c>
      <c r="B2554" t="s">
        <v>133</v>
      </c>
      <c r="C2554" t="s">
        <v>1634</v>
      </c>
      <c r="D2554" t="s">
        <v>5269</v>
      </c>
      <c r="E2554" t="s">
        <v>5270</v>
      </c>
      <c r="F2554" t="s">
        <v>350</v>
      </c>
      <c r="G2554">
        <v>20</v>
      </c>
      <c r="H2554" t="s">
        <v>13</v>
      </c>
    </row>
    <row r="2555" spans="1:8">
      <c r="A2555">
        <v>1053</v>
      </c>
      <c r="B2555" t="s">
        <v>237</v>
      </c>
      <c r="C2555" t="s">
        <v>4342</v>
      </c>
      <c r="D2555" t="s">
        <v>5271</v>
      </c>
      <c r="E2555" t="s">
        <v>5272</v>
      </c>
      <c r="F2555" t="s">
        <v>350</v>
      </c>
      <c r="H2555" t="s">
        <v>13</v>
      </c>
    </row>
    <row r="2556" spans="1:8">
      <c r="A2556">
        <v>1054</v>
      </c>
      <c r="B2556" t="s">
        <v>3872</v>
      </c>
      <c r="C2556" t="s">
        <v>3482</v>
      </c>
      <c r="D2556" t="s">
        <v>5273</v>
      </c>
      <c r="E2556" t="s">
        <v>5274</v>
      </c>
      <c r="F2556" t="s">
        <v>350</v>
      </c>
      <c r="H2556" t="s">
        <v>261</v>
      </c>
    </row>
    <row r="2557" spans="1:8">
      <c r="A2557">
        <v>1055</v>
      </c>
      <c r="B2557" t="s">
        <v>661</v>
      </c>
      <c r="C2557" t="s">
        <v>662</v>
      </c>
      <c r="D2557" t="s">
        <v>5275</v>
      </c>
      <c r="E2557" t="s">
        <v>5276</v>
      </c>
      <c r="F2557" t="s">
        <v>350</v>
      </c>
      <c r="G2557">
        <v>450</v>
      </c>
      <c r="H2557" t="s">
        <v>13</v>
      </c>
    </row>
    <row r="2558" spans="1:8">
      <c r="A2558">
        <v>1056</v>
      </c>
      <c r="B2558" t="s">
        <v>8</v>
      </c>
      <c r="C2558" t="s">
        <v>9</v>
      </c>
      <c r="D2558" t="s">
        <v>5277</v>
      </c>
      <c r="E2558" t="s">
        <v>5278</v>
      </c>
      <c r="F2558" t="s">
        <v>350</v>
      </c>
      <c r="G2558">
        <v>20</v>
      </c>
      <c r="H2558" t="s">
        <v>13</v>
      </c>
    </row>
    <row r="2559" spans="1:8">
      <c r="A2559">
        <v>1057</v>
      </c>
      <c r="B2559" t="s">
        <v>4009</v>
      </c>
      <c r="C2559" t="s">
        <v>31</v>
      </c>
      <c r="D2559" t="s">
        <v>5279</v>
      </c>
      <c r="E2559" t="s">
        <v>5280</v>
      </c>
      <c r="F2559" t="s">
        <v>350</v>
      </c>
      <c r="H2559" t="s">
        <v>13</v>
      </c>
    </row>
    <row r="2560" spans="1:8">
      <c r="A2560">
        <v>1058</v>
      </c>
      <c r="B2560" t="s">
        <v>8</v>
      </c>
      <c r="C2560" t="s">
        <v>3377</v>
      </c>
      <c r="D2560" t="s">
        <v>5281</v>
      </c>
      <c r="E2560" t="s">
        <v>5282</v>
      </c>
      <c r="F2560" t="s">
        <v>350</v>
      </c>
      <c r="H2560" t="s">
        <v>13</v>
      </c>
    </row>
    <row r="2561" spans="1:8">
      <c r="A2561">
        <v>1059</v>
      </c>
      <c r="B2561" t="s">
        <v>1627</v>
      </c>
      <c r="C2561" t="s">
        <v>4096</v>
      </c>
      <c r="D2561" t="s">
        <v>5283</v>
      </c>
      <c r="E2561" t="s">
        <v>5284</v>
      </c>
      <c r="F2561" t="s">
        <v>350</v>
      </c>
      <c r="H2561" t="s">
        <v>13</v>
      </c>
    </row>
    <row r="2562" spans="1:8">
      <c r="A2562">
        <v>1060</v>
      </c>
      <c r="B2562" t="s">
        <v>8</v>
      </c>
      <c r="C2562" t="s">
        <v>3930</v>
      </c>
      <c r="D2562" t="s">
        <v>5285</v>
      </c>
      <c r="E2562" t="s">
        <v>5286</v>
      </c>
      <c r="F2562" t="s">
        <v>350</v>
      </c>
      <c r="H2562" t="s">
        <v>13</v>
      </c>
    </row>
    <row r="2563" spans="1:8">
      <c r="A2563">
        <v>1061</v>
      </c>
      <c r="B2563" t="s">
        <v>3872</v>
      </c>
      <c r="C2563" t="s">
        <v>3164</v>
      </c>
      <c r="D2563" t="s">
        <v>5287</v>
      </c>
      <c r="E2563" t="s">
        <v>5288</v>
      </c>
      <c r="F2563" t="s">
        <v>350</v>
      </c>
      <c r="H2563" t="s">
        <v>13</v>
      </c>
    </row>
    <row r="2564" spans="1:8">
      <c r="A2564">
        <v>1062</v>
      </c>
      <c r="B2564" t="s">
        <v>1627</v>
      </c>
      <c r="C2564" t="s">
        <v>4153</v>
      </c>
      <c r="D2564" t="s">
        <v>5289</v>
      </c>
      <c r="E2564" t="s">
        <v>5290</v>
      </c>
      <c r="F2564" t="s">
        <v>350</v>
      </c>
      <c r="H2564" t="s">
        <v>13</v>
      </c>
    </row>
    <row r="2565" spans="1:8">
      <c r="A2565">
        <v>1063</v>
      </c>
      <c r="B2565" t="s">
        <v>133</v>
      </c>
      <c r="C2565" t="s">
        <v>1634</v>
      </c>
      <c r="D2565" t="s">
        <v>5291</v>
      </c>
      <c r="E2565" t="s">
        <v>5292</v>
      </c>
      <c r="F2565" t="s">
        <v>350</v>
      </c>
      <c r="G2565">
        <v>20</v>
      </c>
      <c r="H2565" t="s">
        <v>13</v>
      </c>
    </row>
    <row r="2566" spans="1:8">
      <c r="A2566">
        <v>1064</v>
      </c>
      <c r="B2566" t="s">
        <v>661</v>
      </c>
      <c r="C2566" t="s">
        <v>662</v>
      </c>
      <c r="D2566" t="s">
        <v>5293</v>
      </c>
      <c r="E2566" t="s">
        <v>5294</v>
      </c>
      <c r="F2566" t="s">
        <v>350</v>
      </c>
      <c r="G2566">
        <v>450</v>
      </c>
      <c r="H2566" t="s">
        <v>13</v>
      </c>
    </row>
    <row r="2567" spans="1:8">
      <c r="A2567">
        <v>1065</v>
      </c>
      <c r="B2567" t="s">
        <v>133</v>
      </c>
      <c r="C2567" t="s">
        <v>533</v>
      </c>
      <c r="D2567" t="s">
        <v>5295</v>
      </c>
      <c r="E2567" t="s">
        <v>5296</v>
      </c>
      <c r="F2567" t="s">
        <v>350</v>
      </c>
      <c r="H2567" t="s">
        <v>261</v>
      </c>
    </row>
    <row r="2568" spans="1:8">
      <c r="A2568">
        <v>1066</v>
      </c>
      <c r="B2568" t="s">
        <v>237</v>
      </c>
      <c r="C2568" t="s">
        <v>4342</v>
      </c>
      <c r="D2568" t="s">
        <v>5297</v>
      </c>
      <c r="E2568" t="s">
        <v>5298</v>
      </c>
      <c r="F2568" t="s">
        <v>350</v>
      </c>
      <c r="H2568" t="s">
        <v>13</v>
      </c>
    </row>
    <row r="2569" spans="1:8">
      <c r="A2569">
        <v>1067</v>
      </c>
      <c r="B2569" t="s">
        <v>3872</v>
      </c>
      <c r="C2569" t="s">
        <v>3482</v>
      </c>
      <c r="D2569" t="s">
        <v>5299</v>
      </c>
      <c r="E2569" t="s">
        <v>5300</v>
      </c>
      <c r="F2569" t="s">
        <v>350</v>
      </c>
      <c r="H2569" t="s">
        <v>13</v>
      </c>
    </row>
    <row r="2570" spans="1:8">
      <c r="A2570">
        <v>1068</v>
      </c>
      <c r="B2570" t="s">
        <v>346</v>
      </c>
      <c r="C2570" t="s">
        <v>1204</v>
      </c>
      <c r="D2570" t="s">
        <v>5301</v>
      </c>
      <c r="E2570" t="s">
        <v>5302</v>
      </c>
      <c r="F2570" t="s">
        <v>12</v>
      </c>
      <c r="G2570">
        <v>40</v>
      </c>
      <c r="H2570" t="s">
        <v>261</v>
      </c>
    </row>
    <row r="2571" spans="1:8">
      <c r="A2571">
        <v>1069</v>
      </c>
      <c r="B2571" t="s">
        <v>8</v>
      </c>
      <c r="C2571" t="s">
        <v>9</v>
      </c>
      <c r="D2571" t="s">
        <v>5303</v>
      </c>
      <c r="E2571" t="s">
        <v>5304</v>
      </c>
      <c r="F2571" t="s">
        <v>350</v>
      </c>
      <c r="H2571" t="s">
        <v>13</v>
      </c>
    </row>
    <row r="2572" spans="1:8">
      <c r="A2572">
        <v>1070</v>
      </c>
      <c r="B2572" t="s">
        <v>18</v>
      </c>
      <c r="C2572" t="s">
        <v>5305</v>
      </c>
      <c r="D2572" t="s">
        <v>5306</v>
      </c>
      <c r="E2572" t="s">
        <v>5307</v>
      </c>
      <c r="F2572" t="s">
        <v>12</v>
      </c>
      <c r="G2572">
        <v>29.75</v>
      </c>
      <c r="H2572" t="s">
        <v>13</v>
      </c>
    </row>
    <row r="2573" spans="1:8">
      <c r="A2573">
        <v>1071</v>
      </c>
      <c r="B2573" t="s">
        <v>133</v>
      </c>
      <c r="C2573" t="s">
        <v>533</v>
      </c>
      <c r="D2573" t="s">
        <v>5308</v>
      </c>
      <c r="E2573" t="s">
        <v>5309</v>
      </c>
      <c r="F2573" t="s">
        <v>350</v>
      </c>
      <c r="H2573" t="s">
        <v>13</v>
      </c>
    </row>
    <row r="2574" spans="1:8">
      <c r="A2574">
        <v>1072</v>
      </c>
      <c r="B2574" t="s">
        <v>661</v>
      </c>
      <c r="C2574" t="s">
        <v>34</v>
      </c>
      <c r="D2574" t="s">
        <v>5310</v>
      </c>
      <c r="E2574" t="s">
        <v>5311</v>
      </c>
      <c r="F2574" t="s">
        <v>350</v>
      </c>
      <c r="G2574">
        <v>450</v>
      </c>
      <c r="H2574" t="s">
        <v>13</v>
      </c>
    </row>
    <row r="2575" spans="1:8">
      <c r="A2575">
        <v>1073</v>
      </c>
      <c r="B2575" t="s">
        <v>3872</v>
      </c>
      <c r="C2575" t="s">
        <v>3482</v>
      </c>
      <c r="D2575" t="s">
        <v>5312</v>
      </c>
      <c r="E2575" t="s">
        <v>5313</v>
      </c>
      <c r="F2575" t="s">
        <v>350</v>
      </c>
      <c r="H2575" t="s">
        <v>13</v>
      </c>
    </row>
    <row r="2576" spans="1:8">
      <c r="A2576">
        <v>1074</v>
      </c>
      <c r="B2576" t="s">
        <v>237</v>
      </c>
      <c r="C2576" t="s">
        <v>4342</v>
      </c>
      <c r="D2576" t="s">
        <v>5314</v>
      </c>
      <c r="E2576" t="s">
        <v>5315</v>
      </c>
      <c r="F2576" t="s">
        <v>350</v>
      </c>
      <c r="H2576" t="s">
        <v>13</v>
      </c>
    </row>
    <row r="2577" spans="1:8">
      <c r="A2577">
        <v>1075</v>
      </c>
      <c r="B2577" t="s">
        <v>1627</v>
      </c>
      <c r="C2577" t="s">
        <v>4096</v>
      </c>
      <c r="D2577" t="s">
        <v>5316</v>
      </c>
      <c r="E2577" t="s">
        <v>5317</v>
      </c>
      <c r="F2577" t="s">
        <v>350</v>
      </c>
      <c r="H2577" t="s">
        <v>13</v>
      </c>
    </row>
    <row r="2578" spans="1:8">
      <c r="A2578">
        <v>1076</v>
      </c>
      <c r="B2578" t="s">
        <v>133</v>
      </c>
      <c r="C2578" t="s">
        <v>4204</v>
      </c>
      <c r="D2578" t="s">
        <v>5318</v>
      </c>
      <c r="E2578" t="s">
        <v>5319</v>
      </c>
      <c r="F2578" t="s">
        <v>350</v>
      </c>
      <c r="H2578" t="s">
        <v>13</v>
      </c>
    </row>
    <row r="2579" spans="1:8">
      <c r="A2579">
        <v>1077</v>
      </c>
      <c r="B2579" t="s">
        <v>8</v>
      </c>
      <c r="C2579" t="s">
        <v>3377</v>
      </c>
      <c r="D2579" t="s">
        <v>5320</v>
      </c>
      <c r="E2579" t="s">
        <v>5321</v>
      </c>
      <c r="F2579" t="s">
        <v>350</v>
      </c>
      <c r="H2579" t="s">
        <v>13</v>
      </c>
    </row>
    <row r="2580" spans="1:8">
      <c r="A2580">
        <v>1078</v>
      </c>
      <c r="B2580" t="s">
        <v>8</v>
      </c>
      <c r="C2580" t="s">
        <v>2026</v>
      </c>
      <c r="D2580" t="s">
        <v>5322</v>
      </c>
      <c r="E2580" t="s">
        <v>5323</v>
      </c>
      <c r="F2580" t="s">
        <v>350</v>
      </c>
      <c r="H2580" t="s">
        <v>13</v>
      </c>
    </row>
    <row r="2581" spans="1:8">
      <c r="A2581">
        <v>1079</v>
      </c>
      <c r="B2581" t="s">
        <v>8</v>
      </c>
      <c r="C2581" t="s">
        <v>216</v>
      </c>
      <c r="D2581" t="s">
        <v>5324</v>
      </c>
      <c r="E2581" t="s">
        <v>5325</v>
      </c>
      <c r="F2581" t="s">
        <v>350</v>
      </c>
      <c r="H2581" t="s">
        <v>13</v>
      </c>
    </row>
    <row r="2582" spans="1:8">
      <c r="A2582">
        <v>1080</v>
      </c>
      <c r="B2582" t="s">
        <v>346</v>
      </c>
      <c r="C2582" t="s">
        <v>1204</v>
      </c>
      <c r="D2582" t="s">
        <v>5326</v>
      </c>
      <c r="E2582" t="s">
        <v>5327</v>
      </c>
      <c r="F2582" t="s">
        <v>12</v>
      </c>
      <c r="G2582">
        <v>40</v>
      </c>
      <c r="H2582" t="s">
        <v>13</v>
      </c>
    </row>
    <row r="2583" spans="1:8">
      <c r="A2583">
        <v>1081</v>
      </c>
      <c r="B2583" t="s">
        <v>18</v>
      </c>
      <c r="C2583" t="s">
        <v>22</v>
      </c>
      <c r="D2583" t="s">
        <v>5328</v>
      </c>
      <c r="E2583" t="s">
        <v>5329</v>
      </c>
      <c r="F2583" t="s">
        <v>350</v>
      </c>
      <c r="H2583" t="s">
        <v>121</v>
      </c>
    </row>
    <row r="2584" spans="1:8">
      <c r="A2584">
        <v>1082</v>
      </c>
      <c r="B2584" t="s">
        <v>133</v>
      </c>
      <c r="C2584" t="s">
        <v>1634</v>
      </c>
      <c r="D2584" t="s">
        <v>5330</v>
      </c>
      <c r="E2584" t="s">
        <v>5331</v>
      </c>
      <c r="F2584" t="s">
        <v>350</v>
      </c>
      <c r="G2584">
        <v>20</v>
      </c>
      <c r="H2584" t="s">
        <v>13</v>
      </c>
    </row>
    <row r="2585" spans="1:8">
      <c r="A2585">
        <v>1083</v>
      </c>
      <c r="B2585" t="s">
        <v>64</v>
      </c>
      <c r="C2585" t="s">
        <v>65</v>
      </c>
      <c r="D2585" t="s">
        <v>5332</v>
      </c>
      <c r="E2585" t="s">
        <v>5333</v>
      </c>
      <c r="F2585" t="s">
        <v>350</v>
      </c>
      <c r="H2585" t="s">
        <v>13</v>
      </c>
    </row>
    <row r="2586" spans="1:8">
      <c r="A2586">
        <v>1084</v>
      </c>
      <c r="B2586" t="s">
        <v>8</v>
      </c>
      <c r="C2586" t="s">
        <v>216</v>
      </c>
      <c r="D2586" t="s">
        <v>5334</v>
      </c>
      <c r="E2586" t="s">
        <v>5335</v>
      </c>
      <c r="F2586" t="s">
        <v>350</v>
      </c>
      <c r="H2586" t="s">
        <v>13</v>
      </c>
    </row>
    <row r="2587" spans="1:8">
      <c r="A2587">
        <v>1085</v>
      </c>
      <c r="B2587" t="s">
        <v>237</v>
      </c>
      <c r="C2587" t="s">
        <v>4342</v>
      </c>
      <c r="D2587" t="s">
        <v>5336</v>
      </c>
      <c r="E2587" t="s">
        <v>5337</v>
      </c>
      <c r="F2587" t="s">
        <v>350</v>
      </c>
      <c r="H2587" t="s">
        <v>13</v>
      </c>
    </row>
    <row r="2588" spans="1:8">
      <c r="A2588">
        <v>1086</v>
      </c>
      <c r="B2588" t="s">
        <v>133</v>
      </c>
      <c r="C2588" t="s">
        <v>1634</v>
      </c>
      <c r="D2588" t="s">
        <v>5338</v>
      </c>
      <c r="E2588" t="s">
        <v>5339</v>
      </c>
      <c r="F2588" t="s">
        <v>350</v>
      </c>
      <c r="G2588">
        <v>20</v>
      </c>
      <c r="H2588" t="s">
        <v>13</v>
      </c>
    </row>
    <row r="2589" spans="1:8">
      <c r="A2589">
        <v>1087</v>
      </c>
      <c r="B2589" t="s">
        <v>4009</v>
      </c>
      <c r="C2589" t="s">
        <v>4153</v>
      </c>
      <c r="D2589" t="s">
        <v>5340</v>
      </c>
      <c r="E2589" t="s">
        <v>5341</v>
      </c>
      <c r="F2589" t="s">
        <v>350</v>
      </c>
      <c r="H2589" t="s">
        <v>13</v>
      </c>
    </row>
    <row r="2590" spans="1:8">
      <c r="A2590">
        <v>1088</v>
      </c>
      <c r="B2590" t="s">
        <v>3872</v>
      </c>
      <c r="C2590" t="s">
        <v>3482</v>
      </c>
      <c r="D2590" t="s">
        <v>5342</v>
      </c>
      <c r="E2590" t="s">
        <v>5343</v>
      </c>
      <c r="F2590" t="s">
        <v>350</v>
      </c>
      <c r="H2590" t="s">
        <v>13</v>
      </c>
    </row>
    <row r="2591" spans="1:8">
      <c r="A2591">
        <v>1089</v>
      </c>
      <c r="B2591" t="s">
        <v>237</v>
      </c>
      <c r="C2591" t="s">
        <v>4342</v>
      </c>
      <c r="D2591" t="s">
        <v>5344</v>
      </c>
      <c r="E2591" t="s">
        <v>5345</v>
      </c>
      <c r="F2591" t="s">
        <v>350</v>
      </c>
      <c r="H2591" t="s">
        <v>13</v>
      </c>
    </row>
    <row r="2592" spans="1:8">
      <c r="A2592">
        <v>1090</v>
      </c>
      <c r="B2592" t="s">
        <v>18</v>
      </c>
      <c r="C2592" t="s">
        <v>22</v>
      </c>
      <c r="D2592" t="s">
        <v>5346</v>
      </c>
      <c r="E2592" t="s">
        <v>5347</v>
      </c>
      <c r="F2592" t="s">
        <v>350</v>
      </c>
      <c r="H2592" t="s">
        <v>13</v>
      </c>
    </row>
    <row r="2593" spans="1:8">
      <c r="A2593">
        <v>1091</v>
      </c>
      <c r="B2593" t="s">
        <v>4009</v>
      </c>
      <c r="C2593" t="s">
        <v>15</v>
      </c>
      <c r="D2593" t="s">
        <v>5348</v>
      </c>
      <c r="E2593" t="s">
        <v>5349</v>
      </c>
      <c r="F2593" t="s">
        <v>350</v>
      </c>
      <c r="H2593" t="s">
        <v>13</v>
      </c>
    </row>
    <row r="2594" spans="1:8">
      <c r="A2594">
        <v>1092</v>
      </c>
      <c r="B2594" t="s">
        <v>346</v>
      </c>
      <c r="C2594" t="s">
        <v>1204</v>
      </c>
      <c r="D2594" t="s">
        <v>5350</v>
      </c>
      <c r="E2594" t="s">
        <v>5351</v>
      </c>
      <c r="F2594" t="s">
        <v>12</v>
      </c>
      <c r="G2594">
        <v>40</v>
      </c>
      <c r="H2594" t="s">
        <v>13</v>
      </c>
    </row>
    <row r="2595" spans="1:8">
      <c r="A2595">
        <v>1093</v>
      </c>
      <c r="B2595" t="s">
        <v>8</v>
      </c>
      <c r="C2595" t="s">
        <v>3042</v>
      </c>
      <c r="D2595" t="s">
        <v>5352</v>
      </c>
      <c r="E2595" t="s">
        <v>5353</v>
      </c>
      <c r="F2595" t="s">
        <v>350</v>
      </c>
      <c r="G2595">
        <v>20</v>
      </c>
      <c r="H2595" t="s">
        <v>261</v>
      </c>
    </row>
    <row r="2596" spans="1:8">
      <c r="A2596">
        <v>1094</v>
      </c>
      <c r="B2596" t="s">
        <v>661</v>
      </c>
      <c r="C2596" t="s">
        <v>662</v>
      </c>
      <c r="D2596" t="s">
        <v>5354</v>
      </c>
      <c r="E2596" t="s">
        <v>5355</v>
      </c>
      <c r="F2596" t="s">
        <v>350</v>
      </c>
      <c r="G2596">
        <v>450</v>
      </c>
      <c r="H2596" t="s">
        <v>13</v>
      </c>
    </row>
    <row r="2597" spans="1:8">
      <c r="A2597">
        <v>1095</v>
      </c>
      <c r="B2597" t="s">
        <v>237</v>
      </c>
      <c r="C2597" t="s">
        <v>4342</v>
      </c>
      <c r="D2597" t="s">
        <v>5356</v>
      </c>
      <c r="E2597" t="s">
        <v>5357</v>
      </c>
      <c r="F2597" t="s">
        <v>350</v>
      </c>
      <c r="H2597" t="s">
        <v>13</v>
      </c>
    </row>
    <row r="2598" spans="1:8">
      <c r="A2598">
        <v>1096</v>
      </c>
      <c r="B2598" t="s">
        <v>829</v>
      </c>
      <c r="C2598" t="s">
        <v>383</v>
      </c>
      <c r="D2598" t="s">
        <v>5358</v>
      </c>
      <c r="E2598" t="s">
        <v>5359</v>
      </c>
      <c r="F2598" t="s">
        <v>350</v>
      </c>
      <c r="H2598" t="s">
        <v>261</v>
      </c>
    </row>
    <row r="2599" spans="1:8">
      <c r="A2599">
        <v>1097</v>
      </c>
      <c r="B2599" t="s">
        <v>133</v>
      </c>
      <c r="C2599" t="s">
        <v>533</v>
      </c>
      <c r="D2599" t="s">
        <v>5360</v>
      </c>
      <c r="E2599" t="s">
        <v>5361</v>
      </c>
      <c r="F2599" t="s">
        <v>350</v>
      </c>
      <c r="H2599" t="s">
        <v>13</v>
      </c>
    </row>
    <row r="2600" spans="1:8">
      <c r="A2600">
        <v>1098</v>
      </c>
      <c r="B2600" t="s">
        <v>3872</v>
      </c>
      <c r="C2600" t="s">
        <v>3164</v>
      </c>
      <c r="D2600" t="s">
        <v>5362</v>
      </c>
      <c r="E2600" t="s">
        <v>5363</v>
      </c>
      <c r="F2600" t="s">
        <v>350</v>
      </c>
      <c r="H2600" t="s">
        <v>13</v>
      </c>
    </row>
    <row r="2601" spans="1:8">
      <c r="A2601">
        <v>1099</v>
      </c>
      <c r="B2601" t="s">
        <v>661</v>
      </c>
      <c r="C2601" t="s">
        <v>662</v>
      </c>
      <c r="D2601" t="s">
        <v>5364</v>
      </c>
      <c r="E2601" t="s">
        <v>5365</v>
      </c>
      <c r="F2601" t="s">
        <v>350</v>
      </c>
      <c r="G2601">
        <v>450</v>
      </c>
      <c r="H2601" t="s">
        <v>13</v>
      </c>
    </row>
    <row r="2602" spans="1:8">
      <c r="A2602">
        <v>1100</v>
      </c>
      <c r="B2602" t="s">
        <v>346</v>
      </c>
      <c r="C2602" t="s">
        <v>1204</v>
      </c>
      <c r="D2602" t="s">
        <v>5366</v>
      </c>
      <c r="E2602" t="s">
        <v>5367</v>
      </c>
      <c r="F2602" t="s">
        <v>350</v>
      </c>
      <c r="G2602">
        <v>40</v>
      </c>
      <c r="H2602" t="s">
        <v>13</v>
      </c>
    </row>
    <row r="2603" spans="1:8">
      <c r="A2603">
        <v>1101</v>
      </c>
      <c r="B2603" t="s">
        <v>237</v>
      </c>
      <c r="C2603" t="s">
        <v>4342</v>
      </c>
      <c r="D2603" t="s">
        <v>5368</v>
      </c>
      <c r="E2603" t="s">
        <v>5369</v>
      </c>
      <c r="F2603" t="s">
        <v>350</v>
      </c>
      <c r="H2603" t="s">
        <v>13</v>
      </c>
    </row>
    <row r="2604" spans="1:8">
      <c r="A2604">
        <v>1102</v>
      </c>
      <c r="B2604" t="s">
        <v>8</v>
      </c>
      <c r="C2604" t="s">
        <v>134</v>
      </c>
      <c r="D2604" t="s">
        <v>5370</v>
      </c>
      <c r="E2604" t="s">
        <v>5371</v>
      </c>
      <c r="F2604" t="s">
        <v>350</v>
      </c>
      <c r="G2604">
        <v>20</v>
      </c>
      <c r="H2604" t="s">
        <v>261</v>
      </c>
    </row>
    <row r="2605" spans="1:8">
      <c r="A2605">
        <v>1103</v>
      </c>
      <c r="B2605" t="s">
        <v>4009</v>
      </c>
      <c r="C2605" t="s">
        <v>31</v>
      </c>
      <c r="D2605" t="s">
        <v>5372</v>
      </c>
      <c r="E2605" t="s">
        <v>5373</v>
      </c>
      <c r="F2605" t="s">
        <v>350</v>
      </c>
      <c r="H2605" t="s">
        <v>13</v>
      </c>
    </row>
    <row r="2606" spans="1:8">
      <c r="A2606">
        <v>1104</v>
      </c>
      <c r="B2606" t="s">
        <v>133</v>
      </c>
      <c r="C2606" t="s">
        <v>1634</v>
      </c>
      <c r="D2606" t="s">
        <v>5374</v>
      </c>
      <c r="E2606" t="s">
        <v>5375</v>
      </c>
      <c r="F2606" t="s">
        <v>350</v>
      </c>
      <c r="G2606">
        <v>20</v>
      </c>
      <c r="H2606" t="s">
        <v>13</v>
      </c>
    </row>
    <row r="2607" spans="1:8">
      <c r="A2607">
        <v>1105</v>
      </c>
      <c r="B2607" t="s">
        <v>4009</v>
      </c>
      <c r="C2607" t="s">
        <v>4096</v>
      </c>
      <c r="D2607" t="s">
        <v>5376</v>
      </c>
      <c r="E2607" t="s">
        <v>5377</v>
      </c>
      <c r="F2607" t="s">
        <v>350</v>
      </c>
      <c r="H2607" t="s">
        <v>13</v>
      </c>
    </row>
    <row r="2608" spans="1:8">
      <c r="A2608">
        <v>1106</v>
      </c>
      <c r="B2608" t="s">
        <v>4009</v>
      </c>
      <c r="C2608" t="s">
        <v>79</v>
      </c>
      <c r="D2608" t="s">
        <v>5378</v>
      </c>
      <c r="E2608" t="s">
        <v>5379</v>
      </c>
      <c r="F2608" t="s">
        <v>350</v>
      </c>
      <c r="H2608" t="s">
        <v>13</v>
      </c>
    </row>
    <row r="2609" spans="1:8">
      <c r="A2609">
        <v>1107</v>
      </c>
      <c r="B2609" t="s">
        <v>8</v>
      </c>
      <c r="C2609" t="s">
        <v>3377</v>
      </c>
      <c r="D2609" t="s">
        <v>5380</v>
      </c>
      <c r="E2609" t="s">
        <v>5381</v>
      </c>
      <c r="F2609" t="s">
        <v>350</v>
      </c>
      <c r="H2609" t="s">
        <v>13</v>
      </c>
    </row>
    <row r="2610" spans="1:8">
      <c r="A2610">
        <v>1108</v>
      </c>
      <c r="B2610" t="s">
        <v>3872</v>
      </c>
      <c r="C2610" t="s">
        <v>118</v>
      </c>
      <c r="D2610" t="s">
        <v>5382</v>
      </c>
      <c r="E2610" t="s">
        <v>5383</v>
      </c>
      <c r="F2610" t="s">
        <v>350</v>
      </c>
      <c r="H2610" t="s">
        <v>13</v>
      </c>
    </row>
    <row r="2611" spans="1:8">
      <c r="A2611">
        <v>1109</v>
      </c>
      <c r="B2611" t="s">
        <v>133</v>
      </c>
      <c r="C2611" t="s">
        <v>4204</v>
      </c>
      <c r="D2611" t="s">
        <v>5384</v>
      </c>
      <c r="E2611" t="s">
        <v>5385</v>
      </c>
      <c r="F2611" t="s">
        <v>350</v>
      </c>
      <c r="H2611" t="s">
        <v>13</v>
      </c>
    </row>
    <row r="2612" spans="1:8">
      <c r="A2612">
        <v>1110</v>
      </c>
      <c r="B2612" t="s">
        <v>237</v>
      </c>
      <c r="C2612" t="s">
        <v>4342</v>
      </c>
      <c r="D2612" t="s">
        <v>5386</v>
      </c>
      <c r="E2612" t="s">
        <v>5387</v>
      </c>
      <c r="F2612" t="s">
        <v>350</v>
      </c>
      <c r="H2612" t="s">
        <v>13</v>
      </c>
    </row>
    <row r="2613" spans="1:8">
      <c r="A2613">
        <v>1111</v>
      </c>
      <c r="B2613" t="s">
        <v>1627</v>
      </c>
      <c r="C2613" t="s">
        <v>4204</v>
      </c>
      <c r="D2613" t="s">
        <v>5388</v>
      </c>
      <c r="E2613" t="s">
        <v>5389</v>
      </c>
      <c r="F2613" t="s">
        <v>350</v>
      </c>
      <c r="H2613" t="s">
        <v>13</v>
      </c>
    </row>
    <row r="2614" spans="1:8">
      <c r="A2614">
        <v>1112</v>
      </c>
      <c r="B2614" t="s">
        <v>1627</v>
      </c>
      <c r="C2614" t="s">
        <v>4153</v>
      </c>
      <c r="D2614" t="s">
        <v>5390</v>
      </c>
      <c r="E2614" t="s">
        <v>5391</v>
      </c>
      <c r="F2614" t="s">
        <v>350</v>
      </c>
      <c r="H2614" t="s">
        <v>13</v>
      </c>
    </row>
    <row r="2615" spans="1:8">
      <c r="A2615">
        <v>1113</v>
      </c>
      <c r="B2615" t="s">
        <v>3872</v>
      </c>
      <c r="C2615" t="s">
        <v>3164</v>
      </c>
      <c r="D2615" t="s">
        <v>5392</v>
      </c>
      <c r="E2615" t="s">
        <v>5393</v>
      </c>
      <c r="F2615" t="s">
        <v>350</v>
      </c>
      <c r="H2615" t="s">
        <v>13</v>
      </c>
    </row>
    <row r="2616" spans="1:8">
      <c r="A2616">
        <v>1114</v>
      </c>
      <c r="B2616" t="s">
        <v>661</v>
      </c>
      <c r="C2616" t="s">
        <v>662</v>
      </c>
      <c r="D2616" t="s">
        <v>5394</v>
      </c>
      <c r="E2616" t="s">
        <v>5395</v>
      </c>
      <c r="F2616" t="s">
        <v>350</v>
      </c>
      <c r="G2616">
        <v>450</v>
      </c>
      <c r="H2616" t="s">
        <v>13</v>
      </c>
    </row>
    <row r="2617" spans="1:8">
      <c r="A2617">
        <v>1115</v>
      </c>
      <c r="B2617" t="s">
        <v>90</v>
      </c>
      <c r="C2617" t="s">
        <v>91</v>
      </c>
      <c r="D2617" t="s">
        <v>5396</v>
      </c>
      <c r="E2617" t="s">
        <v>5397</v>
      </c>
      <c r="F2617" t="s">
        <v>350</v>
      </c>
      <c r="G2617">
        <v>25</v>
      </c>
      <c r="H2617" t="s">
        <v>13</v>
      </c>
    </row>
    <row r="2618" spans="1:8">
      <c r="A2618">
        <v>1116</v>
      </c>
      <c r="B2618" t="s">
        <v>8</v>
      </c>
      <c r="C2618" t="s">
        <v>9</v>
      </c>
      <c r="D2618" t="s">
        <v>5398</v>
      </c>
      <c r="E2618" t="s">
        <v>5399</v>
      </c>
      <c r="F2618" t="s">
        <v>350</v>
      </c>
      <c r="G2618">
        <v>20</v>
      </c>
      <c r="H2618" t="s">
        <v>13</v>
      </c>
    </row>
    <row r="2619" spans="1:8">
      <c r="A2619">
        <v>1117</v>
      </c>
      <c r="B2619" t="s">
        <v>237</v>
      </c>
      <c r="C2619" t="s">
        <v>4342</v>
      </c>
      <c r="D2619" t="s">
        <v>5400</v>
      </c>
      <c r="E2619" t="s">
        <v>5401</v>
      </c>
      <c r="F2619" t="s">
        <v>350</v>
      </c>
      <c r="H2619" t="s">
        <v>13</v>
      </c>
    </row>
    <row r="2620" spans="1:8">
      <c r="A2620">
        <v>1118</v>
      </c>
      <c r="B2620" t="s">
        <v>346</v>
      </c>
      <c r="C2620" t="s">
        <v>1204</v>
      </c>
      <c r="D2620" t="s">
        <v>5402</v>
      </c>
      <c r="E2620" t="s">
        <v>5403</v>
      </c>
      <c r="F2620" t="s">
        <v>12</v>
      </c>
      <c r="G2620">
        <v>40</v>
      </c>
      <c r="H2620" t="s">
        <v>13</v>
      </c>
    </row>
    <row r="2621" spans="1:8">
      <c r="A2621">
        <v>1119</v>
      </c>
      <c r="B2621" t="s">
        <v>3872</v>
      </c>
      <c r="C2621" t="s">
        <v>118</v>
      </c>
      <c r="D2621" t="s">
        <v>5404</v>
      </c>
      <c r="E2621" t="s">
        <v>5405</v>
      </c>
      <c r="F2621" t="s">
        <v>350</v>
      </c>
      <c r="H2621" t="s">
        <v>13</v>
      </c>
    </row>
    <row r="2622" spans="1:8">
      <c r="A2622">
        <v>1120</v>
      </c>
      <c r="B2622" t="s">
        <v>661</v>
      </c>
      <c r="C2622" t="s">
        <v>662</v>
      </c>
      <c r="D2622" t="s">
        <v>5406</v>
      </c>
      <c r="E2622" t="s">
        <v>5407</v>
      </c>
      <c r="F2622" t="s">
        <v>350</v>
      </c>
      <c r="G2622">
        <v>450</v>
      </c>
      <c r="H2622" t="s">
        <v>13</v>
      </c>
    </row>
    <row r="2623" spans="1:8">
      <c r="A2623">
        <v>1121</v>
      </c>
      <c r="B2623" t="s">
        <v>133</v>
      </c>
      <c r="C2623" t="s">
        <v>1634</v>
      </c>
      <c r="D2623" t="s">
        <v>5408</v>
      </c>
      <c r="E2623" t="s">
        <v>5409</v>
      </c>
      <c r="F2623" t="s">
        <v>350</v>
      </c>
      <c r="G2623">
        <v>20</v>
      </c>
      <c r="H2623" t="s">
        <v>13</v>
      </c>
    </row>
    <row r="2624" spans="1:8">
      <c r="A2624">
        <v>1122</v>
      </c>
      <c r="B2624" t="s">
        <v>133</v>
      </c>
      <c r="C2624" t="s">
        <v>533</v>
      </c>
      <c r="D2624" t="s">
        <v>5410</v>
      </c>
      <c r="E2624" t="s">
        <v>5411</v>
      </c>
      <c r="F2624" t="s">
        <v>350</v>
      </c>
      <c r="H2624" t="s">
        <v>261</v>
      </c>
    </row>
    <row r="2625" spans="1:8">
      <c r="A2625">
        <v>1123</v>
      </c>
      <c r="B2625" t="s">
        <v>8</v>
      </c>
      <c r="C2625" t="s">
        <v>4487</v>
      </c>
      <c r="D2625" t="s">
        <v>5412</v>
      </c>
      <c r="E2625" t="s">
        <v>5413</v>
      </c>
      <c r="F2625" t="s">
        <v>350</v>
      </c>
      <c r="H2625" t="s">
        <v>13</v>
      </c>
    </row>
    <row r="2626" spans="1:8">
      <c r="A2626">
        <v>1124</v>
      </c>
      <c r="B2626" t="s">
        <v>3872</v>
      </c>
      <c r="C2626" t="s">
        <v>3164</v>
      </c>
      <c r="D2626" t="s">
        <v>5414</v>
      </c>
      <c r="E2626" t="s">
        <v>5415</v>
      </c>
      <c r="F2626" t="s">
        <v>350</v>
      </c>
      <c r="H2626" t="s">
        <v>13</v>
      </c>
    </row>
    <row r="2627" spans="1:8">
      <c r="A2627">
        <v>1125</v>
      </c>
      <c r="B2627" t="s">
        <v>18</v>
      </c>
      <c r="C2627" t="s">
        <v>105</v>
      </c>
      <c r="D2627" t="s">
        <v>5416</v>
      </c>
      <c r="E2627" t="s">
        <v>5417</v>
      </c>
      <c r="F2627" t="s">
        <v>350</v>
      </c>
      <c r="H2627" t="s">
        <v>261</v>
      </c>
    </row>
    <row r="2628" spans="1:8">
      <c r="A2628">
        <v>1126</v>
      </c>
      <c r="B2628" t="s">
        <v>237</v>
      </c>
      <c r="C2628" t="s">
        <v>4342</v>
      </c>
      <c r="D2628" t="s">
        <v>5418</v>
      </c>
      <c r="E2628" t="s">
        <v>5419</v>
      </c>
      <c r="F2628" t="s">
        <v>350</v>
      </c>
      <c r="H2628" t="s">
        <v>13</v>
      </c>
    </row>
    <row r="2629" spans="1:8">
      <c r="A2629">
        <v>1127</v>
      </c>
      <c r="B2629" t="s">
        <v>1627</v>
      </c>
      <c r="C2629" t="s">
        <v>4096</v>
      </c>
      <c r="D2629" t="s">
        <v>5420</v>
      </c>
      <c r="E2629" t="s">
        <v>5421</v>
      </c>
      <c r="F2629" t="s">
        <v>350</v>
      </c>
      <c r="H2629" t="s">
        <v>13</v>
      </c>
    </row>
    <row r="2630" spans="1:8">
      <c r="A2630">
        <v>1128</v>
      </c>
      <c r="B2630" t="s">
        <v>133</v>
      </c>
      <c r="C2630" t="s">
        <v>533</v>
      </c>
      <c r="D2630" t="s">
        <v>5422</v>
      </c>
      <c r="E2630" t="s">
        <v>5423</v>
      </c>
      <c r="F2630" t="s">
        <v>350</v>
      </c>
      <c r="H2630" t="s">
        <v>13</v>
      </c>
    </row>
    <row r="2631" spans="1:8">
      <c r="A2631">
        <v>1129</v>
      </c>
      <c r="B2631" t="s">
        <v>8</v>
      </c>
      <c r="C2631" t="s">
        <v>3377</v>
      </c>
      <c r="D2631" t="s">
        <v>5424</v>
      </c>
      <c r="E2631" t="s">
        <v>5425</v>
      </c>
      <c r="F2631" t="s">
        <v>350</v>
      </c>
      <c r="H2631" t="s">
        <v>13</v>
      </c>
    </row>
    <row r="2632" spans="1:8">
      <c r="A2632">
        <v>1130</v>
      </c>
      <c r="B2632" t="s">
        <v>3872</v>
      </c>
      <c r="C2632" t="s">
        <v>3164</v>
      </c>
      <c r="D2632" t="s">
        <v>5426</v>
      </c>
      <c r="E2632" t="s">
        <v>5427</v>
      </c>
      <c r="F2632" t="s">
        <v>350</v>
      </c>
      <c r="H2632" t="s">
        <v>13</v>
      </c>
    </row>
    <row r="2633" spans="1:8">
      <c r="A2633">
        <v>1131</v>
      </c>
      <c r="B2633" t="s">
        <v>237</v>
      </c>
      <c r="C2633" t="s">
        <v>4342</v>
      </c>
      <c r="D2633" t="s">
        <v>5428</v>
      </c>
      <c r="E2633" t="s">
        <v>5429</v>
      </c>
      <c r="F2633" t="s">
        <v>350</v>
      </c>
      <c r="H2633" t="s">
        <v>13</v>
      </c>
    </row>
    <row r="2634" spans="1:8">
      <c r="A2634">
        <v>1132</v>
      </c>
      <c r="B2634" t="s">
        <v>661</v>
      </c>
      <c r="C2634" t="s">
        <v>662</v>
      </c>
      <c r="D2634" t="s">
        <v>5430</v>
      </c>
      <c r="E2634" t="s">
        <v>5431</v>
      </c>
      <c r="F2634" t="s">
        <v>350</v>
      </c>
      <c r="G2634">
        <v>450</v>
      </c>
      <c r="H2634" t="s">
        <v>13</v>
      </c>
    </row>
    <row r="2635" spans="1:8">
      <c r="A2635">
        <v>1133</v>
      </c>
      <c r="B2635" t="s">
        <v>3872</v>
      </c>
      <c r="C2635" t="s">
        <v>3482</v>
      </c>
      <c r="D2635" t="s">
        <v>5432</v>
      </c>
      <c r="E2635" t="s">
        <v>5433</v>
      </c>
      <c r="F2635" t="s">
        <v>350</v>
      </c>
      <c r="H2635" t="s">
        <v>13</v>
      </c>
    </row>
    <row r="2636" spans="1:8">
      <c r="A2636">
        <v>1134</v>
      </c>
      <c r="B2636" t="s">
        <v>18</v>
      </c>
      <c r="C2636" t="s">
        <v>105</v>
      </c>
      <c r="D2636" t="s">
        <v>5434</v>
      </c>
      <c r="E2636" t="s">
        <v>5435</v>
      </c>
      <c r="F2636" t="s">
        <v>350</v>
      </c>
      <c r="H2636" t="s">
        <v>13</v>
      </c>
    </row>
    <row r="2637" spans="1:8">
      <c r="A2637">
        <v>1135</v>
      </c>
      <c r="B2637" t="s">
        <v>8</v>
      </c>
      <c r="C2637" t="s">
        <v>134</v>
      </c>
      <c r="D2637" t="s">
        <v>5436</v>
      </c>
      <c r="E2637" t="s">
        <v>5437</v>
      </c>
      <c r="F2637" t="s">
        <v>350</v>
      </c>
      <c r="H2637" t="s">
        <v>13</v>
      </c>
    </row>
    <row r="2638" spans="1:8">
      <c r="A2638">
        <v>1136</v>
      </c>
      <c r="B2638" t="s">
        <v>8</v>
      </c>
      <c r="C2638" t="s">
        <v>3930</v>
      </c>
      <c r="D2638" t="s">
        <v>5438</v>
      </c>
      <c r="E2638" t="s">
        <v>5439</v>
      </c>
      <c r="F2638" t="s">
        <v>350</v>
      </c>
      <c r="H2638" t="s">
        <v>13</v>
      </c>
    </row>
    <row r="2639" spans="1:8">
      <c r="A2639">
        <v>1137</v>
      </c>
      <c r="B2639" t="s">
        <v>133</v>
      </c>
      <c r="C2639" t="s">
        <v>1634</v>
      </c>
      <c r="D2639" t="s">
        <v>5440</v>
      </c>
      <c r="E2639" t="s">
        <v>5441</v>
      </c>
      <c r="F2639" t="s">
        <v>350</v>
      </c>
      <c r="G2639">
        <v>20</v>
      </c>
      <c r="H2639" t="s">
        <v>13</v>
      </c>
    </row>
    <row r="2640" spans="1:8">
      <c r="A2640">
        <v>1138</v>
      </c>
      <c r="B2640" t="s">
        <v>4009</v>
      </c>
      <c r="C2640" t="s">
        <v>4153</v>
      </c>
      <c r="D2640" t="s">
        <v>5442</v>
      </c>
      <c r="E2640" t="s">
        <v>5443</v>
      </c>
      <c r="F2640" t="s">
        <v>350</v>
      </c>
      <c r="H2640" t="s">
        <v>13</v>
      </c>
    </row>
    <row r="2641" spans="1:8">
      <c r="A2641">
        <v>1139</v>
      </c>
      <c r="B2641" t="s">
        <v>133</v>
      </c>
      <c r="C2641" t="s">
        <v>533</v>
      </c>
      <c r="D2641" t="s">
        <v>5444</v>
      </c>
      <c r="E2641" t="s">
        <v>5445</v>
      </c>
      <c r="F2641" t="s">
        <v>350</v>
      </c>
      <c r="H2641" t="s">
        <v>13</v>
      </c>
    </row>
    <row r="2642" spans="1:8">
      <c r="A2642">
        <v>1140</v>
      </c>
      <c r="B2642" t="s">
        <v>237</v>
      </c>
      <c r="C2642" t="s">
        <v>4342</v>
      </c>
      <c r="D2642" t="s">
        <v>5446</v>
      </c>
      <c r="E2642" t="s">
        <v>5447</v>
      </c>
      <c r="F2642" t="s">
        <v>350</v>
      </c>
      <c r="H2642" t="s">
        <v>13</v>
      </c>
    </row>
    <row r="2643" spans="1:8">
      <c r="A2643">
        <v>1141</v>
      </c>
      <c r="B2643" t="s">
        <v>4009</v>
      </c>
      <c r="C2643" t="s">
        <v>31</v>
      </c>
      <c r="D2643" t="s">
        <v>5448</v>
      </c>
      <c r="E2643" t="s">
        <v>5449</v>
      </c>
      <c r="F2643" t="s">
        <v>350</v>
      </c>
      <c r="H2643" t="s">
        <v>13</v>
      </c>
    </row>
    <row r="2644" spans="1:8">
      <c r="A2644">
        <v>1142</v>
      </c>
      <c r="B2644" t="s">
        <v>4009</v>
      </c>
      <c r="C2644" t="s">
        <v>4096</v>
      </c>
      <c r="D2644" t="s">
        <v>5450</v>
      </c>
      <c r="E2644" t="s">
        <v>5451</v>
      </c>
      <c r="F2644" t="s">
        <v>350</v>
      </c>
      <c r="H2644" t="s">
        <v>13</v>
      </c>
    </row>
    <row r="2645" spans="1:8">
      <c r="A2645">
        <v>1143</v>
      </c>
      <c r="B2645" t="s">
        <v>18</v>
      </c>
      <c r="C2645" t="s">
        <v>105</v>
      </c>
      <c r="D2645" t="s">
        <v>5452</v>
      </c>
      <c r="E2645" t="s">
        <v>5453</v>
      </c>
      <c r="F2645" t="s">
        <v>350</v>
      </c>
      <c r="H2645" t="s">
        <v>121</v>
      </c>
    </row>
    <row r="2646" spans="1:8">
      <c r="A2646">
        <v>1144</v>
      </c>
      <c r="B2646" t="s">
        <v>133</v>
      </c>
      <c r="C2646" t="s">
        <v>533</v>
      </c>
      <c r="D2646" t="s">
        <v>5454</v>
      </c>
      <c r="E2646" t="s">
        <v>5455</v>
      </c>
      <c r="F2646" t="s">
        <v>350</v>
      </c>
      <c r="H2646" t="s">
        <v>13</v>
      </c>
    </row>
    <row r="2647" spans="1:8">
      <c r="A2647">
        <v>1145</v>
      </c>
      <c r="B2647" t="s">
        <v>237</v>
      </c>
      <c r="C2647" t="s">
        <v>4342</v>
      </c>
      <c r="D2647" t="s">
        <v>5456</v>
      </c>
      <c r="E2647" t="s">
        <v>5457</v>
      </c>
      <c r="F2647" t="s">
        <v>350</v>
      </c>
      <c r="H2647" t="s">
        <v>13</v>
      </c>
    </row>
    <row r="2648" spans="1:8">
      <c r="A2648">
        <v>1146</v>
      </c>
      <c r="B2648" t="s">
        <v>661</v>
      </c>
      <c r="C2648" t="s">
        <v>34</v>
      </c>
      <c r="D2648" t="s">
        <v>5458</v>
      </c>
      <c r="E2648" t="s">
        <v>5459</v>
      </c>
      <c r="F2648" t="s">
        <v>350</v>
      </c>
      <c r="G2648">
        <v>450</v>
      </c>
      <c r="H2648" t="s">
        <v>13</v>
      </c>
    </row>
    <row r="2649" spans="1:8">
      <c r="A2649">
        <v>1147</v>
      </c>
      <c r="B2649" t="s">
        <v>4009</v>
      </c>
      <c r="C2649" t="s">
        <v>15</v>
      </c>
      <c r="D2649" t="s">
        <v>5460</v>
      </c>
      <c r="E2649" t="s">
        <v>5461</v>
      </c>
      <c r="F2649" t="s">
        <v>350</v>
      </c>
      <c r="H2649" t="s">
        <v>13</v>
      </c>
    </row>
    <row r="2650" spans="1:8">
      <c r="A2650">
        <v>1148</v>
      </c>
      <c r="B2650" t="s">
        <v>3872</v>
      </c>
      <c r="C2650" t="s">
        <v>118</v>
      </c>
      <c r="D2650" t="s">
        <v>5462</v>
      </c>
      <c r="E2650" t="s">
        <v>5463</v>
      </c>
      <c r="F2650" t="s">
        <v>350</v>
      </c>
      <c r="H2650" t="s">
        <v>13</v>
      </c>
    </row>
    <row r="2651" spans="1:8">
      <c r="A2651">
        <v>1149</v>
      </c>
      <c r="B2651" t="s">
        <v>8</v>
      </c>
      <c r="C2651" t="s">
        <v>2026</v>
      </c>
      <c r="D2651" t="s">
        <v>5464</v>
      </c>
      <c r="E2651" t="s">
        <v>5465</v>
      </c>
      <c r="F2651" t="s">
        <v>350</v>
      </c>
      <c r="H2651" t="s">
        <v>13</v>
      </c>
    </row>
    <row r="2652" spans="1:8">
      <c r="A2652">
        <v>1150</v>
      </c>
      <c r="B2652" t="s">
        <v>5466</v>
      </c>
      <c r="C2652" t="s">
        <v>347</v>
      </c>
      <c r="D2652" t="s">
        <v>5467</v>
      </c>
      <c r="E2652" t="s">
        <v>5468</v>
      </c>
      <c r="F2652" t="s">
        <v>350</v>
      </c>
      <c r="G2652">
        <v>20</v>
      </c>
      <c r="H2652" t="s">
        <v>261</v>
      </c>
    </row>
    <row r="2653" spans="1:8">
      <c r="A2653">
        <v>1151</v>
      </c>
      <c r="B2653" t="s">
        <v>4009</v>
      </c>
      <c r="C2653" t="s">
        <v>4153</v>
      </c>
      <c r="D2653" t="s">
        <v>5469</v>
      </c>
      <c r="E2653" t="s">
        <v>5470</v>
      </c>
      <c r="F2653" t="s">
        <v>350</v>
      </c>
      <c r="H2653" t="s">
        <v>13</v>
      </c>
    </row>
    <row r="2654" spans="1:8">
      <c r="A2654">
        <v>1152</v>
      </c>
      <c r="B2654" t="s">
        <v>661</v>
      </c>
      <c r="C2654" t="s">
        <v>662</v>
      </c>
      <c r="D2654" t="s">
        <v>5471</v>
      </c>
      <c r="E2654" t="s">
        <v>5472</v>
      </c>
      <c r="F2654" t="s">
        <v>350</v>
      </c>
      <c r="G2654">
        <v>450</v>
      </c>
      <c r="H2654" t="s">
        <v>13</v>
      </c>
    </row>
    <row r="2655" spans="1:8">
      <c r="A2655">
        <v>1153</v>
      </c>
      <c r="B2655" t="s">
        <v>237</v>
      </c>
      <c r="C2655" t="s">
        <v>4342</v>
      </c>
      <c r="D2655" t="s">
        <v>5473</v>
      </c>
      <c r="E2655" t="s">
        <v>5474</v>
      </c>
      <c r="F2655" t="s">
        <v>350</v>
      </c>
      <c r="H2655" t="s">
        <v>13</v>
      </c>
    </row>
    <row r="2656" spans="1:8">
      <c r="A2656">
        <v>1154</v>
      </c>
      <c r="B2656" t="s">
        <v>133</v>
      </c>
      <c r="C2656" t="s">
        <v>4204</v>
      </c>
      <c r="D2656" t="s">
        <v>5475</v>
      </c>
      <c r="E2656" t="s">
        <v>5476</v>
      </c>
      <c r="F2656" t="s">
        <v>350</v>
      </c>
      <c r="H2656" t="s">
        <v>13</v>
      </c>
    </row>
    <row r="2657" spans="1:8">
      <c r="A2657">
        <v>1155</v>
      </c>
      <c r="B2657" t="s">
        <v>133</v>
      </c>
      <c r="C2657" t="s">
        <v>1634</v>
      </c>
      <c r="D2657" t="s">
        <v>5477</v>
      </c>
      <c r="E2657" t="s">
        <v>5478</v>
      </c>
      <c r="F2657" t="s">
        <v>350</v>
      </c>
      <c r="G2657">
        <v>20</v>
      </c>
      <c r="H2657" t="s">
        <v>13</v>
      </c>
    </row>
    <row r="2658" spans="1:8">
      <c r="A2658">
        <v>1156</v>
      </c>
      <c r="B2658" t="s">
        <v>8</v>
      </c>
      <c r="C2658" t="s">
        <v>3377</v>
      </c>
      <c r="D2658" t="s">
        <v>5479</v>
      </c>
      <c r="E2658" t="s">
        <v>5480</v>
      </c>
      <c r="F2658" t="s">
        <v>350</v>
      </c>
      <c r="H2658" t="s">
        <v>121</v>
      </c>
    </row>
    <row r="2659" spans="1:8">
      <c r="A2659">
        <v>1157</v>
      </c>
      <c r="B2659" t="s">
        <v>8</v>
      </c>
      <c r="C2659" t="s">
        <v>134</v>
      </c>
      <c r="D2659" t="s">
        <v>5481</v>
      </c>
      <c r="E2659" t="s">
        <v>5482</v>
      </c>
      <c r="F2659" t="s">
        <v>350</v>
      </c>
      <c r="G2659">
        <v>20</v>
      </c>
      <c r="H2659" t="s">
        <v>13</v>
      </c>
    </row>
    <row r="2660" spans="1:8">
      <c r="A2660">
        <v>1158</v>
      </c>
      <c r="B2660" t="s">
        <v>8</v>
      </c>
      <c r="C2660" t="s">
        <v>9</v>
      </c>
      <c r="D2660" t="s">
        <v>5483</v>
      </c>
      <c r="E2660" t="s">
        <v>5484</v>
      </c>
      <c r="F2660" t="s">
        <v>350</v>
      </c>
      <c r="G2660">
        <v>20</v>
      </c>
      <c r="H2660" t="s">
        <v>13</v>
      </c>
    </row>
    <row r="2661" spans="1:8">
      <c r="A2661">
        <v>1159</v>
      </c>
      <c r="B2661" t="s">
        <v>237</v>
      </c>
      <c r="C2661" t="s">
        <v>4342</v>
      </c>
      <c r="D2661" t="s">
        <v>5485</v>
      </c>
      <c r="E2661" t="s">
        <v>5486</v>
      </c>
      <c r="F2661" t="s">
        <v>350</v>
      </c>
      <c r="H2661" t="s">
        <v>13</v>
      </c>
    </row>
    <row r="2662" spans="1:8">
      <c r="A2662">
        <v>1160</v>
      </c>
      <c r="B2662" t="s">
        <v>661</v>
      </c>
      <c r="C2662" t="s">
        <v>34</v>
      </c>
      <c r="D2662" t="s">
        <v>5487</v>
      </c>
      <c r="E2662" t="s">
        <v>5488</v>
      </c>
      <c r="F2662" t="s">
        <v>350</v>
      </c>
      <c r="G2662">
        <v>450</v>
      </c>
      <c r="H2662" t="s">
        <v>13</v>
      </c>
    </row>
    <row r="2663" spans="1:8">
      <c r="A2663">
        <v>1161</v>
      </c>
      <c r="B2663" t="s">
        <v>133</v>
      </c>
      <c r="C2663" t="s">
        <v>1634</v>
      </c>
      <c r="D2663" t="s">
        <v>5489</v>
      </c>
      <c r="E2663" t="s">
        <v>5490</v>
      </c>
      <c r="F2663" t="s">
        <v>350</v>
      </c>
      <c r="G2663">
        <v>40</v>
      </c>
      <c r="H2663" t="s">
        <v>13</v>
      </c>
    </row>
    <row r="2664" spans="1:8">
      <c r="A2664">
        <v>1162</v>
      </c>
      <c r="B2664" t="s">
        <v>8</v>
      </c>
      <c r="C2664" t="s">
        <v>3570</v>
      </c>
      <c r="D2664" t="s">
        <v>5491</v>
      </c>
      <c r="E2664" t="s">
        <v>5492</v>
      </c>
      <c r="F2664" t="s">
        <v>350</v>
      </c>
      <c r="H2664" t="s">
        <v>13</v>
      </c>
    </row>
    <row r="2665" spans="1:8">
      <c r="A2665">
        <v>1163</v>
      </c>
      <c r="B2665" t="s">
        <v>133</v>
      </c>
      <c r="C2665" t="s">
        <v>4204</v>
      </c>
      <c r="D2665" t="s">
        <v>5493</v>
      </c>
      <c r="E2665" t="s">
        <v>5494</v>
      </c>
      <c r="F2665" t="s">
        <v>350</v>
      </c>
      <c r="H2665" t="s">
        <v>13</v>
      </c>
    </row>
    <row r="2666" spans="1:8">
      <c r="A2666">
        <v>1164</v>
      </c>
      <c r="B2666" t="s">
        <v>237</v>
      </c>
      <c r="C2666" t="s">
        <v>4342</v>
      </c>
      <c r="D2666" t="s">
        <v>5495</v>
      </c>
      <c r="E2666" t="s">
        <v>5496</v>
      </c>
      <c r="F2666" t="s">
        <v>350</v>
      </c>
      <c r="H2666" t="s">
        <v>13</v>
      </c>
    </row>
    <row r="2667" spans="1:8">
      <c r="A2667">
        <v>1165</v>
      </c>
      <c r="B2667" t="s">
        <v>1627</v>
      </c>
      <c r="C2667" t="s">
        <v>4096</v>
      </c>
      <c r="D2667" t="s">
        <v>5497</v>
      </c>
      <c r="E2667" t="s">
        <v>5498</v>
      </c>
      <c r="F2667" t="s">
        <v>350</v>
      </c>
      <c r="H2667" t="s">
        <v>13</v>
      </c>
    </row>
    <row r="2668" spans="1:8">
      <c r="A2668">
        <v>1166</v>
      </c>
      <c r="B2668" t="s">
        <v>4009</v>
      </c>
      <c r="C2668" t="s">
        <v>749</v>
      </c>
      <c r="D2668" t="s">
        <v>5499</v>
      </c>
      <c r="E2668" t="s">
        <v>5500</v>
      </c>
      <c r="F2668" t="s">
        <v>350</v>
      </c>
      <c r="H2668" t="s">
        <v>261</v>
      </c>
    </row>
    <row r="2669" spans="1:8">
      <c r="A2669">
        <v>1167</v>
      </c>
      <c r="B2669" t="s">
        <v>8</v>
      </c>
      <c r="C2669" t="s">
        <v>216</v>
      </c>
      <c r="D2669" t="s">
        <v>5501</v>
      </c>
      <c r="E2669" t="s">
        <v>5502</v>
      </c>
      <c r="F2669" t="s">
        <v>350</v>
      </c>
      <c r="H2669" t="s">
        <v>13</v>
      </c>
    </row>
    <row r="2670" spans="1:8">
      <c r="A2670">
        <v>1168</v>
      </c>
      <c r="B2670" t="s">
        <v>3872</v>
      </c>
      <c r="C2670" t="s">
        <v>3164</v>
      </c>
      <c r="D2670" t="s">
        <v>5503</v>
      </c>
      <c r="E2670" t="s">
        <v>5504</v>
      </c>
      <c r="F2670" t="s">
        <v>350</v>
      </c>
      <c r="H2670" t="s">
        <v>121</v>
      </c>
    </row>
    <row r="2671" spans="1:8">
      <c r="A2671">
        <v>1169</v>
      </c>
      <c r="B2671" t="s">
        <v>237</v>
      </c>
      <c r="C2671" t="s">
        <v>4342</v>
      </c>
      <c r="D2671" t="s">
        <v>5505</v>
      </c>
      <c r="E2671" t="s">
        <v>5506</v>
      </c>
      <c r="F2671" t="s">
        <v>350</v>
      </c>
      <c r="H2671" t="s">
        <v>13</v>
      </c>
    </row>
    <row r="2672" spans="1:8">
      <c r="A2672">
        <v>1170</v>
      </c>
      <c r="B2672" t="s">
        <v>8</v>
      </c>
      <c r="C2672" t="s">
        <v>216</v>
      </c>
      <c r="D2672" t="s">
        <v>5507</v>
      </c>
      <c r="E2672" t="s">
        <v>5508</v>
      </c>
      <c r="F2672" t="s">
        <v>350</v>
      </c>
      <c r="H2672" t="s">
        <v>13</v>
      </c>
    </row>
    <row r="2673" spans="1:8">
      <c r="A2673">
        <v>1171</v>
      </c>
      <c r="B2673" t="s">
        <v>4009</v>
      </c>
      <c r="C2673" t="s">
        <v>4153</v>
      </c>
      <c r="D2673" t="s">
        <v>5509</v>
      </c>
      <c r="E2673" t="s">
        <v>5510</v>
      </c>
      <c r="F2673" t="s">
        <v>350</v>
      </c>
      <c r="H2673" t="s">
        <v>13</v>
      </c>
    </row>
    <row r="2674" spans="1:8">
      <c r="A2674">
        <v>1172</v>
      </c>
      <c r="B2674" t="s">
        <v>133</v>
      </c>
      <c r="C2674" t="s">
        <v>4204</v>
      </c>
      <c r="D2674" t="s">
        <v>5511</v>
      </c>
      <c r="E2674" t="s">
        <v>5512</v>
      </c>
      <c r="F2674" t="s">
        <v>350</v>
      </c>
      <c r="H2674" t="s">
        <v>13</v>
      </c>
    </row>
    <row r="2675" spans="1:8">
      <c r="A2675">
        <v>1173</v>
      </c>
      <c r="B2675" t="s">
        <v>133</v>
      </c>
      <c r="C2675" t="s">
        <v>1634</v>
      </c>
      <c r="D2675" t="s">
        <v>5513</v>
      </c>
      <c r="E2675" t="s">
        <v>5514</v>
      </c>
      <c r="F2675" t="s">
        <v>350</v>
      </c>
      <c r="G2675">
        <v>20</v>
      </c>
      <c r="H2675" t="s">
        <v>13</v>
      </c>
    </row>
    <row r="2676" spans="1:8">
      <c r="A2676">
        <v>1174</v>
      </c>
      <c r="B2676" t="s">
        <v>661</v>
      </c>
      <c r="C2676" t="s">
        <v>662</v>
      </c>
      <c r="D2676" t="s">
        <v>5515</v>
      </c>
      <c r="E2676" t="s">
        <v>5516</v>
      </c>
      <c r="F2676" t="s">
        <v>350</v>
      </c>
      <c r="G2676">
        <v>450</v>
      </c>
      <c r="H2676" t="s">
        <v>13</v>
      </c>
    </row>
    <row r="2677" spans="1:8">
      <c r="A2677">
        <v>1175</v>
      </c>
      <c r="B2677" t="s">
        <v>4009</v>
      </c>
      <c r="C2677" t="s">
        <v>79</v>
      </c>
      <c r="D2677" t="s">
        <v>5517</v>
      </c>
      <c r="E2677" t="s">
        <v>5518</v>
      </c>
      <c r="F2677" t="s">
        <v>350</v>
      </c>
      <c r="H2677" t="s">
        <v>13</v>
      </c>
    </row>
    <row r="2678" spans="1:8">
      <c r="A2678">
        <v>1176</v>
      </c>
      <c r="B2678" t="s">
        <v>237</v>
      </c>
      <c r="C2678" t="s">
        <v>4342</v>
      </c>
      <c r="D2678" t="s">
        <v>5519</v>
      </c>
      <c r="E2678" t="s">
        <v>5520</v>
      </c>
      <c r="F2678" t="s">
        <v>350</v>
      </c>
      <c r="H2678" t="s">
        <v>13</v>
      </c>
    </row>
    <row r="2679" spans="1:8">
      <c r="A2679">
        <v>1177</v>
      </c>
      <c r="B2679" t="s">
        <v>8</v>
      </c>
      <c r="C2679" t="s">
        <v>3377</v>
      </c>
      <c r="D2679" t="s">
        <v>5521</v>
      </c>
      <c r="E2679" t="s">
        <v>5522</v>
      </c>
      <c r="F2679" t="s">
        <v>350</v>
      </c>
      <c r="H2679" t="s">
        <v>13</v>
      </c>
    </row>
    <row r="2680" spans="1:8">
      <c r="A2680">
        <v>1178</v>
      </c>
      <c r="B2680" t="s">
        <v>8</v>
      </c>
      <c r="C2680" t="s">
        <v>216</v>
      </c>
      <c r="D2680" t="s">
        <v>5523</v>
      </c>
      <c r="E2680" t="s">
        <v>5524</v>
      </c>
      <c r="F2680" t="s">
        <v>350</v>
      </c>
      <c r="G2680">
        <v>20</v>
      </c>
      <c r="H2680" t="s">
        <v>13</v>
      </c>
    </row>
    <row r="2681" spans="1:8">
      <c r="A2681">
        <v>1179</v>
      </c>
      <c r="B2681" t="s">
        <v>661</v>
      </c>
      <c r="C2681" t="s">
        <v>34</v>
      </c>
      <c r="D2681" t="s">
        <v>5525</v>
      </c>
      <c r="E2681" t="s">
        <v>5526</v>
      </c>
      <c r="F2681" t="s">
        <v>350</v>
      </c>
      <c r="G2681">
        <v>450</v>
      </c>
      <c r="H2681" t="s">
        <v>13</v>
      </c>
    </row>
    <row r="2682" spans="1:8">
      <c r="A2682">
        <v>1180</v>
      </c>
      <c r="B2682" t="s">
        <v>346</v>
      </c>
      <c r="C2682" t="s">
        <v>1204</v>
      </c>
      <c r="D2682" t="s">
        <v>5527</v>
      </c>
      <c r="E2682" t="s">
        <v>5528</v>
      </c>
      <c r="F2682" t="s">
        <v>12</v>
      </c>
      <c r="G2682">
        <v>40</v>
      </c>
      <c r="H2682" t="s">
        <v>261</v>
      </c>
    </row>
    <row r="2683" spans="1:8">
      <c r="A2683">
        <v>1181</v>
      </c>
      <c r="B2683" t="s">
        <v>237</v>
      </c>
      <c r="C2683" t="s">
        <v>4342</v>
      </c>
      <c r="D2683" t="s">
        <v>5529</v>
      </c>
      <c r="E2683" t="s">
        <v>5530</v>
      </c>
      <c r="F2683" t="s">
        <v>350</v>
      </c>
      <c r="H2683" t="s">
        <v>13</v>
      </c>
    </row>
    <row r="2684" spans="1:8">
      <c r="A2684">
        <v>1182</v>
      </c>
      <c r="B2684" t="s">
        <v>8</v>
      </c>
      <c r="C2684" t="s">
        <v>3930</v>
      </c>
      <c r="D2684" t="s">
        <v>5531</v>
      </c>
      <c r="E2684" t="s">
        <v>5532</v>
      </c>
      <c r="F2684" t="s">
        <v>350</v>
      </c>
      <c r="H2684" t="s">
        <v>13</v>
      </c>
    </row>
    <row r="2685" spans="1:8">
      <c r="A2685">
        <v>1183</v>
      </c>
      <c r="B2685" t="s">
        <v>4009</v>
      </c>
      <c r="C2685" t="s">
        <v>4153</v>
      </c>
      <c r="D2685" t="s">
        <v>5533</v>
      </c>
      <c r="E2685" t="s">
        <v>5534</v>
      </c>
      <c r="F2685" t="s">
        <v>350</v>
      </c>
      <c r="H2685" t="s">
        <v>13</v>
      </c>
    </row>
    <row r="2686" spans="1:8">
      <c r="A2686">
        <v>1184</v>
      </c>
      <c r="B2686" t="s">
        <v>8</v>
      </c>
      <c r="C2686" t="s">
        <v>3042</v>
      </c>
      <c r="D2686" t="s">
        <v>5535</v>
      </c>
      <c r="E2686" t="s">
        <v>5536</v>
      </c>
      <c r="F2686" t="s">
        <v>350</v>
      </c>
      <c r="H2686" t="s">
        <v>13</v>
      </c>
    </row>
    <row r="2687" spans="1:8">
      <c r="A2687">
        <v>1185</v>
      </c>
      <c r="B2687" t="s">
        <v>4009</v>
      </c>
      <c r="C2687" t="s">
        <v>4096</v>
      </c>
      <c r="D2687" t="s">
        <v>5537</v>
      </c>
      <c r="E2687" t="s">
        <v>5538</v>
      </c>
      <c r="F2687" t="s">
        <v>350</v>
      </c>
      <c r="H2687" t="s">
        <v>13</v>
      </c>
    </row>
    <row r="2688" spans="1:8">
      <c r="A2688">
        <v>1186</v>
      </c>
      <c r="B2688" t="s">
        <v>133</v>
      </c>
      <c r="C2688" t="s">
        <v>4204</v>
      </c>
      <c r="D2688" t="s">
        <v>5539</v>
      </c>
      <c r="E2688" t="s">
        <v>5540</v>
      </c>
      <c r="F2688" t="s">
        <v>350</v>
      </c>
      <c r="H2688" t="s">
        <v>13</v>
      </c>
    </row>
    <row r="2689" spans="1:8">
      <c r="A2689">
        <v>1187</v>
      </c>
      <c r="B2689" t="s">
        <v>237</v>
      </c>
      <c r="C2689" t="s">
        <v>4342</v>
      </c>
      <c r="D2689" t="s">
        <v>5541</v>
      </c>
      <c r="E2689" t="s">
        <v>5542</v>
      </c>
      <c r="F2689" t="s">
        <v>350</v>
      </c>
      <c r="H2689" t="s">
        <v>13</v>
      </c>
    </row>
    <row r="2690" spans="1:8">
      <c r="A2690">
        <v>1188</v>
      </c>
      <c r="B2690" t="s">
        <v>4009</v>
      </c>
      <c r="C2690" t="s">
        <v>15</v>
      </c>
      <c r="D2690" t="s">
        <v>5543</v>
      </c>
      <c r="E2690" t="s">
        <v>5544</v>
      </c>
      <c r="F2690" t="s">
        <v>350</v>
      </c>
      <c r="H2690" t="s">
        <v>13</v>
      </c>
    </row>
    <row r="2691" spans="1:8">
      <c r="A2691">
        <v>1189</v>
      </c>
      <c r="B2691" t="s">
        <v>237</v>
      </c>
      <c r="C2691" t="s">
        <v>4342</v>
      </c>
      <c r="D2691" t="s">
        <v>5545</v>
      </c>
      <c r="E2691" t="s">
        <v>5546</v>
      </c>
      <c r="F2691" t="s">
        <v>350</v>
      </c>
      <c r="H2691" t="s">
        <v>13</v>
      </c>
    </row>
    <row r="2692" spans="1:8">
      <c r="A2692">
        <v>1190</v>
      </c>
      <c r="B2692" t="s">
        <v>133</v>
      </c>
      <c r="C2692" t="s">
        <v>1634</v>
      </c>
      <c r="D2692" t="s">
        <v>5547</v>
      </c>
      <c r="E2692" t="s">
        <v>5548</v>
      </c>
      <c r="F2692" t="s">
        <v>350</v>
      </c>
      <c r="G2692">
        <v>20</v>
      </c>
      <c r="H2692" t="s">
        <v>13</v>
      </c>
    </row>
    <row r="2693" spans="1:8">
      <c r="A2693">
        <v>1191</v>
      </c>
      <c r="B2693" t="s">
        <v>1627</v>
      </c>
      <c r="C2693" t="s">
        <v>4153</v>
      </c>
      <c r="D2693" t="s">
        <v>5549</v>
      </c>
      <c r="E2693" t="s">
        <v>5550</v>
      </c>
      <c r="F2693" t="s">
        <v>350</v>
      </c>
      <c r="H2693" t="s">
        <v>13</v>
      </c>
    </row>
    <row r="2694" spans="1:8">
      <c r="A2694">
        <v>1192</v>
      </c>
      <c r="B2694" t="s">
        <v>501</v>
      </c>
      <c r="C2694" t="s">
        <v>502</v>
      </c>
      <c r="D2694" t="s">
        <v>5551</v>
      </c>
      <c r="E2694" t="s">
        <v>5552</v>
      </c>
      <c r="F2694" t="s">
        <v>350</v>
      </c>
      <c r="H2694" t="s">
        <v>13</v>
      </c>
    </row>
    <row r="2695" spans="1:8">
      <c r="A2695">
        <v>1193</v>
      </c>
      <c r="B2695" t="s">
        <v>346</v>
      </c>
      <c r="C2695" t="s">
        <v>1204</v>
      </c>
      <c r="D2695" t="s">
        <v>5553</v>
      </c>
      <c r="E2695" t="s">
        <v>5554</v>
      </c>
      <c r="F2695" t="s">
        <v>350</v>
      </c>
      <c r="G2695">
        <v>40</v>
      </c>
      <c r="H2695" t="s">
        <v>13</v>
      </c>
    </row>
    <row r="2696" spans="1:8">
      <c r="A2696">
        <v>1194</v>
      </c>
      <c r="B2696" t="s">
        <v>237</v>
      </c>
      <c r="C2696" t="s">
        <v>4342</v>
      </c>
      <c r="D2696" t="s">
        <v>5555</v>
      </c>
      <c r="E2696" t="s">
        <v>5556</v>
      </c>
      <c r="F2696" t="s">
        <v>350</v>
      </c>
      <c r="H2696" t="s">
        <v>13</v>
      </c>
    </row>
    <row r="2697" spans="1:8">
      <c r="A2697">
        <v>1195</v>
      </c>
      <c r="B2697" t="s">
        <v>3957</v>
      </c>
      <c r="C2697" t="s">
        <v>5557</v>
      </c>
      <c r="D2697" t="s">
        <v>5558</v>
      </c>
      <c r="E2697" t="s">
        <v>5559</v>
      </c>
      <c r="F2697" t="s">
        <v>350</v>
      </c>
      <c r="H2697" t="s">
        <v>261</v>
      </c>
    </row>
    <row r="2698" spans="1:8">
      <c r="A2698">
        <v>1196</v>
      </c>
      <c r="B2698" t="s">
        <v>5560</v>
      </c>
      <c r="C2698" t="s">
        <v>5561</v>
      </c>
      <c r="D2698" t="s">
        <v>5562</v>
      </c>
      <c r="E2698" t="s">
        <v>5563</v>
      </c>
      <c r="F2698" t="s">
        <v>350</v>
      </c>
      <c r="H2698" t="s">
        <v>13</v>
      </c>
    </row>
    <row r="2699" spans="1:8">
      <c r="A2699">
        <v>1197</v>
      </c>
      <c r="B2699" t="s">
        <v>8</v>
      </c>
      <c r="C2699" t="s">
        <v>9</v>
      </c>
      <c r="D2699" t="s">
        <v>5564</v>
      </c>
      <c r="E2699" t="s">
        <v>5565</v>
      </c>
      <c r="F2699" t="s">
        <v>350</v>
      </c>
      <c r="G2699">
        <v>20</v>
      </c>
      <c r="H2699" t="s">
        <v>13</v>
      </c>
    </row>
    <row r="2700" spans="1:8">
      <c r="A2700">
        <v>1198</v>
      </c>
      <c r="B2700" t="s">
        <v>1627</v>
      </c>
      <c r="C2700" t="s">
        <v>4096</v>
      </c>
      <c r="D2700" t="s">
        <v>5566</v>
      </c>
      <c r="E2700" t="s">
        <v>5567</v>
      </c>
      <c r="F2700" t="s">
        <v>350</v>
      </c>
      <c r="H2700" t="s">
        <v>13</v>
      </c>
    </row>
    <row r="2701" spans="1:8">
      <c r="A2701">
        <v>1199</v>
      </c>
      <c r="B2701" t="s">
        <v>8</v>
      </c>
      <c r="C2701" t="s">
        <v>3377</v>
      </c>
      <c r="D2701" t="s">
        <v>5568</v>
      </c>
      <c r="E2701" t="s">
        <v>5569</v>
      </c>
      <c r="F2701" t="s">
        <v>350</v>
      </c>
      <c r="H2701" t="s">
        <v>13</v>
      </c>
    </row>
    <row r="2702" spans="1:8">
      <c r="A2702">
        <v>1200</v>
      </c>
      <c r="B2702" t="s">
        <v>64</v>
      </c>
      <c r="C2702" t="s">
        <v>65</v>
      </c>
      <c r="D2702" t="s">
        <v>5570</v>
      </c>
      <c r="E2702" t="s">
        <v>5571</v>
      </c>
      <c r="F2702" t="s">
        <v>350</v>
      </c>
      <c r="H2702" t="s">
        <v>13</v>
      </c>
    </row>
    <row r="2703" spans="1:8">
      <c r="A2703">
        <v>1201</v>
      </c>
      <c r="B2703" t="s">
        <v>133</v>
      </c>
      <c r="C2703" t="s">
        <v>1634</v>
      </c>
      <c r="D2703" t="s">
        <v>5572</v>
      </c>
      <c r="E2703" t="s">
        <v>5573</v>
      </c>
      <c r="F2703" t="s">
        <v>350</v>
      </c>
      <c r="G2703">
        <v>40</v>
      </c>
      <c r="H2703" t="s">
        <v>13</v>
      </c>
    </row>
    <row r="2704" spans="1:8">
      <c r="A2704">
        <v>1202</v>
      </c>
      <c r="B2704" t="s">
        <v>133</v>
      </c>
      <c r="C2704" t="s">
        <v>533</v>
      </c>
      <c r="D2704" t="s">
        <v>5574</v>
      </c>
      <c r="E2704" t="s">
        <v>5575</v>
      </c>
      <c r="F2704" t="s">
        <v>350</v>
      </c>
      <c r="H2704" t="s">
        <v>13</v>
      </c>
    </row>
    <row r="2705" spans="1:8">
      <c r="A2705">
        <v>1203</v>
      </c>
      <c r="B2705" t="s">
        <v>8</v>
      </c>
      <c r="C2705" t="s">
        <v>3377</v>
      </c>
      <c r="D2705" t="s">
        <v>5576</v>
      </c>
      <c r="E2705" t="s">
        <v>5577</v>
      </c>
      <c r="F2705" t="s">
        <v>350</v>
      </c>
      <c r="H2705" t="s">
        <v>13</v>
      </c>
    </row>
    <row r="2706" spans="1:8">
      <c r="A2706">
        <v>1204</v>
      </c>
      <c r="B2706" t="s">
        <v>661</v>
      </c>
      <c r="C2706" t="s">
        <v>34</v>
      </c>
      <c r="D2706" t="s">
        <v>5578</v>
      </c>
      <c r="E2706" t="s">
        <v>5579</v>
      </c>
      <c r="F2706" t="s">
        <v>350</v>
      </c>
      <c r="G2706">
        <v>450</v>
      </c>
      <c r="H2706" t="s">
        <v>13</v>
      </c>
    </row>
    <row r="2707" spans="1:8">
      <c r="A2707">
        <v>1205</v>
      </c>
      <c r="B2707" t="s">
        <v>8</v>
      </c>
      <c r="C2707" t="s">
        <v>9</v>
      </c>
      <c r="D2707" t="s">
        <v>5580</v>
      </c>
      <c r="E2707" t="s">
        <v>5581</v>
      </c>
      <c r="F2707" t="s">
        <v>350</v>
      </c>
      <c r="G2707">
        <v>20</v>
      </c>
      <c r="H2707" t="s">
        <v>13</v>
      </c>
    </row>
    <row r="2708" spans="1:8">
      <c r="A2708">
        <v>1206</v>
      </c>
      <c r="B2708" t="s">
        <v>133</v>
      </c>
      <c r="C2708" t="s">
        <v>1634</v>
      </c>
      <c r="D2708" t="s">
        <v>5582</v>
      </c>
      <c r="E2708" t="s">
        <v>5583</v>
      </c>
      <c r="F2708" t="s">
        <v>350</v>
      </c>
      <c r="G2708">
        <v>20</v>
      </c>
      <c r="H2708" t="s">
        <v>13</v>
      </c>
    </row>
    <row r="2709" spans="1:8">
      <c r="A2709">
        <v>1207</v>
      </c>
      <c r="B2709" t="s">
        <v>661</v>
      </c>
      <c r="C2709" t="s">
        <v>662</v>
      </c>
      <c r="D2709" t="s">
        <v>5584</v>
      </c>
      <c r="E2709" t="s">
        <v>5585</v>
      </c>
      <c r="F2709" t="s">
        <v>350</v>
      </c>
      <c r="G2709">
        <v>450</v>
      </c>
      <c r="H2709" t="s">
        <v>13</v>
      </c>
    </row>
    <row r="2710" spans="1:8">
      <c r="A2710">
        <v>1208</v>
      </c>
      <c r="B2710" t="s">
        <v>4009</v>
      </c>
      <c r="C2710" t="s">
        <v>4153</v>
      </c>
      <c r="D2710" t="s">
        <v>5586</v>
      </c>
      <c r="E2710" t="s">
        <v>5587</v>
      </c>
      <c r="F2710" t="s">
        <v>350</v>
      </c>
      <c r="H2710" t="s">
        <v>13</v>
      </c>
    </row>
    <row r="2711" spans="1:8">
      <c r="A2711">
        <v>1209</v>
      </c>
      <c r="B2711" t="s">
        <v>18</v>
      </c>
      <c r="C2711" t="s">
        <v>105</v>
      </c>
      <c r="D2711" t="s">
        <v>5588</v>
      </c>
      <c r="E2711" t="s">
        <v>5589</v>
      </c>
      <c r="F2711" t="s">
        <v>350</v>
      </c>
      <c r="H2711" t="s">
        <v>261</v>
      </c>
    </row>
    <row r="2712" spans="1:8">
      <c r="A2712">
        <v>1210</v>
      </c>
      <c r="B2712" t="s">
        <v>8</v>
      </c>
      <c r="C2712" t="s">
        <v>3377</v>
      </c>
      <c r="D2712" t="s">
        <v>5590</v>
      </c>
      <c r="E2712" t="s">
        <v>5591</v>
      </c>
      <c r="F2712" t="s">
        <v>350</v>
      </c>
      <c r="H2712" t="s">
        <v>13</v>
      </c>
    </row>
    <row r="2713" spans="1:8">
      <c r="A2713">
        <v>1211</v>
      </c>
      <c r="B2713" t="s">
        <v>3895</v>
      </c>
      <c r="C2713" t="s">
        <v>718</v>
      </c>
      <c r="D2713" t="s">
        <v>5592</v>
      </c>
      <c r="E2713" t="s">
        <v>5593</v>
      </c>
      <c r="F2713" t="s">
        <v>350</v>
      </c>
      <c r="H2713" t="s">
        <v>121</v>
      </c>
    </row>
    <row r="2714" spans="1:8">
      <c r="A2714">
        <v>1212</v>
      </c>
      <c r="B2714" t="s">
        <v>1627</v>
      </c>
      <c r="C2714" t="s">
        <v>4096</v>
      </c>
      <c r="D2714" t="s">
        <v>5594</v>
      </c>
      <c r="E2714" t="s">
        <v>5595</v>
      </c>
      <c r="F2714" t="s">
        <v>350</v>
      </c>
      <c r="H2714" t="s">
        <v>13</v>
      </c>
    </row>
    <row r="2715" spans="1:8">
      <c r="A2715">
        <v>1213</v>
      </c>
      <c r="B2715" t="s">
        <v>5560</v>
      </c>
      <c r="C2715" t="s">
        <v>5561</v>
      </c>
      <c r="D2715" t="s">
        <v>5596</v>
      </c>
      <c r="E2715" t="s">
        <v>5597</v>
      </c>
      <c r="F2715" t="s">
        <v>350</v>
      </c>
      <c r="H2715" t="s">
        <v>13</v>
      </c>
    </row>
    <row r="2716" spans="1:8">
      <c r="A2716">
        <v>1214</v>
      </c>
      <c r="B2716" t="s">
        <v>8</v>
      </c>
      <c r="C2716" t="s">
        <v>134</v>
      </c>
      <c r="D2716" t="s">
        <v>5598</v>
      </c>
      <c r="E2716" t="s">
        <v>5599</v>
      </c>
      <c r="F2716" t="s">
        <v>350</v>
      </c>
      <c r="G2716">
        <v>20</v>
      </c>
      <c r="H2716" t="s">
        <v>13</v>
      </c>
    </row>
    <row r="2717" spans="1:8">
      <c r="A2717">
        <v>1215</v>
      </c>
      <c r="B2717" t="s">
        <v>133</v>
      </c>
      <c r="C2717" t="s">
        <v>4204</v>
      </c>
      <c r="D2717" t="s">
        <v>5600</v>
      </c>
      <c r="E2717" t="s">
        <v>5601</v>
      </c>
      <c r="F2717" t="s">
        <v>350</v>
      </c>
      <c r="H2717" t="s">
        <v>13</v>
      </c>
    </row>
    <row r="2718" spans="1:8">
      <c r="A2718">
        <v>1216</v>
      </c>
      <c r="B2718" t="s">
        <v>8</v>
      </c>
      <c r="C2718" t="s">
        <v>3570</v>
      </c>
      <c r="D2718" t="s">
        <v>5602</v>
      </c>
      <c r="E2718" t="s">
        <v>5603</v>
      </c>
      <c r="F2718" t="s">
        <v>350</v>
      </c>
      <c r="H2718" t="s">
        <v>13</v>
      </c>
    </row>
    <row r="2719" spans="1:8">
      <c r="A2719">
        <v>1217</v>
      </c>
      <c r="B2719" t="s">
        <v>8</v>
      </c>
      <c r="C2719" t="s">
        <v>5604</v>
      </c>
      <c r="D2719" t="s">
        <v>5605</v>
      </c>
      <c r="E2719" t="s">
        <v>5606</v>
      </c>
      <c r="F2719" t="s">
        <v>350</v>
      </c>
      <c r="H2719" t="s">
        <v>13</v>
      </c>
    </row>
    <row r="2720" spans="1:8">
      <c r="A2720">
        <v>1218</v>
      </c>
      <c r="B2720" t="s">
        <v>5607</v>
      </c>
      <c r="C2720" t="s">
        <v>15</v>
      </c>
      <c r="D2720" t="s">
        <v>5608</v>
      </c>
      <c r="E2720" t="s">
        <v>5609</v>
      </c>
      <c r="F2720" t="s">
        <v>350</v>
      </c>
      <c r="H2720" t="s">
        <v>13</v>
      </c>
    </row>
    <row r="2721" spans="1:8">
      <c r="A2721">
        <v>1219</v>
      </c>
      <c r="B2721" t="s">
        <v>8</v>
      </c>
      <c r="C2721" t="s">
        <v>3377</v>
      </c>
      <c r="D2721" t="s">
        <v>5610</v>
      </c>
      <c r="E2721" t="s">
        <v>5611</v>
      </c>
      <c r="F2721" t="s">
        <v>350</v>
      </c>
      <c r="H2721" t="s">
        <v>13</v>
      </c>
    </row>
    <row r="2722" spans="1:8">
      <c r="A2722">
        <v>1220</v>
      </c>
      <c r="B2722" t="s">
        <v>133</v>
      </c>
      <c r="C2722" t="s">
        <v>4204</v>
      </c>
      <c r="D2722" t="s">
        <v>5612</v>
      </c>
      <c r="E2722" t="s">
        <v>5613</v>
      </c>
      <c r="F2722" t="s">
        <v>350</v>
      </c>
      <c r="H2722" t="s">
        <v>13</v>
      </c>
    </row>
    <row r="2723" spans="1:8">
      <c r="A2723">
        <v>1221</v>
      </c>
      <c r="B2723" t="s">
        <v>8</v>
      </c>
      <c r="C2723" t="s">
        <v>9</v>
      </c>
      <c r="D2723" t="s">
        <v>5614</v>
      </c>
      <c r="E2723" t="s">
        <v>5615</v>
      </c>
      <c r="F2723" t="s">
        <v>350</v>
      </c>
      <c r="H2723" t="s">
        <v>13</v>
      </c>
    </row>
    <row r="2724" spans="1:8">
      <c r="A2724">
        <v>1222</v>
      </c>
      <c r="B2724" t="s">
        <v>237</v>
      </c>
      <c r="C2724" t="s">
        <v>4342</v>
      </c>
      <c r="D2724" t="s">
        <v>5616</v>
      </c>
      <c r="E2724" t="s">
        <v>5617</v>
      </c>
      <c r="F2724" t="s">
        <v>350</v>
      </c>
      <c r="H2724" t="s">
        <v>261</v>
      </c>
    </row>
    <row r="2725" spans="1:8">
      <c r="A2725">
        <v>1223</v>
      </c>
      <c r="B2725" t="s">
        <v>18</v>
      </c>
      <c r="C2725" t="s">
        <v>105</v>
      </c>
      <c r="D2725" t="s">
        <v>5618</v>
      </c>
      <c r="E2725" t="s">
        <v>5619</v>
      </c>
      <c r="F2725" t="s">
        <v>12</v>
      </c>
      <c r="G2725">
        <v>69.7</v>
      </c>
      <c r="H2725" t="s">
        <v>121</v>
      </c>
    </row>
    <row r="2726" spans="1:8">
      <c r="A2726">
        <v>1224</v>
      </c>
      <c r="B2726" t="s">
        <v>4009</v>
      </c>
      <c r="C2726" t="s">
        <v>4153</v>
      </c>
      <c r="D2726" t="s">
        <v>5620</v>
      </c>
      <c r="E2726" t="s">
        <v>5621</v>
      </c>
      <c r="F2726" t="s">
        <v>350</v>
      </c>
      <c r="H2726" t="s">
        <v>13</v>
      </c>
    </row>
    <row r="2727" spans="1:8">
      <c r="A2727">
        <v>1225</v>
      </c>
      <c r="B2727" t="s">
        <v>8</v>
      </c>
      <c r="C2727" t="s">
        <v>3570</v>
      </c>
      <c r="D2727" t="s">
        <v>5622</v>
      </c>
      <c r="E2727" t="s">
        <v>5623</v>
      </c>
      <c r="F2727" t="s">
        <v>350</v>
      </c>
      <c r="H2727" t="s">
        <v>13</v>
      </c>
    </row>
    <row r="2728" spans="1:8">
      <c r="A2728">
        <v>1226</v>
      </c>
      <c r="B2728" t="s">
        <v>8</v>
      </c>
      <c r="C2728" t="s">
        <v>2026</v>
      </c>
      <c r="D2728" t="s">
        <v>5624</v>
      </c>
      <c r="E2728" t="s">
        <v>5625</v>
      </c>
      <c r="F2728" t="s">
        <v>350</v>
      </c>
      <c r="H2728" t="s">
        <v>13</v>
      </c>
    </row>
    <row r="2729" spans="1:8">
      <c r="A2729">
        <v>1227</v>
      </c>
      <c r="B2729" t="s">
        <v>133</v>
      </c>
      <c r="C2729" t="s">
        <v>533</v>
      </c>
      <c r="D2729" t="s">
        <v>5626</v>
      </c>
      <c r="E2729" t="s">
        <v>5627</v>
      </c>
      <c r="F2729" t="s">
        <v>350</v>
      </c>
      <c r="H2729" t="s">
        <v>13</v>
      </c>
    </row>
    <row r="2730" spans="1:8">
      <c r="A2730">
        <v>1228</v>
      </c>
      <c r="B2730" t="s">
        <v>133</v>
      </c>
      <c r="C2730" t="s">
        <v>1634</v>
      </c>
      <c r="D2730" t="s">
        <v>5628</v>
      </c>
      <c r="E2730" t="s">
        <v>5629</v>
      </c>
      <c r="F2730" t="s">
        <v>350</v>
      </c>
      <c r="G2730">
        <v>20</v>
      </c>
      <c r="H2730" t="s">
        <v>13</v>
      </c>
    </row>
    <row r="2731" spans="1:8">
      <c r="A2731">
        <v>1229</v>
      </c>
      <c r="B2731" t="s">
        <v>8</v>
      </c>
      <c r="C2731" t="s">
        <v>2026</v>
      </c>
      <c r="D2731" t="s">
        <v>5630</v>
      </c>
      <c r="E2731" t="s">
        <v>5631</v>
      </c>
      <c r="F2731" t="s">
        <v>350</v>
      </c>
      <c r="H2731" t="s">
        <v>13</v>
      </c>
    </row>
    <row r="2732" spans="1:8">
      <c r="A2732">
        <v>1230</v>
      </c>
      <c r="B2732" t="s">
        <v>661</v>
      </c>
      <c r="C2732" t="s">
        <v>662</v>
      </c>
      <c r="D2732" t="s">
        <v>5632</v>
      </c>
      <c r="E2732" t="s">
        <v>5633</v>
      </c>
      <c r="F2732" t="s">
        <v>350</v>
      </c>
      <c r="G2732">
        <v>450</v>
      </c>
      <c r="H2732" t="s">
        <v>13</v>
      </c>
    </row>
    <row r="2733" spans="1:8">
      <c r="A2733">
        <v>1231</v>
      </c>
      <c r="B2733" t="s">
        <v>8</v>
      </c>
      <c r="C2733" t="s">
        <v>3930</v>
      </c>
      <c r="D2733" t="s">
        <v>5634</v>
      </c>
      <c r="E2733" t="s">
        <v>5635</v>
      </c>
      <c r="F2733" t="s">
        <v>350</v>
      </c>
      <c r="H2733" t="s">
        <v>13</v>
      </c>
    </row>
    <row r="2734" spans="1:8">
      <c r="A2734">
        <v>1232</v>
      </c>
      <c r="B2734" t="s">
        <v>3872</v>
      </c>
      <c r="C2734" t="s">
        <v>3164</v>
      </c>
      <c r="D2734" t="s">
        <v>5636</v>
      </c>
      <c r="E2734" t="s">
        <v>5637</v>
      </c>
      <c r="F2734" t="s">
        <v>350</v>
      </c>
      <c r="H2734" t="s">
        <v>13</v>
      </c>
    </row>
    <row r="2735" spans="1:8">
      <c r="A2735">
        <v>1233</v>
      </c>
      <c r="B2735" t="s">
        <v>237</v>
      </c>
      <c r="C2735" t="s">
        <v>4342</v>
      </c>
      <c r="D2735" t="s">
        <v>5638</v>
      </c>
      <c r="E2735" t="s">
        <v>5639</v>
      </c>
      <c r="F2735" t="s">
        <v>350</v>
      </c>
      <c r="H2735" t="s">
        <v>13</v>
      </c>
    </row>
    <row r="2736" spans="1:8">
      <c r="A2736">
        <v>1234</v>
      </c>
      <c r="B2736" t="s">
        <v>133</v>
      </c>
      <c r="C2736" t="s">
        <v>4204</v>
      </c>
      <c r="D2736" t="s">
        <v>5640</v>
      </c>
      <c r="E2736" t="s">
        <v>5641</v>
      </c>
      <c r="F2736" t="s">
        <v>350</v>
      </c>
      <c r="H2736" t="s">
        <v>13</v>
      </c>
    </row>
    <row r="2737" spans="1:8">
      <c r="A2737">
        <v>1235</v>
      </c>
      <c r="B2737" t="s">
        <v>90</v>
      </c>
      <c r="C2737" t="s">
        <v>91</v>
      </c>
      <c r="D2737" t="s">
        <v>5642</v>
      </c>
      <c r="E2737" t="s">
        <v>5643</v>
      </c>
      <c r="F2737" t="s">
        <v>350</v>
      </c>
      <c r="G2737">
        <v>25</v>
      </c>
      <c r="H2737" t="s">
        <v>13</v>
      </c>
    </row>
    <row r="2738" spans="1:8">
      <c r="A2738">
        <v>1236</v>
      </c>
      <c r="B2738" t="s">
        <v>133</v>
      </c>
      <c r="C2738" t="s">
        <v>533</v>
      </c>
      <c r="D2738" t="s">
        <v>5644</v>
      </c>
      <c r="E2738" t="s">
        <v>5645</v>
      </c>
      <c r="F2738" t="s">
        <v>350</v>
      </c>
      <c r="H2738" t="s">
        <v>13</v>
      </c>
    </row>
    <row r="2739" spans="1:8">
      <c r="A2739">
        <v>1237</v>
      </c>
      <c r="B2739" t="s">
        <v>8</v>
      </c>
      <c r="C2739" t="s">
        <v>3570</v>
      </c>
      <c r="D2739" t="s">
        <v>5646</v>
      </c>
      <c r="E2739" t="s">
        <v>5647</v>
      </c>
      <c r="F2739" t="s">
        <v>350</v>
      </c>
      <c r="H2739" t="s">
        <v>13</v>
      </c>
    </row>
    <row r="2740" spans="1:8">
      <c r="A2740">
        <v>1238</v>
      </c>
      <c r="B2740" t="s">
        <v>237</v>
      </c>
      <c r="C2740" t="s">
        <v>4342</v>
      </c>
      <c r="D2740" t="s">
        <v>5648</v>
      </c>
      <c r="E2740" t="s">
        <v>5649</v>
      </c>
      <c r="F2740" t="s">
        <v>350</v>
      </c>
      <c r="H2740" t="s">
        <v>13</v>
      </c>
    </row>
    <row r="2741" spans="1:8">
      <c r="A2741">
        <v>1239</v>
      </c>
      <c r="B2741" t="s">
        <v>4009</v>
      </c>
      <c r="C2741" t="s">
        <v>4096</v>
      </c>
      <c r="D2741" t="s">
        <v>5650</v>
      </c>
      <c r="E2741" t="s">
        <v>5651</v>
      </c>
      <c r="F2741" t="s">
        <v>350</v>
      </c>
      <c r="H2741" t="s">
        <v>13</v>
      </c>
    </row>
    <row r="2742" spans="1:8">
      <c r="A2742">
        <v>1240</v>
      </c>
      <c r="B2742" t="s">
        <v>133</v>
      </c>
      <c r="C2742" t="s">
        <v>1634</v>
      </c>
      <c r="D2742" t="s">
        <v>5652</v>
      </c>
      <c r="E2742" t="s">
        <v>5653</v>
      </c>
      <c r="F2742" t="s">
        <v>350</v>
      </c>
      <c r="G2742">
        <v>40</v>
      </c>
      <c r="H2742" t="s">
        <v>13</v>
      </c>
    </row>
    <row r="2743" spans="1:8">
      <c r="A2743">
        <v>1241</v>
      </c>
      <c r="B2743" t="s">
        <v>661</v>
      </c>
      <c r="C2743" t="s">
        <v>34</v>
      </c>
      <c r="D2743" t="s">
        <v>5654</v>
      </c>
      <c r="E2743" t="s">
        <v>5655</v>
      </c>
      <c r="F2743" t="s">
        <v>350</v>
      </c>
      <c r="G2743">
        <v>450</v>
      </c>
      <c r="H2743" t="s">
        <v>13</v>
      </c>
    </row>
    <row r="2744" spans="1:8">
      <c r="A2744">
        <v>1242</v>
      </c>
      <c r="B2744" t="s">
        <v>8</v>
      </c>
      <c r="C2744" t="s">
        <v>3377</v>
      </c>
      <c r="D2744" t="s">
        <v>5656</v>
      </c>
      <c r="E2744" t="s">
        <v>5657</v>
      </c>
      <c r="F2744" t="s">
        <v>350</v>
      </c>
      <c r="H2744" t="s">
        <v>13</v>
      </c>
    </row>
    <row r="2745" spans="1:8">
      <c r="A2745">
        <v>1243</v>
      </c>
      <c r="B2745" t="s">
        <v>133</v>
      </c>
      <c r="C2745" t="s">
        <v>533</v>
      </c>
      <c r="D2745" t="s">
        <v>5658</v>
      </c>
      <c r="E2745" t="s">
        <v>5659</v>
      </c>
      <c r="F2745" t="s">
        <v>350</v>
      </c>
      <c r="H2745" t="s">
        <v>13</v>
      </c>
    </row>
    <row r="2746" spans="1:8">
      <c r="A2746">
        <v>1244</v>
      </c>
      <c r="B2746" t="s">
        <v>661</v>
      </c>
      <c r="C2746" t="s">
        <v>662</v>
      </c>
      <c r="D2746" t="s">
        <v>5660</v>
      </c>
      <c r="E2746" t="s">
        <v>5661</v>
      </c>
      <c r="F2746" t="s">
        <v>350</v>
      </c>
      <c r="G2746">
        <v>450</v>
      </c>
      <c r="H2746" t="s">
        <v>13</v>
      </c>
    </row>
    <row r="2747" spans="1:8">
      <c r="A2747">
        <v>1245</v>
      </c>
      <c r="B2747" t="s">
        <v>237</v>
      </c>
      <c r="C2747" t="s">
        <v>4342</v>
      </c>
      <c r="D2747" t="s">
        <v>5662</v>
      </c>
      <c r="E2747" t="s">
        <v>5663</v>
      </c>
      <c r="F2747" t="s">
        <v>350</v>
      </c>
      <c r="H2747" t="s">
        <v>13</v>
      </c>
    </row>
    <row r="2748" spans="1:8">
      <c r="A2748">
        <v>1246</v>
      </c>
      <c r="B2748" t="s">
        <v>5560</v>
      </c>
      <c r="C2748" t="s">
        <v>5561</v>
      </c>
      <c r="D2748" t="s">
        <v>5664</v>
      </c>
      <c r="E2748" t="s">
        <v>5665</v>
      </c>
      <c r="F2748" t="s">
        <v>350</v>
      </c>
      <c r="H2748" t="s">
        <v>13</v>
      </c>
    </row>
    <row r="2749" spans="1:8">
      <c r="A2749">
        <v>1247</v>
      </c>
      <c r="B2749" t="s">
        <v>64</v>
      </c>
      <c r="C2749" t="s">
        <v>65</v>
      </c>
      <c r="D2749" t="s">
        <v>5666</v>
      </c>
      <c r="E2749" t="s">
        <v>5667</v>
      </c>
      <c r="F2749" t="s">
        <v>350</v>
      </c>
      <c r="H2749" t="s">
        <v>13</v>
      </c>
    </row>
    <row r="2750" spans="1:8">
      <c r="A2750">
        <v>1248</v>
      </c>
      <c r="B2750" t="s">
        <v>18</v>
      </c>
      <c r="C2750" t="s">
        <v>105</v>
      </c>
      <c r="D2750" t="s">
        <v>5668</v>
      </c>
      <c r="E2750" t="s">
        <v>5669</v>
      </c>
      <c r="F2750" t="s">
        <v>350</v>
      </c>
      <c r="H2750" t="s">
        <v>13</v>
      </c>
    </row>
    <row r="2751" spans="1:8">
      <c r="A2751">
        <v>1249</v>
      </c>
      <c r="B2751" t="s">
        <v>5607</v>
      </c>
      <c r="C2751" t="s">
        <v>79</v>
      </c>
      <c r="D2751" t="s">
        <v>5670</v>
      </c>
      <c r="E2751" t="s">
        <v>5379</v>
      </c>
      <c r="F2751" t="s">
        <v>350</v>
      </c>
      <c r="H2751" t="s">
        <v>13</v>
      </c>
    </row>
    <row r="2752" spans="1:8">
      <c r="A2752">
        <v>1250</v>
      </c>
      <c r="B2752" t="s">
        <v>8</v>
      </c>
      <c r="C2752" t="s">
        <v>2026</v>
      </c>
      <c r="D2752" t="s">
        <v>5671</v>
      </c>
      <c r="E2752" t="s">
        <v>5672</v>
      </c>
      <c r="F2752" t="s">
        <v>350</v>
      </c>
      <c r="H2752" t="s">
        <v>13</v>
      </c>
    </row>
    <row r="2753" spans="1:8">
      <c r="A2753">
        <v>1251</v>
      </c>
      <c r="B2753" t="s">
        <v>133</v>
      </c>
      <c r="C2753" t="s">
        <v>1634</v>
      </c>
      <c r="D2753" t="s">
        <v>5673</v>
      </c>
      <c r="E2753" t="s">
        <v>5674</v>
      </c>
      <c r="F2753" t="s">
        <v>350</v>
      </c>
      <c r="G2753">
        <v>20</v>
      </c>
      <c r="H2753" t="s">
        <v>13</v>
      </c>
    </row>
    <row r="2754" spans="1:8">
      <c r="A2754">
        <v>1252</v>
      </c>
      <c r="B2754" t="s">
        <v>8</v>
      </c>
      <c r="C2754" t="s">
        <v>9</v>
      </c>
      <c r="D2754" t="s">
        <v>5675</v>
      </c>
      <c r="E2754" t="s">
        <v>5676</v>
      </c>
      <c r="F2754" t="s">
        <v>350</v>
      </c>
      <c r="H2754" t="s">
        <v>13</v>
      </c>
    </row>
    <row r="2755" spans="1:8">
      <c r="A2755">
        <v>1253</v>
      </c>
      <c r="B2755" t="s">
        <v>133</v>
      </c>
      <c r="C2755" t="s">
        <v>4204</v>
      </c>
      <c r="D2755" t="s">
        <v>5677</v>
      </c>
      <c r="E2755" t="s">
        <v>5678</v>
      </c>
      <c r="F2755" t="s">
        <v>350</v>
      </c>
      <c r="H2755" t="s">
        <v>13</v>
      </c>
    </row>
    <row r="2756" spans="1:8">
      <c r="A2756">
        <v>1254</v>
      </c>
      <c r="B2756" t="s">
        <v>237</v>
      </c>
      <c r="C2756" t="s">
        <v>4342</v>
      </c>
      <c r="D2756" t="s">
        <v>5679</v>
      </c>
      <c r="E2756" t="s">
        <v>5680</v>
      </c>
      <c r="F2756" t="s">
        <v>350</v>
      </c>
      <c r="H2756" t="s">
        <v>13</v>
      </c>
    </row>
    <row r="2757" spans="1:8">
      <c r="A2757">
        <v>1255</v>
      </c>
      <c r="B2757" t="s">
        <v>8</v>
      </c>
      <c r="C2757" t="s">
        <v>3042</v>
      </c>
      <c r="D2757" t="s">
        <v>5681</v>
      </c>
      <c r="E2757" t="s">
        <v>5682</v>
      </c>
      <c r="F2757" t="s">
        <v>350</v>
      </c>
      <c r="H2757" t="s">
        <v>13</v>
      </c>
    </row>
    <row r="2758" spans="1:8">
      <c r="A2758">
        <v>1256</v>
      </c>
      <c r="B2758" t="s">
        <v>4009</v>
      </c>
      <c r="C2758" t="s">
        <v>4153</v>
      </c>
      <c r="D2758" t="s">
        <v>5683</v>
      </c>
      <c r="E2758" t="s">
        <v>5684</v>
      </c>
      <c r="F2758" t="s">
        <v>350</v>
      </c>
      <c r="H2758" t="s">
        <v>13</v>
      </c>
    </row>
    <row r="2759" spans="1:8">
      <c r="A2759">
        <v>1257</v>
      </c>
      <c r="B2759" t="s">
        <v>346</v>
      </c>
      <c r="C2759" t="s">
        <v>5685</v>
      </c>
      <c r="D2759" t="s">
        <v>5686</v>
      </c>
      <c r="E2759" t="s">
        <v>5687</v>
      </c>
      <c r="F2759" t="s">
        <v>350</v>
      </c>
      <c r="G2759">
        <v>40</v>
      </c>
      <c r="H2759" t="s">
        <v>13</v>
      </c>
    </row>
    <row r="2760" spans="1:8">
      <c r="A2760">
        <v>1258</v>
      </c>
      <c r="B2760" t="s">
        <v>8</v>
      </c>
      <c r="C2760" t="s">
        <v>3377</v>
      </c>
      <c r="D2760" t="s">
        <v>5688</v>
      </c>
      <c r="E2760" t="s">
        <v>5689</v>
      </c>
      <c r="F2760" t="s">
        <v>350</v>
      </c>
      <c r="H2760" t="s">
        <v>13</v>
      </c>
    </row>
    <row r="2761" spans="1:8">
      <c r="A2761">
        <v>1259</v>
      </c>
      <c r="B2761" t="s">
        <v>8</v>
      </c>
      <c r="C2761" t="s">
        <v>134</v>
      </c>
      <c r="D2761" t="s">
        <v>5690</v>
      </c>
      <c r="E2761" t="s">
        <v>5691</v>
      </c>
      <c r="F2761" t="s">
        <v>350</v>
      </c>
      <c r="G2761">
        <v>20</v>
      </c>
      <c r="H2761" t="s">
        <v>13</v>
      </c>
    </row>
    <row r="2762" spans="1:8">
      <c r="A2762">
        <v>1260</v>
      </c>
      <c r="B2762" t="s">
        <v>18</v>
      </c>
      <c r="C2762" t="s">
        <v>22</v>
      </c>
      <c r="D2762" t="s">
        <v>5692</v>
      </c>
      <c r="E2762" t="s">
        <v>5693</v>
      </c>
      <c r="F2762" t="s">
        <v>350</v>
      </c>
      <c r="H2762" t="s">
        <v>13</v>
      </c>
    </row>
    <row r="2763" spans="1:8">
      <c r="A2763">
        <v>1261</v>
      </c>
      <c r="B2763" t="s">
        <v>8</v>
      </c>
      <c r="C2763" t="s">
        <v>216</v>
      </c>
      <c r="D2763" t="s">
        <v>5694</v>
      </c>
      <c r="E2763" t="s">
        <v>5695</v>
      </c>
      <c r="F2763" t="s">
        <v>350</v>
      </c>
      <c r="G2763">
        <v>20</v>
      </c>
      <c r="H2763" t="s">
        <v>13</v>
      </c>
    </row>
    <row r="2764" spans="1:8">
      <c r="A2764">
        <v>1262</v>
      </c>
      <c r="B2764" t="s">
        <v>8</v>
      </c>
      <c r="C2764" t="s">
        <v>1565</v>
      </c>
      <c r="D2764" t="s">
        <v>5696</v>
      </c>
      <c r="E2764" t="s">
        <v>5697</v>
      </c>
      <c r="F2764" t="s">
        <v>350</v>
      </c>
      <c r="H2764" t="s">
        <v>13</v>
      </c>
    </row>
    <row r="2765" spans="1:8">
      <c r="A2765">
        <v>1263</v>
      </c>
      <c r="B2765" t="s">
        <v>237</v>
      </c>
      <c r="C2765" t="s">
        <v>4342</v>
      </c>
      <c r="D2765" t="s">
        <v>5698</v>
      </c>
      <c r="E2765" t="s">
        <v>5699</v>
      </c>
      <c r="F2765" t="s">
        <v>350</v>
      </c>
      <c r="H2765" t="s">
        <v>13</v>
      </c>
    </row>
    <row r="2766" spans="1:8">
      <c r="A2766">
        <v>1264</v>
      </c>
      <c r="B2766" t="s">
        <v>661</v>
      </c>
      <c r="C2766" t="s">
        <v>34</v>
      </c>
      <c r="D2766" t="s">
        <v>5700</v>
      </c>
      <c r="E2766" t="s">
        <v>5701</v>
      </c>
      <c r="F2766" t="s">
        <v>350</v>
      </c>
      <c r="G2766">
        <v>450</v>
      </c>
      <c r="H2766" t="s">
        <v>13</v>
      </c>
    </row>
    <row r="2767" spans="1:8">
      <c r="A2767">
        <v>1265</v>
      </c>
      <c r="B2767" t="s">
        <v>133</v>
      </c>
      <c r="C2767" t="s">
        <v>4204</v>
      </c>
      <c r="D2767" t="s">
        <v>5702</v>
      </c>
      <c r="E2767" t="s">
        <v>5703</v>
      </c>
      <c r="F2767" t="s">
        <v>350</v>
      </c>
      <c r="H2767" t="s">
        <v>13</v>
      </c>
    </row>
    <row r="2768" spans="1:8">
      <c r="A2768">
        <v>1266</v>
      </c>
      <c r="B2768" t="s">
        <v>18</v>
      </c>
      <c r="C2768" t="s">
        <v>5305</v>
      </c>
      <c r="D2768" t="s">
        <v>5704</v>
      </c>
      <c r="E2768" t="s">
        <v>5705</v>
      </c>
      <c r="F2768" t="s">
        <v>12</v>
      </c>
      <c r="G2768">
        <v>29.75</v>
      </c>
      <c r="H2768" t="s">
        <v>13</v>
      </c>
    </row>
    <row r="2769" spans="1:8">
      <c r="A2769">
        <v>1267</v>
      </c>
      <c r="B2769" t="s">
        <v>133</v>
      </c>
      <c r="C2769" t="s">
        <v>1634</v>
      </c>
      <c r="D2769" t="s">
        <v>5706</v>
      </c>
      <c r="E2769" t="s">
        <v>5707</v>
      </c>
      <c r="F2769" t="s">
        <v>350</v>
      </c>
      <c r="G2769">
        <v>40</v>
      </c>
      <c r="H2769" t="s">
        <v>13</v>
      </c>
    </row>
    <row r="2770" spans="1:8">
      <c r="A2770">
        <v>1268</v>
      </c>
      <c r="B2770" t="s">
        <v>346</v>
      </c>
      <c r="C2770" t="s">
        <v>1204</v>
      </c>
      <c r="D2770" t="s">
        <v>5708</v>
      </c>
      <c r="E2770" t="s">
        <v>5709</v>
      </c>
      <c r="F2770" t="s">
        <v>12</v>
      </c>
      <c r="G2770">
        <v>40</v>
      </c>
      <c r="H2770" t="s">
        <v>261</v>
      </c>
    </row>
    <row r="2771" spans="1:8">
      <c r="A2771">
        <v>1269</v>
      </c>
      <c r="B2771" t="s">
        <v>4009</v>
      </c>
      <c r="C2771" t="s">
        <v>4096</v>
      </c>
      <c r="D2771" t="s">
        <v>5710</v>
      </c>
      <c r="E2771" t="s">
        <v>5711</v>
      </c>
      <c r="F2771" t="s">
        <v>350</v>
      </c>
      <c r="H2771" t="s">
        <v>13</v>
      </c>
    </row>
    <row r="2772" spans="1:8">
      <c r="A2772">
        <v>1270</v>
      </c>
      <c r="B2772" t="s">
        <v>237</v>
      </c>
      <c r="C2772" t="s">
        <v>4342</v>
      </c>
      <c r="D2772" t="s">
        <v>5712</v>
      </c>
      <c r="E2772" t="s">
        <v>5713</v>
      </c>
      <c r="F2772" t="s">
        <v>350</v>
      </c>
      <c r="H2772" t="s">
        <v>13</v>
      </c>
    </row>
    <row r="2773" spans="1:8">
      <c r="A2773">
        <v>1271</v>
      </c>
      <c r="B2773" t="s">
        <v>8</v>
      </c>
      <c r="C2773" t="s">
        <v>216</v>
      </c>
      <c r="D2773" t="s">
        <v>5714</v>
      </c>
      <c r="E2773" t="s">
        <v>5715</v>
      </c>
      <c r="F2773" t="s">
        <v>350</v>
      </c>
      <c r="G2773">
        <v>20</v>
      </c>
      <c r="H2773" t="s">
        <v>13</v>
      </c>
    </row>
    <row r="2774" spans="1:8">
      <c r="A2774">
        <v>1272</v>
      </c>
      <c r="B2774" t="s">
        <v>8</v>
      </c>
      <c r="C2774" t="s">
        <v>3042</v>
      </c>
      <c r="D2774" t="s">
        <v>5716</v>
      </c>
      <c r="E2774" t="s">
        <v>5717</v>
      </c>
      <c r="F2774" t="s">
        <v>350</v>
      </c>
      <c r="G2774">
        <v>20</v>
      </c>
      <c r="H2774" t="s">
        <v>13</v>
      </c>
    </row>
    <row r="2775" spans="1:8">
      <c r="A2775">
        <v>1273</v>
      </c>
      <c r="B2775" t="s">
        <v>8</v>
      </c>
      <c r="C2775" t="s">
        <v>3570</v>
      </c>
      <c r="D2775" t="s">
        <v>5718</v>
      </c>
      <c r="E2775" t="s">
        <v>5719</v>
      </c>
      <c r="F2775" t="s">
        <v>350</v>
      </c>
      <c r="H2775" t="s">
        <v>261</v>
      </c>
    </row>
    <row r="2776" spans="1:8">
      <c r="A2776">
        <v>1274</v>
      </c>
      <c r="B2776" t="s">
        <v>133</v>
      </c>
      <c r="C2776" t="s">
        <v>1634</v>
      </c>
      <c r="D2776" t="s">
        <v>5720</v>
      </c>
      <c r="E2776" t="s">
        <v>5721</v>
      </c>
      <c r="F2776" t="s">
        <v>350</v>
      </c>
      <c r="G2776">
        <v>20</v>
      </c>
      <c r="H2776" t="s">
        <v>13</v>
      </c>
    </row>
    <row r="2777" spans="1:8">
      <c r="A2777">
        <v>1275</v>
      </c>
      <c r="B2777" t="s">
        <v>133</v>
      </c>
      <c r="C2777" t="s">
        <v>4204</v>
      </c>
      <c r="D2777" t="s">
        <v>5722</v>
      </c>
      <c r="E2777" t="s">
        <v>5723</v>
      </c>
      <c r="F2777" t="s">
        <v>350</v>
      </c>
      <c r="H2777" t="s">
        <v>13</v>
      </c>
    </row>
    <row r="2778" spans="1:8">
      <c r="A2778">
        <v>1276</v>
      </c>
      <c r="B2778" t="s">
        <v>346</v>
      </c>
      <c r="C2778" t="s">
        <v>5685</v>
      </c>
      <c r="D2778" t="s">
        <v>5724</v>
      </c>
      <c r="E2778" t="s">
        <v>5725</v>
      </c>
      <c r="F2778" t="s">
        <v>350</v>
      </c>
      <c r="G2778">
        <v>40</v>
      </c>
      <c r="H2778" t="s">
        <v>121</v>
      </c>
    </row>
    <row r="2779" spans="1:8">
      <c r="A2779">
        <v>1277</v>
      </c>
      <c r="B2779" t="s">
        <v>5726</v>
      </c>
      <c r="C2779" t="s">
        <v>5727</v>
      </c>
      <c r="D2779" t="s">
        <v>5728</v>
      </c>
      <c r="E2779" t="s">
        <v>5729</v>
      </c>
      <c r="F2779" t="s">
        <v>350</v>
      </c>
      <c r="H2779" t="s">
        <v>13</v>
      </c>
    </row>
    <row r="2780" spans="1:8">
      <c r="A2780">
        <v>1278</v>
      </c>
      <c r="B2780" t="s">
        <v>90</v>
      </c>
      <c r="C2780" t="s">
        <v>5730</v>
      </c>
      <c r="D2780" t="s">
        <v>5731</v>
      </c>
      <c r="E2780" t="s">
        <v>5732</v>
      </c>
      <c r="F2780" t="s">
        <v>350</v>
      </c>
      <c r="H2780" t="s">
        <v>13</v>
      </c>
    </row>
    <row r="2781" spans="1:8">
      <c r="A2781">
        <v>1279</v>
      </c>
      <c r="B2781" t="s">
        <v>5607</v>
      </c>
      <c r="C2781" t="s">
        <v>79</v>
      </c>
      <c r="D2781" t="s">
        <v>5733</v>
      </c>
      <c r="E2781" t="s">
        <v>5518</v>
      </c>
      <c r="F2781" t="s">
        <v>350</v>
      </c>
      <c r="H2781" t="s">
        <v>13</v>
      </c>
    </row>
    <row r="2782" spans="1:8">
      <c r="A2782">
        <v>1280</v>
      </c>
      <c r="B2782" t="s">
        <v>8</v>
      </c>
      <c r="C2782" t="s">
        <v>134</v>
      </c>
      <c r="D2782" t="s">
        <v>5734</v>
      </c>
      <c r="E2782" t="s">
        <v>5735</v>
      </c>
      <c r="F2782" t="s">
        <v>350</v>
      </c>
      <c r="G2782">
        <v>20</v>
      </c>
      <c r="H2782" t="s">
        <v>13</v>
      </c>
    </row>
    <row r="2783" spans="1:8">
      <c r="A2783">
        <v>1281</v>
      </c>
      <c r="B2783" t="s">
        <v>8</v>
      </c>
      <c r="C2783" t="s">
        <v>1565</v>
      </c>
      <c r="D2783" t="s">
        <v>5736</v>
      </c>
      <c r="E2783" t="s">
        <v>5737</v>
      </c>
      <c r="F2783" t="s">
        <v>350</v>
      </c>
      <c r="H2783" t="s">
        <v>13</v>
      </c>
    </row>
    <row r="2784" spans="1:8">
      <c r="A2784">
        <v>1282</v>
      </c>
      <c r="B2784" t="s">
        <v>8</v>
      </c>
      <c r="C2784" t="s">
        <v>2026</v>
      </c>
      <c r="D2784" t="s">
        <v>5738</v>
      </c>
      <c r="E2784" t="s">
        <v>5739</v>
      </c>
      <c r="F2784" t="s">
        <v>350</v>
      </c>
      <c r="H2784" t="s">
        <v>13</v>
      </c>
    </row>
    <row r="2785" spans="1:8">
      <c r="A2785">
        <v>1283</v>
      </c>
      <c r="B2785" t="s">
        <v>4009</v>
      </c>
      <c r="C2785" t="s">
        <v>4096</v>
      </c>
      <c r="D2785" t="s">
        <v>5740</v>
      </c>
      <c r="E2785" t="s">
        <v>5741</v>
      </c>
      <c r="F2785" t="s">
        <v>350</v>
      </c>
      <c r="H2785" t="s">
        <v>13</v>
      </c>
    </row>
    <row r="2786" spans="1:8">
      <c r="A2786">
        <v>1284</v>
      </c>
      <c r="B2786" t="s">
        <v>133</v>
      </c>
      <c r="C2786" t="s">
        <v>4204</v>
      </c>
      <c r="D2786" t="s">
        <v>5742</v>
      </c>
      <c r="E2786" t="s">
        <v>5743</v>
      </c>
      <c r="F2786" t="s">
        <v>350</v>
      </c>
      <c r="H2786" t="s">
        <v>13</v>
      </c>
    </row>
    <row r="2787" spans="1:8">
      <c r="A2787">
        <v>1285</v>
      </c>
      <c r="B2787" t="s">
        <v>661</v>
      </c>
      <c r="C2787" t="s">
        <v>34</v>
      </c>
      <c r="D2787" t="s">
        <v>5744</v>
      </c>
      <c r="E2787" t="s">
        <v>5745</v>
      </c>
      <c r="F2787" t="s">
        <v>350</v>
      </c>
      <c r="G2787">
        <v>450</v>
      </c>
      <c r="H2787" t="s">
        <v>13</v>
      </c>
    </row>
    <row r="2788" spans="1:8">
      <c r="A2788">
        <v>1286</v>
      </c>
      <c r="B2788" t="s">
        <v>133</v>
      </c>
      <c r="C2788" t="s">
        <v>1634</v>
      </c>
      <c r="D2788" t="s">
        <v>5746</v>
      </c>
      <c r="E2788" t="s">
        <v>5747</v>
      </c>
      <c r="F2788" t="s">
        <v>350</v>
      </c>
      <c r="G2788">
        <v>20</v>
      </c>
      <c r="H2788" t="s">
        <v>13</v>
      </c>
    </row>
    <row r="2789" spans="1:8">
      <c r="A2789">
        <v>1287</v>
      </c>
      <c r="B2789" t="s">
        <v>8</v>
      </c>
      <c r="C2789" t="s">
        <v>216</v>
      </c>
      <c r="D2789" t="s">
        <v>5748</v>
      </c>
      <c r="E2789" t="s">
        <v>5749</v>
      </c>
      <c r="F2789" t="s">
        <v>350</v>
      </c>
      <c r="G2789">
        <v>20</v>
      </c>
      <c r="H2789" t="s">
        <v>13</v>
      </c>
    </row>
    <row r="2790" spans="1:8">
      <c r="A2790">
        <v>1288</v>
      </c>
      <c r="B2790" t="s">
        <v>346</v>
      </c>
      <c r="C2790" t="s">
        <v>2067</v>
      </c>
      <c r="D2790" t="s">
        <v>5750</v>
      </c>
      <c r="E2790" t="s">
        <v>5751</v>
      </c>
      <c r="F2790" t="s">
        <v>12</v>
      </c>
      <c r="G2790">
        <v>45</v>
      </c>
      <c r="H2790" t="s">
        <v>13</v>
      </c>
    </row>
    <row r="2791" spans="1:8">
      <c r="A2791">
        <v>1289</v>
      </c>
      <c r="B2791" t="s">
        <v>3872</v>
      </c>
      <c r="C2791" t="s">
        <v>3482</v>
      </c>
      <c r="D2791" t="s">
        <v>5752</v>
      </c>
      <c r="E2791" t="s">
        <v>5753</v>
      </c>
      <c r="F2791" t="s">
        <v>350</v>
      </c>
      <c r="H2791" t="s">
        <v>13</v>
      </c>
    </row>
    <row r="2792" spans="1:8">
      <c r="A2792">
        <v>1290</v>
      </c>
      <c r="B2792" t="s">
        <v>661</v>
      </c>
      <c r="C2792" t="s">
        <v>662</v>
      </c>
      <c r="D2792" t="s">
        <v>5754</v>
      </c>
      <c r="E2792" t="s">
        <v>5755</v>
      </c>
      <c r="F2792" t="s">
        <v>350</v>
      </c>
      <c r="G2792">
        <v>450</v>
      </c>
      <c r="H2792" t="s">
        <v>13</v>
      </c>
    </row>
    <row r="2793" spans="1:8">
      <c r="A2793">
        <v>1291</v>
      </c>
      <c r="B2793" t="s">
        <v>8</v>
      </c>
      <c r="C2793" t="s">
        <v>3570</v>
      </c>
      <c r="D2793" t="s">
        <v>5756</v>
      </c>
      <c r="E2793" t="s">
        <v>5757</v>
      </c>
      <c r="F2793" t="s">
        <v>350</v>
      </c>
      <c r="H2793" t="s">
        <v>13</v>
      </c>
    </row>
    <row r="2794" spans="1:8">
      <c r="A2794">
        <v>1292</v>
      </c>
      <c r="B2794" t="s">
        <v>3872</v>
      </c>
      <c r="C2794" t="s">
        <v>3164</v>
      </c>
      <c r="D2794" t="s">
        <v>5758</v>
      </c>
      <c r="E2794" t="s">
        <v>5759</v>
      </c>
      <c r="F2794" t="s">
        <v>350</v>
      </c>
      <c r="H2794" t="s">
        <v>13</v>
      </c>
    </row>
    <row r="2795" spans="1:8">
      <c r="A2795">
        <v>1293</v>
      </c>
      <c r="B2795" t="s">
        <v>133</v>
      </c>
      <c r="C2795" t="s">
        <v>4204</v>
      </c>
      <c r="D2795" t="s">
        <v>5760</v>
      </c>
      <c r="E2795" t="s">
        <v>5761</v>
      </c>
      <c r="F2795" t="s">
        <v>350</v>
      </c>
      <c r="H2795" t="s">
        <v>13</v>
      </c>
    </row>
    <row r="2796" spans="1:8">
      <c r="A2796">
        <v>1294</v>
      </c>
      <c r="B2796" t="s">
        <v>8</v>
      </c>
      <c r="C2796" t="s">
        <v>4487</v>
      </c>
      <c r="D2796" t="s">
        <v>5762</v>
      </c>
      <c r="E2796" t="s">
        <v>5763</v>
      </c>
      <c r="F2796" t="s">
        <v>350</v>
      </c>
      <c r="H2796" t="s">
        <v>13</v>
      </c>
    </row>
    <row r="2797" spans="1:8">
      <c r="A2797">
        <v>1295</v>
      </c>
      <c r="B2797" t="s">
        <v>18</v>
      </c>
      <c r="C2797" t="s">
        <v>105</v>
      </c>
      <c r="D2797" t="s">
        <v>5764</v>
      </c>
      <c r="E2797" t="s">
        <v>5765</v>
      </c>
      <c r="F2797" t="s">
        <v>12</v>
      </c>
      <c r="G2797">
        <v>69.7</v>
      </c>
      <c r="H2797" t="s">
        <v>13</v>
      </c>
    </row>
    <row r="2798" spans="1:8">
      <c r="A2798">
        <v>1296</v>
      </c>
      <c r="B2798" t="s">
        <v>5607</v>
      </c>
      <c r="C2798" t="s">
        <v>15</v>
      </c>
      <c r="D2798" t="s">
        <v>5766</v>
      </c>
      <c r="E2798" t="s">
        <v>5767</v>
      </c>
      <c r="F2798" t="s">
        <v>350</v>
      </c>
      <c r="H2798" t="s">
        <v>13</v>
      </c>
    </row>
    <row r="2799" spans="1:8">
      <c r="A2799">
        <v>1297</v>
      </c>
      <c r="B2799" t="s">
        <v>133</v>
      </c>
      <c r="C2799" t="s">
        <v>4204</v>
      </c>
      <c r="D2799" t="s">
        <v>5768</v>
      </c>
      <c r="E2799" t="s">
        <v>5769</v>
      </c>
      <c r="F2799" t="s">
        <v>350</v>
      </c>
      <c r="H2799" t="s">
        <v>13</v>
      </c>
    </row>
    <row r="2800" spans="1:8">
      <c r="A2800">
        <v>1298</v>
      </c>
      <c r="B2800" t="s">
        <v>64</v>
      </c>
      <c r="C2800" t="s">
        <v>65</v>
      </c>
      <c r="D2800" t="s">
        <v>5770</v>
      </c>
      <c r="E2800" t="s">
        <v>5771</v>
      </c>
      <c r="F2800" t="s">
        <v>350</v>
      </c>
      <c r="H2800" t="s">
        <v>13</v>
      </c>
    </row>
    <row r="2801" spans="1:8">
      <c r="A2801">
        <v>1299</v>
      </c>
      <c r="B2801" t="s">
        <v>661</v>
      </c>
      <c r="C2801" t="s">
        <v>34</v>
      </c>
      <c r="D2801" t="s">
        <v>5772</v>
      </c>
      <c r="E2801" t="s">
        <v>5773</v>
      </c>
      <c r="F2801" t="s">
        <v>350</v>
      </c>
      <c r="G2801">
        <v>450</v>
      </c>
      <c r="H2801" t="s">
        <v>13</v>
      </c>
    </row>
    <row r="2802" spans="1:8">
      <c r="A2802">
        <v>1300</v>
      </c>
      <c r="B2802" t="s">
        <v>133</v>
      </c>
      <c r="C2802" t="s">
        <v>1634</v>
      </c>
      <c r="D2802" t="s">
        <v>5774</v>
      </c>
      <c r="E2802" t="s">
        <v>5775</v>
      </c>
      <c r="F2802" t="s">
        <v>350</v>
      </c>
      <c r="G2802">
        <v>20</v>
      </c>
      <c r="H2802" t="s">
        <v>13</v>
      </c>
    </row>
    <row r="2803" spans="1:8">
      <c r="A2803">
        <v>1301</v>
      </c>
      <c r="B2803" t="s">
        <v>5607</v>
      </c>
      <c r="C2803" t="s">
        <v>4253</v>
      </c>
      <c r="D2803" t="s">
        <v>5776</v>
      </c>
      <c r="E2803" t="s">
        <v>5777</v>
      </c>
      <c r="F2803" t="s">
        <v>350</v>
      </c>
      <c r="G2803">
        <v>35</v>
      </c>
      <c r="H2803" t="s">
        <v>13</v>
      </c>
    </row>
    <row r="2804" spans="1:8">
      <c r="A2804">
        <v>1302</v>
      </c>
      <c r="B2804" t="s">
        <v>8</v>
      </c>
      <c r="C2804" t="s">
        <v>4487</v>
      </c>
      <c r="D2804" t="s">
        <v>5778</v>
      </c>
      <c r="E2804" t="s">
        <v>5779</v>
      </c>
      <c r="F2804" t="s">
        <v>350</v>
      </c>
      <c r="H2804" t="s">
        <v>13</v>
      </c>
    </row>
    <row r="2805" spans="1:8">
      <c r="A2805">
        <v>1303</v>
      </c>
      <c r="B2805" t="s">
        <v>237</v>
      </c>
      <c r="C2805" t="s">
        <v>4342</v>
      </c>
      <c r="D2805" t="s">
        <v>5780</v>
      </c>
      <c r="E2805" t="s">
        <v>5781</v>
      </c>
      <c r="F2805" t="s">
        <v>350</v>
      </c>
      <c r="H2805" t="s">
        <v>261</v>
      </c>
    </row>
    <row r="2806" spans="1:8">
      <c r="A2806">
        <v>1304</v>
      </c>
      <c r="B2806" t="s">
        <v>133</v>
      </c>
      <c r="C2806" t="s">
        <v>4204</v>
      </c>
      <c r="D2806" t="s">
        <v>5782</v>
      </c>
      <c r="E2806" t="s">
        <v>5783</v>
      </c>
      <c r="F2806" t="s">
        <v>350</v>
      </c>
      <c r="H2806" t="s">
        <v>13</v>
      </c>
    </row>
    <row r="2807" spans="1:8">
      <c r="A2807">
        <v>1305</v>
      </c>
      <c r="B2807" t="s">
        <v>133</v>
      </c>
      <c r="C2807" t="s">
        <v>1634</v>
      </c>
      <c r="D2807" t="s">
        <v>5784</v>
      </c>
      <c r="E2807" t="s">
        <v>5785</v>
      </c>
      <c r="F2807" t="s">
        <v>350</v>
      </c>
      <c r="G2807">
        <v>40</v>
      </c>
      <c r="H2807" t="s">
        <v>13</v>
      </c>
    </row>
    <row r="2808" spans="1:8">
      <c r="A2808">
        <v>1306</v>
      </c>
      <c r="B2808" t="s">
        <v>8</v>
      </c>
      <c r="C2808" t="s">
        <v>216</v>
      </c>
      <c r="D2808" t="s">
        <v>5786</v>
      </c>
      <c r="E2808" t="s">
        <v>5787</v>
      </c>
      <c r="F2808" t="s">
        <v>350</v>
      </c>
      <c r="H2808" t="s">
        <v>13</v>
      </c>
    </row>
    <row r="2809" spans="1:8">
      <c r="A2809">
        <v>1307</v>
      </c>
      <c r="B2809" t="s">
        <v>237</v>
      </c>
      <c r="C2809" t="s">
        <v>4342</v>
      </c>
      <c r="D2809" t="s">
        <v>5788</v>
      </c>
      <c r="E2809" t="s">
        <v>5789</v>
      </c>
      <c r="F2809" t="s">
        <v>350</v>
      </c>
      <c r="H2809" t="s">
        <v>13</v>
      </c>
    </row>
    <row r="2810" spans="1:8">
      <c r="A2810">
        <v>1308</v>
      </c>
      <c r="B2810" t="s">
        <v>5560</v>
      </c>
      <c r="C2810" t="s">
        <v>4096</v>
      </c>
      <c r="D2810" t="s">
        <v>5790</v>
      </c>
      <c r="E2810" t="s">
        <v>5791</v>
      </c>
      <c r="F2810" t="s">
        <v>350</v>
      </c>
      <c r="H2810" t="s">
        <v>13</v>
      </c>
    </row>
    <row r="2811" spans="1:8">
      <c r="A2811">
        <v>1309</v>
      </c>
      <c r="B2811" t="s">
        <v>3872</v>
      </c>
      <c r="C2811" t="s">
        <v>3482</v>
      </c>
      <c r="D2811" t="s">
        <v>5792</v>
      </c>
      <c r="E2811" t="s">
        <v>5793</v>
      </c>
      <c r="F2811" t="s">
        <v>350</v>
      </c>
      <c r="H2811" t="s">
        <v>13</v>
      </c>
    </row>
    <row r="2812" spans="1:8">
      <c r="A2812">
        <v>1310</v>
      </c>
      <c r="B2812" t="s">
        <v>661</v>
      </c>
      <c r="C2812" t="s">
        <v>662</v>
      </c>
      <c r="D2812" t="s">
        <v>5794</v>
      </c>
      <c r="E2812" t="s">
        <v>5795</v>
      </c>
      <c r="F2812" t="s">
        <v>350</v>
      </c>
      <c r="G2812">
        <v>450</v>
      </c>
      <c r="H2812" t="s">
        <v>13</v>
      </c>
    </row>
    <row r="2813" spans="1:8">
      <c r="A2813">
        <v>1311</v>
      </c>
      <c r="B2813" t="s">
        <v>5560</v>
      </c>
      <c r="C2813" t="s">
        <v>4153</v>
      </c>
      <c r="D2813" t="s">
        <v>5796</v>
      </c>
      <c r="E2813" t="s">
        <v>5797</v>
      </c>
      <c r="F2813" t="s">
        <v>350</v>
      </c>
      <c r="H2813" t="s">
        <v>13</v>
      </c>
    </row>
    <row r="2814" spans="1:8">
      <c r="A2814">
        <v>1312</v>
      </c>
      <c r="B2814" t="s">
        <v>237</v>
      </c>
      <c r="C2814" t="s">
        <v>4342</v>
      </c>
      <c r="D2814" t="s">
        <v>5798</v>
      </c>
      <c r="E2814" t="s">
        <v>5799</v>
      </c>
      <c r="F2814" t="s">
        <v>350</v>
      </c>
      <c r="H2814" t="s">
        <v>13</v>
      </c>
    </row>
    <row r="2815" spans="1:8">
      <c r="A2815">
        <v>1313</v>
      </c>
      <c r="B2815" t="s">
        <v>133</v>
      </c>
      <c r="C2815" t="s">
        <v>4204</v>
      </c>
      <c r="D2815" t="s">
        <v>5800</v>
      </c>
      <c r="E2815" t="s">
        <v>5801</v>
      </c>
      <c r="F2815" t="s">
        <v>350</v>
      </c>
      <c r="H2815" t="s">
        <v>13</v>
      </c>
    </row>
    <row r="2816" spans="1:8">
      <c r="A2816">
        <v>1314</v>
      </c>
      <c r="B2816" t="s">
        <v>8</v>
      </c>
      <c r="C2816" t="s">
        <v>134</v>
      </c>
      <c r="D2816" t="s">
        <v>5802</v>
      </c>
      <c r="E2816" t="s">
        <v>5803</v>
      </c>
      <c r="F2816" t="s">
        <v>350</v>
      </c>
      <c r="G2816">
        <v>20</v>
      </c>
      <c r="H2816" t="s">
        <v>13</v>
      </c>
    </row>
    <row r="2817" spans="1:8">
      <c r="A2817">
        <v>1315</v>
      </c>
      <c r="B2817" t="s">
        <v>8</v>
      </c>
      <c r="C2817" t="s">
        <v>3377</v>
      </c>
      <c r="D2817" t="s">
        <v>5804</v>
      </c>
      <c r="E2817" t="s">
        <v>5805</v>
      </c>
      <c r="F2817" t="s">
        <v>350</v>
      </c>
      <c r="H2817" t="s">
        <v>13</v>
      </c>
    </row>
    <row r="2818" spans="1:8">
      <c r="A2818">
        <v>1316</v>
      </c>
      <c r="B2818" t="s">
        <v>133</v>
      </c>
      <c r="C2818" t="s">
        <v>4204</v>
      </c>
      <c r="D2818" t="s">
        <v>5806</v>
      </c>
      <c r="E2818" t="s">
        <v>5807</v>
      </c>
      <c r="F2818" t="s">
        <v>350</v>
      </c>
      <c r="H2818" t="s">
        <v>13</v>
      </c>
    </row>
    <row r="2819" spans="1:8">
      <c r="A2819">
        <v>1317</v>
      </c>
      <c r="B2819" t="s">
        <v>3872</v>
      </c>
      <c r="C2819" t="s">
        <v>3164</v>
      </c>
      <c r="D2819" t="s">
        <v>5808</v>
      </c>
      <c r="E2819" t="s">
        <v>5809</v>
      </c>
      <c r="F2819" t="s">
        <v>350</v>
      </c>
      <c r="H2819" t="s">
        <v>13</v>
      </c>
    </row>
    <row r="2820" spans="1:8">
      <c r="A2820">
        <v>1318</v>
      </c>
      <c r="B2820" t="s">
        <v>8</v>
      </c>
      <c r="C2820" t="s">
        <v>3377</v>
      </c>
      <c r="D2820" t="s">
        <v>5810</v>
      </c>
      <c r="E2820" t="s">
        <v>5381</v>
      </c>
      <c r="F2820" t="s">
        <v>350</v>
      </c>
      <c r="H2820" t="s">
        <v>13</v>
      </c>
    </row>
    <row r="2821" spans="1:8">
      <c r="A2821">
        <v>1319</v>
      </c>
      <c r="B2821" t="s">
        <v>237</v>
      </c>
      <c r="C2821" t="s">
        <v>4342</v>
      </c>
      <c r="D2821" t="s">
        <v>5811</v>
      </c>
      <c r="E2821" t="s">
        <v>5812</v>
      </c>
      <c r="F2821" t="s">
        <v>350</v>
      </c>
      <c r="H2821" t="s">
        <v>13</v>
      </c>
    </row>
    <row r="2822" spans="1:8">
      <c r="A2822">
        <v>1320</v>
      </c>
      <c r="B2822" t="s">
        <v>661</v>
      </c>
      <c r="C2822" t="s">
        <v>662</v>
      </c>
      <c r="D2822" t="s">
        <v>5813</v>
      </c>
      <c r="E2822" t="s">
        <v>5814</v>
      </c>
      <c r="F2822" t="s">
        <v>350</v>
      </c>
      <c r="G2822">
        <v>450</v>
      </c>
      <c r="H2822" t="s">
        <v>13</v>
      </c>
    </row>
    <row r="2823" spans="1:8">
      <c r="A2823">
        <v>1321</v>
      </c>
      <c r="B2823" t="s">
        <v>133</v>
      </c>
      <c r="C2823" t="s">
        <v>1634</v>
      </c>
      <c r="D2823" t="s">
        <v>5815</v>
      </c>
      <c r="E2823" t="s">
        <v>5816</v>
      </c>
      <c r="F2823" t="s">
        <v>350</v>
      </c>
      <c r="G2823">
        <v>20</v>
      </c>
      <c r="H2823" t="s">
        <v>13</v>
      </c>
    </row>
    <row r="2824" spans="1:8">
      <c r="A2824">
        <v>1322</v>
      </c>
      <c r="B2824" t="s">
        <v>18</v>
      </c>
      <c r="C2824" t="s">
        <v>5305</v>
      </c>
      <c r="D2824" t="s">
        <v>5817</v>
      </c>
      <c r="E2824" t="s">
        <v>5818</v>
      </c>
      <c r="F2824" t="s">
        <v>12</v>
      </c>
      <c r="G2824">
        <v>30.8</v>
      </c>
      <c r="H2824" t="s">
        <v>13</v>
      </c>
    </row>
    <row r="2825" spans="1:8">
      <c r="A2825">
        <v>1323</v>
      </c>
      <c r="B2825" t="s">
        <v>5607</v>
      </c>
      <c r="C2825" t="s">
        <v>4253</v>
      </c>
      <c r="D2825" t="s">
        <v>5819</v>
      </c>
      <c r="E2825" t="s">
        <v>5820</v>
      </c>
      <c r="F2825" t="s">
        <v>350</v>
      </c>
      <c r="G2825">
        <v>35</v>
      </c>
      <c r="H2825" t="s">
        <v>261</v>
      </c>
    </row>
    <row r="2826" spans="1:8">
      <c r="A2826">
        <v>1324</v>
      </c>
      <c r="B2826" t="s">
        <v>133</v>
      </c>
      <c r="C2826" t="s">
        <v>4204</v>
      </c>
      <c r="D2826" t="s">
        <v>5821</v>
      </c>
      <c r="E2826" t="s">
        <v>5822</v>
      </c>
      <c r="F2826" t="s">
        <v>350</v>
      </c>
      <c r="H2826" t="s">
        <v>13</v>
      </c>
    </row>
    <row r="2827" spans="1:8">
      <c r="A2827">
        <v>1325</v>
      </c>
      <c r="B2827" t="s">
        <v>237</v>
      </c>
      <c r="C2827" t="s">
        <v>4342</v>
      </c>
      <c r="D2827" t="s">
        <v>5823</v>
      </c>
      <c r="E2827" t="s">
        <v>5824</v>
      </c>
      <c r="F2827" t="s">
        <v>350</v>
      </c>
      <c r="H2827" t="s">
        <v>13</v>
      </c>
    </row>
    <row r="2828" spans="1:8">
      <c r="A2828">
        <v>1326</v>
      </c>
      <c r="B2828" t="s">
        <v>90</v>
      </c>
      <c r="C2828" t="s">
        <v>91</v>
      </c>
      <c r="D2828" t="s">
        <v>5825</v>
      </c>
      <c r="E2828" t="s">
        <v>5826</v>
      </c>
      <c r="F2828" t="s">
        <v>350</v>
      </c>
      <c r="G2828">
        <v>25</v>
      </c>
      <c r="H2828" t="s">
        <v>261</v>
      </c>
    </row>
    <row r="2829" spans="1:8">
      <c r="A2829">
        <v>1327</v>
      </c>
      <c r="B2829" t="s">
        <v>8</v>
      </c>
      <c r="C2829" t="s">
        <v>3930</v>
      </c>
      <c r="D2829" t="s">
        <v>5827</v>
      </c>
      <c r="E2829" t="s">
        <v>5828</v>
      </c>
      <c r="F2829" t="s">
        <v>350</v>
      </c>
      <c r="H2829" t="s">
        <v>13</v>
      </c>
    </row>
    <row r="2830" spans="1:8">
      <c r="A2830">
        <v>1328</v>
      </c>
      <c r="B2830" t="s">
        <v>8</v>
      </c>
      <c r="C2830" t="s">
        <v>2026</v>
      </c>
      <c r="D2830" t="s">
        <v>5829</v>
      </c>
      <c r="E2830" t="s">
        <v>5830</v>
      </c>
      <c r="F2830" t="s">
        <v>350</v>
      </c>
      <c r="H2830" t="s">
        <v>13</v>
      </c>
    </row>
    <row r="2831" spans="1:8">
      <c r="A2831">
        <v>1329</v>
      </c>
      <c r="B2831" t="s">
        <v>661</v>
      </c>
      <c r="C2831" t="s">
        <v>662</v>
      </c>
      <c r="D2831" t="s">
        <v>5831</v>
      </c>
      <c r="E2831" t="s">
        <v>5832</v>
      </c>
      <c r="F2831" t="s">
        <v>350</v>
      </c>
      <c r="G2831">
        <v>450</v>
      </c>
      <c r="H2831" t="s">
        <v>13</v>
      </c>
    </row>
    <row r="2832" spans="1:8">
      <c r="A2832">
        <v>1330</v>
      </c>
      <c r="B2832" t="s">
        <v>8</v>
      </c>
      <c r="C2832" t="s">
        <v>134</v>
      </c>
      <c r="D2832" t="s">
        <v>5833</v>
      </c>
      <c r="E2832" t="s">
        <v>5834</v>
      </c>
      <c r="F2832" t="s">
        <v>350</v>
      </c>
      <c r="G2832">
        <v>40</v>
      </c>
      <c r="H2832" t="s">
        <v>13</v>
      </c>
    </row>
    <row r="2833" spans="1:8">
      <c r="A2833">
        <v>1331</v>
      </c>
      <c r="B2833" t="s">
        <v>5560</v>
      </c>
      <c r="C2833" t="s">
        <v>4096</v>
      </c>
      <c r="D2833" t="s">
        <v>5835</v>
      </c>
      <c r="E2833" t="s">
        <v>5836</v>
      </c>
      <c r="F2833" t="s">
        <v>350</v>
      </c>
      <c r="H2833" t="s">
        <v>13</v>
      </c>
    </row>
    <row r="2834" spans="1:8">
      <c r="A2834">
        <v>1332</v>
      </c>
      <c r="B2834" t="s">
        <v>8</v>
      </c>
      <c r="C2834" t="s">
        <v>4487</v>
      </c>
      <c r="D2834" t="s">
        <v>5837</v>
      </c>
      <c r="E2834" t="s">
        <v>5838</v>
      </c>
      <c r="F2834" t="s">
        <v>350</v>
      </c>
      <c r="H2834" t="s">
        <v>13</v>
      </c>
    </row>
    <row r="2835" spans="1:8">
      <c r="A2835">
        <v>1333</v>
      </c>
      <c r="B2835" t="s">
        <v>3872</v>
      </c>
      <c r="C2835" t="s">
        <v>3164</v>
      </c>
      <c r="D2835" t="s">
        <v>5839</v>
      </c>
      <c r="E2835" t="s">
        <v>5840</v>
      </c>
      <c r="F2835" t="s">
        <v>350</v>
      </c>
      <c r="H2835" t="s">
        <v>13</v>
      </c>
    </row>
    <row r="2836" spans="1:8">
      <c r="A2836">
        <v>1334</v>
      </c>
      <c r="B2836" t="s">
        <v>8</v>
      </c>
      <c r="C2836" t="s">
        <v>3042</v>
      </c>
      <c r="D2836" t="s">
        <v>5841</v>
      </c>
      <c r="E2836" t="s">
        <v>5484</v>
      </c>
      <c r="F2836" t="s">
        <v>350</v>
      </c>
      <c r="G2836">
        <v>20</v>
      </c>
      <c r="H2836" t="s">
        <v>13</v>
      </c>
    </row>
    <row r="2837" spans="1:8">
      <c r="A2837">
        <v>1335</v>
      </c>
      <c r="B2837" t="s">
        <v>133</v>
      </c>
      <c r="C2837" t="s">
        <v>1634</v>
      </c>
      <c r="D2837" t="s">
        <v>5842</v>
      </c>
      <c r="E2837" t="s">
        <v>5843</v>
      </c>
      <c r="F2837" t="s">
        <v>350</v>
      </c>
      <c r="G2837">
        <v>20</v>
      </c>
      <c r="H2837" t="s">
        <v>13</v>
      </c>
    </row>
    <row r="2838" spans="1:8">
      <c r="A2838">
        <v>1336</v>
      </c>
      <c r="B2838" t="s">
        <v>8</v>
      </c>
      <c r="C2838" t="s">
        <v>3042</v>
      </c>
      <c r="D2838" t="s">
        <v>5844</v>
      </c>
      <c r="E2838" t="s">
        <v>5845</v>
      </c>
      <c r="F2838" t="s">
        <v>350</v>
      </c>
      <c r="H2838" t="s">
        <v>13</v>
      </c>
    </row>
    <row r="2839" spans="1:8">
      <c r="A2839">
        <v>1337</v>
      </c>
      <c r="B2839" t="s">
        <v>5560</v>
      </c>
      <c r="C2839" t="s">
        <v>5561</v>
      </c>
      <c r="D2839" t="s">
        <v>5846</v>
      </c>
      <c r="E2839" t="s">
        <v>5847</v>
      </c>
      <c r="F2839" t="s">
        <v>350</v>
      </c>
      <c r="H2839" t="s">
        <v>13</v>
      </c>
    </row>
    <row r="2840" spans="1:8">
      <c r="A2840">
        <v>1338</v>
      </c>
      <c r="B2840" t="s">
        <v>8</v>
      </c>
      <c r="C2840" t="s">
        <v>216</v>
      </c>
      <c r="D2840" t="s">
        <v>5848</v>
      </c>
      <c r="E2840" t="s">
        <v>5849</v>
      </c>
      <c r="F2840" t="s">
        <v>350</v>
      </c>
      <c r="H2840" t="s">
        <v>13</v>
      </c>
    </row>
    <row r="2841" spans="1:8">
      <c r="A2841">
        <v>1339</v>
      </c>
      <c r="B2841" t="s">
        <v>5607</v>
      </c>
      <c r="C2841" t="s">
        <v>31</v>
      </c>
      <c r="D2841" t="s">
        <v>5850</v>
      </c>
      <c r="E2841" t="s">
        <v>5851</v>
      </c>
      <c r="F2841" t="s">
        <v>350</v>
      </c>
      <c r="H2841" t="s">
        <v>261</v>
      </c>
    </row>
    <row r="2842" spans="1:8">
      <c r="A2842">
        <v>1340</v>
      </c>
      <c r="B2842" t="s">
        <v>237</v>
      </c>
      <c r="C2842" t="s">
        <v>4342</v>
      </c>
      <c r="D2842" t="s">
        <v>5852</v>
      </c>
      <c r="E2842" t="s">
        <v>5853</v>
      </c>
      <c r="F2842" t="s">
        <v>350</v>
      </c>
      <c r="H2842" t="s">
        <v>13</v>
      </c>
    </row>
    <row r="2843" spans="1:8">
      <c r="A2843">
        <v>1341</v>
      </c>
      <c r="B2843" t="s">
        <v>8</v>
      </c>
      <c r="C2843" t="s">
        <v>216</v>
      </c>
      <c r="D2843" t="s">
        <v>5854</v>
      </c>
      <c r="E2843" t="s">
        <v>5855</v>
      </c>
      <c r="F2843" t="s">
        <v>350</v>
      </c>
      <c r="G2843">
        <v>20</v>
      </c>
      <c r="H2843" t="s">
        <v>13</v>
      </c>
    </row>
    <row r="2844" spans="1:8">
      <c r="A2844">
        <v>1342</v>
      </c>
      <c r="B2844" t="s">
        <v>5560</v>
      </c>
      <c r="C2844" t="s">
        <v>4153</v>
      </c>
      <c r="D2844" t="s">
        <v>5856</v>
      </c>
      <c r="E2844" t="s">
        <v>5857</v>
      </c>
      <c r="F2844" t="s">
        <v>350</v>
      </c>
      <c r="H2844" t="s">
        <v>13</v>
      </c>
    </row>
    <row r="2845" spans="1:8">
      <c r="A2845">
        <v>1343</v>
      </c>
      <c r="B2845" t="s">
        <v>8</v>
      </c>
      <c r="C2845" t="s">
        <v>216</v>
      </c>
      <c r="D2845" t="s">
        <v>5858</v>
      </c>
      <c r="E2845" t="s">
        <v>5859</v>
      </c>
      <c r="F2845" t="s">
        <v>350</v>
      </c>
      <c r="G2845">
        <v>20</v>
      </c>
      <c r="H2845" t="s">
        <v>13</v>
      </c>
    </row>
    <row r="2846" spans="1:8">
      <c r="A2846">
        <v>1344</v>
      </c>
      <c r="B2846" t="s">
        <v>8</v>
      </c>
      <c r="C2846" t="s">
        <v>3930</v>
      </c>
      <c r="D2846" t="s">
        <v>5860</v>
      </c>
      <c r="E2846" t="s">
        <v>5861</v>
      </c>
      <c r="F2846" t="s">
        <v>350</v>
      </c>
      <c r="H2846" t="s">
        <v>13</v>
      </c>
    </row>
    <row r="2847" spans="1:8">
      <c r="A2847">
        <v>1345</v>
      </c>
      <c r="B2847" t="s">
        <v>133</v>
      </c>
      <c r="C2847" t="s">
        <v>1634</v>
      </c>
      <c r="D2847" t="s">
        <v>5862</v>
      </c>
      <c r="E2847" t="s">
        <v>5863</v>
      </c>
      <c r="F2847" t="s">
        <v>350</v>
      </c>
      <c r="G2847">
        <v>40</v>
      </c>
      <c r="H2847" t="s">
        <v>13</v>
      </c>
    </row>
    <row r="2848" spans="1:8">
      <c r="A2848">
        <v>1346</v>
      </c>
      <c r="B2848" t="s">
        <v>3872</v>
      </c>
      <c r="C2848" t="s">
        <v>3482</v>
      </c>
      <c r="D2848" t="s">
        <v>5864</v>
      </c>
      <c r="E2848" t="s">
        <v>5865</v>
      </c>
      <c r="F2848" t="s">
        <v>350</v>
      </c>
      <c r="H2848" t="s">
        <v>13</v>
      </c>
    </row>
    <row r="2849" spans="1:8">
      <c r="A2849">
        <v>1347</v>
      </c>
      <c r="B2849" t="s">
        <v>5726</v>
      </c>
      <c r="C2849" t="s">
        <v>5727</v>
      </c>
      <c r="D2849" t="s">
        <v>5866</v>
      </c>
      <c r="E2849" t="s">
        <v>5867</v>
      </c>
      <c r="F2849" t="s">
        <v>350</v>
      </c>
      <c r="H2849" t="s">
        <v>13</v>
      </c>
    </row>
    <row r="2850" spans="1:8">
      <c r="A2850">
        <v>1348</v>
      </c>
      <c r="B2850" t="s">
        <v>8</v>
      </c>
      <c r="C2850" t="s">
        <v>3042</v>
      </c>
      <c r="D2850" t="s">
        <v>5868</v>
      </c>
      <c r="E2850" t="s">
        <v>5484</v>
      </c>
      <c r="F2850" t="s">
        <v>350</v>
      </c>
      <c r="G2850">
        <v>20</v>
      </c>
      <c r="H2850" t="s">
        <v>13</v>
      </c>
    </row>
    <row r="2851" spans="1:8">
      <c r="A2851">
        <v>1349</v>
      </c>
      <c r="B2851" t="s">
        <v>237</v>
      </c>
      <c r="C2851" t="s">
        <v>4342</v>
      </c>
      <c r="D2851" t="s">
        <v>5869</v>
      </c>
      <c r="E2851" t="s">
        <v>5870</v>
      </c>
      <c r="F2851" t="s">
        <v>350</v>
      </c>
      <c r="H2851" t="s">
        <v>13</v>
      </c>
    </row>
    <row r="2852" spans="1:8">
      <c r="A2852">
        <v>1350</v>
      </c>
      <c r="B2852" t="s">
        <v>8</v>
      </c>
      <c r="C2852" t="s">
        <v>4487</v>
      </c>
      <c r="D2852" t="s">
        <v>5871</v>
      </c>
      <c r="E2852" t="s">
        <v>5872</v>
      </c>
      <c r="F2852" t="s">
        <v>350</v>
      </c>
      <c r="H2852" t="s">
        <v>13</v>
      </c>
    </row>
    <row r="2853" spans="1:8">
      <c r="A2853">
        <v>1351</v>
      </c>
      <c r="B2853" t="s">
        <v>661</v>
      </c>
      <c r="C2853" t="s">
        <v>662</v>
      </c>
      <c r="D2853" t="s">
        <v>5873</v>
      </c>
      <c r="E2853" t="s">
        <v>5874</v>
      </c>
      <c r="F2853" t="s">
        <v>350</v>
      </c>
      <c r="G2853">
        <v>450</v>
      </c>
      <c r="H2853" t="s">
        <v>13</v>
      </c>
    </row>
    <row r="2854" spans="1:8">
      <c r="A2854">
        <v>1352</v>
      </c>
      <c r="B2854" t="s">
        <v>8</v>
      </c>
      <c r="C2854" t="s">
        <v>3377</v>
      </c>
      <c r="D2854" t="s">
        <v>5875</v>
      </c>
      <c r="E2854" t="s">
        <v>5876</v>
      </c>
      <c r="F2854" t="s">
        <v>350</v>
      </c>
      <c r="H2854" t="s">
        <v>13</v>
      </c>
    </row>
    <row r="2855" spans="1:8">
      <c r="A2855">
        <v>1353</v>
      </c>
      <c r="B2855" t="s">
        <v>133</v>
      </c>
      <c r="C2855" t="s">
        <v>4204</v>
      </c>
      <c r="D2855" t="s">
        <v>5877</v>
      </c>
      <c r="E2855" t="s">
        <v>5878</v>
      </c>
      <c r="F2855" t="s">
        <v>350</v>
      </c>
      <c r="H2855" t="s">
        <v>261</v>
      </c>
    </row>
    <row r="2856" spans="1:8">
      <c r="A2856">
        <v>1354</v>
      </c>
      <c r="B2856" t="s">
        <v>8</v>
      </c>
      <c r="C2856" t="s">
        <v>9</v>
      </c>
      <c r="D2856" t="s">
        <v>5879</v>
      </c>
      <c r="E2856" t="s">
        <v>5880</v>
      </c>
      <c r="F2856" t="s">
        <v>350</v>
      </c>
      <c r="H2856" t="s">
        <v>13</v>
      </c>
    </row>
    <row r="2857" spans="1:8">
      <c r="A2857">
        <v>1355</v>
      </c>
      <c r="B2857" t="s">
        <v>133</v>
      </c>
      <c r="C2857" t="s">
        <v>1634</v>
      </c>
      <c r="D2857" t="s">
        <v>5881</v>
      </c>
      <c r="E2857" t="s">
        <v>5882</v>
      </c>
      <c r="F2857" t="s">
        <v>350</v>
      </c>
      <c r="G2857">
        <v>40</v>
      </c>
      <c r="H2857" t="s">
        <v>13</v>
      </c>
    </row>
    <row r="2858" spans="1:8">
      <c r="A2858">
        <v>1356</v>
      </c>
      <c r="B2858" t="s">
        <v>8</v>
      </c>
      <c r="C2858" t="s">
        <v>3042</v>
      </c>
      <c r="D2858" t="s">
        <v>5883</v>
      </c>
      <c r="E2858" t="s">
        <v>5484</v>
      </c>
      <c r="F2858" t="s">
        <v>350</v>
      </c>
      <c r="G2858">
        <v>20</v>
      </c>
      <c r="H2858" t="s">
        <v>13</v>
      </c>
    </row>
    <row r="2859" spans="1:8">
      <c r="A2859">
        <v>1357</v>
      </c>
      <c r="B2859" t="s">
        <v>501</v>
      </c>
      <c r="C2859" t="s">
        <v>502</v>
      </c>
      <c r="D2859" t="s">
        <v>5884</v>
      </c>
      <c r="E2859" t="s">
        <v>5885</v>
      </c>
      <c r="F2859" t="s">
        <v>350</v>
      </c>
      <c r="H2859" t="s">
        <v>261</v>
      </c>
    </row>
    <row r="2860" spans="1:8">
      <c r="A2860">
        <v>1358</v>
      </c>
      <c r="B2860" t="s">
        <v>3872</v>
      </c>
      <c r="C2860" t="s">
        <v>3482</v>
      </c>
      <c r="D2860" t="s">
        <v>5886</v>
      </c>
      <c r="E2860" t="s">
        <v>5887</v>
      </c>
      <c r="F2860" t="s">
        <v>350</v>
      </c>
      <c r="H2860" t="s">
        <v>13</v>
      </c>
    </row>
    <row r="2861" spans="1:8">
      <c r="A2861">
        <v>1359</v>
      </c>
      <c r="B2861" t="s">
        <v>237</v>
      </c>
      <c r="C2861" t="s">
        <v>4342</v>
      </c>
      <c r="D2861" t="s">
        <v>5888</v>
      </c>
      <c r="E2861" t="s">
        <v>5889</v>
      </c>
      <c r="F2861" t="s">
        <v>350</v>
      </c>
      <c r="H2861" t="s">
        <v>13</v>
      </c>
    </row>
    <row r="2862" spans="1:8">
      <c r="A2862">
        <v>1360</v>
      </c>
      <c r="B2862" t="s">
        <v>8</v>
      </c>
      <c r="C2862" t="s">
        <v>4487</v>
      </c>
      <c r="D2862" t="s">
        <v>5890</v>
      </c>
      <c r="E2862" t="s">
        <v>5891</v>
      </c>
      <c r="F2862" t="s">
        <v>350</v>
      </c>
      <c r="H2862" t="s">
        <v>13</v>
      </c>
    </row>
    <row r="2863" spans="1:8">
      <c r="A2863">
        <v>1361</v>
      </c>
      <c r="B2863" t="s">
        <v>8</v>
      </c>
      <c r="C2863" t="s">
        <v>3930</v>
      </c>
      <c r="D2863" t="s">
        <v>5892</v>
      </c>
      <c r="E2863" t="s">
        <v>5893</v>
      </c>
      <c r="F2863" t="s">
        <v>350</v>
      </c>
      <c r="H2863" t="s">
        <v>13</v>
      </c>
    </row>
    <row r="2864" spans="1:8">
      <c r="A2864">
        <v>1362</v>
      </c>
      <c r="B2864" t="s">
        <v>8</v>
      </c>
      <c r="C2864" t="s">
        <v>134</v>
      </c>
      <c r="D2864" t="s">
        <v>5894</v>
      </c>
      <c r="E2864" t="s">
        <v>5895</v>
      </c>
      <c r="F2864" t="s">
        <v>350</v>
      </c>
      <c r="G2864">
        <v>20</v>
      </c>
      <c r="H2864" t="s">
        <v>13</v>
      </c>
    </row>
    <row r="2865" spans="1:8">
      <c r="A2865">
        <v>1363</v>
      </c>
      <c r="B2865" t="s">
        <v>661</v>
      </c>
      <c r="C2865" t="s">
        <v>34</v>
      </c>
      <c r="D2865" t="s">
        <v>5896</v>
      </c>
      <c r="E2865" t="s">
        <v>5897</v>
      </c>
      <c r="F2865" t="s">
        <v>350</v>
      </c>
      <c r="G2865">
        <v>450</v>
      </c>
      <c r="H2865" t="s">
        <v>13</v>
      </c>
    </row>
    <row r="2866" spans="1:8">
      <c r="A2866">
        <v>1364</v>
      </c>
      <c r="B2866" t="s">
        <v>346</v>
      </c>
      <c r="C2866" t="s">
        <v>5685</v>
      </c>
      <c r="D2866" t="s">
        <v>5898</v>
      </c>
      <c r="E2866" t="s">
        <v>5899</v>
      </c>
      <c r="F2866" t="s">
        <v>350</v>
      </c>
      <c r="G2866">
        <v>40</v>
      </c>
      <c r="H2866" t="s">
        <v>13</v>
      </c>
    </row>
    <row r="2867" spans="1:8">
      <c r="A2867">
        <v>1365</v>
      </c>
      <c r="B2867" t="s">
        <v>8</v>
      </c>
      <c r="C2867" t="s">
        <v>9</v>
      </c>
      <c r="D2867" t="s">
        <v>5900</v>
      </c>
      <c r="E2867" t="s">
        <v>5901</v>
      </c>
      <c r="F2867" t="s">
        <v>350</v>
      </c>
      <c r="H2867" t="s">
        <v>13</v>
      </c>
    </row>
    <row r="2868" spans="1:8">
      <c r="A2868">
        <v>1366</v>
      </c>
      <c r="B2868" t="s">
        <v>8</v>
      </c>
      <c r="C2868" t="s">
        <v>4487</v>
      </c>
      <c r="D2868" t="s">
        <v>5902</v>
      </c>
      <c r="E2868" t="s">
        <v>5903</v>
      </c>
      <c r="F2868" t="s">
        <v>350</v>
      </c>
      <c r="H2868" t="s">
        <v>13</v>
      </c>
    </row>
    <row r="2869" spans="1:8">
      <c r="A2869">
        <v>1367</v>
      </c>
      <c r="B2869" t="s">
        <v>661</v>
      </c>
      <c r="C2869" t="s">
        <v>662</v>
      </c>
      <c r="D2869" t="s">
        <v>5904</v>
      </c>
      <c r="E2869" t="s">
        <v>5905</v>
      </c>
      <c r="F2869" t="s">
        <v>350</v>
      </c>
      <c r="G2869">
        <v>450</v>
      </c>
      <c r="H2869" t="s">
        <v>13</v>
      </c>
    </row>
    <row r="2870" spans="1:8">
      <c r="A2870">
        <v>1368</v>
      </c>
      <c r="B2870" t="s">
        <v>8</v>
      </c>
      <c r="C2870" t="s">
        <v>9</v>
      </c>
      <c r="D2870" t="s">
        <v>5906</v>
      </c>
      <c r="E2870" t="s">
        <v>5907</v>
      </c>
      <c r="F2870" t="s">
        <v>350</v>
      </c>
      <c r="H2870" t="s">
        <v>13</v>
      </c>
    </row>
    <row r="2871" spans="1:8">
      <c r="A2871">
        <v>1369</v>
      </c>
      <c r="B2871" t="s">
        <v>8</v>
      </c>
      <c r="C2871" t="s">
        <v>3042</v>
      </c>
      <c r="D2871" t="s">
        <v>5908</v>
      </c>
      <c r="E2871" t="s">
        <v>5909</v>
      </c>
      <c r="F2871" t="s">
        <v>350</v>
      </c>
      <c r="G2871">
        <v>20</v>
      </c>
      <c r="H2871" t="s">
        <v>13</v>
      </c>
    </row>
    <row r="2872" spans="1:8">
      <c r="A2872">
        <v>1370</v>
      </c>
      <c r="B2872" t="s">
        <v>8</v>
      </c>
      <c r="C2872" t="s">
        <v>1565</v>
      </c>
      <c r="D2872" t="s">
        <v>5910</v>
      </c>
      <c r="E2872" t="s">
        <v>5911</v>
      </c>
      <c r="F2872" t="s">
        <v>350</v>
      </c>
      <c r="H2872" t="s">
        <v>13</v>
      </c>
    </row>
    <row r="2873" spans="1:8">
      <c r="A2873">
        <v>1371</v>
      </c>
      <c r="B2873" t="s">
        <v>133</v>
      </c>
      <c r="C2873" t="s">
        <v>1634</v>
      </c>
      <c r="D2873" t="s">
        <v>5912</v>
      </c>
      <c r="E2873" t="s">
        <v>5913</v>
      </c>
      <c r="F2873" t="s">
        <v>350</v>
      </c>
      <c r="G2873">
        <v>40</v>
      </c>
      <c r="H2873" t="s">
        <v>13</v>
      </c>
    </row>
    <row r="2874" spans="1:8">
      <c r="A2874">
        <v>1372</v>
      </c>
      <c r="B2874" t="s">
        <v>8</v>
      </c>
      <c r="C2874" t="s">
        <v>3930</v>
      </c>
      <c r="D2874" t="s">
        <v>5914</v>
      </c>
      <c r="E2874" t="s">
        <v>5915</v>
      </c>
      <c r="F2874" t="s">
        <v>350</v>
      </c>
      <c r="H2874" t="s">
        <v>13</v>
      </c>
    </row>
    <row r="2875" spans="1:8">
      <c r="A2875">
        <v>1373</v>
      </c>
      <c r="B2875" t="s">
        <v>3872</v>
      </c>
      <c r="C2875" t="s">
        <v>3482</v>
      </c>
      <c r="D2875" t="s">
        <v>5916</v>
      </c>
      <c r="E2875" t="s">
        <v>5917</v>
      </c>
      <c r="F2875" t="s">
        <v>350</v>
      </c>
      <c r="H2875" t="s">
        <v>13</v>
      </c>
    </row>
    <row r="2876" spans="1:8">
      <c r="A2876">
        <v>1374</v>
      </c>
      <c r="B2876" t="s">
        <v>8</v>
      </c>
      <c r="C2876" t="s">
        <v>2026</v>
      </c>
      <c r="D2876" t="s">
        <v>5918</v>
      </c>
      <c r="E2876" t="s">
        <v>5919</v>
      </c>
      <c r="F2876" t="s">
        <v>350</v>
      </c>
      <c r="H2876" t="s">
        <v>13</v>
      </c>
    </row>
    <row r="2877" spans="1:8">
      <c r="A2877">
        <v>1375</v>
      </c>
      <c r="B2877" t="s">
        <v>5560</v>
      </c>
      <c r="C2877" t="s">
        <v>4096</v>
      </c>
      <c r="D2877" t="s">
        <v>5920</v>
      </c>
      <c r="E2877" t="s">
        <v>5921</v>
      </c>
      <c r="F2877" t="s">
        <v>350</v>
      </c>
      <c r="H2877" t="s">
        <v>261</v>
      </c>
    </row>
    <row r="2878" spans="1:8">
      <c r="A2878">
        <v>1376</v>
      </c>
      <c r="B2878" t="s">
        <v>3957</v>
      </c>
      <c r="C2878" t="s">
        <v>5557</v>
      </c>
      <c r="D2878" t="s">
        <v>5922</v>
      </c>
      <c r="E2878" t="s">
        <v>5923</v>
      </c>
      <c r="F2878" t="s">
        <v>350</v>
      </c>
      <c r="H2878" t="s">
        <v>121</v>
      </c>
    </row>
    <row r="2879" spans="1:8">
      <c r="A2879">
        <v>1377</v>
      </c>
      <c r="B2879" t="s">
        <v>133</v>
      </c>
      <c r="C2879" t="s">
        <v>4204</v>
      </c>
      <c r="D2879" t="s">
        <v>5924</v>
      </c>
      <c r="E2879" t="s">
        <v>5925</v>
      </c>
      <c r="F2879" t="s">
        <v>350</v>
      </c>
      <c r="H2879" t="s">
        <v>13</v>
      </c>
    </row>
    <row r="2880" spans="1:8">
      <c r="A2880">
        <v>1378</v>
      </c>
      <c r="B2880" t="s">
        <v>133</v>
      </c>
      <c r="C2880" t="s">
        <v>1634</v>
      </c>
      <c r="D2880" t="s">
        <v>5926</v>
      </c>
      <c r="E2880" t="s">
        <v>5927</v>
      </c>
      <c r="F2880" t="s">
        <v>350</v>
      </c>
      <c r="G2880">
        <v>40</v>
      </c>
      <c r="H2880" t="s">
        <v>13</v>
      </c>
    </row>
    <row r="2881" spans="1:8">
      <c r="A2881">
        <v>1379</v>
      </c>
      <c r="B2881" t="s">
        <v>3895</v>
      </c>
      <c r="C2881" t="s">
        <v>718</v>
      </c>
      <c r="D2881" t="s">
        <v>5928</v>
      </c>
      <c r="E2881" t="s">
        <v>5929</v>
      </c>
      <c r="F2881" t="s">
        <v>350</v>
      </c>
      <c r="H2881" t="s">
        <v>13</v>
      </c>
    </row>
    <row r="2882" spans="1:8">
      <c r="A2882">
        <v>1380</v>
      </c>
      <c r="B2882" t="s">
        <v>133</v>
      </c>
      <c r="C2882" t="s">
        <v>4204</v>
      </c>
      <c r="D2882" t="s">
        <v>5930</v>
      </c>
      <c r="E2882" t="s">
        <v>5931</v>
      </c>
      <c r="F2882" t="s">
        <v>350</v>
      </c>
      <c r="H2882" t="s">
        <v>13</v>
      </c>
    </row>
    <row r="2883" spans="1:8">
      <c r="A2883">
        <v>1381</v>
      </c>
      <c r="B2883" t="s">
        <v>346</v>
      </c>
      <c r="C2883" t="s">
        <v>5932</v>
      </c>
      <c r="D2883" t="s">
        <v>5933</v>
      </c>
      <c r="E2883" t="s">
        <v>5934</v>
      </c>
      <c r="F2883" t="s">
        <v>350</v>
      </c>
      <c r="G2883">
        <v>40</v>
      </c>
      <c r="H2883" t="s">
        <v>13</v>
      </c>
    </row>
    <row r="2884" spans="1:8">
      <c r="A2884">
        <v>1382</v>
      </c>
      <c r="B2884" t="s">
        <v>8</v>
      </c>
      <c r="C2884" t="s">
        <v>1565</v>
      </c>
      <c r="D2884" t="s">
        <v>5935</v>
      </c>
      <c r="E2884" t="s">
        <v>5936</v>
      </c>
      <c r="F2884" t="s">
        <v>350</v>
      </c>
      <c r="H2884" t="s">
        <v>13</v>
      </c>
    </row>
    <row r="2885" spans="1:8">
      <c r="A2885">
        <v>1383</v>
      </c>
      <c r="B2885" t="s">
        <v>3872</v>
      </c>
      <c r="C2885" t="s">
        <v>3482</v>
      </c>
      <c r="D2885" t="s">
        <v>5937</v>
      </c>
      <c r="E2885" t="s">
        <v>5938</v>
      </c>
      <c r="F2885" t="s">
        <v>350</v>
      </c>
      <c r="H2885" t="s">
        <v>13</v>
      </c>
    </row>
    <row r="2886" spans="1:8">
      <c r="A2886">
        <v>1384</v>
      </c>
      <c r="B2886" t="s">
        <v>8</v>
      </c>
      <c r="C2886" t="s">
        <v>3042</v>
      </c>
      <c r="D2886" t="s">
        <v>5939</v>
      </c>
      <c r="E2886" t="s">
        <v>5940</v>
      </c>
      <c r="F2886" t="s">
        <v>350</v>
      </c>
      <c r="H2886" t="s">
        <v>13</v>
      </c>
    </row>
    <row r="2887" spans="1:8">
      <c r="A2887">
        <v>1385</v>
      </c>
      <c r="B2887" t="s">
        <v>133</v>
      </c>
      <c r="C2887" t="s">
        <v>1634</v>
      </c>
      <c r="D2887" t="s">
        <v>5941</v>
      </c>
      <c r="E2887" t="s">
        <v>5942</v>
      </c>
      <c r="F2887" t="s">
        <v>350</v>
      </c>
      <c r="G2887">
        <v>40</v>
      </c>
      <c r="H2887" t="s">
        <v>13</v>
      </c>
    </row>
    <row r="2888" spans="1:8">
      <c r="A2888">
        <v>1386</v>
      </c>
      <c r="B2888" t="s">
        <v>8</v>
      </c>
      <c r="C2888" t="s">
        <v>216</v>
      </c>
      <c r="D2888" t="s">
        <v>5943</v>
      </c>
      <c r="E2888" t="s">
        <v>5944</v>
      </c>
      <c r="F2888" t="s">
        <v>350</v>
      </c>
      <c r="G2888">
        <v>20</v>
      </c>
      <c r="H2888" t="s">
        <v>13</v>
      </c>
    </row>
    <row r="2889" spans="1:8">
      <c r="A2889">
        <v>1387</v>
      </c>
      <c r="B2889" t="s">
        <v>661</v>
      </c>
      <c r="C2889" t="s">
        <v>662</v>
      </c>
      <c r="D2889" t="s">
        <v>5945</v>
      </c>
      <c r="E2889" t="s">
        <v>5946</v>
      </c>
      <c r="F2889" t="s">
        <v>350</v>
      </c>
      <c r="G2889">
        <v>450</v>
      </c>
      <c r="H2889" t="s">
        <v>13</v>
      </c>
    </row>
    <row r="2890" spans="1:8">
      <c r="A2890">
        <v>1388</v>
      </c>
      <c r="B2890" t="s">
        <v>8</v>
      </c>
      <c r="C2890" t="s">
        <v>9</v>
      </c>
      <c r="D2890" t="s">
        <v>5947</v>
      </c>
      <c r="E2890" t="s">
        <v>5948</v>
      </c>
      <c r="F2890" t="s">
        <v>350</v>
      </c>
      <c r="H2890" t="s">
        <v>13</v>
      </c>
    </row>
    <row r="2891" spans="1:8">
      <c r="A2891">
        <v>1389</v>
      </c>
      <c r="B2891" t="s">
        <v>8</v>
      </c>
      <c r="C2891" t="s">
        <v>1565</v>
      </c>
      <c r="D2891" t="s">
        <v>5949</v>
      </c>
      <c r="E2891" t="s">
        <v>5950</v>
      </c>
      <c r="F2891" t="s">
        <v>350</v>
      </c>
      <c r="H2891" t="s">
        <v>13</v>
      </c>
    </row>
    <row r="2892" spans="1:8">
      <c r="A2892">
        <v>1390</v>
      </c>
      <c r="B2892" t="s">
        <v>8</v>
      </c>
      <c r="C2892" t="s">
        <v>216</v>
      </c>
      <c r="D2892" t="s">
        <v>5951</v>
      </c>
      <c r="E2892" t="s">
        <v>5952</v>
      </c>
      <c r="F2892" t="s">
        <v>350</v>
      </c>
      <c r="G2892">
        <v>20</v>
      </c>
      <c r="H2892" t="s">
        <v>13</v>
      </c>
    </row>
    <row r="2893" spans="1:8">
      <c r="A2893">
        <v>1391</v>
      </c>
      <c r="B2893" t="s">
        <v>8</v>
      </c>
      <c r="C2893" t="s">
        <v>3570</v>
      </c>
      <c r="D2893" t="s">
        <v>5953</v>
      </c>
      <c r="E2893" t="s">
        <v>5954</v>
      </c>
      <c r="F2893" t="s">
        <v>350</v>
      </c>
      <c r="H2893" t="s">
        <v>13</v>
      </c>
    </row>
    <row r="2894" spans="1:8">
      <c r="A2894">
        <v>1392</v>
      </c>
      <c r="B2894" t="s">
        <v>8</v>
      </c>
      <c r="C2894" t="s">
        <v>2026</v>
      </c>
      <c r="D2894" t="s">
        <v>5955</v>
      </c>
      <c r="E2894" t="s">
        <v>5956</v>
      </c>
      <c r="F2894" t="s">
        <v>350</v>
      </c>
      <c r="H2894" t="s">
        <v>13</v>
      </c>
    </row>
    <row r="2895" spans="1:8">
      <c r="A2895">
        <v>1393</v>
      </c>
      <c r="B2895" t="s">
        <v>8</v>
      </c>
      <c r="C2895" t="s">
        <v>3570</v>
      </c>
      <c r="D2895" t="s">
        <v>5957</v>
      </c>
      <c r="E2895" t="s">
        <v>5958</v>
      </c>
      <c r="F2895" t="s">
        <v>350</v>
      </c>
      <c r="H2895" t="s">
        <v>13</v>
      </c>
    </row>
    <row r="2896" spans="1:8">
      <c r="A2896">
        <v>1394</v>
      </c>
      <c r="B2896" t="s">
        <v>8</v>
      </c>
      <c r="C2896" t="s">
        <v>134</v>
      </c>
      <c r="D2896" t="s">
        <v>5959</v>
      </c>
      <c r="E2896" t="s">
        <v>5960</v>
      </c>
      <c r="F2896" t="s">
        <v>350</v>
      </c>
      <c r="G2896">
        <v>20</v>
      </c>
      <c r="H2896" t="s">
        <v>13</v>
      </c>
    </row>
    <row r="2897" spans="1:8">
      <c r="A2897">
        <v>1395</v>
      </c>
      <c r="B2897" t="s">
        <v>18</v>
      </c>
      <c r="C2897" t="s">
        <v>105</v>
      </c>
      <c r="D2897" t="s">
        <v>5961</v>
      </c>
      <c r="E2897" t="s">
        <v>5962</v>
      </c>
      <c r="F2897" t="s">
        <v>350</v>
      </c>
      <c r="H2897" t="s">
        <v>261</v>
      </c>
    </row>
    <row r="2898" spans="1:8">
      <c r="A2898">
        <v>1396</v>
      </c>
      <c r="B2898" t="s">
        <v>3872</v>
      </c>
      <c r="C2898" t="s">
        <v>3164</v>
      </c>
      <c r="D2898" t="s">
        <v>5963</v>
      </c>
      <c r="E2898" t="s">
        <v>5964</v>
      </c>
      <c r="F2898" t="s">
        <v>350</v>
      </c>
      <c r="H2898" t="s">
        <v>13</v>
      </c>
    </row>
    <row r="2899" spans="1:8">
      <c r="A2899">
        <v>1397</v>
      </c>
      <c r="B2899" t="s">
        <v>133</v>
      </c>
      <c r="C2899" t="s">
        <v>533</v>
      </c>
      <c r="D2899" t="s">
        <v>5965</v>
      </c>
      <c r="E2899" t="s">
        <v>5966</v>
      </c>
      <c r="F2899" t="s">
        <v>350</v>
      </c>
      <c r="H2899" t="s">
        <v>13</v>
      </c>
    </row>
    <row r="2900" spans="1:8">
      <c r="A2900">
        <v>1398</v>
      </c>
      <c r="B2900" t="s">
        <v>8</v>
      </c>
      <c r="C2900" t="s">
        <v>1634</v>
      </c>
      <c r="D2900" t="s">
        <v>5967</v>
      </c>
      <c r="E2900" t="s">
        <v>5968</v>
      </c>
      <c r="F2900" t="s">
        <v>350</v>
      </c>
      <c r="G2900">
        <v>20</v>
      </c>
      <c r="H2900" t="s">
        <v>13</v>
      </c>
    </row>
    <row r="2901" spans="1:8">
      <c r="A2901">
        <v>1399</v>
      </c>
      <c r="B2901" t="s">
        <v>661</v>
      </c>
      <c r="C2901" t="s">
        <v>34</v>
      </c>
      <c r="D2901" t="s">
        <v>5969</v>
      </c>
      <c r="E2901" t="s">
        <v>5970</v>
      </c>
      <c r="F2901" t="s">
        <v>350</v>
      </c>
      <c r="G2901">
        <v>450</v>
      </c>
      <c r="H2901" t="s">
        <v>13</v>
      </c>
    </row>
    <row r="2902" spans="1:8">
      <c r="A2902">
        <v>1400</v>
      </c>
      <c r="B2902" t="s">
        <v>8</v>
      </c>
      <c r="C2902" t="s">
        <v>216</v>
      </c>
      <c r="D2902" t="s">
        <v>5971</v>
      </c>
      <c r="E2902" t="s">
        <v>5972</v>
      </c>
      <c r="F2902" t="s">
        <v>350</v>
      </c>
      <c r="H2902" t="s">
        <v>13</v>
      </c>
    </row>
    <row r="2903" spans="1:8">
      <c r="A2903">
        <v>1401</v>
      </c>
      <c r="B2903" t="s">
        <v>237</v>
      </c>
      <c r="C2903" t="s">
        <v>4342</v>
      </c>
      <c r="D2903" t="s">
        <v>5973</v>
      </c>
      <c r="E2903" t="s">
        <v>5974</v>
      </c>
      <c r="F2903" t="s">
        <v>350</v>
      </c>
      <c r="H2903" t="s">
        <v>13</v>
      </c>
    </row>
    <row r="2904" spans="1:8">
      <c r="A2904">
        <v>1402</v>
      </c>
      <c r="B2904" t="s">
        <v>5607</v>
      </c>
      <c r="C2904" t="s">
        <v>31</v>
      </c>
      <c r="D2904" t="s">
        <v>5975</v>
      </c>
      <c r="E2904" t="s">
        <v>5976</v>
      </c>
      <c r="F2904" t="s">
        <v>350</v>
      </c>
      <c r="H2904" t="s">
        <v>13</v>
      </c>
    </row>
    <row r="2905" spans="1:8">
      <c r="A2905">
        <v>1403</v>
      </c>
      <c r="B2905" t="s">
        <v>133</v>
      </c>
      <c r="C2905" t="s">
        <v>4204</v>
      </c>
      <c r="D2905" t="s">
        <v>5977</v>
      </c>
      <c r="E2905" t="s">
        <v>5978</v>
      </c>
      <c r="F2905" t="s">
        <v>350</v>
      </c>
      <c r="H2905" t="s">
        <v>13</v>
      </c>
    </row>
    <row r="2906" spans="1:8">
      <c r="A2906">
        <v>1404</v>
      </c>
      <c r="B2906" t="s">
        <v>8</v>
      </c>
      <c r="C2906" t="s">
        <v>216</v>
      </c>
      <c r="D2906" t="s">
        <v>5979</v>
      </c>
      <c r="E2906" t="s">
        <v>5980</v>
      </c>
      <c r="F2906" t="s">
        <v>350</v>
      </c>
      <c r="H2906" t="s">
        <v>13</v>
      </c>
    </row>
    <row r="2907" spans="1:8">
      <c r="A2907">
        <v>1405</v>
      </c>
      <c r="B2907" t="s">
        <v>8</v>
      </c>
      <c r="C2907" t="s">
        <v>3570</v>
      </c>
      <c r="D2907" t="s">
        <v>5981</v>
      </c>
      <c r="E2907" t="s">
        <v>5982</v>
      </c>
      <c r="F2907" t="s">
        <v>350</v>
      </c>
      <c r="H2907" t="s">
        <v>13</v>
      </c>
    </row>
    <row r="2908" spans="1:8">
      <c r="A2908">
        <v>1406</v>
      </c>
      <c r="B2908" t="s">
        <v>3872</v>
      </c>
      <c r="C2908" t="s">
        <v>3482</v>
      </c>
      <c r="D2908" t="s">
        <v>5983</v>
      </c>
      <c r="E2908" t="s">
        <v>5984</v>
      </c>
      <c r="F2908" t="s">
        <v>350</v>
      </c>
      <c r="H2908" t="s">
        <v>13</v>
      </c>
    </row>
    <row r="2909" spans="1:8">
      <c r="A2909">
        <v>1407</v>
      </c>
      <c r="B2909" t="s">
        <v>5726</v>
      </c>
      <c r="C2909" t="s">
        <v>5727</v>
      </c>
      <c r="D2909" t="s">
        <v>5985</v>
      </c>
      <c r="E2909" t="s">
        <v>5986</v>
      </c>
      <c r="F2909" t="s">
        <v>350</v>
      </c>
      <c r="H2909" t="s">
        <v>13</v>
      </c>
    </row>
    <row r="2910" spans="1:8">
      <c r="A2910">
        <v>1408</v>
      </c>
      <c r="B2910" t="s">
        <v>8</v>
      </c>
      <c r="C2910" t="s">
        <v>9</v>
      </c>
      <c r="D2910" t="s">
        <v>5987</v>
      </c>
      <c r="E2910" t="s">
        <v>5988</v>
      </c>
      <c r="F2910" t="s">
        <v>350</v>
      </c>
      <c r="G2910">
        <v>20</v>
      </c>
      <c r="H2910" t="s">
        <v>13</v>
      </c>
    </row>
    <row r="2911" spans="1:8">
      <c r="A2911">
        <v>1409</v>
      </c>
      <c r="B2911" t="s">
        <v>8</v>
      </c>
      <c r="C2911" t="s">
        <v>2026</v>
      </c>
      <c r="D2911" t="s">
        <v>5989</v>
      </c>
      <c r="E2911" t="s">
        <v>5990</v>
      </c>
      <c r="F2911" t="s">
        <v>350</v>
      </c>
      <c r="H2911" t="s">
        <v>13</v>
      </c>
    </row>
    <row r="2912" spans="1:8">
      <c r="A2912">
        <v>1410</v>
      </c>
      <c r="B2912" t="s">
        <v>8</v>
      </c>
      <c r="C2912" t="s">
        <v>3042</v>
      </c>
      <c r="D2912" t="s">
        <v>5991</v>
      </c>
      <c r="E2912" t="s">
        <v>5992</v>
      </c>
      <c r="F2912" t="s">
        <v>350</v>
      </c>
      <c r="G2912">
        <v>20</v>
      </c>
      <c r="H2912" t="s">
        <v>13</v>
      </c>
    </row>
    <row r="2913" spans="1:8">
      <c r="A2913">
        <v>1411</v>
      </c>
      <c r="B2913" t="s">
        <v>133</v>
      </c>
      <c r="C2913" t="s">
        <v>4204</v>
      </c>
      <c r="D2913" t="s">
        <v>5993</v>
      </c>
      <c r="E2913" t="s">
        <v>5994</v>
      </c>
      <c r="F2913" t="s">
        <v>350</v>
      </c>
      <c r="H2913" t="s">
        <v>13</v>
      </c>
    </row>
    <row r="2914" spans="1:8">
      <c r="A2914">
        <v>1412</v>
      </c>
      <c r="B2914" t="s">
        <v>8</v>
      </c>
      <c r="C2914" t="s">
        <v>1565</v>
      </c>
      <c r="D2914" t="s">
        <v>5995</v>
      </c>
      <c r="E2914" t="s">
        <v>5996</v>
      </c>
      <c r="F2914" t="s">
        <v>350</v>
      </c>
      <c r="H2914" t="s">
        <v>13</v>
      </c>
    </row>
    <row r="2915" spans="1:8">
      <c r="A2915">
        <v>1413</v>
      </c>
      <c r="B2915" t="s">
        <v>237</v>
      </c>
      <c r="C2915" t="s">
        <v>4342</v>
      </c>
      <c r="D2915" t="s">
        <v>5997</v>
      </c>
      <c r="E2915" t="s">
        <v>5998</v>
      </c>
      <c r="F2915" t="s">
        <v>350</v>
      </c>
      <c r="H2915" t="s">
        <v>13</v>
      </c>
    </row>
    <row r="2916" spans="1:8">
      <c r="A2916">
        <v>1414</v>
      </c>
      <c r="B2916" t="s">
        <v>133</v>
      </c>
      <c r="C2916" t="s">
        <v>134</v>
      </c>
      <c r="D2916" t="s">
        <v>5999</v>
      </c>
      <c r="E2916" t="s">
        <v>6000</v>
      </c>
      <c r="F2916" t="s">
        <v>350</v>
      </c>
      <c r="G2916">
        <v>40</v>
      </c>
      <c r="H2916" t="s">
        <v>13</v>
      </c>
    </row>
    <row r="2917" spans="1:8">
      <c r="A2917">
        <v>1415</v>
      </c>
      <c r="B2917" t="s">
        <v>661</v>
      </c>
      <c r="C2917" t="s">
        <v>662</v>
      </c>
      <c r="D2917" t="s">
        <v>6001</v>
      </c>
      <c r="E2917" t="s">
        <v>6002</v>
      </c>
      <c r="F2917" t="s">
        <v>350</v>
      </c>
      <c r="G2917">
        <v>450</v>
      </c>
      <c r="H2917" t="s">
        <v>13</v>
      </c>
    </row>
    <row r="2918" spans="1:8">
      <c r="A2918">
        <v>1416</v>
      </c>
      <c r="B2918" t="s">
        <v>8</v>
      </c>
      <c r="C2918" t="s">
        <v>3042</v>
      </c>
      <c r="D2918" t="s">
        <v>6003</v>
      </c>
      <c r="E2918" t="s">
        <v>6004</v>
      </c>
      <c r="F2918" t="s">
        <v>350</v>
      </c>
      <c r="H2918" t="s">
        <v>13</v>
      </c>
    </row>
    <row r="2919" spans="1:8">
      <c r="A2919">
        <v>1417</v>
      </c>
      <c r="B2919" t="s">
        <v>8</v>
      </c>
      <c r="C2919" t="s">
        <v>4487</v>
      </c>
      <c r="D2919" t="s">
        <v>6005</v>
      </c>
      <c r="E2919" t="s">
        <v>6006</v>
      </c>
      <c r="F2919" t="s">
        <v>350</v>
      </c>
      <c r="H2919" t="s">
        <v>13</v>
      </c>
    </row>
    <row r="2920" spans="1:8">
      <c r="A2920">
        <v>1418</v>
      </c>
      <c r="B2920" t="s">
        <v>8</v>
      </c>
      <c r="C2920" t="s">
        <v>216</v>
      </c>
      <c r="D2920" t="s">
        <v>6007</v>
      </c>
      <c r="E2920" t="s">
        <v>6008</v>
      </c>
      <c r="F2920" t="s">
        <v>350</v>
      </c>
      <c r="H2920" t="s">
        <v>13</v>
      </c>
    </row>
    <row r="2921" spans="1:8">
      <c r="A2921">
        <v>1419</v>
      </c>
      <c r="B2921" t="s">
        <v>3872</v>
      </c>
      <c r="C2921" t="s">
        <v>3164</v>
      </c>
      <c r="D2921" t="s">
        <v>6009</v>
      </c>
      <c r="E2921" t="s">
        <v>6010</v>
      </c>
      <c r="F2921" t="s">
        <v>350</v>
      </c>
      <c r="H2921" t="s">
        <v>13</v>
      </c>
    </row>
    <row r="2922" spans="1:8">
      <c r="A2922">
        <v>1420</v>
      </c>
      <c r="B2922" t="s">
        <v>8</v>
      </c>
      <c r="C2922" t="s">
        <v>9</v>
      </c>
      <c r="D2922" t="s">
        <v>6011</v>
      </c>
      <c r="E2922" t="s">
        <v>6012</v>
      </c>
      <c r="F2922" t="s">
        <v>350</v>
      </c>
      <c r="G2922">
        <v>20</v>
      </c>
      <c r="H2922" t="s">
        <v>13</v>
      </c>
    </row>
    <row r="2923" spans="1:8">
      <c r="A2923">
        <v>1421</v>
      </c>
      <c r="B2923" t="s">
        <v>18</v>
      </c>
      <c r="C2923" t="s">
        <v>5305</v>
      </c>
      <c r="D2923" t="s">
        <v>6013</v>
      </c>
      <c r="E2923" t="s">
        <v>6014</v>
      </c>
      <c r="F2923" t="s">
        <v>12</v>
      </c>
      <c r="G2923">
        <v>30.8</v>
      </c>
      <c r="H2923" t="s">
        <v>13</v>
      </c>
    </row>
    <row r="2924" spans="1:8">
      <c r="A2924">
        <v>1422</v>
      </c>
      <c r="B2924" t="s">
        <v>5607</v>
      </c>
      <c r="C2924" t="s">
        <v>15</v>
      </c>
      <c r="D2924" t="s">
        <v>6015</v>
      </c>
      <c r="E2924" t="s">
        <v>6016</v>
      </c>
      <c r="F2924" t="s">
        <v>350</v>
      </c>
      <c r="G2924">
        <v>136.6</v>
      </c>
      <c r="H2924" t="s">
        <v>13</v>
      </c>
    </row>
    <row r="2925" spans="1:8">
      <c r="A2925">
        <v>1423</v>
      </c>
      <c r="B2925" t="s">
        <v>8</v>
      </c>
      <c r="C2925" t="s">
        <v>3042</v>
      </c>
      <c r="D2925" t="s">
        <v>6017</v>
      </c>
      <c r="E2925" t="s">
        <v>6018</v>
      </c>
      <c r="F2925" t="s">
        <v>350</v>
      </c>
      <c r="G2925">
        <v>20</v>
      </c>
      <c r="H2925" t="s">
        <v>13</v>
      </c>
    </row>
    <row r="2926" spans="1:8">
      <c r="A2926">
        <v>1424</v>
      </c>
      <c r="B2926" t="s">
        <v>661</v>
      </c>
      <c r="C2926" t="s">
        <v>662</v>
      </c>
      <c r="D2926" t="s">
        <v>6019</v>
      </c>
      <c r="E2926" t="s">
        <v>6020</v>
      </c>
      <c r="F2926" t="s">
        <v>350</v>
      </c>
      <c r="G2926">
        <v>450</v>
      </c>
      <c r="H2926" t="s">
        <v>13</v>
      </c>
    </row>
    <row r="2927" spans="1:8">
      <c r="A2927">
        <v>1425</v>
      </c>
      <c r="B2927" t="s">
        <v>237</v>
      </c>
      <c r="C2927" t="s">
        <v>4342</v>
      </c>
      <c r="D2927" t="s">
        <v>6021</v>
      </c>
      <c r="E2927" t="s">
        <v>6022</v>
      </c>
      <c r="F2927" t="s">
        <v>350</v>
      </c>
      <c r="H2927" t="s">
        <v>13</v>
      </c>
    </row>
    <row r="2928" spans="1:8">
      <c r="A2928">
        <v>1426</v>
      </c>
      <c r="B2928" t="s">
        <v>133</v>
      </c>
      <c r="C2928" t="s">
        <v>4204</v>
      </c>
      <c r="D2928" t="s">
        <v>6023</v>
      </c>
      <c r="E2928" t="s">
        <v>6024</v>
      </c>
      <c r="F2928" t="s">
        <v>350</v>
      </c>
      <c r="H2928" t="s">
        <v>13</v>
      </c>
    </row>
    <row r="2929" spans="1:8">
      <c r="A2929">
        <v>1427</v>
      </c>
      <c r="B2929" t="s">
        <v>3872</v>
      </c>
      <c r="C2929" t="s">
        <v>3482</v>
      </c>
      <c r="D2929" t="s">
        <v>6025</v>
      </c>
      <c r="E2929" t="s">
        <v>6026</v>
      </c>
      <c r="F2929" t="s">
        <v>350</v>
      </c>
      <c r="H2929" t="s">
        <v>13</v>
      </c>
    </row>
    <row r="2930" spans="1:8">
      <c r="A2930">
        <v>1428</v>
      </c>
      <c r="B2930" t="s">
        <v>3872</v>
      </c>
      <c r="C2930" t="s">
        <v>3164</v>
      </c>
      <c r="D2930" t="s">
        <v>6027</v>
      </c>
      <c r="E2930" t="s">
        <v>6028</v>
      </c>
      <c r="F2930" t="s">
        <v>350</v>
      </c>
      <c r="H2930" t="s">
        <v>13</v>
      </c>
    </row>
    <row r="2931" spans="1:8">
      <c r="A2931">
        <v>1429</v>
      </c>
      <c r="B2931" t="s">
        <v>5560</v>
      </c>
      <c r="C2931" t="s">
        <v>4096</v>
      </c>
      <c r="D2931" t="s">
        <v>6029</v>
      </c>
      <c r="E2931" t="s">
        <v>6030</v>
      </c>
      <c r="F2931" t="s">
        <v>350</v>
      </c>
      <c r="H2931" t="s">
        <v>261</v>
      </c>
    </row>
    <row r="2932" spans="1:8">
      <c r="A2932">
        <v>1430</v>
      </c>
      <c r="B2932" t="s">
        <v>8</v>
      </c>
      <c r="C2932" t="s">
        <v>3042</v>
      </c>
      <c r="D2932" t="s">
        <v>6031</v>
      </c>
      <c r="E2932" t="s">
        <v>5484</v>
      </c>
      <c r="F2932" t="s">
        <v>350</v>
      </c>
      <c r="G2932">
        <v>20</v>
      </c>
      <c r="H2932" t="s">
        <v>13</v>
      </c>
    </row>
    <row r="2933" spans="1:8">
      <c r="A2933">
        <v>1431</v>
      </c>
      <c r="B2933" t="s">
        <v>133</v>
      </c>
      <c r="C2933" t="s">
        <v>134</v>
      </c>
      <c r="D2933" t="s">
        <v>6032</v>
      </c>
      <c r="E2933" t="s">
        <v>6033</v>
      </c>
      <c r="F2933" t="s">
        <v>350</v>
      </c>
      <c r="G2933">
        <v>40</v>
      </c>
      <c r="H2933" t="s">
        <v>13</v>
      </c>
    </row>
    <row r="2934" spans="1:8">
      <c r="A2934">
        <v>1432</v>
      </c>
      <c r="B2934" t="s">
        <v>18</v>
      </c>
      <c r="C2934" t="s">
        <v>105</v>
      </c>
      <c r="D2934" t="s">
        <v>6034</v>
      </c>
      <c r="E2934" t="s">
        <v>6035</v>
      </c>
      <c r="F2934" t="s">
        <v>350</v>
      </c>
      <c r="H2934" t="s">
        <v>13</v>
      </c>
    </row>
    <row r="2935" spans="1:8">
      <c r="A2935">
        <v>1433</v>
      </c>
      <c r="B2935" t="s">
        <v>8</v>
      </c>
      <c r="C2935" t="s">
        <v>3377</v>
      </c>
      <c r="D2935" t="s">
        <v>6036</v>
      </c>
      <c r="E2935" t="s">
        <v>6037</v>
      </c>
      <c r="F2935" t="s">
        <v>350</v>
      </c>
      <c r="H2935" t="s">
        <v>13</v>
      </c>
    </row>
    <row r="2936" spans="1:8">
      <c r="A2936">
        <v>1434</v>
      </c>
      <c r="B2936" t="s">
        <v>237</v>
      </c>
      <c r="C2936" t="s">
        <v>4342</v>
      </c>
      <c r="D2936" t="s">
        <v>6038</v>
      </c>
      <c r="E2936" t="s">
        <v>6039</v>
      </c>
      <c r="F2936" t="s">
        <v>350</v>
      </c>
      <c r="H2936" t="s">
        <v>13</v>
      </c>
    </row>
    <row r="2937" spans="1:8">
      <c r="A2937">
        <v>1435</v>
      </c>
      <c r="B2937" t="s">
        <v>18</v>
      </c>
      <c r="C2937" t="s">
        <v>5305</v>
      </c>
      <c r="D2937" t="s">
        <v>6040</v>
      </c>
      <c r="E2937" t="s">
        <v>6041</v>
      </c>
      <c r="F2937" t="s">
        <v>12</v>
      </c>
      <c r="G2937">
        <v>29.75</v>
      </c>
      <c r="H2937" t="s">
        <v>13</v>
      </c>
    </row>
    <row r="2938" spans="1:8">
      <c r="A2938">
        <v>1436</v>
      </c>
      <c r="B2938" t="s">
        <v>8</v>
      </c>
      <c r="C2938" t="s">
        <v>216</v>
      </c>
      <c r="D2938" t="s">
        <v>6042</v>
      </c>
      <c r="E2938" t="s">
        <v>6043</v>
      </c>
      <c r="F2938" t="s">
        <v>350</v>
      </c>
      <c r="H2938" t="s">
        <v>13</v>
      </c>
    </row>
    <row r="2939" spans="1:8">
      <c r="A2939">
        <v>1437</v>
      </c>
      <c r="B2939" t="s">
        <v>661</v>
      </c>
      <c r="C2939" t="s">
        <v>662</v>
      </c>
      <c r="D2939" t="s">
        <v>6044</v>
      </c>
      <c r="E2939" t="s">
        <v>6045</v>
      </c>
      <c r="F2939" t="s">
        <v>350</v>
      </c>
      <c r="G2939">
        <v>450</v>
      </c>
      <c r="H2939" t="s">
        <v>13</v>
      </c>
    </row>
    <row r="2940" spans="1:8">
      <c r="A2940">
        <v>1438</v>
      </c>
      <c r="B2940" t="s">
        <v>8</v>
      </c>
      <c r="C2940" t="s">
        <v>9</v>
      </c>
      <c r="D2940" t="s">
        <v>6046</v>
      </c>
      <c r="E2940" t="s">
        <v>6047</v>
      </c>
      <c r="F2940" t="s">
        <v>350</v>
      </c>
      <c r="G2940">
        <v>20</v>
      </c>
      <c r="H2940" t="s">
        <v>13</v>
      </c>
    </row>
    <row r="2941" spans="1:8">
      <c r="A2941">
        <v>1439</v>
      </c>
      <c r="B2941" t="s">
        <v>133</v>
      </c>
      <c r="C2941" t="s">
        <v>4204</v>
      </c>
      <c r="D2941" t="s">
        <v>6048</v>
      </c>
      <c r="E2941" t="s">
        <v>6049</v>
      </c>
      <c r="F2941" t="s">
        <v>350</v>
      </c>
      <c r="H2941" t="s">
        <v>13</v>
      </c>
    </row>
    <row r="2942" spans="1:8">
      <c r="A2942">
        <v>1440</v>
      </c>
      <c r="B2942" t="s">
        <v>133</v>
      </c>
      <c r="C2942" t="s">
        <v>1634</v>
      </c>
      <c r="D2942" t="s">
        <v>6050</v>
      </c>
      <c r="E2942" t="s">
        <v>6051</v>
      </c>
      <c r="F2942" t="s">
        <v>350</v>
      </c>
      <c r="G2942">
        <v>40</v>
      </c>
      <c r="H2942" t="s">
        <v>13</v>
      </c>
    </row>
    <row r="2943" spans="1:8">
      <c r="A2943">
        <v>1441</v>
      </c>
      <c r="B2943" t="s">
        <v>8</v>
      </c>
      <c r="C2943" t="s">
        <v>216</v>
      </c>
      <c r="D2943" t="s">
        <v>6052</v>
      </c>
      <c r="E2943" t="s">
        <v>6053</v>
      </c>
      <c r="F2943" t="s">
        <v>350</v>
      </c>
      <c r="G2943">
        <v>20</v>
      </c>
      <c r="H2943" t="s">
        <v>13</v>
      </c>
    </row>
    <row r="2944" spans="1:8">
      <c r="A2944">
        <v>1442</v>
      </c>
      <c r="B2944" t="s">
        <v>3872</v>
      </c>
      <c r="C2944" t="s">
        <v>3482</v>
      </c>
      <c r="D2944" t="s">
        <v>6054</v>
      </c>
      <c r="E2944" t="s">
        <v>6055</v>
      </c>
      <c r="F2944" t="s">
        <v>350</v>
      </c>
      <c r="H2944" t="s">
        <v>13</v>
      </c>
    </row>
    <row r="2945" spans="1:8">
      <c r="A2945">
        <v>1443</v>
      </c>
      <c r="B2945" t="s">
        <v>133</v>
      </c>
      <c r="C2945" t="s">
        <v>4204</v>
      </c>
      <c r="D2945" t="s">
        <v>6056</v>
      </c>
      <c r="E2945" t="s">
        <v>6057</v>
      </c>
      <c r="F2945" t="s">
        <v>350</v>
      </c>
      <c r="H2945" t="s">
        <v>13</v>
      </c>
    </row>
    <row r="2946" spans="1:8">
      <c r="A2946">
        <v>1444</v>
      </c>
      <c r="B2946" t="s">
        <v>8</v>
      </c>
      <c r="C2946" t="s">
        <v>4487</v>
      </c>
      <c r="D2946" t="s">
        <v>6058</v>
      </c>
      <c r="E2946" t="s">
        <v>6059</v>
      </c>
      <c r="F2946" t="s">
        <v>350</v>
      </c>
      <c r="H2946" t="s">
        <v>13</v>
      </c>
    </row>
    <row r="2947" spans="1:8">
      <c r="A2947">
        <v>1445</v>
      </c>
      <c r="B2947" t="s">
        <v>237</v>
      </c>
      <c r="C2947" t="s">
        <v>4342</v>
      </c>
      <c r="D2947" t="s">
        <v>6060</v>
      </c>
      <c r="E2947" t="s">
        <v>6061</v>
      </c>
      <c r="F2947" t="s">
        <v>350</v>
      </c>
      <c r="H2947" t="s">
        <v>13</v>
      </c>
    </row>
    <row r="2948" spans="1:8">
      <c r="A2948">
        <v>1446</v>
      </c>
      <c r="B2948" t="s">
        <v>8</v>
      </c>
      <c r="C2948" t="s">
        <v>216</v>
      </c>
      <c r="D2948" t="s">
        <v>6062</v>
      </c>
      <c r="E2948" t="s">
        <v>6063</v>
      </c>
      <c r="F2948" t="s">
        <v>350</v>
      </c>
      <c r="H2948" t="s">
        <v>13</v>
      </c>
    </row>
    <row r="2949" spans="1:8">
      <c r="A2949">
        <v>1447</v>
      </c>
      <c r="B2949" t="s">
        <v>3872</v>
      </c>
      <c r="C2949" t="s">
        <v>3164</v>
      </c>
      <c r="D2949" t="s">
        <v>6064</v>
      </c>
      <c r="E2949" t="s">
        <v>6065</v>
      </c>
      <c r="F2949" t="s">
        <v>350</v>
      </c>
      <c r="H2949" t="s">
        <v>13</v>
      </c>
    </row>
    <row r="2950" spans="1:8">
      <c r="A2950">
        <v>1448</v>
      </c>
      <c r="B2950" t="s">
        <v>5726</v>
      </c>
      <c r="C2950" t="s">
        <v>5727</v>
      </c>
      <c r="D2950" t="s">
        <v>6066</v>
      </c>
      <c r="E2950" t="s">
        <v>6067</v>
      </c>
      <c r="F2950" t="s">
        <v>350</v>
      </c>
      <c r="H2950" t="s">
        <v>13</v>
      </c>
    </row>
    <row r="2951" spans="1:8">
      <c r="A2951">
        <v>1449</v>
      </c>
      <c r="B2951" t="s">
        <v>5560</v>
      </c>
      <c r="C2951" t="s">
        <v>4153</v>
      </c>
      <c r="D2951" t="s">
        <v>6068</v>
      </c>
      <c r="E2951" t="s">
        <v>6069</v>
      </c>
      <c r="F2951" t="s">
        <v>350</v>
      </c>
      <c r="H2951" t="s">
        <v>13</v>
      </c>
    </row>
    <row r="2952" spans="1:8">
      <c r="A2952">
        <v>1450</v>
      </c>
      <c r="B2952" t="s">
        <v>8</v>
      </c>
      <c r="C2952" t="s">
        <v>1565</v>
      </c>
      <c r="D2952" t="s">
        <v>6070</v>
      </c>
      <c r="E2952" t="s">
        <v>6071</v>
      </c>
      <c r="F2952" t="s">
        <v>350</v>
      </c>
      <c r="H2952" t="s">
        <v>13</v>
      </c>
    </row>
    <row r="2953" spans="1:8">
      <c r="A2953">
        <v>1451</v>
      </c>
      <c r="B2953" t="s">
        <v>133</v>
      </c>
      <c r="C2953" t="s">
        <v>134</v>
      </c>
      <c r="D2953" t="s">
        <v>6072</v>
      </c>
      <c r="E2953" t="s">
        <v>6073</v>
      </c>
      <c r="F2953" t="s">
        <v>350</v>
      </c>
      <c r="G2953">
        <v>40</v>
      </c>
      <c r="H2953" t="s">
        <v>13</v>
      </c>
    </row>
    <row r="2954" spans="1:8">
      <c r="A2954">
        <v>1452</v>
      </c>
      <c r="B2954" t="s">
        <v>661</v>
      </c>
      <c r="C2954" t="s">
        <v>34</v>
      </c>
      <c r="D2954" t="s">
        <v>6074</v>
      </c>
      <c r="E2954" t="s">
        <v>6075</v>
      </c>
      <c r="F2954" t="s">
        <v>350</v>
      </c>
      <c r="G2954">
        <v>450</v>
      </c>
      <c r="H2954" t="s">
        <v>13</v>
      </c>
    </row>
    <row r="2955" spans="1:8">
      <c r="A2955">
        <v>1453</v>
      </c>
      <c r="B2955" t="s">
        <v>8</v>
      </c>
      <c r="C2955" t="s">
        <v>216</v>
      </c>
      <c r="D2955" t="s">
        <v>6076</v>
      </c>
      <c r="E2955" t="s">
        <v>5484</v>
      </c>
      <c r="F2955" t="s">
        <v>350</v>
      </c>
      <c r="G2955">
        <v>20</v>
      </c>
      <c r="H2955" t="s">
        <v>13</v>
      </c>
    </row>
    <row r="2956" spans="1:8">
      <c r="A2956">
        <v>1454</v>
      </c>
      <c r="B2956" t="s">
        <v>5560</v>
      </c>
      <c r="C2956" t="s">
        <v>4096</v>
      </c>
      <c r="D2956" t="s">
        <v>6077</v>
      </c>
      <c r="E2956" t="s">
        <v>6078</v>
      </c>
      <c r="F2956" t="s">
        <v>350</v>
      </c>
      <c r="H2956" t="s">
        <v>13</v>
      </c>
    </row>
    <row r="2957" spans="1:8">
      <c r="A2957">
        <v>1455</v>
      </c>
      <c r="B2957" t="s">
        <v>3872</v>
      </c>
      <c r="C2957" t="s">
        <v>3482</v>
      </c>
      <c r="D2957" t="s">
        <v>6079</v>
      </c>
      <c r="E2957" t="s">
        <v>6080</v>
      </c>
      <c r="F2957" t="s">
        <v>350</v>
      </c>
      <c r="H2957" t="s">
        <v>13</v>
      </c>
    </row>
    <row r="2958" spans="1:8">
      <c r="A2958">
        <v>1456</v>
      </c>
      <c r="B2958" t="s">
        <v>8</v>
      </c>
      <c r="C2958" t="s">
        <v>1565</v>
      </c>
      <c r="D2958" t="s">
        <v>6081</v>
      </c>
      <c r="E2958" t="s">
        <v>6082</v>
      </c>
      <c r="F2958" t="s">
        <v>350</v>
      </c>
      <c r="H2958" t="s">
        <v>13</v>
      </c>
    </row>
    <row r="2959" spans="1:8">
      <c r="A2959">
        <v>1457</v>
      </c>
      <c r="B2959" t="s">
        <v>8</v>
      </c>
      <c r="C2959" t="s">
        <v>3042</v>
      </c>
      <c r="D2959" t="s">
        <v>6083</v>
      </c>
      <c r="E2959" t="s">
        <v>6084</v>
      </c>
      <c r="F2959" t="s">
        <v>350</v>
      </c>
      <c r="G2959">
        <v>20</v>
      </c>
      <c r="H2959" t="s">
        <v>13</v>
      </c>
    </row>
    <row r="2960" spans="1:8">
      <c r="A2960">
        <v>1458</v>
      </c>
      <c r="B2960" t="s">
        <v>90</v>
      </c>
      <c r="C2960" t="s">
        <v>5730</v>
      </c>
      <c r="D2960" t="s">
        <v>6085</v>
      </c>
      <c r="E2960" t="s">
        <v>6086</v>
      </c>
      <c r="F2960" t="s">
        <v>350</v>
      </c>
      <c r="H2960" t="s">
        <v>121</v>
      </c>
    </row>
    <row r="2961" spans="1:8">
      <c r="A2961">
        <v>1459</v>
      </c>
      <c r="B2961" t="s">
        <v>3872</v>
      </c>
      <c r="C2961" t="s">
        <v>3164</v>
      </c>
      <c r="D2961" t="s">
        <v>6087</v>
      </c>
      <c r="E2961" t="s">
        <v>6088</v>
      </c>
      <c r="F2961" t="s">
        <v>350</v>
      </c>
      <c r="H2961" t="s">
        <v>13</v>
      </c>
    </row>
    <row r="2962" spans="1:8">
      <c r="A2962">
        <v>1460</v>
      </c>
      <c r="B2962" t="s">
        <v>661</v>
      </c>
      <c r="C2962" t="s">
        <v>662</v>
      </c>
      <c r="D2962" t="s">
        <v>6089</v>
      </c>
      <c r="E2962" t="s">
        <v>6090</v>
      </c>
      <c r="F2962" t="s">
        <v>350</v>
      </c>
      <c r="G2962">
        <v>450</v>
      </c>
      <c r="H2962" t="s">
        <v>13</v>
      </c>
    </row>
    <row r="2963" spans="1:8">
      <c r="A2963">
        <v>1461</v>
      </c>
      <c r="B2963" t="s">
        <v>8</v>
      </c>
      <c r="C2963" t="s">
        <v>1634</v>
      </c>
      <c r="D2963" t="s">
        <v>6091</v>
      </c>
      <c r="E2963" t="s">
        <v>6092</v>
      </c>
      <c r="F2963" t="s">
        <v>350</v>
      </c>
      <c r="G2963">
        <v>20</v>
      </c>
      <c r="H2963" t="s">
        <v>13</v>
      </c>
    </row>
    <row r="2964" spans="1:8">
      <c r="A2964">
        <v>1462</v>
      </c>
      <c r="B2964" t="s">
        <v>8</v>
      </c>
      <c r="C2964" t="s">
        <v>9</v>
      </c>
      <c r="D2964" t="s">
        <v>6093</v>
      </c>
      <c r="E2964" t="s">
        <v>5484</v>
      </c>
      <c r="F2964" t="s">
        <v>350</v>
      </c>
      <c r="G2964">
        <v>20</v>
      </c>
      <c r="H2964" t="s">
        <v>13</v>
      </c>
    </row>
    <row r="2965" spans="1:8">
      <c r="A2965">
        <v>1463</v>
      </c>
      <c r="B2965" t="s">
        <v>5607</v>
      </c>
      <c r="C2965" t="s">
        <v>4253</v>
      </c>
      <c r="D2965" t="s">
        <v>6094</v>
      </c>
      <c r="E2965" t="s">
        <v>6095</v>
      </c>
      <c r="F2965" t="s">
        <v>350</v>
      </c>
      <c r="G2965">
        <v>35</v>
      </c>
      <c r="H2965" t="s">
        <v>13</v>
      </c>
    </row>
    <row r="2966" spans="1:8">
      <c r="A2966">
        <v>1464</v>
      </c>
      <c r="B2966" t="s">
        <v>133</v>
      </c>
      <c r="C2966" t="s">
        <v>1634</v>
      </c>
      <c r="D2966" t="s">
        <v>6096</v>
      </c>
      <c r="E2966" t="s">
        <v>6097</v>
      </c>
      <c r="F2966" t="s">
        <v>350</v>
      </c>
      <c r="G2966">
        <v>40</v>
      </c>
      <c r="H2966" t="s">
        <v>13</v>
      </c>
    </row>
    <row r="2967" spans="1:8">
      <c r="A2967">
        <v>1465</v>
      </c>
      <c r="B2967" t="s">
        <v>237</v>
      </c>
      <c r="C2967" t="s">
        <v>4342</v>
      </c>
      <c r="D2967" t="s">
        <v>6098</v>
      </c>
      <c r="E2967" t="s">
        <v>6099</v>
      </c>
      <c r="F2967" t="s">
        <v>350</v>
      </c>
      <c r="H2967" t="s">
        <v>13</v>
      </c>
    </row>
    <row r="2968" spans="1:8">
      <c r="A2968">
        <v>1466</v>
      </c>
      <c r="B2968" t="s">
        <v>8</v>
      </c>
      <c r="C2968" t="s">
        <v>3377</v>
      </c>
      <c r="D2968" t="s">
        <v>6100</v>
      </c>
      <c r="E2968" t="s">
        <v>6101</v>
      </c>
      <c r="F2968" t="s">
        <v>350</v>
      </c>
      <c r="H2968" t="s">
        <v>13</v>
      </c>
    </row>
    <row r="2969" spans="1:8">
      <c r="A2969">
        <v>1467</v>
      </c>
      <c r="B2969" t="s">
        <v>3872</v>
      </c>
      <c r="C2969" t="s">
        <v>3164</v>
      </c>
      <c r="D2969" t="s">
        <v>6102</v>
      </c>
      <c r="E2969" t="s">
        <v>6103</v>
      </c>
      <c r="F2969" t="s">
        <v>350</v>
      </c>
      <c r="H2969" t="s">
        <v>13</v>
      </c>
    </row>
    <row r="2970" spans="1:8">
      <c r="A2970">
        <v>1468</v>
      </c>
      <c r="B2970" t="s">
        <v>8</v>
      </c>
      <c r="C2970" t="s">
        <v>134</v>
      </c>
      <c r="D2970" t="s">
        <v>6104</v>
      </c>
      <c r="E2970" t="s">
        <v>6105</v>
      </c>
      <c r="F2970" t="s">
        <v>350</v>
      </c>
      <c r="G2970">
        <v>20</v>
      </c>
      <c r="H2970" t="s">
        <v>13</v>
      </c>
    </row>
    <row r="2971" spans="1:8">
      <c r="A2971">
        <v>1469</v>
      </c>
      <c r="B2971" t="s">
        <v>133</v>
      </c>
      <c r="C2971" t="s">
        <v>4204</v>
      </c>
      <c r="D2971" t="s">
        <v>6106</v>
      </c>
      <c r="E2971" t="s">
        <v>6107</v>
      </c>
      <c r="F2971" t="s">
        <v>350</v>
      </c>
      <c r="H2971" t="s">
        <v>13</v>
      </c>
    </row>
    <row r="2972" spans="1:8">
      <c r="A2972">
        <v>1470</v>
      </c>
      <c r="B2972" t="s">
        <v>8</v>
      </c>
      <c r="C2972" t="s">
        <v>3042</v>
      </c>
      <c r="D2972" t="s">
        <v>6108</v>
      </c>
      <c r="E2972" t="s">
        <v>6109</v>
      </c>
      <c r="F2972" t="s">
        <v>350</v>
      </c>
      <c r="G2972">
        <v>20</v>
      </c>
      <c r="H2972" t="s">
        <v>13</v>
      </c>
    </row>
    <row r="2973" spans="1:8">
      <c r="A2973">
        <v>1471</v>
      </c>
      <c r="B2973" t="s">
        <v>661</v>
      </c>
      <c r="C2973" t="s">
        <v>34</v>
      </c>
      <c r="D2973" t="s">
        <v>6110</v>
      </c>
      <c r="E2973" t="s">
        <v>6111</v>
      </c>
      <c r="F2973" t="s">
        <v>350</v>
      </c>
      <c r="G2973">
        <v>450</v>
      </c>
      <c r="H2973" t="s">
        <v>13</v>
      </c>
    </row>
    <row r="2974" spans="1:8">
      <c r="A2974">
        <v>1472</v>
      </c>
      <c r="B2974" t="s">
        <v>133</v>
      </c>
      <c r="C2974" t="s">
        <v>1634</v>
      </c>
      <c r="D2974" t="s">
        <v>6112</v>
      </c>
      <c r="E2974" t="s">
        <v>6113</v>
      </c>
      <c r="F2974" t="s">
        <v>350</v>
      </c>
      <c r="G2974">
        <v>40</v>
      </c>
      <c r="H2974" t="s">
        <v>13</v>
      </c>
    </row>
    <row r="2975" spans="1:8">
      <c r="A2975">
        <v>1473</v>
      </c>
      <c r="B2975" t="s">
        <v>5560</v>
      </c>
      <c r="C2975" t="s">
        <v>4096</v>
      </c>
      <c r="D2975" t="s">
        <v>6114</v>
      </c>
      <c r="E2975" t="s">
        <v>6115</v>
      </c>
      <c r="F2975" t="s">
        <v>350</v>
      </c>
      <c r="H2975" t="s">
        <v>13</v>
      </c>
    </row>
    <row r="2976" spans="1:8">
      <c r="A2976">
        <v>1474</v>
      </c>
      <c r="B2976" t="s">
        <v>8</v>
      </c>
      <c r="C2976" t="s">
        <v>3377</v>
      </c>
      <c r="D2976" t="s">
        <v>6116</v>
      </c>
      <c r="E2976" t="s">
        <v>6117</v>
      </c>
      <c r="F2976" t="s">
        <v>350</v>
      </c>
      <c r="H2976" t="s">
        <v>13</v>
      </c>
    </row>
    <row r="2977" spans="1:8">
      <c r="A2977">
        <v>1475</v>
      </c>
      <c r="B2977" t="s">
        <v>8</v>
      </c>
      <c r="C2977" t="s">
        <v>9</v>
      </c>
      <c r="D2977" t="s">
        <v>6118</v>
      </c>
      <c r="E2977" t="s">
        <v>6119</v>
      </c>
      <c r="F2977" t="s">
        <v>350</v>
      </c>
      <c r="H2977" t="s">
        <v>13</v>
      </c>
    </row>
    <row r="2978" spans="1:8">
      <c r="A2978">
        <v>1476</v>
      </c>
      <c r="B2978" t="s">
        <v>237</v>
      </c>
      <c r="C2978" t="s">
        <v>4342</v>
      </c>
      <c r="D2978" t="s">
        <v>6120</v>
      </c>
      <c r="E2978" t="s">
        <v>6121</v>
      </c>
      <c r="F2978" t="s">
        <v>350</v>
      </c>
      <c r="H2978" t="s">
        <v>13</v>
      </c>
    </row>
    <row r="2979" spans="1:8">
      <c r="A2979">
        <v>1477</v>
      </c>
      <c r="B2979" t="s">
        <v>3872</v>
      </c>
      <c r="C2979" t="s">
        <v>3164</v>
      </c>
      <c r="D2979" t="s">
        <v>6122</v>
      </c>
      <c r="E2979" t="s">
        <v>6123</v>
      </c>
      <c r="F2979" t="s">
        <v>350</v>
      </c>
      <c r="H2979" t="s">
        <v>13</v>
      </c>
    </row>
    <row r="2980" spans="1:8">
      <c r="A2980">
        <v>1478</v>
      </c>
      <c r="B2980" t="s">
        <v>8</v>
      </c>
      <c r="C2980" t="s">
        <v>1565</v>
      </c>
      <c r="D2980" t="s">
        <v>6124</v>
      </c>
      <c r="E2980" t="s">
        <v>6125</v>
      </c>
      <c r="F2980" t="s">
        <v>350</v>
      </c>
      <c r="H2980" t="s">
        <v>13</v>
      </c>
    </row>
    <row r="2981" spans="1:8">
      <c r="A2981">
        <v>1479</v>
      </c>
      <c r="B2981" t="s">
        <v>64</v>
      </c>
      <c r="C2981" t="s">
        <v>65</v>
      </c>
      <c r="D2981" t="s">
        <v>6126</v>
      </c>
      <c r="E2981" t="s">
        <v>6127</v>
      </c>
      <c r="F2981" t="s">
        <v>350</v>
      </c>
      <c r="H2981" t="s">
        <v>13</v>
      </c>
    </row>
    <row r="2982" spans="1:8">
      <c r="A2982">
        <v>1480</v>
      </c>
      <c r="B2982" t="s">
        <v>5560</v>
      </c>
      <c r="C2982" t="s">
        <v>4153</v>
      </c>
      <c r="D2982" t="s">
        <v>6128</v>
      </c>
      <c r="E2982" t="s">
        <v>6129</v>
      </c>
      <c r="F2982" t="s">
        <v>350</v>
      </c>
      <c r="H2982" t="s">
        <v>13</v>
      </c>
    </row>
    <row r="2983" spans="1:8">
      <c r="A2983">
        <v>1481</v>
      </c>
      <c r="B2983" t="s">
        <v>8</v>
      </c>
      <c r="C2983" t="s">
        <v>2026</v>
      </c>
      <c r="D2983" t="s">
        <v>6130</v>
      </c>
      <c r="E2983" t="s">
        <v>6131</v>
      </c>
      <c r="F2983" t="s">
        <v>350</v>
      </c>
      <c r="H2983" t="s">
        <v>261</v>
      </c>
    </row>
    <row r="2984" spans="1:8">
      <c r="A2984">
        <v>1482</v>
      </c>
      <c r="B2984" t="s">
        <v>133</v>
      </c>
      <c r="C2984" t="s">
        <v>4204</v>
      </c>
      <c r="D2984" t="s">
        <v>6132</v>
      </c>
      <c r="E2984" t="s">
        <v>6133</v>
      </c>
      <c r="F2984" t="s">
        <v>350</v>
      </c>
      <c r="H2984" t="s">
        <v>13</v>
      </c>
    </row>
    <row r="2985" spans="1:8">
      <c r="A2985">
        <v>1483</v>
      </c>
      <c r="B2985" t="s">
        <v>133</v>
      </c>
      <c r="C2985" t="s">
        <v>1634</v>
      </c>
      <c r="D2985" t="s">
        <v>6134</v>
      </c>
      <c r="E2985" t="s">
        <v>6135</v>
      </c>
      <c r="F2985" t="s">
        <v>350</v>
      </c>
      <c r="G2985">
        <v>40</v>
      </c>
      <c r="H2985" t="s">
        <v>13</v>
      </c>
    </row>
    <row r="2986" spans="1:8">
      <c r="A2986">
        <v>1484</v>
      </c>
      <c r="B2986" t="s">
        <v>8</v>
      </c>
      <c r="C2986" t="s">
        <v>216</v>
      </c>
      <c r="D2986" t="s">
        <v>6136</v>
      </c>
      <c r="E2986" t="s">
        <v>6137</v>
      </c>
      <c r="F2986" t="s">
        <v>350</v>
      </c>
      <c r="H2986" t="s">
        <v>13</v>
      </c>
    </row>
    <row r="2987" spans="1:8">
      <c r="A2987">
        <v>1485</v>
      </c>
      <c r="B2987" t="s">
        <v>661</v>
      </c>
      <c r="C2987" t="s">
        <v>34</v>
      </c>
      <c r="D2987" t="s">
        <v>6138</v>
      </c>
      <c r="E2987" t="s">
        <v>6139</v>
      </c>
      <c r="F2987" t="s">
        <v>350</v>
      </c>
      <c r="G2987">
        <v>450</v>
      </c>
      <c r="H2987" t="s">
        <v>13</v>
      </c>
    </row>
    <row r="2988" spans="1:8">
      <c r="A2988">
        <v>1486</v>
      </c>
      <c r="B2988" t="s">
        <v>8</v>
      </c>
      <c r="C2988" t="s">
        <v>9</v>
      </c>
      <c r="D2988" t="s">
        <v>6140</v>
      </c>
      <c r="E2988" t="s">
        <v>6141</v>
      </c>
      <c r="F2988" t="s">
        <v>350</v>
      </c>
      <c r="G2988">
        <v>20</v>
      </c>
      <c r="H2988" t="s">
        <v>13</v>
      </c>
    </row>
    <row r="2989" spans="1:8">
      <c r="A2989">
        <v>1487</v>
      </c>
      <c r="B2989" t="s">
        <v>18</v>
      </c>
      <c r="C2989" t="s">
        <v>22</v>
      </c>
      <c r="D2989" t="s">
        <v>6142</v>
      </c>
      <c r="E2989" t="s">
        <v>6143</v>
      </c>
      <c r="F2989" t="s">
        <v>350</v>
      </c>
      <c r="H2989" t="s">
        <v>121</v>
      </c>
    </row>
    <row r="2990" spans="1:8">
      <c r="A2990">
        <v>1488</v>
      </c>
      <c r="B2990" t="s">
        <v>6144</v>
      </c>
      <c r="C2990" t="s">
        <v>5604</v>
      </c>
      <c r="D2990" t="s">
        <v>6145</v>
      </c>
      <c r="E2990" t="s">
        <v>6146</v>
      </c>
      <c r="F2990" t="s">
        <v>350</v>
      </c>
      <c r="H2990" t="s">
        <v>13</v>
      </c>
    </row>
    <row r="2991" spans="1:8">
      <c r="A2991">
        <v>1489</v>
      </c>
      <c r="B2991" t="s">
        <v>6144</v>
      </c>
      <c r="C2991" t="s">
        <v>4204</v>
      </c>
      <c r="D2991" t="s">
        <v>6147</v>
      </c>
      <c r="E2991" t="s">
        <v>6148</v>
      </c>
      <c r="F2991" t="s">
        <v>350</v>
      </c>
      <c r="H2991" t="s">
        <v>13</v>
      </c>
    </row>
    <row r="2992" spans="1:8">
      <c r="A2992">
        <v>1490</v>
      </c>
      <c r="B2992" t="s">
        <v>6144</v>
      </c>
      <c r="C2992" t="s">
        <v>3570</v>
      </c>
      <c r="D2992" t="s">
        <v>6149</v>
      </c>
      <c r="E2992" t="s">
        <v>6150</v>
      </c>
      <c r="F2992" t="s">
        <v>350</v>
      </c>
      <c r="H2992" t="s">
        <v>13</v>
      </c>
    </row>
    <row r="2993" spans="1:8">
      <c r="A2993">
        <v>1491</v>
      </c>
      <c r="B2993" t="s">
        <v>6144</v>
      </c>
      <c r="C2993" t="s">
        <v>134</v>
      </c>
      <c r="D2993" t="s">
        <v>6151</v>
      </c>
      <c r="E2993" t="s">
        <v>6152</v>
      </c>
      <c r="F2993" t="s">
        <v>350</v>
      </c>
      <c r="G2993">
        <v>20</v>
      </c>
      <c r="H2993" t="s">
        <v>13</v>
      </c>
    </row>
    <row r="2994" spans="1:8">
      <c r="A2994">
        <v>1492</v>
      </c>
      <c r="B2994" t="s">
        <v>237</v>
      </c>
      <c r="C2994" t="s">
        <v>4342</v>
      </c>
      <c r="D2994" t="s">
        <v>6153</v>
      </c>
      <c r="E2994" t="s">
        <v>6154</v>
      </c>
      <c r="F2994" t="s">
        <v>350</v>
      </c>
      <c r="H2994" t="s">
        <v>13</v>
      </c>
    </row>
    <row r="2995" spans="1:8">
      <c r="A2995">
        <v>1493</v>
      </c>
      <c r="B2995" t="s">
        <v>5560</v>
      </c>
      <c r="C2995" t="s">
        <v>4096</v>
      </c>
      <c r="D2995" t="s">
        <v>6155</v>
      </c>
      <c r="E2995" t="s">
        <v>6156</v>
      </c>
      <c r="F2995" t="s">
        <v>350</v>
      </c>
      <c r="H2995" t="s">
        <v>13</v>
      </c>
    </row>
    <row r="2996" spans="1:8">
      <c r="A2996">
        <v>1494</v>
      </c>
      <c r="B2996" t="s">
        <v>5560</v>
      </c>
      <c r="C2996" t="s">
        <v>5561</v>
      </c>
      <c r="D2996" t="s">
        <v>6157</v>
      </c>
      <c r="E2996" t="s">
        <v>6158</v>
      </c>
      <c r="F2996" t="s">
        <v>350</v>
      </c>
      <c r="H2996" t="s">
        <v>13</v>
      </c>
    </row>
    <row r="2997" spans="1:8">
      <c r="A2997">
        <v>1495</v>
      </c>
      <c r="B2997" t="s">
        <v>6144</v>
      </c>
      <c r="C2997" t="s">
        <v>1565</v>
      </c>
      <c r="D2997" t="s">
        <v>6159</v>
      </c>
      <c r="E2997" t="s">
        <v>6160</v>
      </c>
      <c r="F2997" t="s">
        <v>350</v>
      </c>
      <c r="H2997" t="s">
        <v>13</v>
      </c>
    </row>
    <row r="2998" spans="1:8">
      <c r="A2998">
        <v>1496</v>
      </c>
      <c r="B2998" t="s">
        <v>661</v>
      </c>
      <c r="C2998" t="s">
        <v>34</v>
      </c>
      <c r="D2998" t="s">
        <v>6161</v>
      </c>
      <c r="E2998" t="s">
        <v>6162</v>
      </c>
      <c r="F2998" t="s">
        <v>350</v>
      </c>
      <c r="G2998">
        <v>450</v>
      </c>
      <c r="H2998" t="s">
        <v>13</v>
      </c>
    </row>
    <row r="2999" spans="1:8">
      <c r="A2999">
        <v>1497</v>
      </c>
      <c r="B2999" t="s">
        <v>6144</v>
      </c>
      <c r="C2999" t="s">
        <v>4204</v>
      </c>
      <c r="D2999" t="s">
        <v>6163</v>
      </c>
      <c r="E2999" t="s">
        <v>6164</v>
      </c>
      <c r="F2999" t="s">
        <v>350</v>
      </c>
      <c r="H2999" t="s">
        <v>13</v>
      </c>
    </row>
    <row r="3000" spans="1:8">
      <c r="A3000">
        <v>1498</v>
      </c>
      <c r="B3000" t="s">
        <v>6144</v>
      </c>
      <c r="C3000" t="s">
        <v>216</v>
      </c>
      <c r="D3000" t="s">
        <v>6165</v>
      </c>
      <c r="E3000" t="s">
        <v>6166</v>
      </c>
      <c r="F3000" t="s">
        <v>350</v>
      </c>
      <c r="G3000">
        <v>20</v>
      </c>
      <c r="H3000" t="s">
        <v>13</v>
      </c>
    </row>
    <row r="3001" spans="1:8">
      <c r="A3001">
        <v>1499</v>
      </c>
      <c r="B3001" t="s">
        <v>6144</v>
      </c>
      <c r="C3001" t="s">
        <v>4487</v>
      </c>
      <c r="D3001" t="s">
        <v>6167</v>
      </c>
      <c r="E3001" t="s">
        <v>6168</v>
      </c>
      <c r="F3001" t="s">
        <v>350</v>
      </c>
      <c r="H3001" t="s">
        <v>13</v>
      </c>
    </row>
    <row r="3002" spans="1:8">
      <c r="A3002">
        <v>0</v>
      </c>
      <c r="B3002" t="s">
        <v>5607</v>
      </c>
      <c r="C3002" t="s">
        <v>31</v>
      </c>
      <c r="D3002" t="s">
        <v>6169</v>
      </c>
      <c r="E3002" t="s">
        <v>6170</v>
      </c>
      <c r="F3002" t="s">
        <v>350</v>
      </c>
      <c r="H3002" t="s">
        <v>13</v>
      </c>
    </row>
    <row r="3003" spans="1:8">
      <c r="A3003">
        <v>1</v>
      </c>
      <c r="B3003" t="s">
        <v>237</v>
      </c>
      <c r="C3003" t="s">
        <v>4342</v>
      </c>
      <c r="D3003" t="s">
        <v>6171</v>
      </c>
      <c r="E3003" t="s">
        <v>6172</v>
      </c>
      <c r="F3003" t="s">
        <v>350</v>
      </c>
      <c r="H3003" t="s">
        <v>13</v>
      </c>
    </row>
    <row r="3004" spans="1:8">
      <c r="A3004">
        <v>2</v>
      </c>
      <c r="B3004" t="s">
        <v>6144</v>
      </c>
      <c r="C3004" t="s">
        <v>533</v>
      </c>
      <c r="D3004" t="s">
        <v>6173</v>
      </c>
      <c r="E3004" t="s">
        <v>6174</v>
      </c>
      <c r="F3004" t="s">
        <v>350</v>
      </c>
      <c r="H3004" t="s">
        <v>13</v>
      </c>
    </row>
    <row r="3005" spans="1:8">
      <c r="A3005">
        <v>3</v>
      </c>
      <c r="B3005" t="s">
        <v>6144</v>
      </c>
      <c r="C3005" t="s">
        <v>1634</v>
      </c>
      <c r="D3005" t="s">
        <v>6175</v>
      </c>
      <c r="E3005" t="s">
        <v>6176</v>
      </c>
      <c r="F3005" t="s">
        <v>350</v>
      </c>
      <c r="G3005">
        <v>40</v>
      </c>
      <c r="H3005" t="s">
        <v>13</v>
      </c>
    </row>
    <row r="3006" spans="1:8">
      <c r="A3006">
        <v>4</v>
      </c>
      <c r="B3006" t="s">
        <v>6144</v>
      </c>
      <c r="C3006" t="s">
        <v>3377</v>
      </c>
      <c r="D3006" t="s">
        <v>6177</v>
      </c>
      <c r="E3006" t="s">
        <v>6178</v>
      </c>
      <c r="F3006" t="s">
        <v>350</v>
      </c>
      <c r="H3006" t="s">
        <v>13</v>
      </c>
    </row>
    <row r="3007" spans="1:8">
      <c r="A3007">
        <v>5</v>
      </c>
      <c r="B3007" t="s">
        <v>6144</v>
      </c>
      <c r="C3007" t="s">
        <v>1634</v>
      </c>
      <c r="D3007" t="s">
        <v>6179</v>
      </c>
      <c r="E3007" t="s">
        <v>6180</v>
      </c>
      <c r="F3007" t="s">
        <v>350</v>
      </c>
      <c r="G3007">
        <v>40</v>
      </c>
      <c r="H3007" t="s">
        <v>13</v>
      </c>
    </row>
    <row r="3008" spans="1:8">
      <c r="A3008">
        <v>6</v>
      </c>
      <c r="B3008" t="s">
        <v>6144</v>
      </c>
      <c r="C3008" t="s">
        <v>9</v>
      </c>
      <c r="D3008" t="s">
        <v>6181</v>
      </c>
      <c r="E3008" t="s">
        <v>6182</v>
      </c>
      <c r="F3008" t="s">
        <v>350</v>
      </c>
      <c r="G3008">
        <v>20</v>
      </c>
      <c r="H3008" t="s">
        <v>13</v>
      </c>
    </row>
    <row r="3009" spans="1:8">
      <c r="A3009">
        <v>7</v>
      </c>
      <c r="B3009" t="s">
        <v>6144</v>
      </c>
      <c r="C3009" t="s">
        <v>1634</v>
      </c>
      <c r="D3009" t="s">
        <v>6183</v>
      </c>
      <c r="E3009" t="s">
        <v>6184</v>
      </c>
      <c r="F3009" t="s">
        <v>350</v>
      </c>
      <c r="G3009">
        <v>40</v>
      </c>
      <c r="H3009" t="s">
        <v>13</v>
      </c>
    </row>
    <row r="3010" spans="1:8">
      <c r="A3010">
        <v>8</v>
      </c>
      <c r="B3010" t="s">
        <v>501</v>
      </c>
      <c r="C3010" t="s">
        <v>502</v>
      </c>
      <c r="D3010" t="s">
        <v>6185</v>
      </c>
      <c r="E3010" t="s">
        <v>5885</v>
      </c>
      <c r="F3010" t="s">
        <v>350</v>
      </c>
      <c r="H3010" t="s">
        <v>261</v>
      </c>
    </row>
    <row r="3011" spans="1:8">
      <c r="A3011">
        <v>9</v>
      </c>
      <c r="B3011" t="s">
        <v>6144</v>
      </c>
      <c r="C3011" t="s">
        <v>3570</v>
      </c>
      <c r="D3011" t="s">
        <v>6186</v>
      </c>
      <c r="E3011" t="s">
        <v>6187</v>
      </c>
      <c r="F3011" t="s">
        <v>350</v>
      </c>
      <c r="H3011" t="s">
        <v>13</v>
      </c>
    </row>
    <row r="3012" spans="1:8">
      <c r="A3012">
        <v>10</v>
      </c>
      <c r="B3012" t="s">
        <v>237</v>
      </c>
      <c r="C3012" t="s">
        <v>4342</v>
      </c>
      <c r="D3012" t="s">
        <v>6188</v>
      </c>
      <c r="E3012" t="s">
        <v>6189</v>
      </c>
      <c r="F3012" t="s">
        <v>350</v>
      </c>
      <c r="H3012" t="s">
        <v>13</v>
      </c>
    </row>
    <row r="3013" spans="1:8">
      <c r="A3013">
        <v>11</v>
      </c>
      <c r="B3013" t="s">
        <v>6144</v>
      </c>
      <c r="C3013" t="s">
        <v>216</v>
      </c>
      <c r="D3013" t="s">
        <v>6190</v>
      </c>
      <c r="E3013" t="s">
        <v>6191</v>
      </c>
      <c r="F3013" t="s">
        <v>350</v>
      </c>
      <c r="G3013">
        <v>20</v>
      </c>
      <c r="H3013" t="s">
        <v>13</v>
      </c>
    </row>
    <row r="3014" spans="1:8">
      <c r="A3014">
        <v>12</v>
      </c>
      <c r="B3014" t="s">
        <v>6144</v>
      </c>
      <c r="C3014" t="s">
        <v>9</v>
      </c>
      <c r="D3014" t="s">
        <v>6192</v>
      </c>
      <c r="E3014" t="s">
        <v>6193</v>
      </c>
      <c r="F3014" t="s">
        <v>350</v>
      </c>
      <c r="H3014" t="s">
        <v>13</v>
      </c>
    </row>
    <row r="3015" spans="1:8">
      <c r="A3015">
        <v>13</v>
      </c>
      <c r="B3015" t="s">
        <v>6144</v>
      </c>
      <c r="C3015" t="s">
        <v>4204</v>
      </c>
      <c r="D3015" t="s">
        <v>6194</v>
      </c>
      <c r="E3015" t="s">
        <v>6195</v>
      </c>
      <c r="F3015" t="s">
        <v>350</v>
      </c>
      <c r="H3015" t="s">
        <v>13</v>
      </c>
    </row>
    <row r="3016" spans="1:8">
      <c r="A3016">
        <v>14</v>
      </c>
      <c r="B3016" t="s">
        <v>661</v>
      </c>
      <c r="C3016" t="s">
        <v>34</v>
      </c>
      <c r="D3016" t="s">
        <v>6196</v>
      </c>
      <c r="E3016" t="s">
        <v>6197</v>
      </c>
      <c r="F3016" t="s">
        <v>350</v>
      </c>
      <c r="G3016">
        <v>450</v>
      </c>
      <c r="H3016" t="s">
        <v>13</v>
      </c>
    </row>
    <row r="3017" spans="1:8">
      <c r="A3017">
        <v>15</v>
      </c>
      <c r="B3017" t="s">
        <v>6144</v>
      </c>
      <c r="C3017" t="s">
        <v>2026</v>
      </c>
      <c r="D3017" t="s">
        <v>6198</v>
      </c>
      <c r="E3017" t="s">
        <v>6199</v>
      </c>
      <c r="F3017" t="s">
        <v>350</v>
      </c>
      <c r="H3017" t="s">
        <v>261</v>
      </c>
    </row>
    <row r="3018" spans="1:8">
      <c r="A3018">
        <v>16</v>
      </c>
      <c r="B3018" t="s">
        <v>3895</v>
      </c>
      <c r="C3018" t="s">
        <v>718</v>
      </c>
      <c r="D3018" t="s">
        <v>6200</v>
      </c>
      <c r="E3018" t="s">
        <v>6201</v>
      </c>
      <c r="F3018" t="s">
        <v>350</v>
      </c>
      <c r="H3018" t="s">
        <v>13</v>
      </c>
    </row>
    <row r="3019" spans="1:8">
      <c r="A3019">
        <v>17</v>
      </c>
      <c r="B3019" t="s">
        <v>6144</v>
      </c>
      <c r="C3019" t="s">
        <v>134</v>
      </c>
      <c r="D3019" t="s">
        <v>6202</v>
      </c>
      <c r="E3019" t="s">
        <v>6203</v>
      </c>
      <c r="F3019" t="s">
        <v>350</v>
      </c>
      <c r="H3019" t="s">
        <v>13</v>
      </c>
    </row>
    <row r="3020" spans="1:8">
      <c r="A3020">
        <v>18</v>
      </c>
      <c r="B3020" t="s">
        <v>64</v>
      </c>
      <c r="C3020" t="s">
        <v>65</v>
      </c>
      <c r="D3020" t="s">
        <v>6204</v>
      </c>
      <c r="E3020" t="s">
        <v>6205</v>
      </c>
      <c r="F3020" t="s">
        <v>350</v>
      </c>
      <c r="H3020" t="s">
        <v>13</v>
      </c>
    </row>
    <row r="3021" spans="1:8">
      <c r="A3021">
        <v>19</v>
      </c>
      <c r="B3021" t="s">
        <v>6144</v>
      </c>
      <c r="C3021" t="s">
        <v>3377</v>
      </c>
      <c r="D3021" t="s">
        <v>6206</v>
      </c>
      <c r="E3021" t="s">
        <v>6207</v>
      </c>
      <c r="F3021" t="s">
        <v>350</v>
      </c>
      <c r="H3021" t="s">
        <v>13</v>
      </c>
    </row>
    <row r="3022" spans="1:8">
      <c r="A3022">
        <v>20</v>
      </c>
      <c r="B3022" t="s">
        <v>6144</v>
      </c>
      <c r="C3022" t="s">
        <v>216</v>
      </c>
      <c r="D3022" t="s">
        <v>6208</v>
      </c>
      <c r="E3022" t="s">
        <v>5484</v>
      </c>
      <c r="F3022" t="s">
        <v>350</v>
      </c>
      <c r="G3022">
        <v>20</v>
      </c>
      <c r="H3022" t="s">
        <v>13</v>
      </c>
    </row>
    <row r="3023" spans="1:8">
      <c r="A3023">
        <v>21</v>
      </c>
      <c r="B3023" t="s">
        <v>6144</v>
      </c>
      <c r="C3023" t="s">
        <v>1634</v>
      </c>
      <c r="D3023" t="s">
        <v>6209</v>
      </c>
      <c r="E3023" t="s">
        <v>6210</v>
      </c>
      <c r="F3023" t="s">
        <v>350</v>
      </c>
      <c r="G3023">
        <v>40</v>
      </c>
      <c r="H3023" t="s">
        <v>13</v>
      </c>
    </row>
    <row r="3024" spans="1:8">
      <c r="A3024">
        <v>22</v>
      </c>
      <c r="B3024" t="s">
        <v>6144</v>
      </c>
      <c r="C3024" t="s">
        <v>3570</v>
      </c>
      <c r="D3024" t="s">
        <v>6211</v>
      </c>
      <c r="E3024" t="s">
        <v>6212</v>
      </c>
      <c r="F3024" t="s">
        <v>350</v>
      </c>
      <c r="H3024" t="s">
        <v>13</v>
      </c>
    </row>
    <row r="3025" spans="1:8">
      <c r="A3025">
        <v>23</v>
      </c>
      <c r="B3025" t="s">
        <v>237</v>
      </c>
      <c r="C3025" t="s">
        <v>4342</v>
      </c>
      <c r="D3025" t="s">
        <v>6213</v>
      </c>
      <c r="E3025" t="s">
        <v>6214</v>
      </c>
      <c r="F3025" t="s">
        <v>350</v>
      </c>
      <c r="H3025" t="s">
        <v>13</v>
      </c>
    </row>
    <row r="3026" spans="1:8">
      <c r="A3026">
        <v>24</v>
      </c>
      <c r="B3026" t="s">
        <v>661</v>
      </c>
      <c r="C3026" t="s">
        <v>34</v>
      </c>
      <c r="D3026" t="s">
        <v>6215</v>
      </c>
      <c r="E3026" t="s">
        <v>6216</v>
      </c>
      <c r="F3026" t="s">
        <v>350</v>
      </c>
      <c r="G3026">
        <v>450</v>
      </c>
      <c r="H3026" t="s">
        <v>13</v>
      </c>
    </row>
    <row r="3027" spans="1:8">
      <c r="A3027">
        <v>25</v>
      </c>
      <c r="B3027" t="s">
        <v>6144</v>
      </c>
      <c r="C3027" t="s">
        <v>9</v>
      </c>
      <c r="D3027" t="s">
        <v>6217</v>
      </c>
      <c r="E3027" t="s">
        <v>6218</v>
      </c>
      <c r="F3027" t="s">
        <v>350</v>
      </c>
      <c r="H3027" t="s">
        <v>13</v>
      </c>
    </row>
    <row r="3028" spans="1:8">
      <c r="A3028">
        <v>26</v>
      </c>
      <c r="B3028" t="s">
        <v>6144</v>
      </c>
      <c r="C3028" t="s">
        <v>216</v>
      </c>
      <c r="D3028" t="s">
        <v>6219</v>
      </c>
      <c r="E3028" t="s">
        <v>5484</v>
      </c>
      <c r="F3028" t="s">
        <v>350</v>
      </c>
      <c r="G3028">
        <v>20</v>
      </c>
      <c r="H3028" t="s">
        <v>13</v>
      </c>
    </row>
    <row r="3029" spans="1:8">
      <c r="A3029">
        <v>27</v>
      </c>
      <c r="B3029" t="s">
        <v>346</v>
      </c>
      <c r="C3029" t="s">
        <v>5685</v>
      </c>
      <c r="D3029" t="s">
        <v>6220</v>
      </c>
      <c r="E3029" t="s">
        <v>6221</v>
      </c>
      <c r="F3029" t="s">
        <v>350</v>
      </c>
      <c r="G3029">
        <v>40</v>
      </c>
      <c r="H3029" t="s">
        <v>121</v>
      </c>
    </row>
    <row r="3030" spans="1:8">
      <c r="A3030">
        <v>28</v>
      </c>
      <c r="B3030" t="s">
        <v>237</v>
      </c>
      <c r="C3030" t="s">
        <v>4342</v>
      </c>
      <c r="D3030" t="s">
        <v>6222</v>
      </c>
      <c r="E3030" t="s">
        <v>6223</v>
      </c>
      <c r="F3030" t="s">
        <v>350</v>
      </c>
      <c r="H3030" t="s">
        <v>13</v>
      </c>
    </row>
    <row r="3031" spans="1:8">
      <c r="A3031">
        <v>29</v>
      </c>
      <c r="B3031" t="s">
        <v>6144</v>
      </c>
      <c r="C3031" t="s">
        <v>134</v>
      </c>
      <c r="D3031" t="s">
        <v>6224</v>
      </c>
      <c r="E3031" t="s">
        <v>6225</v>
      </c>
      <c r="F3031" t="s">
        <v>350</v>
      </c>
      <c r="G3031">
        <v>20</v>
      </c>
      <c r="H3031" t="s">
        <v>13</v>
      </c>
    </row>
    <row r="3032" spans="1:8">
      <c r="A3032">
        <v>30</v>
      </c>
      <c r="B3032" t="s">
        <v>6144</v>
      </c>
      <c r="C3032" t="s">
        <v>9</v>
      </c>
      <c r="D3032" t="s">
        <v>6226</v>
      </c>
      <c r="E3032" t="s">
        <v>6227</v>
      </c>
      <c r="F3032" t="s">
        <v>350</v>
      </c>
      <c r="G3032">
        <v>20</v>
      </c>
      <c r="H3032" t="s">
        <v>13</v>
      </c>
    </row>
    <row r="3033" spans="1:8">
      <c r="A3033">
        <v>31</v>
      </c>
      <c r="B3033" t="s">
        <v>3872</v>
      </c>
      <c r="C3033" t="s">
        <v>3482</v>
      </c>
      <c r="D3033" t="s">
        <v>6228</v>
      </c>
      <c r="E3033" t="s">
        <v>6229</v>
      </c>
      <c r="F3033" t="s">
        <v>350</v>
      </c>
      <c r="H3033" t="s">
        <v>13</v>
      </c>
    </row>
    <row r="3034" spans="1:8">
      <c r="A3034">
        <v>32</v>
      </c>
      <c r="B3034" t="s">
        <v>6144</v>
      </c>
      <c r="C3034" t="s">
        <v>533</v>
      </c>
      <c r="D3034" t="s">
        <v>6230</v>
      </c>
      <c r="E3034" t="s">
        <v>6231</v>
      </c>
      <c r="F3034" t="s">
        <v>350</v>
      </c>
      <c r="H3034" t="s">
        <v>13</v>
      </c>
    </row>
    <row r="3035" spans="1:8">
      <c r="A3035">
        <v>33</v>
      </c>
      <c r="B3035" t="s">
        <v>5726</v>
      </c>
      <c r="C3035" t="s">
        <v>5727</v>
      </c>
      <c r="D3035" t="s">
        <v>6232</v>
      </c>
      <c r="E3035" t="s">
        <v>6233</v>
      </c>
      <c r="F3035" t="s">
        <v>350</v>
      </c>
      <c r="H3035" t="s">
        <v>13</v>
      </c>
    </row>
    <row r="3036" spans="1:8">
      <c r="A3036">
        <v>34</v>
      </c>
      <c r="B3036" t="s">
        <v>6144</v>
      </c>
      <c r="C3036" t="s">
        <v>216</v>
      </c>
      <c r="D3036" t="s">
        <v>6234</v>
      </c>
      <c r="E3036" t="s">
        <v>5484</v>
      </c>
      <c r="F3036" t="s">
        <v>350</v>
      </c>
      <c r="G3036">
        <v>20</v>
      </c>
      <c r="H3036" t="s">
        <v>13</v>
      </c>
    </row>
    <row r="3037" spans="1:8">
      <c r="A3037">
        <v>35</v>
      </c>
      <c r="B3037" t="s">
        <v>6144</v>
      </c>
      <c r="C3037" t="s">
        <v>3377</v>
      </c>
      <c r="D3037" t="s">
        <v>6235</v>
      </c>
      <c r="E3037" t="s">
        <v>6236</v>
      </c>
      <c r="F3037" t="s">
        <v>350</v>
      </c>
      <c r="H3037" t="s">
        <v>261</v>
      </c>
    </row>
    <row r="3038" spans="1:8">
      <c r="A3038">
        <v>36</v>
      </c>
      <c r="B3038" t="s">
        <v>6144</v>
      </c>
      <c r="C3038" t="s">
        <v>9</v>
      </c>
      <c r="D3038" t="s">
        <v>6237</v>
      </c>
      <c r="E3038" t="s">
        <v>6238</v>
      </c>
      <c r="F3038" t="s">
        <v>350</v>
      </c>
      <c r="H3038" t="s">
        <v>13</v>
      </c>
    </row>
    <row r="3039" spans="1:8">
      <c r="A3039">
        <v>37</v>
      </c>
      <c r="B3039" t="s">
        <v>6144</v>
      </c>
      <c r="C3039" t="s">
        <v>3570</v>
      </c>
      <c r="D3039" t="s">
        <v>6239</v>
      </c>
      <c r="E3039" t="s">
        <v>6240</v>
      </c>
      <c r="F3039" t="s">
        <v>350</v>
      </c>
      <c r="H3039" t="s">
        <v>13</v>
      </c>
    </row>
    <row r="3040" spans="1:8">
      <c r="A3040">
        <v>38</v>
      </c>
      <c r="B3040" t="s">
        <v>6144</v>
      </c>
      <c r="C3040" t="s">
        <v>1565</v>
      </c>
      <c r="D3040" t="s">
        <v>6241</v>
      </c>
      <c r="E3040" t="s">
        <v>6242</v>
      </c>
      <c r="F3040" t="s">
        <v>350</v>
      </c>
      <c r="H3040" t="s">
        <v>13</v>
      </c>
    </row>
    <row r="3041" spans="1:8">
      <c r="A3041">
        <v>39</v>
      </c>
      <c r="B3041" t="s">
        <v>661</v>
      </c>
      <c r="C3041" t="s">
        <v>662</v>
      </c>
      <c r="D3041" t="s">
        <v>6243</v>
      </c>
      <c r="E3041" t="s">
        <v>6244</v>
      </c>
      <c r="F3041" t="s">
        <v>350</v>
      </c>
      <c r="G3041">
        <v>450</v>
      </c>
      <c r="H3041" t="s">
        <v>13</v>
      </c>
    </row>
    <row r="3042" spans="1:8">
      <c r="A3042">
        <v>40</v>
      </c>
      <c r="B3042" t="s">
        <v>6144</v>
      </c>
      <c r="C3042" t="s">
        <v>3570</v>
      </c>
      <c r="D3042" t="s">
        <v>6245</v>
      </c>
      <c r="E3042" t="s">
        <v>6246</v>
      </c>
      <c r="F3042" t="s">
        <v>350</v>
      </c>
      <c r="H3042" t="s">
        <v>13</v>
      </c>
    </row>
    <row r="3043" spans="1:8">
      <c r="A3043">
        <v>41</v>
      </c>
      <c r="B3043" t="s">
        <v>6144</v>
      </c>
      <c r="C3043" t="s">
        <v>1634</v>
      </c>
      <c r="D3043" t="s">
        <v>6247</v>
      </c>
      <c r="E3043" t="s">
        <v>6248</v>
      </c>
      <c r="F3043" t="s">
        <v>350</v>
      </c>
      <c r="G3043">
        <v>40</v>
      </c>
      <c r="H3043" t="s">
        <v>13</v>
      </c>
    </row>
    <row r="3044" spans="1:8">
      <c r="A3044">
        <v>42</v>
      </c>
      <c r="B3044" t="s">
        <v>3872</v>
      </c>
      <c r="C3044" t="s">
        <v>3164</v>
      </c>
      <c r="D3044" t="s">
        <v>6249</v>
      </c>
      <c r="E3044" t="s">
        <v>6250</v>
      </c>
      <c r="F3044" t="s">
        <v>350</v>
      </c>
      <c r="H3044" t="s">
        <v>13</v>
      </c>
    </row>
    <row r="3045" spans="1:8">
      <c r="A3045">
        <v>43</v>
      </c>
      <c r="B3045" t="s">
        <v>6144</v>
      </c>
      <c r="C3045" t="s">
        <v>216</v>
      </c>
      <c r="D3045" t="s">
        <v>6251</v>
      </c>
      <c r="E3045" t="s">
        <v>6252</v>
      </c>
      <c r="F3045" t="s">
        <v>350</v>
      </c>
      <c r="G3045">
        <v>20</v>
      </c>
      <c r="H3045" t="s">
        <v>13</v>
      </c>
    </row>
    <row r="3046" spans="1:8">
      <c r="A3046">
        <v>44</v>
      </c>
      <c r="B3046" t="s">
        <v>6144</v>
      </c>
      <c r="C3046" t="s">
        <v>9</v>
      </c>
      <c r="D3046" t="s">
        <v>6253</v>
      </c>
      <c r="E3046" t="s">
        <v>5484</v>
      </c>
      <c r="F3046" t="s">
        <v>350</v>
      </c>
      <c r="G3046">
        <v>20</v>
      </c>
      <c r="H3046" t="s">
        <v>13</v>
      </c>
    </row>
    <row r="3047" spans="1:8">
      <c r="A3047">
        <v>45</v>
      </c>
      <c r="B3047" t="s">
        <v>6144</v>
      </c>
      <c r="C3047" t="s">
        <v>1634</v>
      </c>
      <c r="D3047" t="s">
        <v>6254</v>
      </c>
      <c r="E3047" t="s">
        <v>6255</v>
      </c>
      <c r="F3047" t="s">
        <v>350</v>
      </c>
      <c r="G3047">
        <v>40</v>
      </c>
      <c r="H3047" t="s">
        <v>13</v>
      </c>
    </row>
    <row r="3048" spans="1:8">
      <c r="A3048">
        <v>46</v>
      </c>
      <c r="B3048" t="s">
        <v>6144</v>
      </c>
      <c r="C3048" t="s">
        <v>3570</v>
      </c>
      <c r="D3048" t="s">
        <v>6256</v>
      </c>
      <c r="E3048" t="s">
        <v>6257</v>
      </c>
      <c r="F3048" t="s">
        <v>350</v>
      </c>
      <c r="H3048" t="s">
        <v>13</v>
      </c>
    </row>
    <row r="3049" spans="1:8">
      <c r="A3049">
        <v>47</v>
      </c>
      <c r="B3049" t="s">
        <v>5560</v>
      </c>
      <c r="C3049" t="s">
        <v>5561</v>
      </c>
      <c r="D3049" t="s">
        <v>6258</v>
      </c>
      <c r="E3049" t="s">
        <v>6259</v>
      </c>
      <c r="F3049" t="s">
        <v>350</v>
      </c>
      <c r="H3049" t="s">
        <v>13</v>
      </c>
    </row>
    <row r="3050" spans="1:8">
      <c r="A3050">
        <v>48</v>
      </c>
      <c r="B3050" t="s">
        <v>661</v>
      </c>
      <c r="C3050" t="s">
        <v>34</v>
      </c>
      <c r="D3050" t="s">
        <v>6260</v>
      </c>
      <c r="E3050" t="s">
        <v>6261</v>
      </c>
      <c r="F3050" t="s">
        <v>350</v>
      </c>
      <c r="G3050">
        <v>450</v>
      </c>
      <c r="H3050" t="s">
        <v>13</v>
      </c>
    </row>
    <row r="3051" spans="1:8">
      <c r="A3051">
        <v>49</v>
      </c>
      <c r="B3051" t="s">
        <v>6144</v>
      </c>
      <c r="C3051" t="s">
        <v>3570</v>
      </c>
      <c r="D3051" t="s">
        <v>6262</v>
      </c>
      <c r="E3051" t="s">
        <v>6263</v>
      </c>
      <c r="F3051" t="s">
        <v>350</v>
      </c>
      <c r="H3051" t="s">
        <v>13</v>
      </c>
    </row>
    <row r="3052" spans="1:8">
      <c r="A3052">
        <v>50</v>
      </c>
      <c r="B3052" t="s">
        <v>5560</v>
      </c>
      <c r="C3052" t="s">
        <v>4096</v>
      </c>
      <c r="D3052" t="s">
        <v>6264</v>
      </c>
      <c r="E3052" t="s">
        <v>6265</v>
      </c>
      <c r="F3052" t="s">
        <v>350</v>
      </c>
      <c r="H3052" t="s">
        <v>261</v>
      </c>
    </row>
    <row r="3053" spans="1:8">
      <c r="A3053">
        <v>51</v>
      </c>
      <c r="B3053" t="s">
        <v>6144</v>
      </c>
      <c r="C3053" t="s">
        <v>3377</v>
      </c>
      <c r="D3053" t="s">
        <v>6266</v>
      </c>
      <c r="E3053" t="s">
        <v>6267</v>
      </c>
      <c r="F3053" t="s">
        <v>350</v>
      </c>
      <c r="H3053" t="s">
        <v>13</v>
      </c>
    </row>
    <row r="3054" spans="1:8">
      <c r="A3054">
        <v>52</v>
      </c>
      <c r="B3054" t="s">
        <v>3872</v>
      </c>
      <c r="C3054" t="s">
        <v>3164</v>
      </c>
      <c r="D3054" t="s">
        <v>6268</v>
      </c>
      <c r="E3054" t="s">
        <v>6269</v>
      </c>
      <c r="F3054" t="s">
        <v>350</v>
      </c>
      <c r="H3054" t="s">
        <v>13</v>
      </c>
    </row>
    <row r="3055" spans="1:8">
      <c r="A3055">
        <v>53</v>
      </c>
      <c r="B3055" t="s">
        <v>661</v>
      </c>
      <c r="C3055" t="s">
        <v>662</v>
      </c>
      <c r="D3055" t="s">
        <v>6270</v>
      </c>
      <c r="E3055" t="s">
        <v>6271</v>
      </c>
      <c r="F3055" t="s">
        <v>350</v>
      </c>
      <c r="G3055">
        <v>450</v>
      </c>
      <c r="H3055" t="s">
        <v>13</v>
      </c>
    </row>
    <row r="3056" spans="1:8">
      <c r="A3056">
        <v>54</v>
      </c>
      <c r="B3056" t="s">
        <v>237</v>
      </c>
      <c r="C3056" t="s">
        <v>4342</v>
      </c>
      <c r="D3056" t="s">
        <v>6272</v>
      </c>
      <c r="E3056" t="s">
        <v>6273</v>
      </c>
      <c r="F3056" t="s">
        <v>350</v>
      </c>
      <c r="H3056" t="s">
        <v>13</v>
      </c>
    </row>
    <row r="3057" spans="1:8">
      <c r="A3057">
        <v>55</v>
      </c>
      <c r="B3057" t="s">
        <v>6144</v>
      </c>
      <c r="C3057" t="s">
        <v>533</v>
      </c>
      <c r="D3057" t="s">
        <v>6274</v>
      </c>
      <c r="E3057" t="s">
        <v>6275</v>
      </c>
      <c r="F3057" t="s">
        <v>350</v>
      </c>
      <c r="H3057" t="s">
        <v>13</v>
      </c>
    </row>
    <row r="3058" spans="1:8">
      <c r="A3058">
        <v>56</v>
      </c>
      <c r="B3058" t="s">
        <v>6144</v>
      </c>
      <c r="C3058" t="s">
        <v>6276</v>
      </c>
      <c r="D3058" t="s">
        <v>6277</v>
      </c>
      <c r="E3058" t="s">
        <v>6278</v>
      </c>
      <c r="F3058" t="s">
        <v>350</v>
      </c>
      <c r="H3058" t="s">
        <v>13</v>
      </c>
    </row>
    <row r="3059" spans="1:8">
      <c r="A3059">
        <v>57</v>
      </c>
      <c r="B3059" t="s">
        <v>6144</v>
      </c>
      <c r="C3059" t="s">
        <v>3042</v>
      </c>
      <c r="D3059" t="s">
        <v>6279</v>
      </c>
      <c r="E3059" t="s">
        <v>6280</v>
      </c>
      <c r="F3059" t="s">
        <v>350</v>
      </c>
      <c r="G3059">
        <v>20</v>
      </c>
      <c r="H3059" t="s">
        <v>13</v>
      </c>
    </row>
    <row r="3060" spans="1:8">
      <c r="A3060">
        <v>58</v>
      </c>
      <c r="B3060" t="s">
        <v>6144</v>
      </c>
      <c r="C3060" t="s">
        <v>216</v>
      </c>
      <c r="D3060" t="s">
        <v>6281</v>
      </c>
      <c r="E3060" t="s">
        <v>6282</v>
      </c>
      <c r="F3060" t="s">
        <v>350</v>
      </c>
      <c r="H3060" t="s">
        <v>13</v>
      </c>
    </row>
    <row r="3061" spans="1:8">
      <c r="A3061">
        <v>59</v>
      </c>
      <c r="B3061" t="s">
        <v>6144</v>
      </c>
      <c r="C3061" t="s">
        <v>3377</v>
      </c>
      <c r="D3061" t="s">
        <v>6283</v>
      </c>
      <c r="E3061" t="s">
        <v>6284</v>
      </c>
      <c r="F3061" t="s">
        <v>350</v>
      </c>
      <c r="H3061" t="s">
        <v>13</v>
      </c>
    </row>
    <row r="3062" spans="1:8">
      <c r="A3062">
        <v>60</v>
      </c>
      <c r="B3062" t="s">
        <v>6144</v>
      </c>
      <c r="C3062" t="s">
        <v>1634</v>
      </c>
      <c r="D3062" t="s">
        <v>6285</v>
      </c>
      <c r="E3062" t="s">
        <v>6286</v>
      </c>
      <c r="F3062" t="s">
        <v>350</v>
      </c>
      <c r="G3062">
        <v>40</v>
      </c>
      <c r="H3062" t="s">
        <v>13</v>
      </c>
    </row>
    <row r="3063" spans="1:8">
      <c r="A3063">
        <v>61</v>
      </c>
      <c r="B3063" t="s">
        <v>6144</v>
      </c>
      <c r="C3063" t="s">
        <v>1565</v>
      </c>
      <c r="D3063" t="s">
        <v>6287</v>
      </c>
      <c r="E3063" t="s">
        <v>6288</v>
      </c>
      <c r="F3063" t="s">
        <v>350</v>
      </c>
      <c r="H3063" t="s">
        <v>13</v>
      </c>
    </row>
    <row r="3064" spans="1:8">
      <c r="A3064">
        <v>62</v>
      </c>
      <c r="B3064" t="s">
        <v>3872</v>
      </c>
      <c r="C3064" t="s">
        <v>3164</v>
      </c>
      <c r="D3064" t="s">
        <v>6289</v>
      </c>
      <c r="E3064" t="s">
        <v>6290</v>
      </c>
      <c r="F3064" t="s">
        <v>350</v>
      </c>
      <c r="H3064" t="s">
        <v>13</v>
      </c>
    </row>
    <row r="3065" spans="1:8">
      <c r="A3065">
        <v>63</v>
      </c>
      <c r="B3065" t="s">
        <v>5607</v>
      </c>
      <c r="C3065" t="s">
        <v>31</v>
      </c>
      <c r="D3065" t="s">
        <v>6291</v>
      </c>
      <c r="E3065" t="s">
        <v>6292</v>
      </c>
      <c r="F3065" t="s">
        <v>350</v>
      </c>
      <c r="H3065" t="s">
        <v>13</v>
      </c>
    </row>
    <row r="3066" spans="1:8">
      <c r="A3066">
        <v>64</v>
      </c>
      <c r="B3066" t="s">
        <v>6144</v>
      </c>
      <c r="C3066" t="s">
        <v>3042</v>
      </c>
      <c r="D3066" t="s">
        <v>6293</v>
      </c>
      <c r="E3066" t="s">
        <v>6294</v>
      </c>
      <c r="F3066" t="s">
        <v>350</v>
      </c>
      <c r="G3066">
        <v>20</v>
      </c>
      <c r="H3066" t="s">
        <v>13</v>
      </c>
    </row>
    <row r="3067" spans="1:8">
      <c r="A3067">
        <v>65</v>
      </c>
      <c r="B3067" t="s">
        <v>237</v>
      </c>
      <c r="C3067" t="s">
        <v>4342</v>
      </c>
      <c r="D3067" t="s">
        <v>6295</v>
      </c>
      <c r="E3067" t="s">
        <v>6296</v>
      </c>
      <c r="F3067" t="s">
        <v>350</v>
      </c>
      <c r="H3067" t="s">
        <v>13</v>
      </c>
    </row>
    <row r="3068" spans="1:8">
      <c r="A3068">
        <v>66</v>
      </c>
      <c r="B3068" t="s">
        <v>6144</v>
      </c>
      <c r="C3068" t="s">
        <v>4204</v>
      </c>
      <c r="D3068" t="s">
        <v>6297</v>
      </c>
      <c r="E3068" t="s">
        <v>6298</v>
      </c>
      <c r="F3068" t="s">
        <v>350</v>
      </c>
      <c r="H3068" t="s">
        <v>13</v>
      </c>
    </row>
    <row r="3069" spans="1:8">
      <c r="A3069">
        <v>67</v>
      </c>
      <c r="B3069" t="s">
        <v>6144</v>
      </c>
      <c r="C3069" t="s">
        <v>1565</v>
      </c>
      <c r="D3069" t="s">
        <v>6299</v>
      </c>
      <c r="E3069" t="s">
        <v>6300</v>
      </c>
      <c r="F3069" t="s">
        <v>350</v>
      </c>
      <c r="H3069" t="s">
        <v>13</v>
      </c>
    </row>
    <row r="3070" spans="1:8">
      <c r="A3070">
        <v>68</v>
      </c>
      <c r="B3070" t="s">
        <v>6144</v>
      </c>
      <c r="C3070" t="s">
        <v>216</v>
      </c>
      <c r="D3070" t="s">
        <v>6301</v>
      </c>
      <c r="E3070" t="s">
        <v>6302</v>
      </c>
      <c r="F3070" t="s">
        <v>350</v>
      </c>
      <c r="H3070" t="s">
        <v>13</v>
      </c>
    </row>
    <row r="3071" spans="1:8">
      <c r="A3071">
        <v>69</v>
      </c>
      <c r="B3071" t="s">
        <v>6144</v>
      </c>
      <c r="C3071" t="s">
        <v>1634</v>
      </c>
      <c r="D3071" t="s">
        <v>6303</v>
      </c>
      <c r="E3071" t="s">
        <v>6304</v>
      </c>
      <c r="F3071" t="s">
        <v>350</v>
      </c>
      <c r="G3071">
        <v>20</v>
      </c>
      <c r="H3071" t="s">
        <v>13</v>
      </c>
    </row>
    <row r="3072" spans="1:8">
      <c r="A3072">
        <v>70</v>
      </c>
      <c r="B3072" t="s">
        <v>6144</v>
      </c>
      <c r="C3072" t="s">
        <v>533</v>
      </c>
      <c r="D3072" t="s">
        <v>6305</v>
      </c>
      <c r="E3072" t="s">
        <v>6306</v>
      </c>
      <c r="F3072" t="s">
        <v>350</v>
      </c>
      <c r="H3072" t="s">
        <v>13</v>
      </c>
    </row>
    <row r="3073" spans="1:8">
      <c r="A3073">
        <v>71</v>
      </c>
      <c r="B3073" t="s">
        <v>6144</v>
      </c>
      <c r="C3073" t="s">
        <v>1565</v>
      </c>
      <c r="D3073" t="s">
        <v>6307</v>
      </c>
      <c r="E3073" t="s">
        <v>6308</v>
      </c>
      <c r="F3073" t="s">
        <v>350</v>
      </c>
      <c r="H3073" t="s">
        <v>13</v>
      </c>
    </row>
    <row r="3074" spans="1:8">
      <c r="A3074">
        <v>72</v>
      </c>
      <c r="B3074" t="s">
        <v>6144</v>
      </c>
      <c r="C3074" t="s">
        <v>3042</v>
      </c>
      <c r="D3074" t="s">
        <v>6309</v>
      </c>
      <c r="E3074" t="s">
        <v>6310</v>
      </c>
      <c r="F3074" t="s">
        <v>350</v>
      </c>
      <c r="G3074">
        <v>20</v>
      </c>
      <c r="H3074" t="s">
        <v>13</v>
      </c>
    </row>
    <row r="3075" spans="1:8">
      <c r="A3075">
        <v>73</v>
      </c>
      <c r="B3075" t="s">
        <v>6144</v>
      </c>
      <c r="C3075" t="s">
        <v>1565</v>
      </c>
      <c r="D3075" t="s">
        <v>6311</v>
      </c>
      <c r="E3075" t="s">
        <v>6312</v>
      </c>
      <c r="F3075" t="s">
        <v>350</v>
      </c>
      <c r="H3075" t="s">
        <v>13</v>
      </c>
    </row>
    <row r="3076" spans="1:8">
      <c r="A3076">
        <v>74</v>
      </c>
      <c r="B3076" t="s">
        <v>6144</v>
      </c>
      <c r="C3076" t="s">
        <v>1565</v>
      </c>
      <c r="D3076" t="s">
        <v>6313</v>
      </c>
      <c r="E3076" t="s">
        <v>6314</v>
      </c>
      <c r="F3076" t="s">
        <v>350</v>
      </c>
      <c r="H3076" t="s">
        <v>13</v>
      </c>
    </row>
    <row r="3077" spans="1:8">
      <c r="A3077">
        <v>75</v>
      </c>
      <c r="B3077" t="s">
        <v>6144</v>
      </c>
      <c r="C3077" t="s">
        <v>3930</v>
      </c>
      <c r="D3077" t="s">
        <v>6315</v>
      </c>
      <c r="E3077" t="s">
        <v>6316</v>
      </c>
      <c r="F3077" t="s">
        <v>350</v>
      </c>
      <c r="H3077" t="s">
        <v>13</v>
      </c>
    </row>
    <row r="3078" spans="1:8">
      <c r="A3078">
        <v>76</v>
      </c>
      <c r="B3078" t="s">
        <v>6144</v>
      </c>
      <c r="C3078" t="s">
        <v>3042</v>
      </c>
      <c r="D3078" t="s">
        <v>6317</v>
      </c>
      <c r="E3078" t="s">
        <v>6318</v>
      </c>
      <c r="F3078" t="s">
        <v>350</v>
      </c>
      <c r="G3078">
        <v>20</v>
      </c>
      <c r="H3078" t="s">
        <v>13</v>
      </c>
    </row>
    <row r="3079" spans="1:8">
      <c r="A3079">
        <v>77</v>
      </c>
      <c r="B3079" t="s">
        <v>237</v>
      </c>
      <c r="C3079" t="s">
        <v>4342</v>
      </c>
      <c r="D3079" t="s">
        <v>6319</v>
      </c>
      <c r="E3079" t="s">
        <v>6320</v>
      </c>
      <c r="F3079" t="s">
        <v>350</v>
      </c>
      <c r="H3079" t="s">
        <v>13</v>
      </c>
    </row>
    <row r="3080" spans="1:8">
      <c r="A3080">
        <v>78</v>
      </c>
      <c r="B3080" t="s">
        <v>6144</v>
      </c>
      <c r="C3080" t="s">
        <v>1634</v>
      </c>
      <c r="D3080" t="s">
        <v>6321</v>
      </c>
      <c r="E3080" t="s">
        <v>6322</v>
      </c>
      <c r="F3080" t="s">
        <v>350</v>
      </c>
      <c r="G3080">
        <v>40</v>
      </c>
      <c r="H3080" t="s">
        <v>13</v>
      </c>
    </row>
    <row r="3081" spans="1:8">
      <c r="A3081">
        <v>79</v>
      </c>
      <c r="B3081" t="s">
        <v>3872</v>
      </c>
      <c r="C3081" t="s">
        <v>3164</v>
      </c>
      <c r="D3081" t="s">
        <v>6323</v>
      </c>
      <c r="E3081" t="s">
        <v>6324</v>
      </c>
      <c r="F3081" t="s">
        <v>350</v>
      </c>
      <c r="H3081" t="s">
        <v>13</v>
      </c>
    </row>
    <row r="3082" spans="1:8">
      <c r="A3082">
        <v>80</v>
      </c>
      <c r="B3082" t="s">
        <v>6144</v>
      </c>
      <c r="C3082" t="s">
        <v>533</v>
      </c>
      <c r="D3082" t="s">
        <v>6325</v>
      </c>
      <c r="E3082" t="s">
        <v>6326</v>
      </c>
      <c r="F3082" t="s">
        <v>350</v>
      </c>
      <c r="H3082" t="s">
        <v>13</v>
      </c>
    </row>
    <row r="3083" spans="1:8">
      <c r="A3083">
        <v>81</v>
      </c>
      <c r="B3083" t="s">
        <v>6144</v>
      </c>
      <c r="C3083" t="s">
        <v>3042</v>
      </c>
      <c r="D3083" t="s">
        <v>6327</v>
      </c>
      <c r="E3083" t="s">
        <v>6328</v>
      </c>
      <c r="F3083" t="s">
        <v>350</v>
      </c>
      <c r="G3083">
        <v>20</v>
      </c>
      <c r="H3083" t="s">
        <v>13</v>
      </c>
    </row>
    <row r="3084" spans="1:8">
      <c r="A3084">
        <v>82</v>
      </c>
      <c r="B3084" t="s">
        <v>6144</v>
      </c>
      <c r="C3084" t="s">
        <v>3570</v>
      </c>
      <c r="D3084" t="s">
        <v>6329</v>
      </c>
      <c r="E3084" t="s">
        <v>6330</v>
      </c>
      <c r="F3084" t="s">
        <v>350</v>
      </c>
      <c r="H3084" t="s">
        <v>13</v>
      </c>
    </row>
    <row r="3085" spans="1:8">
      <c r="A3085">
        <v>83</v>
      </c>
      <c r="B3085" t="s">
        <v>6144</v>
      </c>
      <c r="C3085" t="s">
        <v>1634</v>
      </c>
      <c r="D3085" t="s">
        <v>6331</v>
      </c>
      <c r="E3085" t="s">
        <v>6332</v>
      </c>
      <c r="F3085" t="s">
        <v>350</v>
      </c>
      <c r="G3085">
        <v>20</v>
      </c>
      <c r="H3085" t="s">
        <v>13</v>
      </c>
    </row>
    <row r="3086" spans="1:8">
      <c r="A3086">
        <v>84</v>
      </c>
      <c r="B3086" t="s">
        <v>6144</v>
      </c>
      <c r="C3086" t="s">
        <v>4204</v>
      </c>
      <c r="D3086" t="s">
        <v>6333</v>
      </c>
      <c r="E3086" t="s">
        <v>6334</v>
      </c>
      <c r="F3086" t="s">
        <v>350</v>
      </c>
      <c r="H3086" t="s">
        <v>13</v>
      </c>
    </row>
    <row r="3087" spans="1:8">
      <c r="A3087">
        <v>85</v>
      </c>
      <c r="B3087" t="s">
        <v>6144</v>
      </c>
      <c r="C3087" t="s">
        <v>1565</v>
      </c>
      <c r="D3087" t="s">
        <v>6335</v>
      </c>
      <c r="E3087" t="s">
        <v>6336</v>
      </c>
      <c r="F3087" t="s">
        <v>350</v>
      </c>
      <c r="H3087" t="s">
        <v>13</v>
      </c>
    </row>
    <row r="3088" spans="1:8">
      <c r="A3088">
        <v>86</v>
      </c>
      <c r="B3088" t="s">
        <v>6144</v>
      </c>
      <c r="C3088" t="s">
        <v>6276</v>
      </c>
      <c r="D3088" t="s">
        <v>6337</v>
      </c>
      <c r="E3088" t="s">
        <v>6338</v>
      </c>
      <c r="F3088" t="s">
        <v>350</v>
      </c>
      <c r="H3088" t="s">
        <v>13</v>
      </c>
    </row>
    <row r="3089" spans="1:8">
      <c r="A3089">
        <v>87</v>
      </c>
      <c r="B3089" t="s">
        <v>6144</v>
      </c>
      <c r="C3089" t="s">
        <v>9</v>
      </c>
      <c r="D3089" t="s">
        <v>6339</v>
      </c>
      <c r="E3089" t="s">
        <v>6340</v>
      </c>
      <c r="F3089" t="s">
        <v>350</v>
      </c>
      <c r="G3089">
        <v>20</v>
      </c>
      <c r="H3089" t="s">
        <v>13</v>
      </c>
    </row>
    <row r="3090" spans="1:8">
      <c r="A3090">
        <v>88</v>
      </c>
      <c r="B3090" t="s">
        <v>6144</v>
      </c>
      <c r="C3090" t="s">
        <v>3930</v>
      </c>
      <c r="D3090" t="s">
        <v>6341</v>
      </c>
      <c r="E3090" t="s">
        <v>6342</v>
      </c>
      <c r="F3090" t="s">
        <v>350</v>
      </c>
      <c r="H3090" t="s">
        <v>13</v>
      </c>
    </row>
    <row r="3091" spans="1:8">
      <c r="A3091">
        <v>89</v>
      </c>
      <c r="B3091" t="s">
        <v>6144</v>
      </c>
      <c r="C3091" t="s">
        <v>1634</v>
      </c>
      <c r="D3091" t="s">
        <v>6343</v>
      </c>
      <c r="E3091" t="s">
        <v>6344</v>
      </c>
      <c r="F3091" t="s">
        <v>350</v>
      </c>
      <c r="G3091">
        <v>40</v>
      </c>
      <c r="H3091" t="s">
        <v>13</v>
      </c>
    </row>
    <row r="3092" spans="1:8">
      <c r="A3092">
        <v>90</v>
      </c>
      <c r="B3092" t="s">
        <v>661</v>
      </c>
      <c r="C3092" t="s">
        <v>662</v>
      </c>
      <c r="D3092" t="s">
        <v>6345</v>
      </c>
      <c r="E3092" t="s">
        <v>6346</v>
      </c>
      <c r="F3092" t="s">
        <v>350</v>
      </c>
      <c r="G3092">
        <v>450</v>
      </c>
      <c r="H3092" t="s">
        <v>13</v>
      </c>
    </row>
    <row r="3093" spans="1:8">
      <c r="A3093">
        <v>91</v>
      </c>
      <c r="B3093" t="s">
        <v>5560</v>
      </c>
      <c r="C3093" t="s">
        <v>5561</v>
      </c>
      <c r="D3093" t="s">
        <v>6347</v>
      </c>
      <c r="E3093" t="s">
        <v>6348</v>
      </c>
      <c r="F3093" t="s">
        <v>350</v>
      </c>
      <c r="H3093" t="s">
        <v>13</v>
      </c>
    </row>
    <row r="3094" spans="1:8">
      <c r="A3094">
        <v>92</v>
      </c>
      <c r="B3094" t="s">
        <v>6144</v>
      </c>
      <c r="C3094" t="s">
        <v>3570</v>
      </c>
      <c r="D3094" t="s">
        <v>6349</v>
      </c>
      <c r="E3094" t="s">
        <v>6350</v>
      </c>
      <c r="F3094" t="s">
        <v>350</v>
      </c>
      <c r="H3094" t="s">
        <v>13</v>
      </c>
    </row>
    <row r="3095" spans="1:8">
      <c r="A3095">
        <v>93</v>
      </c>
      <c r="B3095" t="s">
        <v>3872</v>
      </c>
      <c r="C3095" t="s">
        <v>3482</v>
      </c>
      <c r="D3095" t="s">
        <v>6351</v>
      </c>
      <c r="E3095" t="s">
        <v>6352</v>
      </c>
      <c r="F3095" t="s">
        <v>350</v>
      </c>
      <c r="H3095" t="s">
        <v>13</v>
      </c>
    </row>
    <row r="3096" spans="1:8">
      <c r="A3096">
        <v>94</v>
      </c>
      <c r="B3096" t="s">
        <v>6144</v>
      </c>
      <c r="C3096" t="s">
        <v>533</v>
      </c>
      <c r="D3096" t="s">
        <v>6353</v>
      </c>
      <c r="E3096" t="s">
        <v>6354</v>
      </c>
      <c r="F3096" t="s">
        <v>350</v>
      </c>
      <c r="H3096" t="s">
        <v>13</v>
      </c>
    </row>
    <row r="3097" spans="1:8">
      <c r="A3097">
        <v>95</v>
      </c>
      <c r="B3097" t="s">
        <v>6144</v>
      </c>
      <c r="C3097" t="s">
        <v>216</v>
      </c>
      <c r="D3097" t="s">
        <v>6355</v>
      </c>
      <c r="E3097" t="s">
        <v>6356</v>
      </c>
      <c r="F3097" t="s">
        <v>350</v>
      </c>
      <c r="H3097" t="s">
        <v>13</v>
      </c>
    </row>
    <row r="3098" spans="1:8">
      <c r="A3098">
        <v>96</v>
      </c>
      <c r="B3098" t="s">
        <v>6144</v>
      </c>
      <c r="C3098" t="s">
        <v>6357</v>
      </c>
      <c r="D3098" t="s">
        <v>6358</v>
      </c>
      <c r="E3098" t="s">
        <v>6146</v>
      </c>
      <c r="F3098" t="s">
        <v>350</v>
      </c>
      <c r="H3098" t="s">
        <v>13</v>
      </c>
    </row>
    <row r="3099" spans="1:8">
      <c r="A3099">
        <v>97</v>
      </c>
      <c r="B3099" t="s">
        <v>237</v>
      </c>
      <c r="C3099" t="s">
        <v>4342</v>
      </c>
      <c r="D3099" t="s">
        <v>6359</v>
      </c>
      <c r="E3099" t="s">
        <v>6360</v>
      </c>
      <c r="F3099" t="s">
        <v>350</v>
      </c>
      <c r="H3099" t="s">
        <v>13</v>
      </c>
    </row>
    <row r="3100" spans="1:8">
      <c r="A3100">
        <v>98</v>
      </c>
      <c r="B3100" t="s">
        <v>6144</v>
      </c>
      <c r="C3100" t="s">
        <v>3042</v>
      </c>
      <c r="D3100" t="s">
        <v>6361</v>
      </c>
      <c r="E3100" t="s">
        <v>6362</v>
      </c>
      <c r="F3100" t="s">
        <v>350</v>
      </c>
      <c r="H3100" t="s">
        <v>13</v>
      </c>
    </row>
    <row r="3101" spans="1:8">
      <c r="A3101">
        <v>99</v>
      </c>
      <c r="B3101" t="s">
        <v>6144</v>
      </c>
      <c r="C3101" t="s">
        <v>9</v>
      </c>
      <c r="D3101" t="s">
        <v>6363</v>
      </c>
      <c r="E3101" t="s">
        <v>6364</v>
      </c>
      <c r="F3101" t="s">
        <v>350</v>
      </c>
      <c r="G3101">
        <v>20</v>
      </c>
      <c r="H3101" t="s">
        <v>13</v>
      </c>
    </row>
    <row r="3102" spans="1:8">
      <c r="A3102">
        <v>100</v>
      </c>
      <c r="B3102" t="s">
        <v>661</v>
      </c>
      <c r="C3102" t="s">
        <v>34</v>
      </c>
      <c r="D3102" t="s">
        <v>6365</v>
      </c>
      <c r="E3102" t="s">
        <v>6366</v>
      </c>
      <c r="F3102" t="s">
        <v>350</v>
      </c>
      <c r="G3102">
        <v>450</v>
      </c>
      <c r="H3102" t="s">
        <v>13</v>
      </c>
    </row>
    <row r="3103" spans="1:8">
      <c r="A3103">
        <v>101</v>
      </c>
      <c r="B3103" t="s">
        <v>6144</v>
      </c>
      <c r="C3103" t="s">
        <v>3930</v>
      </c>
      <c r="D3103" t="s">
        <v>6367</v>
      </c>
      <c r="E3103" t="s">
        <v>6368</v>
      </c>
      <c r="F3103" t="s">
        <v>350</v>
      </c>
      <c r="H3103" t="s">
        <v>13</v>
      </c>
    </row>
    <row r="3104" spans="1:8">
      <c r="A3104">
        <v>102</v>
      </c>
      <c r="B3104" t="s">
        <v>5607</v>
      </c>
      <c r="C3104" t="s">
        <v>79</v>
      </c>
      <c r="D3104" t="s">
        <v>6369</v>
      </c>
      <c r="E3104" t="s">
        <v>6370</v>
      </c>
      <c r="F3104" t="s">
        <v>350</v>
      </c>
      <c r="H3104" t="s">
        <v>13</v>
      </c>
    </row>
    <row r="3105" spans="1:8">
      <c r="A3105">
        <v>103</v>
      </c>
      <c r="B3105" t="s">
        <v>6144</v>
      </c>
      <c r="C3105" t="s">
        <v>4204</v>
      </c>
      <c r="D3105" t="s">
        <v>6371</v>
      </c>
      <c r="E3105" t="s">
        <v>6372</v>
      </c>
      <c r="F3105" t="s">
        <v>350</v>
      </c>
      <c r="H3105" t="s">
        <v>13</v>
      </c>
    </row>
    <row r="3106" spans="1:8">
      <c r="A3106">
        <v>104</v>
      </c>
      <c r="B3106" t="s">
        <v>3872</v>
      </c>
      <c r="C3106" t="s">
        <v>3164</v>
      </c>
      <c r="D3106" t="s">
        <v>6373</v>
      </c>
      <c r="E3106" t="s">
        <v>6374</v>
      </c>
      <c r="F3106" t="s">
        <v>350</v>
      </c>
      <c r="H3106" t="s">
        <v>13</v>
      </c>
    </row>
    <row r="3107" spans="1:8">
      <c r="A3107">
        <v>105</v>
      </c>
      <c r="B3107" t="s">
        <v>6144</v>
      </c>
      <c r="C3107" t="s">
        <v>3042</v>
      </c>
      <c r="D3107" t="s">
        <v>6375</v>
      </c>
      <c r="E3107" t="s">
        <v>6376</v>
      </c>
      <c r="F3107" t="s">
        <v>350</v>
      </c>
      <c r="G3107">
        <v>20</v>
      </c>
      <c r="H3107" t="s">
        <v>13</v>
      </c>
    </row>
    <row r="3108" spans="1:8">
      <c r="A3108">
        <v>106</v>
      </c>
      <c r="B3108" t="s">
        <v>237</v>
      </c>
      <c r="C3108" t="s">
        <v>4342</v>
      </c>
      <c r="D3108" t="s">
        <v>6377</v>
      </c>
      <c r="E3108" t="s">
        <v>6378</v>
      </c>
      <c r="F3108" t="s">
        <v>350</v>
      </c>
      <c r="H3108" t="s">
        <v>13</v>
      </c>
    </row>
    <row r="3109" spans="1:8">
      <c r="A3109">
        <v>107</v>
      </c>
      <c r="B3109" t="s">
        <v>661</v>
      </c>
      <c r="C3109" t="s">
        <v>662</v>
      </c>
      <c r="D3109" t="s">
        <v>6379</v>
      </c>
      <c r="E3109" t="s">
        <v>6380</v>
      </c>
      <c r="F3109" t="s">
        <v>350</v>
      </c>
      <c r="G3109">
        <v>450</v>
      </c>
      <c r="H3109" t="s">
        <v>13</v>
      </c>
    </row>
    <row r="3110" spans="1:8">
      <c r="A3110">
        <v>108</v>
      </c>
      <c r="B3110" t="s">
        <v>18</v>
      </c>
      <c r="C3110" t="s">
        <v>5305</v>
      </c>
      <c r="D3110" t="s">
        <v>6381</v>
      </c>
      <c r="E3110" t="s">
        <v>6382</v>
      </c>
      <c r="F3110" t="s">
        <v>12</v>
      </c>
      <c r="G3110">
        <v>30.8</v>
      </c>
      <c r="H3110" t="s">
        <v>13</v>
      </c>
    </row>
    <row r="3111" spans="1:8">
      <c r="A3111">
        <v>109</v>
      </c>
      <c r="B3111" t="s">
        <v>6144</v>
      </c>
      <c r="C3111" t="s">
        <v>6383</v>
      </c>
      <c r="D3111" t="s">
        <v>6384</v>
      </c>
      <c r="E3111" t="s">
        <v>6385</v>
      </c>
      <c r="F3111" t="s">
        <v>350</v>
      </c>
      <c r="H3111" t="s">
        <v>261</v>
      </c>
    </row>
    <row r="3112" spans="1:8">
      <c r="A3112">
        <v>110</v>
      </c>
      <c r="B3112" t="s">
        <v>3872</v>
      </c>
      <c r="C3112" t="s">
        <v>3482</v>
      </c>
      <c r="D3112" t="s">
        <v>6386</v>
      </c>
      <c r="E3112" t="s">
        <v>6387</v>
      </c>
      <c r="F3112" t="s">
        <v>350</v>
      </c>
      <c r="H3112" t="s">
        <v>13</v>
      </c>
    </row>
    <row r="3113" spans="1:8">
      <c r="A3113">
        <v>111</v>
      </c>
      <c r="B3113" t="s">
        <v>6144</v>
      </c>
      <c r="C3113" t="s">
        <v>1634</v>
      </c>
      <c r="D3113" t="s">
        <v>6388</v>
      </c>
      <c r="E3113" t="s">
        <v>6389</v>
      </c>
      <c r="F3113" t="s">
        <v>350</v>
      </c>
      <c r="G3113">
        <v>40</v>
      </c>
      <c r="H3113" t="s">
        <v>13</v>
      </c>
    </row>
    <row r="3114" spans="1:8">
      <c r="A3114">
        <v>112</v>
      </c>
      <c r="B3114" t="s">
        <v>6144</v>
      </c>
      <c r="C3114" t="s">
        <v>4487</v>
      </c>
      <c r="D3114" t="s">
        <v>6390</v>
      </c>
      <c r="E3114" t="s">
        <v>6391</v>
      </c>
      <c r="F3114" t="s">
        <v>350</v>
      </c>
      <c r="H3114" t="s">
        <v>13</v>
      </c>
    </row>
    <row r="3115" spans="1:8">
      <c r="A3115">
        <v>113</v>
      </c>
      <c r="B3115" t="s">
        <v>6144</v>
      </c>
      <c r="C3115" t="s">
        <v>1634</v>
      </c>
      <c r="D3115" t="s">
        <v>6392</v>
      </c>
      <c r="E3115" t="s">
        <v>6393</v>
      </c>
      <c r="F3115" t="s">
        <v>350</v>
      </c>
      <c r="G3115">
        <v>40</v>
      </c>
      <c r="H3115" t="s">
        <v>13</v>
      </c>
    </row>
    <row r="3116" spans="1:8">
      <c r="A3116">
        <v>114</v>
      </c>
      <c r="B3116" t="s">
        <v>6144</v>
      </c>
      <c r="C3116" t="s">
        <v>9</v>
      </c>
      <c r="D3116" t="s">
        <v>6394</v>
      </c>
      <c r="E3116" t="s">
        <v>6395</v>
      </c>
      <c r="F3116" t="s">
        <v>350</v>
      </c>
      <c r="H3116" t="s">
        <v>13</v>
      </c>
    </row>
    <row r="3117" spans="1:8">
      <c r="A3117">
        <v>115</v>
      </c>
      <c r="B3117" t="s">
        <v>6144</v>
      </c>
      <c r="C3117" t="s">
        <v>1565</v>
      </c>
      <c r="D3117" t="s">
        <v>6396</v>
      </c>
      <c r="E3117" t="s">
        <v>6397</v>
      </c>
      <c r="F3117" t="s">
        <v>350</v>
      </c>
      <c r="H3117" t="s">
        <v>13</v>
      </c>
    </row>
    <row r="3118" spans="1:8">
      <c r="A3118">
        <v>116</v>
      </c>
      <c r="B3118" t="s">
        <v>6144</v>
      </c>
      <c r="C3118" t="s">
        <v>3042</v>
      </c>
      <c r="D3118" t="s">
        <v>6398</v>
      </c>
      <c r="E3118" t="s">
        <v>5484</v>
      </c>
      <c r="F3118" t="s">
        <v>350</v>
      </c>
      <c r="G3118">
        <v>20</v>
      </c>
      <c r="H3118" t="s">
        <v>13</v>
      </c>
    </row>
    <row r="3119" spans="1:8">
      <c r="A3119">
        <v>117</v>
      </c>
      <c r="B3119" t="s">
        <v>18</v>
      </c>
      <c r="C3119" t="s">
        <v>3528</v>
      </c>
      <c r="D3119" t="s">
        <v>6399</v>
      </c>
      <c r="E3119" t="s">
        <v>6400</v>
      </c>
      <c r="F3119" t="s">
        <v>350</v>
      </c>
      <c r="H3119" t="s">
        <v>13</v>
      </c>
    </row>
    <row r="3120" spans="1:8">
      <c r="A3120">
        <v>118</v>
      </c>
      <c r="B3120" t="s">
        <v>6144</v>
      </c>
      <c r="C3120" t="s">
        <v>9</v>
      </c>
      <c r="D3120" t="s">
        <v>6401</v>
      </c>
      <c r="E3120" t="s">
        <v>6402</v>
      </c>
      <c r="F3120" t="s">
        <v>350</v>
      </c>
      <c r="G3120">
        <v>20</v>
      </c>
      <c r="H3120" t="s">
        <v>13</v>
      </c>
    </row>
    <row r="3121" spans="1:8">
      <c r="A3121">
        <v>119</v>
      </c>
      <c r="B3121" t="s">
        <v>237</v>
      </c>
      <c r="C3121" t="s">
        <v>4342</v>
      </c>
      <c r="D3121" t="s">
        <v>6403</v>
      </c>
      <c r="E3121" t="s">
        <v>6404</v>
      </c>
      <c r="F3121" t="s">
        <v>350</v>
      </c>
      <c r="H3121" t="s">
        <v>13</v>
      </c>
    </row>
    <row r="3122" spans="1:8">
      <c r="A3122">
        <v>120</v>
      </c>
      <c r="B3122" t="s">
        <v>6144</v>
      </c>
      <c r="C3122" t="s">
        <v>1565</v>
      </c>
      <c r="D3122" t="s">
        <v>6405</v>
      </c>
      <c r="E3122" t="s">
        <v>6406</v>
      </c>
      <c r="F3122" t="s">
        <v>350</v>
      </c>
      <c r="H3122" t="s">
        <v>13</v>
      </c>
    </row>
    <row r="3123" spans="1:8">
      <c r="A3123">
        <v>121</v>
      </c>
      <c r="B3123" t="s">
        <v>64</v>
      </c>
      <c r="C3123" t="s">
        <v>65</v>
      </c>
      <c r="D3123" t="s">
        <v>6407</v>
      </c>
      <c r="E3123" t="s">
        <v>6408</v>
      </c>
      <c r="F3123" t="s">
        <v>350</v>
      </c>
      <c r="H3123" t="s">
        <v>13</v>
      </c>
    </row>
    <row r="3124" spans="1:8">
      <c r="A3124">
        <v>122</v>
      </c>
      <c r="B3124" t="s">
        <v>6144</v>
      </c>
      <c r="C3124" t="s">
        <v>9</v>
      </c>
      <c r="D3124" t="s">
        <v>6409</v>
      </c>
      <c r="E3124" t="s">
        <v>6410</v>
      </c>
      <c r="F3124" t="s">
        <v>350</v>
      </c>
      <c r="H3124" t="s">
        <v>13</v>
      </c>
    </row>
    <row r="3125" spans="1:8">
      <c r="A3125">
        <v>123</v>
      </c>
      <c r="B3125" t="s">
        <v>6144</v>
      </c>
      <c r="C3125" t="s">
        <v>3930</v>
      </c>
      <c r="D3125" t="s">
        <v>6411</v>
      </c>
      <c r="E3125" t="s">
        <v>6412</v>
      </c>
      <c r="F3125" t="s">
        <v>350</v>
      </c>
      <c r="H3125" t="s">
        <v>13</v>
      </c>
    </row>
    <row r="3126" spans="1:8">
      <c r="A3126">
        <v>124</v>
      </c>
      <c r="B3126" t="s">
        <v>3872</v>
      </c>
      <c r="C3126" t="s">
        <v>3164</v>
      </c>
      <c r="D3126" t="s">
        <v>6413</v>
      </c>
      <c r="E3126" t="s">
        <v>6414</v>
      </c>
      <c r="F3126" t="s">
        <v>350</v>
      </c>
      <c r="H3126" t="s">
        <v>13</v>
      </c>
    </row>
    <row r="3127" spans="1:8">
      <c r="A3127">
        <v>125</v>
      </c>
      <c r="B3127" t="s">
        <v>6144</v>
      </c>
      <c r="C3127" t="s">
        <v>9</v>
      </c>
      <c r="D3127" t="s">
        <v>6415</v>
      </c>
      <c r="E3127" t="s">
        <v>5484</v>
      </c>
      <c r="F3127" t="s">
        <v>350</v>
      </c>
      <c r="G3127">
        <v>20</v>
      </c>
      <c r="H3127" t="s">
        <v>13</v>
      </c>
    </row>
    <row r="3128" spans="1:8">
      <c r="A3128">
        <v>126</v>
      </c>
      <c r="B3128" t="s">
        <v>6144</v>
      </c>
      <c r="C3128" t="s">
        <v>1634</v>
      </c>
      <c r="D3128" t="s">
        <v>6416</v>
      </c>
      <c r="E3128" t="s">
        <v>6417</v>
      </c>
      <c r="F3128" t="s">
        <v>350</v>
      </c>
      <c r="G3128">
        <v>40</v>
      </c>
      <c r="H3128" t="s">
        <v>13</v>
      </c>
    </row>
    <row r="3129" spans="1:8">
      <c r="A3129">
        <v>127</v>
      </c>
      <c r="B3129" t="s">
        <v>6144</v>
      </c>
      <c r="C3129" t="s">
        <v>9</v>
      </c>
      <c r="D3129" t="s">
        <v>6418</v>
      </c>
      <c r="E3129" t="s">
        <v>6419</v>
      </c>
      <c r="F3129" t="s">
        <v>350</v>
      </c>
      <c r="H3129" t="s">
        <v>13</v>
      </c>
    </row>
    <row r="3130" spans="1:8">
      <c r="A3130">
        <v>128</v>
      </c>
      <c r="B3130" t="s">
        <v>6144</v>
      </c>
      <c r="C3130" t="s">
        <v>533</v>
      </c>
      <c r="D3130" t="s">
        <v>6420</v>
      </c>
      <c r="E3130" t="s">
        <v>6421</v>
      </c>
      <c r="F3130" t="s">
        <v>350</v>
      </c>
      <c r="H3130" t="s">
        <v>261</v>
      </c>
    </row>
    <row r="3131" spans="1:8">
      <c r="A3131">
        <v>129</v>
      </c>
      <c r="B3131" t="s">
        <v>6144</v>
      </c>
      <c r="C3131" t="s">
        <v>3570</v>
      </c>
      <c r="D3131" t="s">
        <v>6422</v>
      </c>
      <c r="E3131" t="s">
        <v>6423</v>
      </c>
      <c r="F3131" t="s">
        <v>350</v>
      </c>
      <c r="H3131" t="s">
        <v>13</v>
      </c>
    </row>
    <row r="3132" spans="1:8">
      <c r="A3132">
        <v>130</v>
      </c>
      <c r="B3132" t="s">
        <v>6144</v>
      </c>
      <c r="C3132" t="s">
        <v>3042</v>
      </c>
      <c r="D3132" t="s">
        <v>6424</v>
      </c>
      <c r="E3132" t="s">
        <v>6425</v>
      </c>
      <c r="F3132" t="s">
        <v>350</v>
      </c>
      <c r="G3132">
        <v>20</v>
      </c>
      <c r="H3132" t="s">
        <v>13</v>
      </c>
    </row>
    <row r="3133" spans="1:8">
      <c r="A3133">
        <v>131</v>
      </c>
      <c r="B3133" t="s">
        <v>3872</v>
      </c>
      <c r="C3133" t="s">
        <v>3482</v>
      </c>
      <c r="D3133" t="s">
        <v>6426</v>
      </c>
      <c r="E3133" t="s">
        <v>6427</v>
      </c>
      <c r="F3133" t="s">
        <v>350</v>
      </c>
      <c r="H3133" t="s">
        <v>13</v>
      </c>
    </row>
    <row r="3134" spans="1:8">
      <c r="A3134">
        <v>132</v>
      </c>
      <c r="B3134" t="s">
        <v>6144</v>
      </c>
      <c r="C3134" t="s">
        <v>1634</v>
      </c>
      <c r="D3134" t="s">
        <v>6428</v>
      </c>
      <c r="E3134" t="s">
        <v>6429</v>
      </c>
      <c r="F3134" t="s">
        <v>350</v>
      </c>
      <c r="G3134">
        <v>40</v>
      </c>
      <c r="H3134" t="s">
        <v>13</v>
      </c>
    </row>
    <row r="3135" spans="1:8">
      <c r="A3135">
        <v>133</v>
      </c>
      <c r="B3135" t="s">
        <v>6144</v>
      </c>
      <c r="C3135" t="s">
        <v>4487</v>
      </c>
      <c r="D3135" t="s">
        <v>6430</v>
      </c>
      <c r="E3135" t="s">
        <v>6431</v>
      </c>
      <c r="F3135" t="s">
        <v>350</v>
      </c>
      <c r="H3135" t="s">
        <v>13</v>
      </c>
    </row>
    <row r="3136" spans="1:8">
      <c r="A3136">
        <v>134</v>
      </c>
      <c r="B3136" t="s">
        <v>5560</v>
      </c>
      <c r="C3136" t="s">
        <v>4096</v>
      </c>
      <c r="D3136" t="s">
        <v>6432</v>
      </c>
      <c r="E3136" t="s">
        <v>6433</v>
      </c>
      <c r="F3136" t="s">
        <v>350</v>
      </c>
      <c r="H3136" t="s">
        <v>13</v>
      </c>
    </row>
    <row r="3137" spans="1:8">
      <c r="A3137">
        <v>135</v>
      </c>
      <c r="B3137" t="s">
        <v>6144</v>
      </c>
      <c r="C3137" t="s">
        <v>3042</v>
      </c>
      <c r="D3137" t="s">
        <v>6434</v>
      </c>
      <c r="E3137" t="s">
        <v>6435</v>
      </c>
      <c r="F3137" t="s">
        <v>350</v>
      </c>
      <c r="H3137" t="s">
        <v>13</v>
      </c>
    </row>
    <row r="3138" spans="1:8">
      <c r="A3138">
        <v>136</v>
      </c>
      <c r="B3138" t="s">
        <v>237</v>
      </c>
      <c r="C3138" t="s">
        <v>4342</v>
      </c>
      <c r="D3138" t="s">
        <v>6436</v>
      </c>
      <c r="E3138" t="s">
        <v>6437</v>
      </c>
      <c r="F3138" t="s">
        <v>350</v>
      </c>
      <c r="H3138" t="s">
        <v>13</v>
      </c>
    </row>
    <row r="3139" spans="1:8">
      <c r="A3139">
        <v>137</v>
      </c>
      <c r="B3139" t="s">
        <v>6144</v>
      </c>
      <c r="C3139" t="s">
        <v>216</v>
      </c>
      <c r="D3139" t="s">
        <v>6438</v>
      </c>
      <c r="E3139" t="s">
        <v>6439</v>
      </c>
      <c r="F3139" t="s">
        <v>350</v>
      </c>
      <c r="G3139">
        <v>20</v>
      </c>
      <c r="H3139" t="s">
        <v>13</v>
      </c>
    </row>
    <row r="3140" spans="1:8">
      <c r="A3140">
        <v>138</v>
      </c>
      <c r="B3140" t="s">
        <v>6144</v>
      </c>
      <c r="C3140" t="s">
        <v>533</v>
      </c>
      <c r="D3140" t="s">
        <v>6440</v>
      </c>
      <c r="E3140" t="s">
        <v>6441</v>
      </c>
      <c r="F3140" t="s">
        <v>350</v>
      </c>
      <c r="H3140" t="s">
        <v>13</v>
      </c>
    </row>
    <row r="3141" spans="1:8">
      <c r="A3141">
        <v>139</v>
      </c>
      <c r="B3141" t="s">
        <v>6144</v>
      </c>
      <c r="C3141" t="s">
        <v>216</v>
      </c>
      <c r="D3141" t="s">
        <v>6442</v>
      </c>
      <c r="E3141" t="s">
        <v>5484</v>
      </c>
      <c r="F3141" t="s">
        <v>350</v>
      </c>
      <c r="G3141">
        <v>20</v>
      </c>
      <c r="H3141" t="s">
        <v>13</v>
      </c>
    </row>
    <row r="3142" spans="1:8">
      <c r="A3142">
        <v>140</v>
      </c>
      <c r="B3142" t="s">
        <v>18</v>
      </c>
      <c r="C3142" t="s">
        <v>105</v>
      </c>
      <c r="D3142" t="s">
        <v>6443</v>
      </c>
      <c r="E3142" t="s">
        <v>6444</v>
      </c>
      <c r="F3142" t="s">
        <v>350</v>
      </c>
      <c r="H3142" t="s">
        <v>121</v>
      </c>
    </row>
    <row r="3143" spans="1:8">
      <c r="A3143">
        <v>141</v>
      </c>
      <c r="B3143" t="s">
        <v>6144</v>
      </c>
      <c r="C3143" t="s">
        <v>1634</v>
      </c>
      <c r="D3143" t="s">
        <v>6445</v>
      </c>
      <c r="E3143" t="s">
        <v>6446</v>
      </c>
      <c r="F3143" t="s">
        <v>350</v>
      </c>
      <c r="G3143">
        <v>40</v>
      </c>
      <c r="H3143" t="s">
        <v>13</v>
      </c>
    </row>
    <row r="3144" spans="1:8">
      <c r="A3144">
        <v>142</v>
      </c>
      <c r="B3144" t="s">
        <v>6144</v>
      </c>
      <c r="C3144" t="s">
        <v>3042</v>
      </c>
      <c r="D3144" t="s">
        <v>6447</v>
      </c>
      <c r="E3144" t="s">
        <v>6448</v>
      </c>
      <c r="F3144" t="s">
        <v>350</v>
      </c>
      <c r="G3144">
        <v>20</v>
      </c>
      <c r="H3144" t="s">
        <v>261</v>
      </c>
    </row>
    <row r="3145" spans="1:8">
      <c r="A3145">
        <v>143</v>
      </c>
      <c r="B3145" t="s">
        <v>6144</v>
      </c>
      <c r="C3145" t="s">
        <v>4487</v>
      </c>
      <c r="D3145" t="s">
        <v>6449</v>
      </c>
      <c r="E3145" t="s">
        <v>6450</v>
      </c>
      <c r="F3145" t="s">
        <v>350</v>
      </c>
      <c r="H3145" t="s">
        <v>13</v>
      </c>
    </row>
    <row r="3146" spans="1:8">
      <c r="A3146">
        <v>144</v>
      </c>
      <c r="B3146" t="s">
        <v>5607</v>
      </c>
      <c r="C3146" t="s">
        <v>15</v>
      </c>
      <c r="D3146" t="s">
        <v>6451</v>
      </c>
      <c r="E3146" t="s">
        <v>6452</v>
      </c>
      <c r="F3146" t="s">
        <v>350</v>
      </c>
      <c r="G3146">
        <v>136.6</v>
      </c>
      <c r="H3146" t="s">
        <v>13</v>
      </c>
    </row>
    <row r="3147" spans="1:8">
      <c r="A3147">
        <v>145</v>
      </c>
      <c r="B3147" t="s">
        <v>6144</v>
      </c>
      <c r="C3147" t="s">
        <v>216</v>
      </c>
      <c r="D3147" t="s">
        <v>6453</v>
      </c>
      <c r="E3147" t="s">
        <v>6454</v>
      </c>
      <c r="F3147" t="s">
        <v>350</v>
      </c>
      <c r="H3147" t="s">
        <v>121</v>
      </c>
    </row>
    <row r="3148" spans="1:8">
      <c r="A3148">
        <v>146</v>
      </c>
      <c r="B3148" t="s">
        <v>6144</v>
      </c>
      <c r="C3148" t="s">
        <v>6276</v>
      </c>
      <c r="D3148" t="s">
        <v>6455</v>
      </c>
      <c r="E3148" t="s">
        <v>6456</v>
      </c>
      <c r="F3148" t="s">
        <v>350</v>
      </c>
      <c r="H3148" t="s">
        <v>13</v>
      </c>
    </row>
    <row r="3149" spans="1:8">
      <c r="A3149">
        <v>147</v>
      </c>
      <c r="B3149" t="s">
        <v>6144</v>
      </c>
      <c r="C3149" t="s">
        <v>3042</v>
      </c>
      <c r="D3149" t="s">
        <v>6457</v>
      </c>
      <c r="E3149" t="s">
        <v>6458</v>
      </c>
      <c r="F3149" t="s">
        <v>350</v>
      </c>
      <c r="G3149">
        <v>20</v>
      </c>
      <c r="H3149" t="s">
        <v>13</v>
      </c>
    </row>
    <row r="3150" spans="1:8">
      <c r="A3150">
        <v>148</v>
      </c>
      <c r="B3150" t="s">
        <v>6144</v>
      </c>
      <c r="C3150" t="s">
        <v>216</v>
      </c>
      <c r="D3150" t="s">
        <v>6459</v>
      </c>
      <c r="E3150" t="s">
        <v>6460</v>
      </c>
      <c r="F3150" t="s">
        <v>350</v>
      </c>
      <c r="H3150" t="s">
        <v>13</v>
      </c>
    </row>
    <row r="3151" spans="1:8">
      <c r="A3151">
        <v>149</v>
      </c>
      <c r="B3151" t="s">
        <v>3872</v>
      </c>
      <c r="C3151" t="s">
        <v>3164</v>
      </c>
      <c r="D3151" t="s">
        <v>6461</v>
      </c>
      <c r="E3151" t="s">
        <v>6462</v>
      </c>
      <c r="F3151" t="s">
        <v>350</v>
      </c>
      <c r="H3151" t="s">
        <v>13</v>
      </c>
    </row>
    <row r="3152" spans="1:8">
      <c r="A3152">
        <v>150</v>
      </c>
      <c r="B3152" t="s">
        <v>5607</v>
      </c>
      <c r="C3152" t="s">
        <v>79</v>
      </c>
      <c r="D3152" t="s">
        <v>6463</v>
      </c>
      <c r="E3152" t="s">
        <v>6464</v>
      </c>
      <c r="F3152" t="s">
        <v>350</v>
      </c>
      <c r="H3152" t="s">
        <v>13</v>
      </c>
    </row>
    <row r="3153" spans="1:8">
      <c r="A3153">
        <v>151</v>
      </c>
      <c r="B3153" t="s">
        <v>3872</v>
      </c>
      <c r="C3153" t="s">
        <v>3482</v>
      </c>
      <c r="D3153" t="s">
        <v>6465</v>
      </c>
      <c r="E3153" t="s">
        <v>6466</v>
      </c>
      <c r="F3153" t="s">
        <v>350</v>
      </c>
      <c r="H3153" t="s">
        <v>13</v>
      </c>
    </row>
    <row r="3154" spans="1:8">
      <c r="A3154">
        <v>152</v>
      </c>
      <c r="B3154" t="s">
        <v>6144</v>
      </c>
      <c r="C3154" t="s">
        <v>533</v>
      </c>
      <c r="D3154" t="s">
        <v>6467</v>
      </c>
      <c r="E3154" t="s">
        <v>6468</v>
      </c>
      <c r="F3154" t="s">
        <v>350</v>
      </c>
      <c r="H3154" t="s">
        <v>13</v>
      </c>
    </row>
    <row r="3155" spans="1:8">
      <c r="A3155">
        <v>153</v>
      </c>
      <c r="B3155" t="s">
        <v>6144</v>
      </c>
      <c r="C3155" t="s">
        <v>9</v>
      </c>
      <c r="D3155" t="s">
        <v>6469</v>
      </c>
      <c r="E3155" t="s">
        <v>5484</v>
      </c>
      <c r="F3155" t="s">
        <v>350</v>
      </c>
      <c r="G3155">
        <v>20</v>
      </c>
      <c r="H3155" t="s">
        <v>13</v>
      </c>
    </row>
    <row r="3156" spans="1:8">
      <c r="A3156">
        <v>154</v>
      </c>
      <c r="B3156" t="s">
        <v>6144</v>
      </c>
      <c r="C3156" t="s">
        <v>6383</v>
      </c>
      <c r="D3156" t="s">
        <v>6470</v>
      </c>
      <c r="E3156" t="s">
        <v>6471</v>
      </c>
      <c r="F3156" t="s">
        <v>350</v>
      </c>
      <c r="H3156" t="s">
        <v>13</v>
      </c>
    </row>
    <row r="3157" spans="1:8">
      <c r="A3157">
        <v>155</v>
      </c>
      <c r="B3157" t="s">
        <v>6144</v>
      </c>
      <c r="C3157" t="s">
        <v>6276</v>
      </c>
      <c r="D3157" t="s">
        <v>6472</v>
      </c>
      <c r="E3157" t="s">
        <v>6473</v>
      </c>
      <c r="F3157" t="s">
        <v>350</v>
      </c>
      <c r="H3157" t="s">
        <v>13</v>
      </c>
    </row>
    <row r="3158" spans="1:8">
      <c r="A3158">
        <v>156</v>
      </c>
      <c r="B3158" t="s">
        <v>6144</v>
      </c>
      <c r="C3158" t="s">
        <v>1634</v>
      </c>
      <c r="D3158" t="s">
        <v>6474</v>
      </c>
      <c r="E3158" t="s">
        <v>6475</v>
      </c>
      <c r="F3158" t="s">
        <v>350</v>
      </c>
      <c r="G3158">
        <v>20</v>
      </c>
      <c r="H3158" t="s">
        <v>13</v>
      </c>
    </row>
    <row r="3159" spans="1:8">
      <c r="A3159">
        <v>157</v>
      </c>
      <c r="B3159" t="s">
        <v>5726</v>
      </c>
      <c r="C3159" t="s">
        <v>5727</v>
      </c>
      <c r="D3159" t="s">
        <v>6476</v>
      </c>
      <c r="E3159" t="s">
        <v>6477</v>
      </c>
      <c r="F3159" t="s">
        <v>350</v>
      </c>
      <c r="H3159" t="s">
        <v>13</v>
      </c>
    </row>
    <row r="3160" spans="1:8">
      <c r="A3160">
        <v>158</v>
      </c>
      <c r="B3160" t="s">
        <v>6144</v>
      </c>
      <c r="C3160" t="s">
        <v>3042</v>
      </c>
      <c r="D3160" t="s">
        <v>6478</v>
      </c>
      <c r="E3160" t="s">
        <v>6479</v>
      </c>
      <c r="F3160" t="s">
        <v>350</v>
      </c>
      <c r="G3160">
        <v>20</v>
      </c>
      <c r="H3160" t="s">
        <v>13</v>
      </c>
    </row>
    <row r="3161" spans="1:8">
      <c r="A3161">
        <v>159</v>
      </c>
      <c r="B3161" t="s">
        <v>6144</v>
      </c>
      <c r="C3161" t="s">
        <v>1634</v>
      </c>
      <c r="D3161" t="s">
        <v>6480</v>
      </c>
      <c r="E3161" t="s">
        <v>6481</v>
      </c>
      <c r="F3161" t="s">
        <v>350</v>
      </c>
      <c r="G3161">
        <v>40</v>
      </c>
      <c r="H3161" t="s">
        <v>13</v>
      </c>
    </row>
    <row r="3162" spans="1:8">
      <c r="A3162">
        <v>160</v>
      </c>
      <c r="B3162" t="s">
        <v>6144</v>
      </c>
      <c r="C3162" t="s">
        <v>3042</v>
      </c>
      <c r="D3162" t="s">
        <v>6482</v>
      </c>
      <c r="E3162" t="s">
        <v>6483</v>
      </c>
      <c r="F3162" t="s">
        <v>350</v>
      </c>
      <c r="H3162" t="s">
        <v>13</v>
      </c>
    </row>
    <row r="3163" spans="1:8">
      <c r="A3163">
        <v>161</v>
      </c>
      <c r="B3163" t="s">
        <v>6144</v>
      </c>
      <c r="C3163" t="s">
        <v>9</v>
      </c>
      <c r="D3163" t="s">
        <v>6484</v>
      </c>
      <c r="E3163" t="s">
        <v>6485</v>
      </c>
      <c r="F3163" t="s">
        <v>350</v>
      </c>
      <c r="H3163" t="s">
        <v>13</v>
      </c>
    </row>
    <row r="3164" spans="1:8">
      <c r="A3164">
        <v>162</v>
      </c>
      <c r="B3164" t="s">
        <v>6144</v>
      </c>
      <c r="C3164" t="s">
        <v>6486</v>
      </c>
      <c r="D3164" t="s">
        <v>6487</v>
      </c>
      <c r="E3164" t="s">
        <v>6488</v>
      </c>
      <c r="F3164" t="s">
        <v>350</v>
      </c>
      <c r="H3164" t="s">
        <v>13</v>
      </c>
    </row>
    <row r="3165" spans="1:8">
      <c r="A3165">
        <v>163</v>
      </c>
      <c r="B3165" t="s">
        <v>661</v>
      </c>
      <c r="C3165" t="s">
        <v>662</v>
      </c>
      <c r="D3165" t="s">
        <v>6489</v>
      </c>
      <c r="E3165" t="s">
        <v>6490</v>
      </c>
      <c r="F3165" t="s">
        <v>350</v>
      </c>
      <c r="G3165">
        <v>450</v>
      </c>
      <c r="H3165" t="s">
        <v>13</v>
      </c>
    </row>
    <row r="3166" spans="1:8">
      <c r="A3166">
        <v>164</v>
      </c>
      <c r="B3166" t="s">
        <v>6144</v>
      </c>
      <c r="C3166" t="s">
        <v>1565</v>
      </c>
      <c r="D3166" t="s">
        <v>6491</v>
      </c>
      <c r="E3166" t="s">
        <v>6492</v>
      </c>
      <c r="F3166" t="s">
        <v>350</v>
      </c>
      <c r="H3166" t="s">
        <v>13</v>
      </c>
    </row>
    <row r="3167" spans="1:8">
      <c r="A3167">
        <v>165</v>
      </c>
      <c r="B3167" t="s">
        <v>6144</v>
      </c>
      <c r="C3167" t="s">
        <v>9</v>
      </c>
      <c r="D3167" t="s">
        <v>6493</v>
      </c>
      <c r="E3167" t="s">
        <v>6494</v>
      </c>
      <c r="F3167" t="s">
        <v>350</v>
      </c>
      <c r="G3167">
        <v>20</v>
      </c>
      <c r="H3167" t="s">
        <v>13</v>
      </c>
    </row>
    <row r="3168" spans="1:8">
      <c r="A3168">
        <v>166</v>
      </c>
      <c r="B3168" t="s">
        <v>3872</v>
      </c>
      <c r="C3168" t="s">
        <v>3164</v>
      </c>
      <c r="D3168" t="s">
        <v>6495</v>
      </c>
      <c r="E3168" t="s">
        <v>6496</v>
      </c>
      <c r="F3168" t="s">
        <v>350</v>
      </c>
      <c r="H3168" t="s">
        <v>13</v>
      </c>
    </row>
    <row r="3169" spans="1:8">
      <c r="A3169">
        <v>167</v>
      </c>
      <c r="B3169" t="s">
        <v>6144</v>
      </c>
      <c r="C3169" t="s">
        <v>1634</v>
      </c>
      <c r="D3169" t="s">
        <v>6497</v>
      </c>
      <c r="E3169" t="s">
        <v>6498</v>
      </c>
      <c r="F3169" t="s">
        <v>350</v>
      </c>
      <c r="G3169">
        <v>20</v>
      </c>
      <c r="H3169" t="s">
        <v>13</v>
      </c>
    </row>
    <row r="3170" spans="1:8">
      <c r="A3170">
        <v>168</v>
      </c>
      <c r="B3170" t="s">
        <v>6144</v>
      </c>
      <c r="C3170" t="s">
        <v>216</v>
      </c>
      <c r="D3170" t="s">
        <v>6499</v>
      </c>
      <c r="E3170" t="s">
        <v>6500</v>
      </c>
      <c r="F3170" t="s">
        <v>350</v>
      </c>
      <c r="G3170">
        <v>20</v>
      </c>
      <c r="H3170" t="s">
        <v>13</v>
      </c>
    </row>
    <row r="3171" spans="1:8">
      <c r="A3171">
        <v>169</v>
      </c>
      <c r="B3171" t="s">
        <v>4009</v>
      </c>
      <c r="C3171" t="s">
        <v>5561</v>
      </c>
      <c r="D3171" t="s">
        <v>6501</v>
      </c>
      <c r="E3171" t="s">
        <v>6502</v>
      </c>
      <c r="F3171" t="s">
        <v>350</v>
      </c>
      <c r="H3171" t="s">
        <v>13</v>
      </c>
    </row>
    <row r="3172" spans="1:8">
      <c r="A3172">
        <v>170</v>
      </c>
      <c r="B3172" t="s">
        <v>18</v>
      </c>
      <c r="C3172" t="s">
        <v>22</v>
      </c>
      <c r="D3172" t="s">
        <v>6503</v>
      </c>
      <c r="E3172" t="s">
        <v>6504</v>
      </c>
      <c r="F3172" t="s">
        <v>350</v>
      </c>
      <c r="H3172" t="s">
        <v>13</v>
      </c>
    </row>
    <row r="3173" spans="1:8">
      <c r="A3173">
        <v>171</v>
      </c>
      <c r="B3173" t="s">
        <v>6144</v>
      </c>
      <c r="C3173" t="s">
        <v>1565</v>
      </c>
      <c r="D3173" t="s">
        <v>6505</v>
      </c>
      <c r="E3173" t="s">
        <v>6506</v>
      </c>
      <c r="F3173" t="s">
        <v>350</v>
      </c>
      <c r="H3173" t="s">
        <v>13</v>
      </c>
    </row>
    <row r="3174" spans="1:8">
      <c r="A3174">
        <v>172</v>
      </c>
      <c r="B3174" t="s">
        <v>346</v>
      </c>
      <c r="C3174" t="s">
        <v>5685</v>
      </c>
      <c r="D3174" t="s">
        <v>6507</v>
      </c>
      <c r="E3174" t="s">
        <v>6508</v>
      </c>
      <c r="F3174" t="s">
        <v>350</v>
      </c>
      <c r="G3174">
        <v>40</v>
      </c>
      <c r="H3174" t="s">
        <v>13</v>
      </c>
    </row>
    <row r="3175" spans="1:8">
      <c r="A3175">
        <v>173</v>
      </c>
      <c r="B3175" t="s">
        <v>6144</v>
      </c>
      <c r="C3175" t="s">
        <v>9</v>
      </c>
      <c r="D3175" t="s">
        <v>6509</v>
      </c>
      <c r="E3175" t="s">
        <v>6510</v>
      </c>
      <c r="F3175" t="s">
        <v>350</v>
      </c>
      <c r="G3175">
        <v>20</v>
      </c>
      <c r="H3175" t="s">
        <v>261</v>
      </c>
    </row>
    <row r="3176" spans="1:8">
      <c r="A3176">
        <v>174</v>
      </c>
      <c r="B3176" t="s">
        <v>501</v>
      </c>
      <c r="C3176" t="s">
        <v>502</v>
      </c>
      <c r="D3176" t="s">
        <v>6511</v>
      </c>
      <c r="E3176" t="s">
        <v>6512</v>
      </c>
      <c r="F3176" t="s">
        <v>350</v>
      </c>
      <c r="H3176" t="s">
        <v>13</v>
      </c>
    </row>
    <row r="3177" spans="1:8">
      <c r="A3177">
        <v>175</v>
      </c>
      <c r="B3177" t="s">
        <v>6144</v>
      </c>
      <c r="C3177" t="s">
        <v>216</v>
      </c>
      <c r="D3177" t="s">
        <v>6513</v>
      </c>
      <c r="E3177" t="s">
        <v>6514</v>
      </c>
      <c r="F3177" t="s">
        <v>350</v>
      </c>
      <c r="H3177" t="s">
        <v>13</v>
      </c>
    </row>
    <row r="3178" spans="1:8">
      <c r="A3178">
        <v>176</v>
      </c>
      <c r="B3178" t="s">
        <v>3872</v>
      </c>
      <c r="C3178" t="s">
        <v>3482</v>
      </c>
      <c r="D3178" t="s">
        <v>6515</v>
      </c>
      <c r="E3178" t="s">
        <v>6516</v>
      </c>
      <c r="F3178" t="s">
        <v>350</v>
      </c>
      <c r="H3178" t="s">
        <v>13</v>
      </c>
    </row>
    <row r="3179" spans="1:8">
      <c r="A3179">
        <v>177</v>
      </c>
      <c r="B3179" t="s">
        <v>6144</v>
      </c>
      <c r="C3179" t="s">
        <v>9</v>
      </c>
      <c r="D3179" t="s">
        <v>6517</v>
      </c>
      <c r="E3179" t="s">
        <v>6518</v>
      </c>
      <c r="F3179" t="s">
        <v>350</v>
      </c>
      <c r="G3179">
        <v>20</v>
      </c>
      <c r="H3179" t="s">
        <v>13</v>
      </c>
    </row>
    <row r="3180" spans="1:8">
      <c r="A3180">
        <v>178</v>
      </c>
      <c r="B3180" t="s">
        <v>6144</v>
      </c>
      <c r="C3180" t="s">
        <v>1565</v>
      </c>
      <c r="D3180" t="s">
        <v>6519</v>
      </c>
      <c r="E3180" t="s">
        <v>6520</v>
      </c>
      <c r="F3180" t="s">
        <v>350</v>
      </c>
      <c r="H3180" t="s">
        <v>13</v>
      </c>
    </row>
    <row r="3181" spans="1:8">
      <c r="A3181">
        <v>179</v>
      </c>
      <c r="B3181" t="s">
        <v>6144</v>
      </c>
      <c r="C3181" t="s">
        <v>3930</v>
      </c>
      <c r="D3181" t="s">
        <v>6521</v>
      </c>
      <c r="E3181" t="s">
        <v>6522</v>
      </c>
      <c r="F3181" t="s">
        <v>350</v>
      </c>
      <c r="H3181" t="s">
        <v>13</v>
      </c>
    </row>
    <row r="3182" spans="1:8">
      <c r="A3182">
        <v>180</v>
      </c>
      <c r="B3182" t="s">
        <v>5607</v>
      </c>
      <c r="C3182" t="s">
        <v>15</v>
      </c>
      <c r="D3182" t="s">
        <v>6523</v>
      </c>
      <c r="E3182" t="s">
        <v>6524</v>
      </c>
      <c r="F3182" t="s">
        <v>350</v>
      </c>
      <c r="G3182">
        <v>136.6</v>
      </c>
      <c r="H3182" t="s">
        <v>261</v>
      </c>
    </row>
    <row r="3183" spans="1:8">
      <c r="A3183">
        <v>181</v>
      </c>
      <c r="B3183" t="s">
        <v>6144</v>
      </c>
      <c r="C3183" t="s">
        <v>1634</v>
      </c>
      <c r="D3183" t="s">
        <v>6525</v>
      </c>
      <c r="E3183" t="s">
        <v>6526</v>
      </c>
      <c r="F3183" t="s">
        <v>350</v>
      </c>
      <c r="G3183">
        <v>40</v>
      </c>
      <c r="H3183" t="s">
        <v>13</v>
      </c>
    </row>
    <row r="3184" spans="1:8">
      <c r="A3184">
        <v>182</v>
      </c>
      <c r="B3184" t="s">
        <v>661</v>
      </c>
      <c r="C3184" t="s">
        <v>34</v>
      </c>
      <c r="D3184" t="s">
        <v>6527</v>
      </c>
      <c r="E3184" t="s">
        <v>6528</v>
      </c>
      <c r="F3184" t="s">
        <v>350</v>
      </c>
      <c r="G3184">
        <v>450</v>
      </c>
      <c r="H3184" t="s">
        <v>13</v>
      </c>
    </row>
    <row r="3185" spans="1:8">
      <c r="A3185">
        <v>183</v>
      </c>
      <c r="B3185" t="s">
        <v>6144</v>
      </c>
      <c r="C3185" t="s">
        <v>3570</v>
      </c>
      <c r="D3185" t="s">
        <v>6529</v>
      </c>
      <c r="E3185" t="s">
        <v>6530</v>
      </c>
      <c r="F3185" t="s">
        <v>350</v>
      </c>
      <c r="H3185" t="s">
        <v>13</v>
      </c>
    </row>
    <row r="3186" spans="1:8">
      <c r="A3186">
        <v>184</v>
      </c>
      <c r="B3186" t="s">
        <v>6144</v>
      </c>
      <c r="C3186" t="s">
        <v>6486</v>
      </c>
      <c r="D3186" t="s">
        <v>6531</v>
      </c>
      <c r="E3186" t="s">
        <v>6532</v>
      </c>
      <c r="F3186" t="s">
        <v>350</v>
      </c>
      <c r="H3186" t="s">
        <v>13</v>
      </c>
    </row>
    <row r="3187" spans="1:8">
      <c r="A3187">
        <v>185</v>
      </c>
      <c r="B3187" t="s">
        <v>237</v>
      </c>
      <c r="C3187" t="s">
        <v>4342</v>
      </c>
      <c r="D3187" t="s">
        <v>6533</v>
      </c>
      <c r="E3187" t="s">
        <v>6534</v>
      </c>
      <c r="F3187" t="s">
        <v>350</v>
      </c>
      <c r="H3187" t="s">
        <v>261</v>
      </c>
    </row>
    <row r="3188" spans="1:8">
      <c r="A3188">
        <v>186</v>
      </c>
      <c r="B3188" t="s">
        <v>6144</v>
      </c>
      <c r="C3188" t="s">
        <v>4204</v>
      </c>
      <c r="D3188" t="s">
        <v>6535</v>
      </c>
      <c r="E3188" t="s">
        <v>6536</v>
      </c>
      <c r="F3188" t="s">
        <v>350</v>
      </c>
      <c r="H3188" t="s">
        <v>13</v>
      </c>
    </row>
    <row r="3189" spans="1:8">
      <c r="A3189">
        <v>187</v>
      </c>
      <c r="B3189" t="s">
        <v>3872</v>
      </c>
      <c r="C3189" t="s">
        <v>3164</v>
      </c>
      <c r="D3189" t="s">
        <v>6537</v>
      </c>
      <c r="E3189" t="s">
        <v>6538</v>
      </c>
      <c r="F3189" t="s">
        <v>350</v>
      </c>
      <c r="H3189" t="s">
        <v>13</v>
      </c>
    </row>
    <row r="3190" spans="1:8">
      <c r="A3190">
        <v>188</v>
      </c>
      <c r="B3190" t="s">
        <v>6144</v>
      </c>
      <c r="C3190" t="s">
        <v>1634</v>
      </c>
      <c r="D3190" t="s">
        <v>6539</v>
      </c>
      <c r="E3190" t="s">
        <v>6540</v>
      </c>
      <c r="F3190" t="s">
        <v>350</v>
      </c>
      <c r="G3190">
        <v>40</v>
      </c>
      <c r="H3190" t="s">
        <v>13</v>
      </c>
    </row>
    <row r="3191" spans="1:8">
      <c r="A3191">
        <v>189</v>
      </c>
      <c r="B3191" t="s">
        <v>64</v>
      </c>
      <c r="C3191" t="s">
        <v>65</v>
      </c>
      <c r="D3191" t="s">
        <v>6541</v>
      </c>
      <c r="E3191" t="s">
        <v>6542</v>
      </c>
      <c r="F3191" t="s">
        <v>350</v>
      </c>
      <c r="H3191" t="s">
        <v>13</v>
      </c>
    </row>
    <row r="3192" spans="1:8">
      <c r="A3192">
        <v>190</v>
      </c>
      <c r="B3192" t="s">
        <v>6144</v>
      </c>
      <c r="C3192" t="s">
        <v>6486</v>
      </c>
      <c r="D3192" t="s">
        <v>6543</v>
      </c>
      <c r="E3192" t="s">
        <v>6544</v>
      </c>
      <c r="F3192" t="s">
        <v>350</v>
      </c>
      <c r="H3192" t="s">
        <v>13</v>
      </c>
    </row>
    <row r="3193" spans="1:8">
      <c r="A3193">
        <v>191</v>
      </c>
      <c r="B3193" t="s">
        <v>18</v>
      </c>
      <c r="C3193" t="s">
        <v>22</v>
      </c>
      <c r="D3193" t="s">
        <v>6545</v>
      </c>
      <c r="E3193" t="s">
        <v>6546</v>
      </c>
      <c r="F3193" t="s">
        <v>350</v>
      </c>
      <c r="H3193" t="s">
        <v>13</v>
      </c>
    </row>
    <row r="3194" spans="1:8">
      <c r="A3194">
        <v>192</v>
      </c>
      <c r="B3194" t="s">
        <v>6144</v>
      </c>
      <c r="C3194" t="s">
        <v>4487</v>
      </c>
      <c r="D3194" t="s">
        <v>6547</v>
      </c>
      <c r="E3194" t="s">
        <v>6548</v>
      </c>
      <c r="F3194" t="s">
        <v>350</v>
      </c>
      <c r="H3194" t="s">
        <v>13</v>
      </c>
    </row>
    <row r="3195" spans="1:8">
      <c r="A3195">
        <v>193</v>
      </c>
      <c r="B3195" t="s">
        <v>6144</v>
      </c>
      <c r="C3195" t="s">
        <v>3042</v>
      </c>
      <c r="D3195" t="s">
        <v>6549</v>
      </c>
      <c r="E3195" t="s">
        <v>6550</v>
      </c>
      <c r="F3195" t="s">
        <v>350</v>
      </c>
      <c r="G3195">
        <v>20</v>
      </c>
      <c r="H3195" t="s">
        <v>13</v>
      </c>
    </row>
    <row r="3196" spans="1:8">
      <c r="A3196">
        <v>194</v>
      </c>
      <c r="B3196" t="s">
        <v>3872</v>
      </c>
      <c r="C3196" t="s">
        <v>3482</v>
      </c>
      <c r="D3196" t="s">
        <v>6551</v>
      </c>
      <c r="E3196" t="s">
        <v>6552</v>
      </c>
      <c r="F3196" t="s">
        <v>350</v>
      </c>
      <c r="H3196" t="s">
        <v>13</v>
      </c>
    </row>
    <row r="3197" spans="1:8">
      <c r="A3197">
        <v>195</v>
      </c>
      <c r="B3197" t="s">
        <v>3895</v>
      </c>
      <c r="C3197" t="s">
        <v>718</v>
      </c>
      <c r="D3197" t="s">
        <v>6553</v>
      </c>
      <c r="E3197" t="s">
        <v>6554</v>
      </c>
      <c r="F3197" t="s">
        <v>350</v>
      </c>
      <c r="H3197" t="s">
        <v>13</v>
      </c>
    </row>
    <row r="3198" spans="1:8">
      <c r="A3198">
        <v>196</v>
      </c>
      <c r="B3198" t="s">
        <v>6144</v>
      </c>
      <c r="C3198" t="s">
        <v>9</v>
      </c>
      <c r="D3198" t="s">
        <v>6555</v>
      </c>
      <c r="E3198" t="s">
        <v>6556</v>
      </c>
      <c r="F3198" t="s">
        <v>350</v>
      </c>
      <c r="H3198" t="s">
        <v>13</v>
      </c>
    </row>
    <row r="3199" spans="1:8">
      <c r="A3199">
        <v>197</v>
      </c>
      <c r="B3199" t="s">
        <v>237</v>
      </c>
      <c r="C3199" t="s">
        <v>4342</v>
      </c>
      <c r="D3199" t="s">
        <v>6557</v>
      </c>
      <c r="E3199" t="s">
        <v>6558</v>
      </c>
      <c r="F3199" t="s">
        <v>350</v>
      </c>
      <c r="H3199" t="s">
        <v>13</v>
      </c>
    </row>
    <row r="3200" spans="1:8">
      <c r="A3200">
        <v>198</v>
      </c>
      <c r="B3200" t="s">
        <v>6144</v>
      </c>
      <c r="C3200" t="s">
        <v>1565</v>
      </c>
      <c r="D3200" t="s">
        <v>6559</v>
      </c>
      <c r="E3200" t="s">
        <v>6560</v>
      </c>
      <c r="F3200" t="s">
        <v>350</v>
      </c>
      <c r="H3200" t="s">
        <v>13</v>
      </c>
    </row>
    <row r="3201" spans="1:8">
      <c r="A3201">
        <v>199</v>
      </c>
      <c r="B3201" t="s">
        <v>6144</v>
      </c>
      <c r="C3201" t="s">
        <v>216</v>
      </c>
      <c r="D3201" t="s">
        <v>6561</v>
      </c>
      <c r="E3201" t="s">
        <v>6562</v>
      </c>
      <c r="F3201" t="s">
        <v>350</v>
      </c>
      <c r="G3201">
        <v>20</v>
      </c>
      <c r="H3201" t="s">
        <v>13</v>
      </c>
    </row>
    <row r="3202" spans="1:8">
      <c r="A3202">
        <v>200</v>
      </c>
      <c r="B3202" t="s">
        <v>661</v>
      </c>
      <c r="C3202" t="s">
        <v>34</v>
      </c>
      <c r="D3202" t="s">
        <v>6563</v>
      </c>
      <c r="E3202" t="s">
        <v>6564</v>
      </c>
      <c r="F3202" t="s">
        <v>350</v>
      </c>
      <c r="G3202">
        <v>450</v>
      </c>
      <c r="H3202" t="s">
        <v>13</v>
      </c>
    </row>
    <row r="3203" spans="1:8">
      <c r="A3203">
        <v>201</v>
      </c>
      <c r="B3203" t="s">
        <v>5607</v>
      </c>
      <c r="C3203" t="s">
        <v>15</v>
      </c>
      <c r="D3203" t="s">
        <v>6565</v>
      </c>
      <c r="E3203" t="s">
        <v>6566</v>
      </c>
      <c r="F3203" t="s">
        <v>350</v>
      </c>
      <c r="G3203">
        <v>136.6</v>
      </c>
      <c r="H3203" t="s">
        <v>13</v>
      </c>
    </row>
    <row r="3204" spans="1:8">
      <c r="A3204">
        <v>202</v>
      </c>
      <c r="B3204" t="s">
        <v>6144</v>
      </c>
      <c r="C3204" t="s">
        <v>533</v>
      </c>
      <c r="D3204" t="s">
        <v>6567</v>
      </c>
      <c r="E3204" t="s">
        <v>6568</v>
      </c>
      <c r="F3204" t="s">
        <v>350</v>
      </c>
      <c r="H3204" t="s">
        <v>13</v>
      </c>
    </row>
    <row r="3205" spans="1:8">
      <c r="A3205">
        <v>203</v>
      </c>
      <c r="B3205" t="s">
        <v>6144</v>
      </c>
      <c r="C3205" t="s">
        <v>3570</v>
      </c>
      <c r="D3205" t="s">
        <v>6569</v>
      </c>
      <c r="E3205" t="s">
        <v>6570</v>
      </c>
      <c r="F3205" t="s">
        <v>350</v>
      </c>
      <c r="H3205" t="s">
        <v>13</v>
      </c>
    </row>
    <row r="3206" spans="1:8">
      <c r="A3206">
        <v>204</v>
      </c>
      <c r="B3206" t="s">
        <v>6144</v>
      </c>
      <c r="C3206" t="s">
        <v>1634</v>
      </c>
      <c r="D3206" t="s">
        <v>6571</v>
      </c>
      <c r="E3206" t="s">
        <v>6572</v>
      </c>
      <c r="F3206" t="s">
        <v>350</v>
      </c>
      <c r="G3206">
        <v>40</v>
      </c>
      <c r="H3206" t="s">
        <v>13</v>
      </c>
    </row>
    <row r="3207" spans="1:8">
      <c r="A3207">
        <v>205</v>
      </c>
      <c r="B3207" t="s">
        <v>6144</v>
      </c>
      <c r="C3207" t="s">
        <v>4204</v>
      </c>
      <c r="D3207" t="s">
        <v>6573</v>
      </c>
      <c r="E3207" t="s">
        <v>6574</v>
      </c>
      <c r="F3207" t="s">
        <v>350</v>
      </c>
      <c r="H3207" t="s">
        <v>13</v>
      </c>
    </row>
    <row r="3208" spans="1:8">
      <c r="A3208">
        <v>206</v>
      </c>
      <c r="B3208" t="s">
        <v>3872</v>
      </c>
      <c r="C3208" t="s">
        <v>3164</v>
      </c>
      <c r="D3208" t="s">
        <v>6575</v>
      </c>
      <c r="E3208" t="s">
        <v>6576</v>
      </c>
      <c r="F3208" t="s">
        <v>350</v>
      </c>
      <c r="H3208" t="s">
        <v>13</v>
      </c>
    </row>
    <row r="3209" spans="1:8">
      <c r="A3209">
        <v>207</v>
      </c>
      <c r="B3209" t="s">
        <v>6144</v>
      </c>
      <c r="C3209" t="s">
        <v>6276</v>
      </c>
      <c r="D3209" t="s">
        <v>6577</v>
      </c>
      <c r="E3209" t="s">
        <v>6578</v>
      </c>
      <c r="F3209" t="s">
        <v>350</v>
      </c>
      <c r="H3209" t="s">
        <v>13</v>
      </c>
    </row>
    <row r="3210" spans="1:8">
      <c r="A3210">
        <v>208</v>
      </c>
      <c r="B3210" t="s">
        <v>6144</v>
      </c>
      <c r="C3210" t="s">
        <v>3042</v>
      </c>
      <c r="D3210" t="s">
        <v>6579</v>
      </c>
      <c r="E3210" t="s">
        <v>6580</v>
      </c>
      <c r="F3210" t="s">
        <v>350</v>
      </c>
      <c r="G3210">
        <v>20</v>
      </c>
      <c r="H3210" t="s">
        <v>13</v>
      </c>
    </row>
    <row r="3211" spans="1:8">
      <c r="A3211">
        <v>209</v>
      </c>
      <c r="B3211" t="s">
        <v>6144</v>
      </c>
      <c r="C3211" t="s">
        <v>216</v>
      </c>
      <c r="D3211" t="s">
        <v>6581</v>
      </c>
      <c r="E3211" t="s">
        <v>6582</v>
      </c>
      <c r="F3211" t="s">
        <v>350</v>
      </c>
      <c r="H3211" t="s">
        <v>13</v>
      </c>
    </row>
    <row r="3212" spans="1:8">
      <c r="A3212">
        <v>210</v>
      </c>
      <c r="B3212" t="s">
        <v>6144</v>
      </c>
      <c r="C3212" t="s">
        <v>533</v>
      </c>
      <c r="D3212" t="s">
        <v>6583</v>
      </c>
      <c r="E3212" t="s">
        <v>6584</v>
      </c>
      <c r="F3212" t="s">
        <v>350</v>
      </c>
      <c r="H3212" t="s">
        <v>13</v>
      </c>
    </row>
    <row r="3213" spans="1:8">
      <c r="A3213">
        <v>211</v>
      </c>
      <c r="B3213" t="s">
        <v>6144</v>
      </c>
      <c r="C3213" t="s">
        <v>3930</v>
      </c>
      <c r="D3213" t="s">
        <v>6585</v>
      </c>
      <c r="E3213" t="s">
        <v>6586</v>
      </c>
      <c r="F3213" t="s">
        <v>350</v>
      </c>
      <c r="H3213" t="s">
        <v>121</v>
      </c>
    </row>
    <row r="3214" spans="1:8">
      <c r="A3214">
        <v>212</v>
      </c>
      <c r="B3214" t="s">
        <v>6144</v>
      </c>
      <c r="C3214" t="s">
        <v>3042</v>
      </c>
      <c r="D3214" t="s">
        <v>6587</v>
      </c>
      <c r="E3214" t="s">
        <v>6588</v>
      </c>
      <c r="F3214" t="s">
        <v>350</v>
      </c>
      <c r="H3214" t="s">
        <v>13</v>
      </c>
    </row>
    <row r="3215" spans="1:8">
      <c r="A3215">
        <v>213</v>
      </c>
      <c r="B3215" t="s">
        <v>661</v>
      </c>
      <c r="C3215" t="s">
        <v>662</v>
      </c>
      <c r="D3215" t="s">
        <v>6589</v>
      </c>
      <c r="E3215" t="s">
        <v>6590</v>
      </c>
      <c r="F3215" t="s">
        <v>350</v>
      </c>
      <c r="G3215">
        <v>450</v>
      </c>
      <c r="H3215" t="s">
        <v>13</v>
      </c>
    </row>
    <row r="3216" spans="1:8">
      <c r="A3216">
        <v>214</v>
      </c>
      <c r="B3216" t="s">
        <v>3872</v>
      </c>
      <c r="C3216" t="s">
        <v>118</v>
      </c>
      <c r="D3216" t="s">
        <v>6591</v>
      </c>
      <c r="E3216" t="s">
        <v>6592</v>
      </c>
      <c r="F3216" t="s">
        <v>350</v>
      </c>
      <c r="H3216" t="s">
        <v>13</v>
      </c>
    </row>
    <row r="3217" spans="1:8">
      <c r="A3217">
        <v>215</v>
      </c>
      <c r="B3217" t="s">
        <v>6144</v>
      </c>
      <c r="C3217" t="s">
        <v>1634</v>
      </c>
      <c r="D3217" t="s">
        <v>6593</v>
      </c>
      <c r="E3217" t="s">
        <v>6594</v>
      </c>
      <c r="F3217" t="s">
        <v>350</v>
      </c>
      <c r="G3217">
        <v>20</v>
      </c>
      <c r="H3217" t="s">
        <v>13</v>
      </c>
    </row>
    <row r="3218" spans="1:8">
      <c r="A3218">
        <v>216</v>
      </c>
      <c r="B3218" t="s">
        <v>237</v>
      </c>
      <c r="C3218" t="s">
        <v>4342</v>
      </c>
      <c r="D3218" t="s">
        <v>6595</v>
      </c>
      <c r="E3218" t="s">
        <v>6596</v>
      </c>
      <c r="F3218" t="s">
        <v>350</v>
      </c>
      <c r="H3218" t="s">
        <v>13</v>
      </c>
    </row>
    <row r="3219" spans="1:8">
      <c r="A3219">
        <v>217</v>
      </c>
      <c r="B3219" t="s">
        <v>6144</v>
      </c>
      <c r="C3219" t="s">
        <v>4487</v>
      </c>
      <c r="D3219" t="s">
        <v>6597</v>
      </c>
      <c r="E3219" t="s">
        <v>6598</v>
      </c>
      <c r="F3219" t="s">
        <v>350</v>
      </c>
      <c r="H3219" t="s">
        <v>13</v>
      </c>
    </row>
    <row r="3220" spans="1:8">
      <c r="A3220">
        <v>218</v>
      </c>
      <c r="B3220" t="s">
        <v>3872</v>
      </c>
      <c r="C3220" t="s">
        <v>3482</v>
      </c>
      <c r="D3220" t="s">
        <v>6599</v>
      </c>
      <c r="E3220" t="s">
        <v>6600</v>
      </c>
      <c r="F3220" t="s">
        <v>350</v>
      </c>
      <c r="H3220" t="s">
        <v>13</v>
      </c>
    </row>
    <row r="3221" spans="1:8">
      <c r="A3221">
        <v>219</v>
      </c>
      <c r="B3221" t="s">
        <v>661</v>
      </c>
      <c r="C3221" t="s">
        <v>662</v>
      </c>
      <c r="D3221" t="s">
        <v>6601</v>
      </c>
      <c r="E3221" t="s">
        <v>6602</v>
      </c>
      <c r="F3221" t="s">
        <v>350</v>
      </c>
      <c r="G3221">
        <v>450</v>
      </c>
      <c r="H3221" t="s">
        <v>13</v>
      </c>
    </row>
    <row r="3222" spans="1:8">
      <c r="A3222">
        <v>220</v>
      </c>
      <c r="B3222" t="s">
        <v>6144</v>
      </c>
      <c r="C3222" t="s">
        <v>9</v>
      </c>
      <c r="D3222" t="s">
        <v>6603</v>
      </c>
      <c r="E3222" t="s">
        <v>6604</v>
      </c>
      <c r="F3222" t="s">
        <v>350</v>
      </c>
      <c r="G3222">
        <v>20</v>
      </c>
      <c r="H3222" t="s">
        <v>13</v>
      </c>
    </row>
    <row r="3223" spans="1:8">
      <c r="A3223">
        <v>221</v>
      </c>
      <c r="B3223" t="s">
        <v>6144</v>
      </c>
      <c r="C3223" t="s">
        <v>216</v>
      </c>
      <c r="D3223" t="s">
        <v>6605</v>
      </c>
      <c r="E3223" t="s">
        <v>6606</v>
      </c>
      <c r="F3223" t="s">
        <v>350</v>
      </c>
      <c r="G3223">
        <v>20</v>
      </c>
      <c r="H3223" t="s">
        <v>13</v>
      </c>
    </row>
    <row r="3224" spans="1:8">
      <c r="A3224">
        <v>222</v>
      </c>
      <c r="B3224" t="s">
        <v>6144</v>
      </c>
      <c r="C3224" t="s">
        <v>6276</v>
      </c>
      <c r="D3224" t="s">
        <v>6607</v>
      </c>
      <c r="E3224" t="s">
        <v>6608</v>
      </c>
      <c r="F3224" t="s">
        <v>350</v>
      </c>
      <c r="H3224" t="s">
        <v>13</v>
      </c>
    </row>
    <row r="3225" spans="1:8">
      <c r="A3225">
        <v>223</v>
      </c>
      <c r="B3225" t="s">
        <v>6144</v>
      </c>
      <c r="C3225" t="s">
        <v>3570</v>
      </c>
      <c r="D3225" t="s">
        <v>6609</v>
      </c>
      <c r="E3225" t="s">
        <v>6610</v>
      </c>
      <c r="F3225" t="s">
        <v>350</v>
      </c>
      <c r="H3225" t="s">
        <v>13</v>
      </c>
    </row>
    <row r="3226" spans="1:8">
      <c r="A3226">
        <v>224</v>
      </c>
      <c r="B3226" t="s">
        <v>6144</v>
      </c>
      <c r="C3226" t="s">
        <v>3930</v>
      </c>
      <c r="D3226" t="s">
        <v>6611</v>
      </c>
      <c r="E3226" t="s">
        <v>6612</v>
      </c>
      <c r="F3226" t="s">
        <v>350</v>
      </c>
      <c r="H3226" t="s">
        <v>13</v>
      </c>
    </row>
    <row r="3227" spans="1:8">
      <c r="A3227">
        <v>225</v>
      </c>
      <c r="B3227" t="s">
        <v>6144</v>
      </c>
      <c r="C3227" t="s">
        <v>9</v>
      </c>
      <c r="D3227" t="s">
        <v>6613</v>
      </c>
      <c r="E3227" t="s">
        <v>6614</v>
      </c>
      <c r="F3227" t="s">
        <v>350</v>
      </c>
      <c r="H3227" t="s">
        <v>13</v>
      </c>
    </row>
    <row r="3228" spans="1:8">
      <c r="A3228">
        <v>226</v>
      </c>
      <c r="B3228" t="s">
        <v>5560</v>
      </c>
      <c r="C3228" t="s">
        <v>4096</v>
      </c>
      <c r="D3228" t="s">
        <v>6615</v>
      </c>
      <c r="E3228" t="s">
        <v>6616</v>
      </c>
      <c r="F3228" t="s">
        <v>350</v>
      </c>
      <c r="H3228" t="s">
        <v>13</v>
      </c>
    </row>
    <row r="3229" spans="1:8">
      <c r="A3229">
        <v>227</v>
      </c>
      <c r="B3229" t="s">
        <v>6144</v>
      </c>
      <c r="C3229" t="s">
        <v>1634</v>
      </c>
      <c r="D3229" t="s">
        <v>6617</v>
      </c>
      <c r="E3229" t="s">
        <v>6618</v>
      </c>
      <c r="F3229" t="s">
        <v>350</v>
      </c>
      <c r="G3229">
        <v>20</v>
      </c>
      <c r="H3229" t="s">
        <v>13</v>
      </c>
    </row>
    <row r="3230" spans="1:8">
      <c r="A3230">
        <v>228</v>
      </c>
      <c r="B3230" t="s">
        <v>6144</v>
      </c>
      <c r="C3230" t="s">
        <v>6619</v>
      </c>
      <c r="D3230" t="s">
        <v>6620</v>
      </c>
      <c r="E3230" t="s">
        <v>6621</v>
      </c>
      <c r="F3230" t="s">
        <v>350</v>
      </c>
      <c r="G3230">
        <v>20</v>
      </c>
      <c r="H3230" t="s">
        <v>13</v>
      </c>
    </row>
    <row r="3231" spans="1:8">
      <c r="A3231">
        <v>229</v>
      </c>
      <c r="B3231" t="s">
        <v>6144</v>
      </c>
      <c r="C3231" t="s">
        <v>4487</v>
      </c>
      <c r="D3231" t="s">
        <v>6622</v>
      </c>
      <c r="E3231" t="s">
        <v>6623</v>
      </c>
      <c r="F3231" t="s">
        <v>350</v>
      </c>
      <c r="H3231" t="s">
        <v>13</v>
      </c>
    </row>
    <row r="3232" spans="1:8">
      <c r="A3232">
        <v>230</v>
      </c>
      <c r="B3232" t="s">
        <v>6144</v>
      </c>
      <c r="C3232" t="s">
        <v>216</v>
      </c>
      <c r="D3232" t="s">
        <v>6624</v>
      </c>
      <c r="E3232" t="s">
        <v>5484</v>
      </c>
      <c r="F3232" t="s">
        <v>350</v>
      </c>
      <c r="G3232">
        <v>20</v>
      </c>
      <c r="H3232" t="s">
        <v>13</v>
      </c>
    </row>
    <row r="3233" spans="1:8">
      <c r="A3233">
        <v>231</v>
      </c>
      <c r="B3233" t="s">
        <v>5607</v>
      </c>
      <c r="C3233" t="s">
        <v>4253</v>
      </c>
      <c r="D3233" t="s">
        <v>6625</v>
      </c>
      <c r="E3233" t="s">
        <v>6626</v>
      </c>
      <c r="F3233" t="s">
        <v>350</v>
      </c>
      <c r="G3233">
        <v>35</v>
      </c>
      <c r="H3233" t="s">
        <v>13</v>
      </c>
    </row>
    <row r="3234" spans="1:8">
      <c r="A3234">
        <v>232</v>
      </c>
      <c r="B3234" t="s">
        <v>6144</v>
      </c>
      <c r="C3234" t="s">
        <v>1634</v>
      </c>
      <c r="D3234" t="s">
        <v>6627</v>
      </c>
      <c r="E3234" t="s">
        <v>6628</v>
      </c>
      <c r="F3234" t="s">
        <v>350</v>
      </c>
      <c r="G3234">
        <v>40</v>
      </c>
      <c r="H3234" t="s">
        <v>13</v>
      </c>
    </row>
    <row r="3235" spans="1:8">
      <c r="A3235">
        <v>233</v>
      </c>
      <c r="B3235" t="s">
        <v>64</v>
      </c>
      <c r="C3235" t="s">
        <v>65</v>
      </c>
      <c r="D3235" t="s">
        <v>6629</v>
      </c>
      <c r="E3235" t="s">
        <v>6630</v>
      </c>
      <c r="F3235" t="s">
        <v>350</v>
      </c>
      <c r="H3235" t="s">
        <v>13</v>
      </c>
    </row>
    <row r="3236" spans="1:8">
      <c r="A3236">
        <v>234</v>
      </c>
      <c r="B3236" t="s">
        <v>5607</v>
      </c>
      <c r="C3236" t="s">
        <v>15</v>
      </c>
      <c r="D3236" t="s">
        <v>6631</v>
      </c>
      <c r="E3236" t="s">
        <v>6632</v>
      </c>
      <c r="F3236" t="s">
        <v>350</v>
      </c>
      <c r="H3236" t="s">
        <v>13</v>
      </c>
    </row>
    <row r="3237" spans="1:8">
      <c r="A3237">
        <v>235</v>
      </c>
      <c r="B3237" t="s">
        <v>6144</v>
      </c>
      <c r="C3237" t="s">
        <v>3570</v>
      </c>
      <c r="D3237" t="s">
        <v>6633</v>
      </c>
      <c r="E3237" t="s">
        <v>6634</v>
      </c>
      <c r="F3237" t="s">
        <v>350</v>
      </c>
      <c r="H3237" t="s">
        <v>13</v>
      </c>
    </row>
    <row r="3238" spans="1:8">
      <c r="A3238">
        <v>236</v>
      </c>
      <c r="B3238" t="s">
        <v>3872</v>
      </c>
      <c r="C3238" t="s">
        <v>3164</v>
      </c>
      <c r="D3238" t="s">
        <v>6635</v>
      </c>
      <c r="E3238" t="s">
        <v>6636</v>
      </c>
      <c r="F3238" t="s">
        <v>350</v>
      </c>
      <c r="H3238" t="s">
        <v>13</v>
      </c>
    </row>
    <row r="3239" spans="1:8">
      <c r="A3239">
        <v>237</v>
      </c>
      <c r="B3239" t="s">
        <v>6144</v>
      </c>
      <c r="C3239" t="s">
        <v>1634</v>
      </c>
      <c r="D3239" t="s">
        <v>6637</v>
      </c>
      <c r="E3239" t="s">
        <v>6638</v>
      </c>
      <c r="F3239" t="s">
        <v>350</v>
      </c>
      <c r="G3239">
        <v>40</v>
      </c>
      <c r="H3239" t="s">
        <v>13</v>
      </c>
    </row>
    <row r="3240" spans="1:8">
      <c r="A3240">
        <v>238</v>
      </c>
      <c r="B3240" t="s">
        <v>6144</v>
      </c>
      <c r="C3240" t="s">
        <v>6619</v>
      </c>
      <c r="D3240" t="s">
        <v>6639</v>
      </c>
      <c r="E3240" t="s">
        <v>6640</v>
      </c>
      <c r="F3240" t="s">
        <v>350</v>
      </c>
      <c r="G3240">
        <v>20</v>
      </c>
      <c r="H3240" t="s">
        <v>13</v>
      </c>
    </row>
    <row r="3241" spans="1:8">
      <c r="A3241">
        <v>239</v>
      </c>
      <c r="B3241" t="s">
        <v>3872</v>
      </c>
      <c r="C3241" t="s">
        <v>3482</v>
      </c>
      <c r="D3241" t="s">
        <v>6641</v>
      </c>
      <c r="E3241" t="s">
        <v>6642</v>
      </c>
      <c r="F3241" t="s">
        <v>350</v>
      </c>
      <c r="H3241" t="s">
        <v>13</v>
      </c>
    </row>
    <row r="3242" spans="1:8">
      <c r="A3242">
        <v>240</v>
      </c>
      <c r="B3242" t="s">
        <v>6144</v>
      </c>
      <c r="C3242" t="s">
        <v>9</v>
      </c>
      <c r="D3242" t="s">
        <v>6643</v>
      </c>
      <c r="E3242" t="s">
        <v>5484</v>
      </c>
      <c r="F3242" t="s">
        <v>350</v>
      </c>
      <c r="G3242">
        <v>20</v>
      </c>
      <c r="H3242" t="s">
        <v>13</v>
      </c>
    </row>
    <row r="3243" spans="1:8">
      <c r="A3243">
        <v>241</v>
      </c>
      <c r="B3243" t="s">
        <v>237</v>
      </c>
      <c r="C3243" t="s">
        <v>4342</v>
      </c>
      <c r="D3243" t="s">
        <v>6644</v>
      </c>
      <c r="E3243" t="s">
        <v>6645</v>
      </c>
      <c r="F3243" t="s">
        <v>350</v>
      </c>
      <c r="H3243" t="s">
        <v>13</v>
      </c>
    </row>
    <row r="3244" spans="1:8">
      <c r="A3244">
        <v>242</v>
      </c>
      <c r="B3244" t="s">
        <v>661</v>
      </c>
      <c r="C3244" t="s">
        <v>662</v>
      </c>
      <c r="D3244" t="s">
        <v>6646</v>
      </c>
      <c r="E3244" t="s">
        <v>6647</v>
      </c>
      <c r="F3244" t="s">
        <v>350</v>
      </c>
      <c r="G3244">
        <v>450</v>
      </c>
      <c r="H3244" t="s">
        <v>13</v>
      </c>
    </row>
    <row r="3245" spans="1:8">
      <c r="A3245">
        <v>243</v>
      </c>
      <c r="B3245" t="s">
        <v>6144</v>
      </c>
      <c r="C3245" t="s">
        <v>3042</v>
      </c>
      <c r="D3245" t="s">
        <v>6648</v>
      </c>
      <c r="E3245" t="s">
        <v>6649</v>
      </c>
      <c r="F3245" t="s">
        <v>350</v>
      </c>
      <c r="G3245">
        <v>20</v>
      </c>
      <c r="H3245" t="s">
        <v>13</v>
      </c>
    </row>
    <row r="3246" spans="1:8">
      <c r="A3246">
        <v>244</v>
      </c>
      <c r="B3246" t="s">
        <v>6144</v>
      </c>
      <c r="C3246" t="s">
        <v>1565</v>
      </c>
      <c r="D3246" t="s">
        <v>6650</v>
      </c>
      <c r="E3246" t="s">
        <v>6651</v>
      </c>
      <c r="F3246" t="s">
        <v>350</v>
      </c>
      <c r="H3246" t="s">
        <v>13</v>
      </c>
    </row>
    <row r="3247" spans="1:8">
      <c r="A3247">
        <v>245</v>
      </c>
      <c r="B3247" t="s">
        <v>6144</v>
      </c>
      <c r="C3247" t="s">
        <v>3930</v>
      </c>
      <c r="D3247" t="s">
        <v>6652</v>
      </c>
      <c r="E3247" t="s">
        <v>6653</v>
      </c>
      <c r="F3247" t="s">
        <v>350</v>
      </c>
      <c r="H3247" t="s">
        <v>13</v>
      </c>
    </row>
    <row r="3248" spans="1:8">
      <c r="A3248">
        <v>246</v>
      </c>
      <c r="B3248" t="s">
        <v>6144</v>
      </c>
      <c r="C3248" t="s">
        <v>216</v>
      </c>
      <c r="D3248" t="s">
        <v>6654</v>
      </c>
      <c r="E3248" t="s">
        <v>6655</v>
      </c>
      <c r="F3248" t="s">
        <v>350</v>
      </c>
      <c r="G3248">
        <v>20</v>
      </c>
      <c r="H3248" t="s">
        <v>13</v>
      </c>
    </row>
    <row r="3249" spans="1:8">
      <c r="A3249">
        <v>247</v>
      </c>
      <c r="B3249" t="s">
        <v>6144</v>
      </c>
      <c r="C3249" t="s">
        <v>1634</v>
      </c>
      <c r="D3249" t="s">
        <v>6656</v>
      </c>
      <c r="E3249" t="s">
        <v>6657</v>
      </c>
      <c r="F3249" t="s">
        <v>350</v>
      </c>
      <c r="G3249">
        <v>20</v>
      </c>
      <c r="H3249" t="s">
        <v>13</v>
      </c>
    </row>
    <row r="3250" spans="1:8">
      <c r="A3250">
        <v>248</v>
      </c>
      <c r="B3250" t="s">
        <v>6144</v>
      </c>
      <c r="C3250" t="s">
        <v>3042</v>
      </c>
      <c r="D3250" t="s">
        <v>6658</v>
      </c>
      <c r="E3250" t="s">
        <v>5484</v>
      </c>
      <c r="F3250" t="s">
        <v>350</v>
      </c>
      <c r="G3250">
        <v>20</v>
      </c>
      <c r="H3250" t="s">
        <v>13</v>
      </c>
    </row>
    <row r="3251" spans="1:8">
      <c r="A3251">
        <v>249</v>
      </c>
      <c r="B3251" t="s">
        <v>6144</v>
      </c>
      <c r="C3251" t="s">
        <v>6619</v>
      </c>
      <c r="D3251" t="s">
        <v>6659</v>
      </c>
      <c r="E3251" t="s">
        <v>6660</v>
      </c>
      <c r="F3251" t="s">
        <v>350</v>
      </c>
      <c r="G3251">
        <v>20</v>
      </c>
      <c r="H3251" t="s">
        <v>13</v>
      </c>
    </row>
    <row r="3252" spans="1:8">
      <c r="A3252">
        <v>250</v>
      </c>
      <c r="B3252" t="s">
        <v>237</v>
      </c>
      <c r="C3252" t="s">
        <v>6661</v>
      </c>
      <c r="D3252" t="s">
        <v>6662</v>
      </c>
      <c r="E3252" t="s">
        <v>6663</v>
      </c>
      <c r="F3252" t="s">
        <v>350</v>
      </c>
      <c r="H3252" t="s">
        <v>13</v>
      </c>
    </row>
    <row r="3253" spans="1:8">
      <c r="A3253">
        <v>251</v>
      </c>
      <c r="B3253" t="s">
        <v>6144</v>
      </c>
      <c r="C3253" t="s">
        <v>6276</v>
      </c>
      <c r="D3253" t="s">
        <v>6664</v>
      </c>
      <c r="E3253" t="s">
        <v>6665</v>
      </c>
      <c r="F3253" t="s">
        <v>350</v>
      </c>
      <c r="H3253" t="s">
        <v>13</v>
      </c>
    </row>
    <row r="3254" spans="1:8">
      <c r="A3254">
        <v>252</v>
      </c>
      <c r="B3254" t="s">
        <v>6144</v>
      </c>
      <c r="C3254" t="s">
        <v>9</v>
      </c>
      <c r="D3254" t="s">
        <v>6666</v>
      </c>
      <c r="E3254" t="s">
        <v>6667</v>
      </c>
      <c r="F3254" t="s">
        <v>350</v>
      </c>
      <c r="G3254">
        <v>20</v>
      </c>
      <c r="H3254" t="s">
        <v>13</v>
      </c>
    </row>
    <row r="3255" spans="1:8">
      <c r="A3255">
        <v>253</v>
      </c>
      <c r="B3255" t="s">
        <v>6144</v>
      </c>
      <c r="C3255" t="s">
        <v>1565</v>
      </c>
      <c r="D3255" t="s">
        <v>6668</v>
      </c>
      <c r="E3255" t="s">
        <v>6669</v>
      </c>
      <c r="F3255" t="s">
        <v>350</v>
      </c>
      <c r="H3255" t="s">
        <v>13</v>
      </c>
    </row>
    <row r="3256" spans="1:8">
      <c r="A3256">
        <v>254</v>
      </c>
      <c r="B3256" t="s">
        <v>6144</v>
      </c>
      <c r="C3256" t="s">
        <v>3042</v>
      </c>
      <c r="D3256" t="s">
        <v>6670</v>
      </c>
      <c r="E3256" t="s">
        <v>5484</v>
      </c>
      <c r="F3256" t="s">
        <v>350</v>
      </c>
      <c r="G3256">
        <v>20</v>
      </c>
      <c r="H3256" t="s">
        <v>13</v>
      </c>
    </row>
    <row r="3257" spans="1:8">
      <c r="A3257">
        <v>255</v>
      </c>
      <c r="B3257" t="s">
        <v>6144</v>
      </c>
      <c r="C3257" t="s">
        <v>533</v>
      </c>
      <c r="D3257" t="s">
        <v>6671</v>
      </c>
      <c r="E3257" t="s">
        <v>6672</v>
      </c>
      <c r="F3257" t="s">
        <v>350</v>
      </c>
      <c r="H3257" t="s">
        <v>13</v>
      </c>
    </row>
    <row r="3258" spans="1:8">
      <c r="A3258">
        <v>256</v>
      </c>
      <c r="B3258" t="s">
        <v>6144</v>
      </c>
      <c r="C3258" t="s">
        <v>1634</v>
      </c>
      <c r="D3258" t="s">
        <v>6673</v>
      </c>
      <c r="E3258" t="s">
        <v>6674</v>
      </c>
      <c r="F3258" t="s">
        <v>350</v>
      </c>
      <c r="G3258">
        <v>20</v>
      </c>
      <c r="H3258" t="s">
        <v>13</v>
      </c>
    </row>
    <row r="3259" spans="1:8">
      <c r="A3259">
        <v>257</v>
      </c>
      <c r="B3259" t="s">
        <v>5607</v>
      </c>
      <c r="C3259" t="s">
        <v>79</v>
      </c>
      <c r="D3259" t="s">
        <v>6675</v>
      </c>
      <c r="E3259" t="s">
        <v>6676</v>
      </c>
      <c r="F3259" t="s">
        <v>350</v>
      </c>
      <c r="H3259" t="s">
        <v>13</v>
      </c>
    </row>
    <row r="3260" spans="1:8">
      <c r="A3260">
        <v>258</v>
      </c>
      <c r="B3260" t="s">
        <v>6144</v>
      </c>
      <c r="C3260" t="s">
        <v>1565</v>
      </c>
      <c r="D3260" t="s">
        <v>6677</v>
      </c>
      <c r="E3260" t="s">
        <v>6678</v>
      </c>
      <c r="F3260" t="s">
        <v>350</v>
      </c>
      <c r="H3260" t="s">
        <v>13</v>
      </c>
    </row>
    <row r="3261" spans="1:8">
      <c r="A3261">
        <v>259</v>
      </c>
      <c r="B3261" t="s">
        <v>3872</v>
      </c>
      <c r="C3261" t="s">
        <v>3482</v>
      </c>
      <c r="D3261" t="s">
        <v>6679</v>
      </c>
      <c r="E3261" t="s">
        <v>6680</v>
      </c>
      <c r="F3261" t="s">
        <v>350</v>
      </c>
      <c r="H3261" t="s">
        <v>13</v>
      </c>
    </row>
    <row r="3262" spans="1:8">
      <c r="A3262">
        <v>260</v>
      </c>
      <c r="B3262" t="s">
        <v>6144</v>
      </c>
      <c r="C3262" t="s">
        <v>3570</v>
      </c>
      <c r="D3262" t="s">
        <v>6681</v>
      </c>
      <c r="E3262" t="s">
        <v>6682</v>
      </c>
      <c r="F3262" t="s">
        <v>350</v>
      </c>
      <c r="H3262" t="s">
        <v>261</v>
      </c>
    </row>
    <row r="3263" spans="1:8">
      <c r="A3263">
        <v>261</v>
      </c>
      <c r="B3263" t="s">
        <v>6144</v>
      </c>
      <c r="C3263" t="s">
        <v>216</v>
      </c>
      <c r="D3263" t="s">
        <v>6683</v>
      </c>
      <c r="E3263" t="s">
        <v>6684</v>
      </c>
      <c r="F3263" t="s">
        <v>350</v>
      </c>
      <c r="H3263" t="s">
        <v>13</v>
      </c>
    </row>
    <row r="3264" spans="1:8">
      <c r="A3264">
        <v>262</v>
      </c>
      <c r="B3264" t="s">
        <v>6144</v>
      </c>
      <c r="C3264" t="s">
        <v>6486</v>
      </c>
      <c r="D3264" t="s">
        <v>6685</v>
      </c>
      <c r="E3264" t="s">
        <v>6686</v>
      </c>
      <c r="F3264" t="s">
        <v>350</v>
      </c>
      <c r="H3264" t="s">
        <v>13</v>
      </c>
    </row>
    <row r="3265" spans="1:8">
      <c r="A3265">
        <v>263</v>
      </c>
      <c r="B3265" t="s">
        <v>237</v>
      </c>
      <c r="C3265" t="s">
        <v>4342</v>
      </c>
      <c r="D3265" t="s">
        <v>6687</v>
      </c>
      <c r="E3265" t="s">
        <v>6688</v>
      </c>
      <c r="F3265" t="s">
        <v>350</v>
      </c>
      <c r="H3265" t="s">
        <v>13</v>
      </c>
    </row>
    <row r="3266" spans="1:8">
      <c r="A3266">
        <v>264</v>
      </c>
      <c r="B3266" t="s">
        <v>6144</v>
      </c>
      <c r="C3266" t="s">
        <v>9</v>
      </c>
      <c r="D3266" t="s">
        <v>6689</v>
      </c>
      <c r="E3266" t="s">
        <v>6690</v>
      </c>
      <c r="F3266" t="s">
        <v>350</v>
      </c>
      <c r="G3266">
        <v>20</v>
      </c>
      <c r="H3266" t="s">
        <v>13</v>
      </c>
    </row>
    <row r="3267" spans="1:8">
      <c r="A3267">
        <v>265</v>
      </c>
      <c r="B3267" t="s">
        <v>6144</v>
      </c>
      <c r="C3267" t="s">
        <v>6276</v>
      </c>
      <c r="D3267" t="s">
        <v>6691</v>
      </c>
      <c r="E3267" t="s">
        <v>6692</v>
      </c>
      <c r="F3267" t="s">
        <v>350</v>
      </c>
      <c r="H3267" t="s">
        <v>13</v>
      </c>
    </row>
    <row r="3268" spans="1:8">
      <c r="A3268">
        <v>266</v>
      </c>
      <c r="B3268" t="s">
        <v>6144</v>
      </c>
      <c r="C3268" t="s">
        <v>216</v>
      </c>
      <c r="D3268" t="s">
        <v>6693</v>
      </c>
      <c r="E3268" t="s">
        <v>5484</v>
      </c>
      <c r="F3268" t="s">
        <v>350</v>
      </c>
      <c r="G3268">
        <v>20</v>
      </c>
      <c r="H3268" t="s">
        <v>13</v>
      </c>
    </row>
    <row r="3269" spans="1:8">
      <c r="A3269">
        <v>267</v>
      </c>
      <c r="B3269" t="s">
        <v>6144</v>
      </c>
      <c r="C3269" t="s">
        <v>1634</v>
      </c>
      <c r="D3269" t="s">
        <v>6694</v>
      </c>
      <c r="E3269" t="s">
        <v>6695</v>
      </c>
      <c r="F3269" t="s">
        <v>350</v>
      </c>
      <c r="G3269">
        <v>20</v>
      </c>
      <c r="H3269" t="s">
        <v>13</v>
      </c>
    </row>
    <row r="3270" spans="1:8">
      <c r="A3270">
        <v>268</v>
      </c>
      <c r="B3270" t="s">
        <v>6144</v>
      </c>
      <c r="C3270" t="s">
        <v>1634</v>
      </c>
      <c r="D3270" t="s">
        <v>6696</v>
      </c>
      <c r="E3270" t="s">
        <v>6697</v>
      </c>
      <c r="F3270" t="s">
        <v>350</v>
      </c>
      <c r="G3270">
        <v>20</v>
      </c>
      <c r="H3270" t="s">
        <v>13</v>
      </c>
    </row>
    <row r="3271" spans="1:8">
      <c r="A3271">
        <v>269</v>
      </c>
      <c r="B3271" t="s">
        <v>5607</v>
      </c>
      <c r="C3271" t="s">
        <v>15</v>
      </c>
      <c r="D3271" t="s">
        <v>6698</v>
      </c>
      <c r="E3271" t="s">
        <v>6699</v>
      </c>
      <c r="F3271" t="s">
        <v>350</v>
      </c>
      <c r="H3271" t="s">
        <v>13</v>
      </c>
    </row>
    <row r="3272" spans="1:8">
      <c r="A3272">
        <v>270</v>
      </c>
      <c r="B3272" t="s">
        <v>6144</v>
      </c>
      <c r="C3272" t="s">
        <v>3042</v>
      </c>
      <c r="D3272" t="s">
        <v>6700</v>
      </c>
      <c r="E3272" t="s">
        <v>6701</v>
      </c>
      <c r="F3272" t="s">
        <v>350</v>
      </c>
      <c r="G3272">
        <v>20</v>
      </c>
      <c r="H3272" t="s">
        <v>13</v>
      </c>
    </row>
    <row r="3273" spans="1:8">
      <c r="A3273">
        <v>271</v>
      </c>
      <c r="B3273" t="s">
        <v>661</v>
      </c>
      <c r="C3273" t="s">
        <v>662</v>
      </c>
      <c r="D3273" t="s">
        <v>6702</v>
      </c>
      <c r="E3273" t="s">
        <v>6703</v>
      </c>
      <c r="F3273" t="s">
        <v>350</v>
      </c>
      <c r="G3273">
        <v>450</v>
      </c>
      <c r="H3273" t="s">
        <v>13</v>
      </c>
    </row>
    <row r="3274" spans="1:8">
      <c r="A3274">
        <v>272</v>
      </c>
      <c r="B3274" t="s">
        <v>6144</v>
      </c>
      <c r="C3274" t="s">
        <v>6619</v>
      </c>
      <c r="D3274" t="s">
        <v>6704</v>
      </c>
      <c r="E3274" t="s">
        <v>6705</v>
      </c>
      <c r="F3274" t="s">
        <v>350</v>
      </c>
      <c r="G3274">
        <v>20</v>
      </c>
      <c r="H3274" t="s">
        <v>13</v>
      </c>
    </row>
    <row r="3275" spans="1:8">
      <c r="A3275">
        <v>273</v>
      </c>
      <c r="B3275" t="s">
        <v>6144</v>
      </c>
      <c r="C3275" t="s">
        <v>216</v>
      </c>
      <c r="D3275" t="s">
        <v>6706</v>
      </c>
      <c r="E3275" t="s">
        <v>6707</v>
      </c>
      <c r="F3275" t="s">
        <v>350</v>
      </c>
      <c r="G3275">
        <v>20</v>
      </c>
      <c r="H3275" t="s">
        <v>13</v>
      </c>
    </row>
    <row r="3276" spans="1:8">
      <c r="A3276">
        <v>274</v>
      </c>
      <c r="B3276" t="s">
        <v>6144</v>
      </c>
      <c r="C3276" t="s">
        <v>533</v>
      </c>
      <c r="D3276" t="s">
        <v>6708</v>
      </c>
      <c r="E3276" t="s">
        <v>6709</v>
      </c>
      <c r="F3276" t="s">
        <v>350</v>
      </c>
      <c r="H3276" t="s">
        <v>13</v>
      </c>
    </row>
    <row r="3277" spans="1:8">
      <c r="A3277">
        <v>275</v>
      </c>
      <c r="B3277" t="s">
        <v>6144</v>
      </c>
      <c r="C3277" t="s">
        <v>216</v>
      </c>
      <c r="D3277" t="s">
        <v>6710</v>
      </c>
      <c r="E3277" t="s">
        <v>6711</v>
      </c>
      <c r="F3277" t="s">
        <v>350</v>
      </c>
      <c r="G3277">
        <v>20</v>
      </c>
      <c r="H3277" t="s">
        <v>13</v>
      </c>
    </row>
    <row r="3278" spans="1:8">
      <c r="A3278">
        <v>276</v>
      </c>
      <c r="B3278" t="s">
        <v>6144</v>
      </c>
      <c r="C3278" t="s">
        <v>6486</v>
      </c>
      <c r="D3278" t="s">
        <v>6712</v>
      </c>
      <c r="E3278" t="s">
        <v>6713</v>
      </c>
      <c r="F3278" t="s">
        <v>350</v>
      </c>
      <c r="H3278" t="s">
        <v>13</v>
      </c>
    </row>
    <row r="3279" spans="1:8">
      <c r="A3279">
        <v>277</v>
      </c>
      <c r="B3279" t="s">
        <v>237</v>
      </c>
      <c r="C3279" t="s">
        <v>6661</v>
      </c>
      <c r="D3279" t="s">
        <v>6714</v>
      </c>
      <c r="E3279" t="s">
        <v>6715</v>
      </c>
      <c r="F3279" t="s">
        <v>350</v>
      </c>
      <c r="H3279" t="s">
        <v>13</v>
      </c>
    </row>
    <row r="3280" spans="1:8">
      <c r="A3280">
        <v>278</v>
      </c>
      <c r="B3280" t="s">
        <v>6716</v>
      </c>
      <c r="C3280" t="s">
        <v>3482</v>
      </c>
      <c r="D3280" t="s">
        <v>6717</v>
      </c>
      <c r="E3280" t="s">
        <v>6718</v>
      </c>
      <c r="F3280" t="s">
        <v>350</v>
      </c>
      <c r="H3280" t="s">
        <v>13</v>
      </c>
    </row>
    <row r="3281" spans="1:8">
      <c r="A3281">
        <v>279</v>
      </c>
      <c r="B3281" t="s">
        <v>6144</v>
      </c>
      <c r="C3281" t="s">
        <v>6486</v>
      </c>
      <c r="D3281" t="s">
        <v>6719</v>
      </c>
      <c r="E3281" t="s">
        <v>6720</v>
      </c>
      <c r="F3281" t="s">
        <v>350</v>
      </c>
      <c r="H3281" t="s">
        <v>13</v>
      </c>
    </row>
    <row r="3282" spans="1:8">
      <c r="A3282">
        <v>280</v>
      </c>
      <c r="B3282" t="s">
        <v>6144</v>
      </c>
      <c r="C3282" t="s">
        <v>1634</v>
      </c>
      <c r="D3282" t="s">
        <v>6721</v>
      </c>
      <c r="E3282" t="s">
        <v>6722</v>
      </c>
      <c r="F3282" t="s">
        <v>350</v>
      </c>
      <c r="G3282">
        <v>20</v>
      </c>
      <c r="H3282" t="s">
        <v>13</v>
      </c>
    </row>
    <row r="3283" spans="1:8">
      <c r="A3283">
        <v>281</v>
      </c>
      <c r="B3283" t="s">
        <v>6144</v>
      </c>
      <c r="C3283" t="s">
        <v>1634</v>
      </c>
      <c r="D3283" t="s">
        <v>6723</v>
      </c>
      <c r="E3283" t="s">
        <v>6724</v>
      </c>
      <c r="F3283" t="s">
        <v>350</v>
      </c>
      <c r="G3283">
        <v>40</v>
      </c>
      <c r="H3283" t="s">
        <v>13</v>
      </c>
    </row>
    <row r="3284" spans="1:8">
      <c r="A3284">
        <v>282</v>
      </c>
      <c r="B3284" t="s">
        <v>6144</v>
      </c>
      <c r="C3284" t="s">
        <v>3042</v>
      </c>
      <c r="D3284" t="s">
        <v>6725</v>
      </c>
      <c r="E3284" t="s">
        <v>6726</v>
      </c>
      <c r="F3284" t="s">
        <v>350</v>
      </c>
      <c r="G3284">
        <v>20</v>
      </c>
      <c r="H3284" t="s">
        <v>13</v>
      </c>
    </row>
    <row r="3285" spans="1:8">
      <c r="A3285">
        <v>283</v>
      </c>
      <c r="B3285" t="s">
        <v>661</v>
      </c>
      <c r="C3285" t="s">
        <v>662</v>
      </c>
      <c r="D3285" t="s">
        <v>6727</v>
      </c>
      <c r="E3285" t="s">
        <v>6728</v>
      </c>
      <c r="F3285" t="s">
        <v>350</v>
      </c>
      <c r="G3285">
        <v>450</v>
      </c>
      <c r="H3285" t="s">
        <v>13</v>
      </c>
    </row>
    <row r="3286" spans="1:8">
      <c r="A3286">
        <v>284</v>
      </c>
      <c r="B3286" t="s">
        <v>237</v>
      </c>
      <c r="C3286" t="s">
        <v>4342</v>
      </c>
      <c r="D3286" t="s">
        <v>6729</v>
      </c>
      <c r="E3286" t="s">
        <v>6730</v>
      </c>
      <c r="F3286" t="s">
        <v>350</v>
      </c>
      <c r="H3286" t="s">
        <v>13</v>
      </c>
    </row>
    <row r="3287" spans="1:8">
      <c r="A3287">
        <v>285</v>
      </c>
      <c r="B3287" t="s">
        <v>6144</v>
      </c>
      <c r="C3287" t="s">
        <v>216</v>
      </c>
      <c r="D3287" t="s">
        <v>6731</v>
      </c>
      <c r="E3287" t="s">
        <v>6732</v>
      </c>
      <c r="F3287" t="s">
        <v>350</v>
      </c>
      <c r="G3287">
        <v>20</v>
      </c>
      <c r="H3287" t="s">
        <v>13</v>
      </c>
    </row>
    <row r="3288" spans="1:8">
      <c r="A3288">
        <v>286</v>
      </c>
      <c r="B3288" t="s">
        <v>6144</v>
      </c>
      <c r="C3288" t="s">
        <v>3570</v>
      </c>
      <c r="D3288" t="s">
        <v>6733</v>
      </c>
      <c r="E3288" t="s">
        <v>6734</v>
      </c>
      <c r="F3288" t="s">
        <v>350</v>
      </c>
      <c r="H3288" t="s">
        <v>13</v>
      </c>
    </row>
    <row r="3289" spans="1:8">
      <c r="A3289">
        <v>287</v>
      </c>
      <c r="B3289" t="s">
        <v>6144</v>
      </c>
      <c r="C3289" t="s">
        <v>6486</v>
      </c>
      <c r="D3289" t="s">
        <v>6735</v>
      </c>
      <c r="E3289" t="s">
        <v>6736</v>
      </c>
      <c r="F3289" t="s">
        <v>350</v>
      </c>
      <c r="H3289" t="s">
        <v>13</v>
      </c>
    </row>
    <row r="3290" spans="1:8">
      <c r="A3290">
        <v>288</v>
      </c>
      <c r="B3290" t="s">
        <v>3895</v>
      </c>
      <c r="C3290" t="s">
        <v>718</v>
      </c>
      <c r="D3290" t="s">
        <v>6737</v>
      </c>
      <c r="E3290" t="s">
        <v>6738</v>
      </c>
      <c r="F3290" t="s">
        <v>350</v>
      </c>
      <c r="H3290" t="s">
        <v>13</v>
      </c>
    </row>
    <row r="3291" spans="1:8">
      <c r="A3291">
        <v>289</v>
      </c>
      <c r="B3291" t="s">
        <v>6144</v>
      </c>
      <c r="C3291" t="s">
        <v>216</v>
      </c>
      <c r="D3291" t="s">
        <v>6739</v>
      </c>
      <c r="E3291" t="s">
        <v>6740</v>
      </c>
      <c r="F3291" t="s">
        <v>350</v>
      </c>
      <c r="G3291">
        <v>20</v>
      </c>
      <c r="H3291" t="s">
        <v>13</v>
      </c>
    </row>
    <row r="3292" spans="1:8">
      <c r="A3292">
        <v>290</v>
      </c>
      <c r="B3292" t="s">
        <v>6144</v>
      </c>
      <c r="C3292" t="s">
        <v>1634</v>
      </c>
      <c r="D3292" t="s">
        <v>6741</v>
      </c>
      <c r="E3292" t="s">
        <v>6742</v>
      </c>
      <c r="F3292" t="s">
        <v>350</v>
      </c>
      <c r="H3292" t="s">
        <v>13</v>
      </c>
    </row>
    <row r="3293" spans="1:8">
      <c r="A3293">
        <v>291</v>
      </c>
      <c r="B3293" t="s">
        <v>3872</v>
      </c>
      <c r="C3293" t="s">
        <v>3482</v>
      </c>
      <c r="D3293" t="s">
        <v>6743</v>
      </c>
      <c r="E3293" t="s">
        <v>6744</v>
      </c>
      <c r="F3293" t="s">
        <v>350</v>
      </c>
      <c r="H3293" t="s">
        <v>13</v>
      </c>
    </row>
    <row r="3294" spans="1:8">
      <c r="A3294">
        <v>292</v>
      </c>
      <c r="B3294" t="s">
        <v>6144</v>
      </c>
      <c r="C3294" t="s">
        <v>6486</v>
      </c>
      <c r="D3294" t="s">
        <v>6745</v>
      </c>
      <c r="E3294" t="s">
        <v>6746</v>
      </c>
      <c r="F3294" t="s">
        <v>350</v>
      </c>
      <c r="H3294" t="s">
        <v>13</v>
      </c>
    </row>
    <row r="3295" spans="1:8">
      <c r="A3295">
        <v>293</v>
      </c>
      <c r="B3295" t="s">
        <v>6144</v>
      </c>
      <c r="C3295" t="s">
        <v>216</v>
      </c>
      <c r="D3295" t="s">
        <v>6747</v>
      </c>
      <c r="E3295" t="s">
        <v>6748</v>
      </c>
      <c r="F3295" t="s">
        <v>350</v>
      </c>
      <c r="H3295" t="s">
        <v>13</v>
      </c>
    </row>
    <row r="3296" spans="1:8">
      <c r="A3296">
        <v>294</v>
      </c>
      <c r="B3296" t="s">
        <v>6144</v>
      </c>
      <c r="C3296" t="s">
        <v>6619</v>
      </c>
      <c r="D3296" t="s">
        <v>6749</v>
      </c>
      <c r="E3296" t="s">
        <v>6750</v>
      </c>
      <c r="F3296" t="s">
        <v>350</v>
      </c>
      <c r="G3296">
        <v>20</v>
      </c>
      <c r="H3296" t="s">
        <v>13</v>
      </c>
    </row>
    <row r="3297" spans="1:8">
      <c r="A3297">
        <v>295</v>
      </c>
      <c r="B3297" t="s">
        <v>6144</v>
      </c>
      <c r="C3297" t="s">
        <v>4487</v>
      </c>
      <c r="D3297" t="s">
        <v>6751</v>
      </c>
      <c r="E3297" t="s">
        <v>6752</v>
      </c>
      <c r="F3297" t="s">
        <v>350</v>
      </c>
      <c r="H3297" t="s">
        <v>13</v>
      </c>
    </row>
    <row r="3298" spans="1:8">
      <c r="A3298">
        <v>296</v>
      </c>
      <c r="B3298" t="s">
        <v>6144</v>
      </c>
      <c r="C3298" t="s">
        <v>1634</v>
      </c>
      <c r="D3298" t="s">
        <v>6753</v>
      </c>
      <c r="E3298" t="s">
        <v>6754</v>
      </c>
      <c r="F3298" t="s">
        <v>350</v>
      </c>
      <c r="G3298">
        <v>40</v>
      </c>
      <c r="H3298" t="s">
        <v>13</v>
      </c>
    </row>
    <row r="3299" spans="1:8">
      <c r="A3299">
        <v>297</v>
      </c>
      <c r="B3299" t="s">
        <v>6144</v>
      </c>
      <c r="C3299" t="s">
        <v>1634</v>
      </c>
      <c r="D3299" t="s">
        <v>6755</v>
      </c>
      <c r="E3299" t="s">
        <v>6756</v>
      </c>
      <c r="F3299" t="s">
        <v>350</v>
      </c>
      <c r="G3299">
        <v>20</v>
      </c>
      <c r="H3299" t="s">
        <v>13</v>
      </c>
    </row>
    <row r="3300" spans="1:8">
      <c r="A3300">
        <v>298</v>
      </c>
      <c r="B3300" t="s">
        <v>237</v>
      </c>
      <c r="C3300" t="s">
        <v>6661</v>
      </c>
      <c r="D3300" t="s">
        <v>6757</v>
      </c>
      <c r="E3300" t="s">
        <v>6758</v>
      </c>
      <c r="F3300" t="s">
        <v>350</v>
      </c>
      <c r="H3300" t="s">
        <v>13</v>
      </c>
    </row>
    <row r="3301" spans="1:8">
      <c r="A3301">
        <v>299</v>
      </c>
      <c r="B3301" t="s">
        <v>6144</v>
      </c>
      <c r="C3301" t="s">
        <v>6486</v>
      </c>
      <c r="D3301" t="s">
        <v>6759</v>
      </c>
      <c r="E3301" t="s">
        <v>6760</v>
      </c>
      <c r="F3301" t="s">
        <v>350</v>
      </c>
      <c r="H3301" t="s">
        <v>13</v>
      </c>
    </row>
    <row r="3302" spans="1:8">
      <c r="A3302">
        <v>300</v>
      </c>
      <c r="B3302" t="s">
        <v>6144</v>
      </c>
      <c r="C3302" t="s">
        <v>6276</v>
      </c>
      <c r="D3302" t="s">
        <v>6761</v>
      </c>
      <c r="E3302" t="s">
        <v>6762</v>
      </c>
      <c r="F3302" t="s">
        <v>350</v>
      </c>
      <c r="H3302" t="s">
        <v>13</v>
      </c>
    </row>
    <row r="3303" spans="1:8">
      <c r="A3303">
        <v>301</v>
      </c>
      <c r="B3303" t="s">
        <v>6144</v>
      </c>
      <c r="C3303" t="s">
        <v>1634</v>
      </c>
      <c r="D3303" t="s">
        <v>6763</v>
      </c>
      <c r="E3303" t="s">
        <v>6764</v>
      </c>
      <c r="F3303" t="s">
        <v>350</v>
      </c>
      <c r="G3303">
        <v>20</v>
      </c>
      <c r="H3303" t="s">
        <v>13</v>
      </c>
    </row>
    <row r="3304" spans="1:8">
      <c r="A3304">
        <v>302</v>
      </c>
      <c r="B3304" t="s">
        <v>6144</v>
      </c>
      <c r="C3304" t="s">
        <v>3042</v>
      </c>
      <c r="D3304" t="s">
        <v>6765</v>
      </c>
      <c r="E3304" t="s">
        <v>6766</v>
      </c>
      <c r="F3304" t="s">
        <v>350</v>
      </c>
      <c r="G3304">
        <v>20</v>
      </c>
      <c r="H3304" t="s">
        <v>13</v>
      </c>
    </row>
    <row r="3305" spans="1:8">
      <c r="A3305">
        <v>303</v>
      </c>
      <c r="B3305" t="s">
        <v>6144</v>
      </c>
      <c r="C3305" t="s">
        <v>533</v>
      </c>
      <c r="D3305" t="s">
        <v>6767</v>
      </c>
      <c r="E3305" t="s">
        <v>6768</v>
      </c>
      <c r="F3305" t="s">
        <v>350</v>
      </c>
      <c r="H3305" t="s">
        <v>13</v>
      </c>
    </row>
    <row r="3306" spans="1:8">
      <c r="A3306">
        <v>304</v>
      </c>
      <c r="B3306" t="s">
        <v>6144</v>
      </c>
      <c r="C3306" t="s">
        <v>1634</v>
      </c>
      <c r="D3306" t="s">
        <v>6769</v>
      </c>
      <c r="E3306" t="s">
        <v>6770</v>
      </c>
      <c r="F3306" t="s">
        <v>350</v>
      </c>
      <c r="G3306">
        <v>20</v>
      </c>
      <c r="H3306" t="s">
        <v>13</v>
      </c>
    </row>
    <row r="3307" spans="1:8">
      <c r="A3307">
        <v>305</v>
      </c>
      <c r="B3307" t="s">
        <v>6144</v>
      </c>
      <c r="C3307" t="s">
        <v>216</v>
      </c>
      <c r="D3307" t="s">
        <v>6771</v>
      </c>
      <c r="E3307" t="s">
        <v>6772</v>
      </c>
      <c r="F3307" t="s">
        <v>350</v>
      </c>
      <c r="H3307" t="s">
        <v>13</v>
      </c>
    </row>
    <row r="3308" spans="1:8">
      <c r="A3308">
        <v>306</v>
      </c>
      <c r="B3308" t="s">
        <v>6144</v>
      </c>
      <c r="C3308" t="s">
        <v>1634</v>
      </c>
      <c r="D3308" t="s">
        <v>6773</v>
      </c>
      <c r="E3308" t="s">
        <v>6774</v>
      </c>
      <c r="F3308" t="s">
        <v>350</v>
      </c>
      <c r="G3308">
        <v>40</v>
      </c>
      <c r="H3308" t="s">
        <v>13</v>
      </c>
    </row>
    <row r="3309" spans="1:8">
      <c r="A3309">
        <v>307</v>
      </c>
      <c r="B3309" t="s">
        <v>6144</v>
      </c>
      <c r="C3309" t="s">
        <v>4487</v>
      </c>
      <c r="D3309" t="s">
        <v>6775</v>
      </c>
      <c r="E3309" t="s">
        <v>6776</v>
      </c>
      <c r="F3309" t="s">
        <v>350</v>
      </c>
      <c r="H3309" t="s">
        <v>13</v>
      </c>
    </row>
    <row r="3310" spans="1:8">
      <c r="A3310">
        <v>308</v>
      </c>
      <c r="B3310" t="s">
        <v>6144</v>
      </c>
      <c r="C3310" t="s">
        <v>216</v>
      </c>
      <c r="D3310" t="s">
        <v>6777</v>
      </c>
      <c r="E3310" t="s">
        <v>6778</v>
      </c>
      <c r="F3310" t="s">
        <v>350</v>
      </c>
      <c r="H3310" t="s">
        <v>13</v>
      </c>
    </row>
    <row r="3311" spans="1:8">
      <c r="A3311">
        <v>309</v>
      </c>
      <c r="B3311" t="s">
        <v>18</v>
      </c>
      <c r="C3311" t="s">
        <v>22</v>
      </c>
      <c r="D3311" t="s">
        <v>6779</v>
      </c>
      <c r="E3311" t="s">
        <v>6780</v>
      </c>
      <c r="F3311" t="s">
        <v>350</v>
      </c>
      <c r="H3311" t="s">
        <v>13</v>
      </c>
    </row>
    <row r="3312" spans="1:8">
      <c r="A3312">
        <v>310</v>
      </c>
      <c r="B3312" t="s">
        <v>6144</v>
      </c>
      <c r="C3312" t="s">
        <v>3042</v>
      </c>
      <c r="D3312" t="s">
        <v>6781</v>
      </c>
      <c r="E3312" t="s">
        <v>6782</v>
      </c>
      <c r="F3312" t="s">
        <v>350</v>
      </c>
      <c r="G3312">
        <v>20</v>
      </c>
      <c r="H3312" t="s">
        <v>13</v>
      </c>
    </row>
    <row r="3313" spans="1:8">
      <c r="A3313">
        <v>311</v>
      </c>
      <c r="B3313" t="s">
        <v>237</v>
      </c>
      <c r="C3313" t="s">
        <v>4342</v>
      </c>
      <c r="D3313" t="s">
        <v>6783</v>
      </c>
      <c r="E3313" t="s">
        <v>6784</v>
      </c>
      <c r="F3313" t="s">
        <v>350</v>
      </c>
      <c r="H3313" t="s">
        <v>13</v>
      </c>
    </row>
    <row r="3314" spans="1:8">
      <c r="A3314">
        <v>312</v>
      </c>
      <c r="B3314" t="s">
        <v>6144</v>
      </c>
      <c r="C3314" t="s">
        <v>6276</v>
      </c>
      <c r="D3314" t="s">
        <v>6785</v>
      </c>
      <c r="E3314" t="s">
        <v>6786</v>
      </c>
      <c r="F3314" t="s">
        <v>350</v>
      </c>
      <c r="H3314" t="s">
        <v>13</v>
      </c>
    </row>
    <row r="3315" spans="1:8">
      <c r="A3315">
        <v>313</v>
      </c>
      <c r="B3315" t="s">
        <v>6144</v>
      </c>
      <c r="C3315" t="s">
        <v>216</v>
      </c>
      <c r="D3315" t="s">
        <v>6787</v>
      </c>
      <c r="E3315" t="s">
        <v>6788</v>
      </c>
      <c r="F3315" t="s">
        <v>350</v>
      </c>
      <c r="G3315">
        <v>20</v>
      </c>
      <c r="H3315" t="s">
        <v>13</v>
      </c>
    </row>
    <row r="3316" spans="1:8">
      <c r="A3316">
        <v>314</v>
      </c>
      <c r="B3316" t="s">
        <v>661</v>
      </c>
      <c r="C3316" t="s">
        <v>662</v>
      </c>
      <c r="D3316" t="s">
        <v>6789</v>
      </c>
      <c r="E3316" t="s">
        <v>6790</v>
      </c>
      <c r="F3316" t="s">
        <v>350</v>
      </c>
      <c r="G3316">
        <v>450</v>
      </c>
      <c r="H3316" t="s">
        <v>13</v>
      </c>
    </row>
    <row r="3317" spans="1:8">
      <c r="A3317">
        <v>315</v>
      </c>
      <c r="B3317" t="s">
        <v>6144</v>
      </c>
      <c r="C3317" t="s">
        <v>1634</v>
      </c>
      <c r="D3317" t="s">
        <v>6791</v>
      </c>
      <c r="E3317" t="s">
        <v>6792</v>
      </c>
      <c r="F3317" t="s">
        <v>350</v>
      </c>
      <c r="G3317">
        <v>20</v>
      </c>
      <c r="H3317" t="s">
        <v>13</v>
      </c>
    </row>
    <row r="3318" spans="1:8">
      <c r="A3318">
        <v>316</v>
      </c>
      <c r="B3318" t="s">
        <v>6144</v>
      </c>
      <c r="C3318" t="s">
        <v>1634</v>
      </c>
      <c r="D3318" t="s">
        <v>6793</v>
      </c>
      <c r="E3318" t="s">
        <v>6794</v>
      </c>
      <c r="F3318" t="s">
        <v>350</v>
      </c>
      <c r="G3318">
        <v>40</v>
      </c>
      <c r="H3318" t="s">
        <v>13</v>
      </c>
    </row>
    <row r="3319" spans="1:8">
      <c r="A3319">
        <v>317</v>
      </c>
      <c r="B3319" t="s">
        <v>6144</v>
      </c>
      <c r="C3319" t="s">
        <v>6619</v>
      </c>
      <c r="D3319" t="s">
        <v>6795</v>
      </c>
      <c r="E3319" t="s">
        <v>6796</v>
      </c>
      <c r="F3319" t="s">
        <v>350</v>
      </c>
      <c r="G3319">
        <v>20</v>
      </c>
      <c r="H3319" t="s">
        <v>13</v>
      </c>
    </row>
    <row r="3320" spans="1:8">
      <c r="A3320">
        <v>318</v>
      </c>
      <c r="B3320" t="s">
        <v>6144</v>
      </c>
      <c r="C3320" t="s">
        <v>2026</v>
      </c>
      <c r="D3320" t="s">
        <v>6797</v>
      </c>
      <c r="E3320" t="s">
        <v>6798</v>
      </c>
      <c r="F3320" t="s">
        <v>350</v>
      </c>
      <c r="H3320" t="s">
        <v>13</v>
      </c>
    </row>
    <row r="3321" spans="1:8">
      <c r="A3321">
        <v>319</v>
      </c>
      <c r="B3321" t="s">
        <v>6144</v>
      </c>
      <c r="C3321" t="s">
        <v>6799</v>
      </c>
      <c r="D3321" t="s">
        <v>6800</v>
      </c>
      <c r="E3321" t="s">
        <v>6801</v>
      </c>
      <c r="F3321" t="s">
        <v>350</v>
      </c>
      <c r="H3321" t="s">
        <v>13</v>
      </c>
    </row>
    <row r="3322" spans="1:8">
      <c r="A3322">
        <v>320</v>
      </c>
      <c r="B3322" t="s">
        <v>6144</v>
      </c>
      <c r="C3322" t="s">
        <v>6802</v>
      </c>
      <c r="D3322" t="s">
        <v>6803</v>
      </c>
      <c r="E3322" t="s">
        <v>6804</v>
      </c>
      <c r="F3322" t="s">
        <v>350</v>
      </c>
      <c r="H3322" t="s">
        <v>13</v>
      </c>
    </row>
    <row r="3323" spans="1:8">
      <c r="A3323">
        <v>321</v>
      </c>
      <c r="B3323" t="s">
        <v>6144</v>
      </c>
      <c r="C3323" t="s">
        <v>1634</v>
      </c>
      <c r="D3323" t="s">
        <v>6805</v>
      </c>
      <c r="E3323" t="s">
        <v>6806</v>
      </c>
      <c r="F3323" t="s">
        <v>350</v>
      </c>
      <c r="G3323">
        <v>20</v>
      </c>
      <c r="H3323" t="s">
        <v>261</v>
      </c>
    </row>
    <row r="3324" spans="1:8">
      <c r="A3324">
        <v>322</v>
      </c>
      <c r="B3324" t="s">
        <v>5607</v>
      </c>
      <c r="C3324" t="s">
        <v>31</v>
      </c>
      <c r="D3324" t="s">
        <v>6807</v>
      </c>
      <c r="E3324" t="s">
        <v>6808</v>
      </c>
      <c r="F3324" t="s">
        <v>350</v>
      </c>
      <c r="H3324" t="s">
        <v>13</v>
      </c>
    </row>
    <row r="3325" spans="1:8">
      <c r="A3325">
        <v>323</v>
      </c>
      <c r="B3325" t="s">
        <v>237</v>
      </c>
      <c r="C3325" t="s">
        <v>6661</v>
      </c>
      <c r="D3325" t="s">
        <v>6809</v>
      </c>
      <c r="E3325" t="s">
        <v>6810</v>
      </c>
      <c r="F3325" t="s">
        <v>350</v>
      </c>
      <c r="H3325" t="s">
        <v>13</v>
      </c>
    </row>
    <row r="3326" spans="1:8">
      <c r="A3326">
        <v>324</v>
      </c>
      <c r="B3326" t="s">
        <v>6144</v>
      </c>
      <c r="C3326" t="s">
        <v>3042</v>
      </c>
      <c r="D3326" t="s">
        <v>6811</v>
      </c>
      <c r="E3326" t="s">
        <v>6812</v>
      </c>
      <c r="F3326" t="s">
        <v>350</v>
      </c>
      <c r="G3326">
        <v>20</v>
      </c>
      <c r="H3326" t="s">
        <v>13</v>
      </c>
    </row>
    <row r="3327" spans="1:8">
      <c r="A3327">
        <v>325</v>
      </c>
      <c r="B3327" t="s">
        <v>6144</v>
      </c>
      <c r="C3327" t="s">
        <v>6619</v>
      </c>
      <c r="D3327" t="s">
        <v>6813</v>
      </c>
      <c r="E3327" t="s">
        <v>6814</v>
      </c>
      <c r="F3327" t="s">
        <v>350</v>
      </c>
      <c r="H3327" t="s">
        <v>13</v>
      </c>
    </row>
    <row r="3328" spans="1:8">
      <c r="A3328">
        <v>326</v>
      </c>
      <c r="B3328" t="s">
        <v>6144</v>
      </c>
      <c r="C3328" t="s">
        <v>533</v>
      </c>
      <c r="D3328" t="s">
        <v>6815</v>
      </c>
      <c r="E3328" t="s">
        <v>6816</v>
      </c>
      <c r="F3328" t="s">
        <v>350</v>
      </c>
      <c r="H3328" t="s">
        <v>13</v>
      </c>
    </row>
    <row r="3329" spans="1:8">
      <c r="A3329">
        <v>327</v>
      </c>
      <c r="B3329" t="s">
        <v>6144</v>
      </c>
      <c r="C3329" t="s">
        <v>3042</v>
      </c>
      <c r="D3329" t="s">
        <v>6817</v>
      </c>
      <c r="E3329" t="s">
        <v>6818</v>
      </c>
      <c r="F3329" t="s">
        <v>350</v>
      </c>
      <c r="G3329">
        <v>20</v>
      </c>
      <c r="H3329" t="s">
        <v>13</v>
      </c>
    </row>
    <row r="3330" spans="1:8">
      <c r="A3330">
        <v>328</v>
      </c>
      <c r="B3330" t="s">
        <v>6144</v>
      </c>
      <c r="C3330" t="s">
        <v>4487</v>
      </c>
      <c r="D3330" t="s">
        <v>6819</v>
      </c>
      <c r="E3330" t="s">
        <v>6820</v>
      </c>
      <c r="F3330" t="s">
        <v>350</v>
      </c>
      <c r="H3330" t="s">
        <v>13</v>
      </c>
    </row>
    <row r="3331" spans="1:8">
      <c r="A3331">
        <v>329</v>
      </c>
      <c r="B3331" t="s">
        <v>6144</v>
      </c>
      <c r="C3331" t="s">
        <v>6619</v>
      </c>
      <c r="D3331" t="s">
        <v>6821</v>
      </c>
      <c r="E3331" t="s">
        <v>6822</v>
      </c>
      <c r="F3331" t="s">
        <v>350</v>
      </c>
      <c r="H3331" t="s">
        <v>13</v>
      </c>
    </row>
    <row r="3332" spans="1:8">
      <c r="A3332">
        <v>330</v>
      </c>
      <c r="B3332" t="s">
        <v>661</v>
      </c>
      <c r="C3332" t="s">
        <v>34</v>
      </c>
      <c r="D3332" t="s">
        <v>6823</v>
      </c>
      <c r="E3332" t="s">
        <v>6824</v>
      </c>
      <c r="F3332" t="s">
        <v>350</v>
      </c>
      <c r="G3332">
        <v>450</v>
      </c>
      <c r="H3332" t="s">
        <v>13</v>
      </c>
    </row>
    <row r="3333" spans="1:8">
      <c r="A3333">
        <v>331</v>
      </c>
      <c r="B3333" t="s">
        <v>6144</v>
      </c>
      <c r="C3333" t="s">
        <v>6619</v>
      </c>
      <c r="D3333" t="s">
        <v>6825</v>
      </c>
      <c r="E3333" t="s">
        <v>6826</v>
      </c>
      <c r="F3333" t="s">
        <v>350</v>
      </c>
      <c r="H3333" t="s">
        <v>13</v>
      </c>
    </row>
    <row r="3334" spans="1:8">
      <c r="A3334">
        <v>332</v>
      </c>
      <c r="B3334" t="s">
        <v>5560</v>
      </c>
      <c r="C3334" t="s">
        <v>5561</v>
      </c>
      <c r="D3334" t="s">
        <v>6827</v>
      </c>
      <c r="E3334" t="s">
        <v>6828</v>
      </c>
      <c r="F3334" t="s">
        <v>350</v>
      </c>
      <c r="H3334" t="s">
        <v>13</v>
      </c>
    </row>
    <row r="3335" spans="1:8">
      <c r="A3335">
        <v>333</v>
      </c>
      <c r="B3335" t="s">
        <v>6144</v>
      </c>
      <c r="C3335" t="s">
        <v>3042</v>
      </c>
      <c r="D3335" t="s">
        <v>6829</v>
      </c>
      <c r="E3335" t="s">
        <v>6830</v>
      </c>
      <c r="F3335" t="s">
        <v>350</v>
      </c>
      <c r="G3335">
        <v>20</v>
      </c>
      <c r="H3335" t="s">
        <v>13</v>
      </c>
    </row>
    <row r="3336" spans="1:8">
      <c r="A3336">
        <v>334</v>
      </c>
      <c r="B3336" t="s">
        <v>501</v>
      </c>
      <c r="C3336" t="s">
        <v>502</v>
      </c>
      <c r="D3336" t="s">
        <v>6831</v>
      </c>
      <c r="E3336" t="s">
        <v>6832</v>
      </c>
      <c r="F3336" t="s">
        <v>350</v>
      </c>
      <c r="H3336" t="s">
        <v>13</v>
      </c>
    </row>
    <row r="3337" spans="1:8">
      <c r="A3337">
        <v>335</v>
      </c>
      <c r="B3337" t="s">
        <v>64</v>
      </c>
      <c r="C3337" t="s">
        <v>65</v>
      </c>
      <c r="D3337" t="s">
        <v>6833</v>
      </c>
      <c r="E3337" t="s">
        <v>6834</v>
      </c>
      <c r="F3337" t="s">
        <v>350</v>
      </c>
      <c r="H3337" t="s">
        <v>13</v>
      </c>
    </row>
    <row r="3338" spans="1:8">
      <c r="A3338">
        <v>336</v>
      </c>
      <c r="B3338" t="s">
        <v>6144</v>
      </c>
      <c r="C3338" t="s">
        <v>533</v>
      </c>
      <c r="D3338" t="s">
        <v>6835</v>
      </c>
      <c r="E3338" t="s">
        <v>6836</v>
      </c>
      <c r="F3338" t="s">
        <v>350</v>
      </c>
      <c r="H3338" t="s">
        <v>13</v>
      </c>
    </row>
    <row r="3339" spans="1:8">
      <c r="A3339">
        <v>337</v>
      </c>
      <c r="B3339" t="s">
        <v>6144</v>
      </c>
      <c r="C3339" t="s">
        <v>6619</v>
      </c>
      <c r="D3339" t="s">
        <v>6837</v>
      </c>
      <c r="E3339" t="s">
        <v>6838</v>
      </c>
      <c r="F3339" t="s">
        <v>350</v>
      </c>
      <c r="G3339">
        <v>20</v>
      </c>
      <c r="H3339" t="s">
        <v>13</v>
      </c>
    </row>
    <row r="3340" spans="1:8">
      <c r="A3340">
        <v>338</v>
      </c>
      <c r="B3340" t="s">
        <v>6144</v>
      </c>
      <c r="C3340" t="s">
        <v>1634</v>
      </c>
      <c r="D3340" t="s">
        <v>6839</v>
      </c>
      <c r="E3340" t="s">
        <v>6840</v>
      </c>
      <c r="F3340" t="s">
        <v>350</v>
      </c>
      <c r="G3340">
        <v>40</v>
      </c>
      <c r="H3340" t="s">
        <v>13</v>
      </c>
    </row>
    <row r="3341" spans="1:8">
      <c r="A3341">
        <v>339</v>
      </c>
      <c r="B3341" t="s">
        <v>6144</v>
      </c>
      <c r="C3341" t="s">
        <v>6619</v>
      </c>
      <c r="D3341" t="s">
        <v>6841</v>
      </c>
      <c r="E3341" t="s">
        <v>6842</v>
      </c>
      <c r="F3341" t="s">
        <v>350</v>
      </c>
      <c r="G3341">
        <v>20</v>
      </c>
      <c r="H3341" t="s">
        <v>13</v>
      </c>
    </row>
    <row r="3342" spans="1:8">
      <c r="A3342">
        <v>340</v>
      </c>
      <c r="B3342" t="s">
        <v>237</v>
      </c>
      <c r="C3342" t="s">
        <v>4342</v>
      </c>
      <c r="D3342" t="s">
        <v>6843</v>
      </c>
      <c r="E3342" t="s">
        <v>6844</v>
      </c>
      <c r="F3342" t="s">
        <v>350</v>
      </c>
      <c r="H3342" t="s">
        <v>13</v>
      </c>
    </row>
    <row r="3343" spans="1:8">
      <c r="A3343">
        <v>341</v>
      </c>
      <c r="B3343" t="s">
        <v>18</v>
      </c>
      <c r="C3343" t="s">
        <v>3528</v>
      </c>
      <c r="D3343" t="s">
        <v>6845</v>
      </c>
      <c r="E3343" t="s">
        <v>6846</v>
      </c>
      <c r="F3343" t="s">
        <v>350</v>
      </c>
      <c r="H3343" t="s">
        <v>13</v>
      </c>
    </row>
    <row r="3344" spans="1:8">
      <c r="A3344">
        <v>342</v>
      </c>
      <c r="B3344" t="s">
        <v>6144</v>
      </c>
      <c r="C3344" t="s">
        <v>3042</v>
      </c>
      <c r="D3344" t="s">
        <v>6847</v>
      </c>
      <c r="E3344" t="s">
        <v>6848</v>
      </c>
      <c r="F3344" t="s">
        <v>350</v>
      </c>
      <c r="G3344">
        <v>20</v>
      </c>
      <c r="H3344" t="s">
        <v>13</v>
      </c>
    </row>
    <row r="3345" spans="1:8">
      <c r="A3345">
        <v>343</v>
      </c>
      <c r="B3345" t="s">
        <v>5607</v>
      </c>
      <c r="C3345" t="s">
        <v>4253</v>
      </c>
      <c r="D3345" t="s">
        <v>6849</v>
      </c>
      <c r="E3345" t="s">
        <v>6850</v>
      </c>
      <c r="F3345" t="s">
        <v>350</v>
      </c>
      <c r="G3345">
        <v>35</v>
      </c>
      <c r="H3345" t="s">
        <v>13</v>
      </c>
    </row>
    <row r="3346" spans="1:8">
      <c r="A3346">
        <v>344</v>
      </c>
      <c r="B3346" t="s">
        <v>5607</v>
      </c>
      <c r="C3346" t="s">
        <v>15</v>
      </c>
      <c r="D3346" t="s">
        <v>6851</v>
      </c>
      <c r="E3346" t="s">
        <v>6852</v>
      </c>
      <c r="F3346" t="s">
        <v>350</v>
      </c>
      <c r="H3346" t="s">
        <v>121</v>
      </c>
    </row>
    <row r="3347" spans="1:8">
      <c r="A3347">
        <v>345</v>
      </c>
      <c r="B3347" t="s">
        <v>6144</v>
      </c>
      <c r="C3347" t="s">
        <v>3042</v>
      </c>
      <c r="D3347" t="s">
        <v>6853</v>
      </c>
      <c r="E3347" t="s">
        <v>6854</v>
      </c>
      <c r="F3347" t="s">
        <v>350</v>
      </c>
      <c r="H3347" t="s">
        <v>13</v>
      </c>
    </row>
    <row r="3348" spans="1:8">
      <c r="A3348">
        <v>346</v>
      </c>
      <c r="B3348" t="s">
        <v>6144</v>
      </c>
      <c r="C3348" t="s">
        <v>1634</v>
      </c>
      <c r="D3348" t="s">
        <v>6855</v>
      </c>
      <c r="E3348" t="s">
        <v>6856</v>
      </c>
      <c r="F3348" t="s">
        <v>350</v>
      </c>
      <c r="G3348">
        <v>40</v>
      </c>
      <c r="H3348" t="s">
        <v>13</v>
      </c>
    </row>
    <row r="3349" spans="1:8">
      <c r="A3349">
        <v>347</v>
      </c>
      <c r="B3349" t="s">
        <v>5726</v>
      </c>
      <c r="C3349" t="s">
        <v>5727</v>
      </c>
      <c r="D3349" t="s">
        <v>6857</v>
      </c>
      <c r="E3349" t="s">
        <v>6858</v>
      </c>
      <c r="F3349" t="s">
        <v>350</v>
      </c>
      <c r="H3349" t="s">
        <v>13</v>
      </c>
    </row>
    <row r="3350" spans="1:8">
      <c r="A3350">
        <v>348</v>
      </c>
      <c r="B3350" t="s">
        <v>6144</v>
      </c>
      <c r="C3350" t="s">
        <v>6619</v>
      </c>
      <c r="D3350" t="s">
        <v>6859</v>
      </c>
      <c r="E3350" t="s">
        <v>6860</v>
      </c>
      <c r="F3350" t="s">
        <v>350</v>
      </c>
      <c r="G3350">
        <v>20</v>
      </c>
      <c r="H3350" t="s">
        <v>13</v>
      </c>
    </row>
    <row r="3351" spans="1:8">
      <c r="A3351">
        <v>349</v>
      </c>
      <c r="B3351" t="s">
        <v>6144</v>
      </c>
      <c r="C3351" t="s">
        <v>1634</v>
      </c>
      <c r="D3351" t="s">
        <v>6861</v>
      </c>
      <c r="E3351" t="s">
        <v>6862</v>
      </c>
      <c r="F3351" t="s">
        <v>350</v>
      </c>
      <c r="G3351">
        <v>20</v>
      </c>
      <c r="H3351" t="s">
        <v>13</v>
      </c>
    </row>
    <row r="3352" spans="1:8">
      <c r="A3352">
        <v>350</v>
      </c>
      <c r="B3352" t="s">
        <v>6144</v>
      </c>
      <c r="C3352" t="s">
        <v>6276</v>
      </c>
      <c r="D3352" t="s">
        <v>6863</v>
      </c>
      <c r="E3352" t="s">
        <v>6864</v>
      </c>
      <c r="F3352" t="s">
        <v>350</v>
      </c>
      <c r="H3352" t="s">
        <v>13</v>
      </c>
    </row>
    <row r="3353" spans="1:8">
      <c r="A3353">
        <v>351</v>
      </c>
      <c r="B3353" t="s">
        <v>6144</v>
      </c>
      <c r="C3353" t="s">
        <v>1634</v>
      </c>
      <c r="D3353" t="s">
        <v>6865</v>
      </c>
      <c r="E3353" t="s">
        <v>6866</v>
      </c>
      <c r="F3353" t="s">
        <v>350</v>
      </c>
      <c r="G3353">
        <v>20</v>
      </c>
      <c r="H3353" t="s">
        <v>13</v>
      </c>
    </row>
    <row r="3354" spans="1:8">
      <c r="A3354">
        <v>352</v>
      </c>
      <c r="B3354" t="s">
        <v>6144</v>
      </c>
      <c r="C3354" t="s">
        <v>6619</v>
      </c>
      <c r="D3354" t="s">
        <v>6867</v>
      </c>
      <c r="E3354" t="s">
        <v>6868</v>
      </c>
      <c r="F3354" t="s">
        <v>350</v>
      </c>
      <c r="H3354" t="s">
        <v>13</v>
      </c>
    </row>
    <row r="3355" spans="1:8">
      <c r="A3355">
        <v>353</v>
      </c>
      <c r="B3355" t="s">
        <v>6144</v>
      </c>
      <c r="C3355" t="s">
        <v>1634</v>
      </c>
      <c r="D3355" t="s">
        <v>6869</v>
      </c>
      <c r="E3355" t="s">
        <v>6870</v>
      </c>
      <c r="F3355" t="s">
        <v>350</v>
      </c>
      <c r="G3355">
        <v>20</v>
      </c>
      <c r="H3355" t="s">
        <v>13</v>
      </c>
    </row>
    <row r="3356" spans="1:8">
      <c r="A3356">
        <v>354</v>
      </c>
      <c r="B3356" t="s">
        <v>18</v>
      </c>
      <c r="C3356" t="s">
        <v>5305</v>
      </c>
      <c r="D3356" t="s">
        <v>6871</v>
      </c>
      <c r="E3356" t="s">
        <v>6872</v>
      </c>
      <c r="F3356" t="s">
        <v>12</v>
      </c>
      <c r="G3356">
        <v>30.8</v>
      </c>
      <c r="H3356" t="s">
        <v>13</v>
      </c>
    </row>
    <row r="3357" spans="1:8">
      <c r="A3357">
        <v>355</v>
      </c>
      <c r="B3357" t="s">
        <v>6144</v>
      </c>
      <c r="C3357" t="s">
        <v>533</v>
      </c>
      <c r="D3357" t="s">
        <v>6873</v>
      </c>
      <c r="E3357" t="s">
        <v>6874</v>
      </c>
      <c r="F3357" t="s">
        <v>350</v>
      </c>
      <c r="H3357" t="s">
        <v>13</v>
      </c>
    </row>
    <row r="3358" spans="1:8">
      <c r="A3358">
        <v>356</v>
      </c>
      <c r="B3358" t="s">
        <v>6144</v>
      </c>
      <c r="C3358" t="s">
        <v>3377</v>
      </c>
      <c r="D3358" t="s">
        <v>6875</v>
      </c>
      <c r="E3358" t="s">
        <v>6876</v>
      </c>
      <c r="F3358" t="s">
        <v>350</v>
      </c>
      <c r="H3358" t="s">
        <v>13</v>
      </c>
    </row>
    <row r="3359" spans="1:8">
      <c r="A3359">
        <v>357</v>
      </c>
      <c r="B3359" t="s">
        <v>6144</v>
      </c>
      <c r="C3359" t="s">
        <v>9</v>
      </c>
      <c r="D3359" t="s">
        <v>6877</v>
      </c>
      <c r="E3359" t="s">
        <v>6878</v>
      </c>
      <c r="F3359" t="s">
        <v>350</v>
      </c>
      <c r="G3359">
        <v>20</v>
      </c>
      <c r="H3359" t="s">
        <v>261</v>
      </c>
    </row>
    <row r="3360" spans="1:8">
      <c r="A3360">
        <v>358</v>
      </c>
      <c r="B3360" t="s">
        <v>6144</v>
      </c>
      <c r="C3360" t="s">
        <v>3570</v>
      </c>
      <c r="D3360" t="s">
        <v>6879</v>
      </c>
      <c r="E3360" t="s">
        <v>6880</v>
      </c>
      <c r="F3360" t="s">
        <v>350</v>
      </c>
      <c r="H3360" t="s">
        <v>13</v>
      </c>
    </row>
    <row r="3361" spans="1:8">
      <c r="A3361">
        <v>359</v>
      </c>
      <c r="B3361" t="s">
        <v>237</v>
      </c>
      <c r="C3361" t="s">
        <v>6661</v>
      </c>
      <c r="D3361" t="s">
        <v>6881</v>
      </c>
      <c r="E3361" t="s">
        <v>6882</v>
      </c>
      <c r="F3361" t="s">
        <v>350</v>
      </c>
      <c r="H3361" t="s">
        <v>13</v>
      </c>
    </row>
    <row r="3362" spans="1:8">
      <c r="A3362">
        <v>360</v>
      </c>
      <c r="B3362" t="s">
        <v>6144</v>
      </c>
      <c r="C3362" t="s">
        <v>1565</v>
      </c>
      <c r="D3362" t="s">
        <v>6883</v>
      </c>
      <c r="E3362" t="s">
        <v>6884</v>
      </c>
      <c r="F3362" t="s">
        <v>350</v>
      </c>
      <c r="H3362" t="s">
        <v>13</v>
      </c>
    </row>
    <row r="3363" spans="1:8">
      <c r="A3363">
        <v>361</v>
      </c>
      <c r="B3363" t="s">
        <v>6144</v>
      </c>
      <c r="C3363" t="s">
        <v>1634</v>
      </c>
      <c r="D3363" t="s">
        <v>6885</v>
      </c>
      <c r="E3363" t="s">
        <v>6886</v>
      </c>
      <c r="F3363" t="s">
        <v>350</v>
      </c>
      <c r="G3363">
        <v>40</v>
      </c>
      <c r="H3363" t="s">
        <v>13</v>
      </c>
    </row>
    <row r="3364" spans="1:8">
      <c r="A3364">
        <v>362</v>
      </c>
      <c r="B3364" t="s">
        <v>6144</v>
      </c>
      <c r="C3364" t="s">
        <v>3377</v>
      </c>
      <c r="D3364" t="s">
        <v>6887</v>
      </c>
      <c r="E3364" t="s">
        <v>6888</v>
      </c>
      <c r="F3364" t="s">
        <v>350</v>
      </c>
      <c r="H3364" t="s">
        <v>13</v>
      </c>
    </row>
    <row r="3365" spans="1:8">
      <c r="A3365">
        <v>363</v>
      </c>
      <c r="B3365" t="s">
        <v>90</v>
      </c>
      <c r="C3365" t="s">
        <v>5730</v>
      </c>
      <c r="D3365" t="s">
        <v>6889</v>
      </c>
      <c r="E3365" t="s">
        <v>6890</v>
      </c>
      <c r="F3365" t="s">
        <v>350</v>
      </c>
      <c r="H3365" t="s">
        <v>261</v>
      </c>
    </row>
    <row r="3366" spans="1:8">
      <c r="A3366">
        <v>364</v>
      </c>
      <c r="B3366" t="s">
        <v>6144</v>
      </c>
      <c r="C3366" t="s">
        <v>6276</v>
      </c>
      <c r="D3366" t="s">
        <v>6891</v>
      </c>
      <c r="E3366" t="s">
        <v>6892</v>
      </c>
      <c r="F3366" t="s">
        <v>350</v>
      </c>
      <c r="H3366" t="s">
        <v>13</v>
      </c>
    </row>
    <row r="3367" spans="1:8">
      <c r="A3367">
        <v>365</v>
      </c>
      <c r="B3367" t="s">
        <v>6144</v>
      </c>
      <c r="C3367" t="s">
        <v>1634</v>
      </c>
      <c r="D3367" t="s">
        <v>6893</v>
      </c>
      <c r="E3367" t="s">
        <v>6894</v>
      </c>
      <c r="F3367" t="s">
        <v>350</v>
      </c>
      <c r="G3367">
        <v>20</v>
      </c>
      <c r="H3367" t="s">
        <v>261</v>
      </c>
    </row>
    <row r="3368" spans="1:8">
      <c r="A3368">
        <v>366</v>
      </c>
      <c r="B3368" t="s">
        <v>6144</v>
      </c>
      <c r="C3368" t="s">
        <v>533</v>
      </c>
      <c r="D3368" t="s">
        <v>6895</v>
      </c>
      <c r="E3368" t="s">
        <v>6896</v>
      </c>
      <c r="F3368" t="s">
        <v>350</v>
      </c>
      <c r="H3368" t="s">
        <v>13</v>
      </c>
    </row>
    <row r="3369" spans="1:8">
      <c r="A3369">
        <v>367</v>
      </c>
      <c r="B3369" t="s">
        <v>6144</v>
      </c>
      <c r="C3369" t="s">
        <v>3042</v>
      </c>
      <c r="D3369" t="s">
        <v>6897</v>
      </c>
      <c r="E3369" t="s">
        <v>6898</v>
      </c>
      <c r="F3369" t="s">
        <v>350</v>
      </c>
      <c r="G3369">
        <v>20</v>
      </c>
      <c r="H3369" t="s">
        <v>13</v>
      </c>
    </row>
    <row r="3370" spans="1:8">
      <c r="A3370">
        <v>368</v>
      </c>
      <c r="B3370" t="s">
        <v>6144</v>
      </c>
      <c r="C3370" t="s">
        <v>4487</v>
      </c>
      <c r="D3370" t="s">
        <v>6899</v>
      </c>
      <c r="E3370" t="s">
        <v>6900</v>
      </c>
      <c r="F3370" t="s">
        <v>350</v>
      </c>
      <c r="H3370" t="s">
        <v>13</v>
      </c>
    </row>
    <row r="3371" spans="1:8">
      <c r="A3371">
        <v>369</v>
      </c>
      <c r="B3371" t="s">
        <v>6144</v>
      </c>
      <c r="C3371" t="s">
        <v>6619</v>
      </c>
      <c r="D3371" t="s">
        <v>6901</v>
      </c>
      <c r="E3371" t="s">
        <v>6902</v>
      </c>
      <c r="F3371" t="s">
        <v>350</v>
      </c>
      <c r="G3371">
        <v>20</v>
      </c>
      <c r="H3371" t="s">
        <v>13</v>
      </c>
    </row>
    <row r="3372" spans="1:8">
      <c r="A3372">
        <v>370</v>
      </c>
      <c r="B3372" t="s">
        <v>6144</v>
      </c>
      <c r="C3372" t="s">
        <v>6903</v>
      </c>
      <c r="D3372" t="s">
        <v>6904</v>
      </c>
      <c r="E3372" t="s">
        <v>6905</v>
      </c>
      <c r="F3372" t="s">
        <v>350</v>
      </c>
      <c r="H3372" t="s">
        <v>13</v>
      </c>
    </row>
    <row r="3373" spans="1:8">
      <c r="A3373">
        <v>371</v>
      </c>
      <c r="B3373" t="s">
        <v>6144</v>
      </c>
      <c r="C3373" t="s">
        <v>1634</v>
      </c>
      <c r="D3373" t="s">
        <v>6906</v>
      </c>
      <c r="E3373" t="s">
        <v>6907</v>
      </c>
      <c r="F3373" t="s">
        <v>350</v>
      </c>
      <c r="G3373">
        <v>20</v>
      </c>
      <c r="H3373" t="s">
        <v>13</v>
      </c>
    </row>
    <row r="3374" spans="1:8">
      <c r="A3374">
        <v>372</v>
      </c>
      <c r="B3374" t="s">
        <v>6144</v>
      </c>
      <c r="C3374" t="s">
        <v>1565</v>
      </c>
      <c r="D3374" t="s">
        <v>6908</v>
      </c>
      <c r="E3374" t="s">
        <v>6909</v>
      </c>
      <c r="F3374" t="s">
        <v>350</v>
      </c>
      <c r="H3374" t="s">
        <v>13</v>
      </c>
    </row>
    <row r="3375" spans="1:8">
      <c r="A3375">
        <v>373</v>
      </c>
      <c r="B3375" t="s">
        <v>5726</v>
      </c>
      <c r="C3375" t="s">
        <v>5727</v>
      </c>
      <c r="D3375" t="s">
        <v>6910</v>
      </c>
      <c r="E3375" t="s">
        <v>6911</v>
      </c>
      <c r="F3375" t="s">
        <v>350</v>
      </c>
      <c r="H3375" t="s">
        <v>13</v>
      </c>
    </row>
    <row r="3376" spans="1:8">
      <c r="A3376">
        <v>374</v>
      </c>
      <c r="B3376" t="s">
        <v>829</v>
      </c>
      <c r="C3376" t="s">
        <v>4342</v>
      </c>
      <c r="D3376" t="s">
        <v>6912</v>
      </c>
      <c r="E3376" t="s">
        <v>6913</v>
      </c>
      <c r="F3376" t="s">
        <v>350</v>
      </c>
      <c r="H3376" t="s">
        <v>13</v>
      </c>
    </row>
    <row r="3377" spans="1:8">
      <c r="A3377">
        <v>375</v>
      </c>
      <c r="B3377" t="s">
        <v>6144</v>
      </c>
      <c r="C3377" t="s">
        <v>3570</v>
      </c>
      <c r="D3377" t="s">
        <v>6914</v>
      </c>
      <c r="E3377" t="s">
        <v>6915</v>
      </c>
      <c r="F3377" t="s">
        <v>350</v>
      </c>
      <c r="H3377" t="s">
        <v>13</v>
      </c>
    </row>
    <row r="3378" spans="1:8">
      <c r="A3378">
        <v>376</v>
      </c>
      <c r="B3378" t="s">
        <v>6144</v>
      </c>
      <c r="C3378" t="s">
        <v>1634</v>
      </c>
      <c r="D3378" t="s">
        <v>6916</v>
      </c>
      <c r="E3378" t="s">
        <v>6917</v>
      </c>
      <c r="F3378" t="s">
        <v>350</v>
      </c>
      <c r="G3378">
        <v>20</v>
      </c>
      <c r="H3378" t="s">
        <v>13</v>
      </c>
    </row>
    <row r="3379" spans="1:8">
      <c r="A3379">
        <v>377</v>
      </c>
      <c r="B3379" t="s">
        <v>6144</v>
      </c>
      <c r="C3379" t="s">
        <v>1634</v>
      </c>
      <c r="D3379" t="s">
        <v>6918</v>
      </c>
      <c r="E3379" t="s">
        <v>6919</v>
      </c>
      <c r="F3379" t="s">
        <v>350</v>
      </c>
      <c r="G3379">
        <v>40</v>
      </c>
      <c r="H3379" t="s">
        <v>13</v>
      </c>
    </row>
    <row r="3380" spans="1:8">
      <c r="A3380">
        <v>378</v>
      </c>
      <c r="B3380" t="s">
        <v>6144</v>
      </c>
      <c r="C3380" t="s">
        <v>6619</v>
      </c>
      <c r="D3380" t="s">
        <v>6920</v>
      </c>
      <c r="E3380" t="s">
        <v>6921</v>
      </c>
      <c r="F3380" t="s">
        <v>350</v>
      </c>
      <c r="G3380">
        <v>20</v>
      </c>
      <c r="H3380" t="s">
        <v>13</v>
      </c>
    </row>
    <row r="3381" spans="1:8">
      <c r="A3381">
        <v>379</v>
      </c>
      <c r="B3381" t="s">
        <v>6144</v>
      </c>
      <c r="C3381" t="s">
        <v>4487</v>
      </c>
      <c r="D3381" t="s">
        <v>6922</v>
      </c>
      <c r="E3381" t="s">
        <v>6923</v>
      </c>
      <c r="F3381" t="s">
        <v>350</v>
      </c>
      <c r="H3381" t="s">
        <v>13</v>
      </c>
    </row>
    <row r="3382" spans="1:8">
      <c r="A3382">
        <v>380</v>
      </c>
      <c r="B3382" t="s">
        <v>6144</v>
      </c>
      <c r="C3382" t="s">
        <v>6799</v>
      </c>
      <c r="D3382" t="s">
        <v>6924</v>
      </c>
      <c r="E3382" t="s">
        <v>6925</v>
      </c>
      <c r="F3382" t="s">
        <v>350</v>
      </c>
      <c r="H3382" t="s">
        <v>13</v>
      </c>
    </row>
    <row r="3383" spans="1:8">
      <c r="A3383">
        <v>381</v>
      </c>
      <c r="B3383" t="s">
        <v>6144</v>
      </c>
      <c r="C3383" t="s">
        <v>9</v>
      </c>
      <c r="D3383" t="s">
        <v>6926</v>
      </c>
      <c r="E3383" t="s">
        <v>6927</v>
      </c>
      <c r="F3383" t="s">
        <v>350</v>
      </c>
      <c r="H3383" t="s">
        <v>13</v>
      </c>
    </row>
    <row r="3384" spans="1:8">
      <c r="A3384">
        <v>382</v>
      </c>
      <c r="B3384" t="s">
        <v>6144</v>
      </c>
      <c r="C3384" t="s">
        <v>533</v>
      </c>
      <c r="D3384" t="s">
        <v>6928</v>
      </c>
      <c r="E3384" t="s">
        <v>6929</v>
      </c>
      <c r="F3384" t="s">
        <v>350</v>
      </c>
      <c r="H3384" t="s">
        <v>13</v>
      </c>
    </row>
    <row r="3385" spans="1:8">
      <c r="A3385">
        <v>383</v>
      </c>
      <c r="B3385" t="s">
        <v>6144</v>
      </c>
      <c r="C3385" t="s">
        <v>134</v>
      </c>
      <c r="D3385" t="s">
        <v>6930</v>
      </c>
      <c r="E3385" t="s">
        <v>6931</v>
      </c>
      <c r="F3385" t="s">
        <v>350</v>
      </c>
      <c r="G3385">
        <v>20</v>
      </c>
      <c r="H3385" t="s">
        <v>13</v>
      </c>
    </row>
    <row r="3386" spans="1:8">
      <c r="A3386">
        <v>384</v>
      </c>
      <c r="B3386" t="s">
        <v>6144</v>
      </c>
      <c r="C3386" t="s">
        <v>1634</v>
      </c>
      <c r="D3386" t="s">
        <v>6932</v>
      </c>
      <c r="E3386" t="s">
        <v>6933</v>
      </c>
      <c r="F3386" t="s">
        <v>350</v>
      </c>
      <c r="G3386">
        <v>20</v>
      </c>
      <c r="H3386" t="s">
        <v>13</v>
      </c>
    </row>
    <row r="3387" spans="1:8">
      <c r="A3387">
        <v>385</v>
      </c>
      <c r="B3387" t="s">
        <v>237</v>
      </c>
      <c r="C3387" t="s">
        <v>6661</v>
      </c>
      <c r="D3387" t="s">
        <v>6934</v>
      </c>
      <c r="E3387" t="s">
        <v>6935</v>
      </c>
      <c r="F3387" t="s">
        <v>350</v>
      </c>
      <c r="H3387" t="s">
        <v>13</v>
      </c>
    </row>
    <row r="3388" spans="1:8">
      <c r="A3388">
        <v>386</v>
      </c>
      <c r="B3388" t="s">
        <v>6144</v>
      </c>
      <c r="C3388" t="s">
        <v>2026</v>
      </c>
      <c r="D3388" t="s">
        <v>6936</v>
      </c>
      <c r="E3388" t="s">
        <v>6937</v>
      </c>
      <c r="F3388" t="s">
        <v>350</v>
      </c>
      <c r="H3388" t="s">
        <v>13</v>
      </c>
    </row>
    <row r="3389" spans="1:8">
      <c r="A3389">
        <v>387</v>
      </c>
      <c r="B3389" t="s">
        <v>6144</v>
      </c>
      <c r="C3389" t="s">
        <v>1634</v>
      </c>
      <c r="D3389" t="s">
        <v>6938</v>
      </c>
      <c r="E3389" t="s">
        <v>6939</v>
      </c>
      <c r="F3389" t="s">
        <v>350</v>
      </c>
      <c r="G3389">
        <v>40</v>
      </c>
      <c r="H3389" t="s">
        <v>13</v>
      </c>
    </row>
    <row r="3390" spans="1:8">
      <c r="A3390">
        <v>388</v>
      </c>
      <c r="B3390" t="s">
        <v>6144</v>
      </c>
      <c r="C3390" t="s">
        <v>9</v>
      </c>
      <c r="D3390" t="s">
        <v>6940</v>
      </c>
      <c r="E3390" t="s">
        <v>6941</v>
      </c>
      <c r="F3390" t="s">
        <v>350</v>
      </c>
      <c r="G3390">
        <v>20</v>
      </c>
      <c r="H3390" t="s">
        <v>13</v>
      </c>
    </row>
    <row r="3391" spans="1:8">
      <c r="A3391">
        <v>389</v>
      </c>
      <c r="B3391" t="s">
        <v>6144</v>
      </c>
      <c r="C3391" t="s">
        <v>6276</v>
      </c>
      <c r="D3391" t="s">
        <v>6942</v>
      </c>
      <c r="E3391" t="s">
        <v>6943</v>
      </c>
      <c r="F3391" t="s">
        <v>350</v>
      </c>
      <c r="H3391" t="s">
        <v>13</v>
      </c>
    </row>
    <row r="3392" spans="1:8">
      <c r="A3392">
        <v>390</v>
      </c>
      <c r="B3392" t="s">
        <v>6144</v>
      </c>
      <c r="C3392" t="s">
        <v>134</v>
      </c>
      <c r="D3392" t="s">
        <v>6944</v>
      </c>
      <c r="E3392" t="s">
        <v>6945</v>
      </c>
      <c r="F3392" t="s">
        <v>350</v>
      </c>
      <c r="G3392">
        <v>20</v>
      </c>
      <c r="H3392" t="s">
        <v>13</v>
      </c>
    </row>
    <row r="3393" spans="1:8">
      <c r="A3393">
        <v>391</v>
      </c>
      <c r="B3393" t="s">
        <v>6144</v>
      </c>
      <c r="C3393" t="s">
        <v>533</v>
      </c>
      <c r="D3393" t="s">
        <v>6946</v>
      </c>
      <c r="E3393" t="s">
        <v>6947</v>
      </c>
      <c r="F3393" t="s">
        <v>350</v>
      </c>
      <c r="H3393" t="s">
        <v>13</v>
      </c>
    </row>
    <row r="3394" spans="1:8">
      <c r="A3394">
        <v>392</v>
      </c>
      <c r="B3394" t="s">
        <v>5726</v>
      </c>
      <c r="C3394" t="s">
        <v>5727</v>
      </c>
      <c r="D3394" t="s">
        <v>6948</v>
      </c>
      <c r="E3394" t="s">
        <v>6949</v>
      </c>
      <c r="F3394" t="s">
        <v>350</v>
      </c>
      <c r="H3394" t="s">
        <v>13</v>
      </c>
    </row>
    <row r="3395" spans="1:8">
      <c r="A3395">
        <v>393</v>
      </c>
      <c r="B3395" t="s">
        <v>6144</v>
      </c>
      <c r="C3395" t="s">
        <v>134</v>
      </c>
      <c r="D3395" t="s">
        <v>6950</v>
      </c>
      <c r="E3395" t="s">
        <v>6951</v>
      </c>
      <c r="F3395" t="s">
        <v>350</v>
      </c>
      <c r="H3395" t="s">
        <v>13</v>
      </c>
    </row>
    <row r="3396" spans="1:8">
      <c r="A3396">
        <v>394</v>
      </c>
      <c r="B3396" t="s">
        <v>6144</v>
      </c>
      <c r="C3396" t="s">
        <v>6619</v>
      </c>
      <c r="D3396" t="s">
        <v>6952</v>
      </c>
      <c r="E3396" t="s">
        <v>6953</v>
      </c>
      <c r="F3396" t="s">
        <v>350</v>
      </c>
      <c r="G3396">
        <v>20</v>
      </c>
      <c r="H3396" t="s">
        <v>13</v>
      </c>
    </row>
    <row r="3397" spans="1:8">
      <c r="A3397">
        <v>395</v>
      </c>
      <c r="B3397" t="s">
        <v>6144</v>
      </c>
      <c r="C3397" t="s">
        <v>3042</v>
      </c>
      <c r="D3397" t="s">
        <v>6954</v>
      </c>
      <c r="E3397" t="s">
        <v>6955</v>
      </c>
      <c r="F3397" t="s">
        <v>350</v>
      </c>
      <c r="G3397">
        <v>20</v>
      </c>
      <c r="H3397" t="s">
        <v>13</v>
      </c>
    </row>
    <row r="3398" spans="1:8">
      <c r="A3398">
        <v>396</v>
      </c>
      <c r="B3398" t="s">
        <v>6144</v>
      </c>
      <c r="C3398" t="s">
        <v>1565</v>
      </c>
      <c r="D3398" t="s">
        <v>6956</v>
      </c>
      <c r="E3398" t="s">
        <v>6957</v>
      </c>
      <c r="F3398" t="s">
        <v>350</v>
      </c>
      <c r="H3398" t="s">
        <v>13</v>
      </c>
    </row>
    <row r="3399" spans="1:8">
      <c r="A3399">
        <v>397</v>
      </c>
      <c r="B3399" t="s">
        <v>6144</v>
      </c>
      <c r="C3399" t="s">
        <v>6276</v>
      </c>
      <c r="D3399" t="s">
        <v>6958</v>
      </c>
      <c r="E3399" t="s">
        <v>6959</v>
      </c>
      <c r="F3399" t="s">
        <v>350</v>
      </c>
      <c r="H3399" t="s">
        <v>13</v>
      </c>
    </row>
    <row r="3400" spans="1:8">
      <c r="A3400">
        <v>398</v>
      </c>
      <c r="B3400" t="s">
        <v>6144</v>
      </c>
      <c r="C3400" t="s">
        <v>1634</v>
      </c>
      <c r="D3400" t="s">
        <v>6960</v>
      </c>
      <c r="E3400" t="s">
        <v>6961</v>
      </c>
      <c r="F3400" t="s">
        <v>350</v>
      </c>
      <c r="G3400">
        <v>20</v>
      </c>
      <c r="H3400" t="s">
        <v>13</v>
      </c>
    </row>
    <row r="3401" spans="1:8">
      <c r="A3401">
        <v>399</v>
      </c>
      <c r="B3401" t="s">
        <v>6962</v>
      </c>
      <c r="C3401" t="s">
        <v>6963</v>
      </c>
      <c r="D3401" t="s">
        <v>6964</v>
      </c>
      <c r="E3401" t="s">
        <v>6965</v>
      </c>
      <c r="F3401" t="s">
        <v>350</v>
      </c>
      <c r="H3401" t="s">
        <v>13</v>
      </c>
    </row>
    <row r="3402" spans="1:8">
      <c r="A3402">
        <v>400</v>
      </c>
      <c r="B3402" t="s">
        <v>6144</v>
      </c>
      <c r="C3402" t="s">
        <v>3042</v>
      </c>
      <c r="D3402" t="s">
        <v>6966</v>
      </c>
      <c r="E3402" t="s">
        <v>6967</v>
      </c>
      <c r="F3402" t="s">
        <v>350</v>
      </c>
      <c r="G3402">
        <v>20</v>
      </c>
      <c r="H3402" t="s">
        <v>13</v>
      </c>
    </row>
    <row r="3403" spans="1:8">
      <c r="A3403">
        <v>401</v>
      </c>
      <c r="B3403" t="s">
        <v>6144</v>
      </c>
      <c r="C3403" t="s">
        <v>1634</v>
      </c>
      <c r="D3403" t="s">
        <v>6968</v>
      </c>
      <c r="E3403" t="s">
        <v>6969</v>
      </c>
      <c r="F3403" t="s">
        <v>350</v>
      </c>
      <c r="G3403">
        <v>40</v>
      </c>
      <c r="H3403" t="s">
        <v>13</v>
      </c>
    </row>
    <row r="3404" spans="1:8">
      <c r="A3404">
        <v>402</v>
      </c>
      <c r="B3404" t="s">
        <v>6144</v>
      </c>
      <c r="C3404" t="s">
        <v>3377</v>
      </c>
      <c r="D3404" t="s">
        <v>6970</v>
      </c>
      <c r="E3404" t="s">
        <v>6971</v>
      </c>
      <c r="F3404" t="s">
        <v>350</v>
      </c>
      <c r="H3404" t="s">
        <v>13</v>
      </c>
    </row>
    <row r="3405" spans="1:8">
      <c r="A3405">
        <v>403</v>
      </c>
      <c r="B3405" t="s">
        <v>6144</v>
      </c>
      <c r="C3405" t="s">
        <v>9</v>
      </c>
      <c r="D3405" t="s">
        <v>6972</v>
      </c>
      <c r="E3405" t="s">
        <v>6973</v>
      </c>
      <c r="F3405" t="s">
        <v>350</v>
      </c>
      <c r="H3405" t="s">
        <v>13</v>
      </c>
    </row>
    <row r="3406" spans="1:8">
      <c r="A3406">
        <v>404</v>
      </c>
      <c r="B3406" t="s">
        <v>6144</v>
      </c>
      <c r="C3406" t="s">
        <v>134</v>
      </c>
      <c r="D3406" t="s">
        <v>6974</v>
      </c>
      <c r="E3406" t="s">
        <v>6975</v>
      </c>
      <c r="F3406" t="s">
        <v>350</v>
      </c>
      <c r="H3406" t="s">
        <v>13</v>
      </c>
    </row>
    <row r="3407" spans="1:8">
      <c r="A3407">
        <v>405</v>
      </c>
      <c r="B3407" t="s">
        <v>6144</v>
      </c>
      <c r="C3407" t="s">
        <v>3570</v>
      </c>
      <c r="D3407" t="s">
        <v>6976</v>
      </c>
      <c r="E3407" t="s">
        <v>6977</v>
      </c>
      <c r="F3407" t="s">
        <v>350</v>
      </c>
      <c r="H3407" t="s">
        <v>13</v>
      </c>
    </row>
    <row r="3408" spans="1:8">
      <c r="A3408">
        <v>406</v>
      </c>
      <c r="B3408" t="s">
        <v>6144</v>
      </c>
      <c r="C3408" t="s">
        <v>6799</v>
      </c>
      <c r="D3408" t="s">
        <v>6978</v>
      </c>
      <c r="E3408" t="s">
        <v>6979</v>
      </c>
      <c r="F3408" t="s">
        <v>350</v>
      </c>
      <c r="H3408" t="s">
        <v>13</v>
      </c>
    </row>
    <row r="3409" spans="1:8">
      <c r="A3409">
        <v>407</v>
      </c>
      <c r="B3409" t="s">
        <v>237</v>
      </c>
      <c r="C3409" t="s">
        <v>6661</v>
      </c>
      <c r="D3409" t="s">
        <v>6980</v>
      </c>
      <c r="E3409" t="s">
        <v>6981</v>
      </c>
      <c r="F3409" t="s">
        <v>350</v>
      </c>
      <c r="H3409" t="s">
        <v>13</v>
      </c>
    </row>
    <row r="3410" spans="1:8">
      <c r="A3410">
        <v>408</v>
      </c>
      <c r="B3410" t="s">
        <v>6144</v>
      </c>
      <c r="C3410" t="s">
        <v>1634</v>
      </c>
      <c r="D3410" t="s">
        <v>6982</v>
      </c>
      <c r="E3410" t="s">
        <v>6983</v>
      </c>
      <c r="F3410" t="s">
        <v>350</v>
      </c>
      <c r="H3410" t="s">
        <v>13</v>
      </c>
    </row>
    <row r="3411" spans="1:8">
      <c r="A3411">
        <v>409</v>
      </c>
      <c r="B3411" t="s">
        <v>6144</v>
      </c>
      <c r="C3411" t="s">
        <v>3377</v>
      </c>
      <c r="D3411" t="s">
        <v>6984</v>
      </c>
      <c r="E3411" t="s">
        <v>6985</v>
      </c>
      <c r="F3411" t="s">
        <v>350</v>
      </c>
      <c r="H3411" t="s">
        <v>13</v>
      </c>
    </row>
    <row r="3412" spans="1:8">
      <c r="A3412">
        <v>410</v>
      </c>
      <c r="B3412" t="s">
        <v>6144</v>
      </c>
      <c r="C3412" t="s">
        <v>9</v>
      </c>
      <c r="D3412" t="s">
        <v>6986</v>
      </c>
      <c r="E3412" t="s">
        <v>6987</v>
      </c>
      <c r="F3412" t="s">
        <v>350</v>
      </c>
      <c r="G3412">
        <v>20</v>
      </c>
      <c r="H3412" t="s">
        <v>13</v>
      </c>
    </row>
    <row r="3413" spans="1:8">
      <c r="A3413">
        <v>411</v>
      </c>
      <c r="B3413" t="s">
        <v>18</v>
      </c>
      <c r="C3413" t="s">
        <v>22</v>
      </c>
      <c r="D3413" t="s">
        <v>6988</v>
      </c>
      <c r="E3413" t="s">
        <v>6989</v>
      </c>
      <c r="F3413" t="s">
        <v>350</v>
      </c>
      <c r="H3413" t="s">
        <v>13</v>
      </c>
    </row>
    <row r="3414" spans="1:8">
      <c r="A3414">
        <v>412</v>
      </c>
      <c r="B3414" t="s">
        <v>6144</v>
      </c>
      <c r="C3414" t="s">
        <v>6619</v>
      </c>
      <c r="D3414" t="s">
        <v>6990</v>
      </c>
      <c r="E3414" t="s">
        <v>6991</v>
      </c>
      <c r="F3414" t="s">
        <v>350</v>
      </c>
      <c r="H3414" t="s">
        <v>13</v>
      </c>
    </row>
    <row r="3415" spans="1:8">
      <c r="A3415">
        <v>413</v>
      </c>
      <c r="B3415" t="s">
        <v>64</v>
      </c>
      <c r="C3415" t="s">
        <v>65</v>
      </c>
      <c r="D3415" t="s">
        <v>6992</v>
      </c>
      <c r="E3415" t="s">
        <v>6993</v>
      </c>
      <c r="F3415" t="s">
        <v>350</v>
      </c>
      <c r="H3415" t="s">
        <v>13</v>
      </c>
    </row>
    <row r="3416" spans="1:8">
      <c r="A3416">
        <v>414</v>
      </c>
      <c r="B3416" t="s">
        <v>6144</v>
      </c>
      <c r="C3416" t="s">
        <v>1634</v>
      </c>
      <c r="D3416" t="s">
        <v>6994</v>
      </c>
      <c r="E3416" t="s">
        <v>6995</v>
      </c>
      <c r="F3416" t="s">
        <v>350</v>
      </c>
      <c r="G3416">
        <v>20</v>
      </c>
      <c r="H3416" t="s">
        <v>13</v>
      </c>
    </row>
    <row r="3417" spans="1:8">
      <c r="A3417">
        <v>415</v>
      </c>
      <c r="B3417" t="s">
        <v>6144</v>
      </c>
      <c r="C3417" t="s">
        <v>3042</v>
      </c>
      <c r="D3417" t="s">
        <v>6996</v>
      </c>
      <c r="E3417" t="s">
        <v>6997</v>
      </c>
      <c r="F3417" t="s">
        <v>350</v>
      </c>
      <c r="G3417">
        <v>20</v>
      </c>
      <c r="H3417" t="s">
        <v>13</v>
      </c>
    </row>
    <row r="3418" spans="1:8">
      <c r="A3418">
        <v>416</v>
      </c>
      <c r="B3418" t="s">
        <v>6144</v>
      </c>
      <c r="C3418" t="s">
        <v>533</v>
      </c>
      <c r="D3418" t="s">
        <v>6998</v>
      </c>
      <c r="E3418" t="s">
        <v>6999</v>
      </c>
      <c r="F3418" t="s">
        <v>350</v>
      </c>
      <c r="H3418" t="s">
        <v>261</v>
      </c>
    </row>
    <row r="3419" spans="1:8">
      <c r="A3419">
        <v>417</v>
      </c>
      <c r="B3419" t="s">
        <v>5726</v>
      </c>
      <c r="C3419" t="s">
        <v>3164</v>
      </c>
      <c r="D3419" t="s">
        <v>7000</v>
      </c>
      <c r="E3419" t="s">
        <v>7001</v>
      </c>
      <c r="F3419" t="s">
        <v>350</v>
      </c>
      <c r="H3419" t="s">
        <v>13</v>
      </c>
    </row>
    <row r="3420" spans="1:8">
      <c r="A3420">
        <v>418</v>
      </c>
      <c r="B3420" t="s">
        <v>6144</v>
      </c>
      <c r="C3420" t="s">
        <v>134</v>
      </c>
      <c r="D3420" t="s">
        <v>7002</v>
      </c>
      <c r="E3420" t="s">
        <v>7003</v>
      </c>
      <c r="F3420" t="s">
        <v>350</v>
      </c>
      <c r="G3420">
        <v>20</v>
      </c>
      <c r="H3420" t="s">
        <v>13</v>
      </c>
    </row>
    <row r="3421" spans="1:8">
      <c r="A3421">
        <v>419</v>
      </c>
      <c r="B3421" t="s">
        <v>5560</v>
      </c>
      <c r="C3421" t="s">
        <v>5561</v>
      </c>
      <c r="D3421" t="s">
        <v>7004</v>
      </c>
      <c r="E3421" t="s">
        <v>7005</v>
      </c>
      <c r="F3421" t="s">
        <v>350</v>
      </c>
      <c r="H3421" t="s">
        <v>13</v>
      </c>
    </row>
    <row r="3422" spans="1:8">
      <c r="A3422">
        <v>420</v>
      </c>
      <c r="B3422" t="s">
        <v>6144</v>
      </c>
      <c r="C3422" t="s">
        <v>4487</v>
      </c>
      <c r="D3422" t="s">
        <v>7006</v>
      </c>
      <c r="E3422" t="s">
        <v>7007</v>
      </c>
      <c r="F3422" t="s">
        <v>350</v>
      </c>
      <c r="H3422" t="s">
        <v>13</v>
      </c>
    </row>
    <row r="3423" spans="1:8">
      <c r="A3423">
        <v>421</v>
      </c>
      <c r="B3423" t="s">
        <v>6144</v>
      </c>
      <c r="C3423" t="s">
        <v>1634</v>
      </c>
      <c r="D3423" t="s">
        <v>7008</v>
      </c>
      <c r="E3423" t="s">
        <v>7009</v>
      </c>
      <c r="F3423" t="s">
        <v>350</v>
      </c>
      <c r="G3423">
        <v>20</v>
      </c>
      <c r="H3423" t="s">
        <v>13</v>
      </c>
    </row>
    <row r="3424" spans="1:8">
      <c r="A3424">
        <v>422</v>
      </c>
      <c r="B3424" t="s">
        <v>6144</v>
      </c>
      <c r="C3424" t="s">
        <v>1634</v>
      </c>
      <c r="D3424" t="s">
        <v>7010</v>
      </c>
      <c r="E3424" t="s">
        <v>7011</v>
      </c>
      <c r="F3424" t="s">
        <v>350</v>
      </c>
      <c r="G3424">
        <v>40</v>
      </c>
      <c r="H3424" t="s">
        <v>13</v>
      </c>
    </row>
    <row r="3425" spans="1:8">
      <c r="A3425">
        <v>423</v>
      </c>
      <c r="B3425" t="s">
        <v>6144</v>
      </c>
      <c r="C3425" t="s">
        <v>6276</v>
      </c>
      <c r="D3425" t="s">
        <v>7012</v>
      </c>
      <c r="E3425" t="s">
        <v>7013</v>
      </c>
      <c r="F3425" t="s">
        <v>350</v>
      </c>
      <c r="H3425" t="s">
        <v>261</v>
      </c>
    </row>
    <row r="3426" spans="1:8">
      <c r="A3426">
        <v>424</v>
      </c>
      <c r="B3426" t="s">
        <v>6144</v>
      </c>
      <c r="C3426" t="s">
        <v>4487</v>
      </c>
      <c r="D3426" t="s">
        <v>7014</v>
      </c>
      <c r="E3426" t="s">
        <v>7015</v>
      </c>
      <c r="F3426" t="s">
        <v>350</v>
      </c>
      <c r="H3426" t="s">
        <v>13</v>
      </c>
    </row>
    <row r="3427" spans="1:8">
      <c r="A3427">
        <v>425</v>
      </c>
      <c r="B3427" t="s">
        <v>6144</v>
      </c>
      <c r="C3427" t="s">
        <v>3570</v>
      </c>
      <c r="D3427" t="s">
        <v>7016</v>
      </c>
      <c r="E3427" t="s">
        <v>7017</v>
      </c>
      <c r="F3427" t="s">
        <v>350</v>
      </c>
      <c r="H3427" t="s">
        <v>13</v>
      </c>
    </row>
    <row r="3428" spans="1:8">
      <c r="A3428">
        <v>426</v>
      </c>
      <c r="B3428" t="s">
        <v>6144</v>
      </c>
      <c r="C3428" t="s">
        <v>9</v>
      </c>
      <c r="D3428" t="s">
        <v>7018</v>
      </c>
      <c r="E3428" t="s">
        <v>7019</v>
      </c>
      <c r="F3428" t="s">
        <v>350</v>
      </c>
      <c r="G3428">
        <v>20</v>
      </c>
      <c r="H3428" t="s">
        <v>13</v>
      </c>
    </row>
    <row r="3429" spans="1:8">
      <c r="A3429">
        <v>427</v>
      </c>
      <c r="B3429" t="s">
        <v>6144</v>
      </c>
      <c r="C3429" t="s">
        <v>533</v>
      </c>
      <c r="D3429" t="s">
        <v>7020</v>
      </c>
      <c r="E3429" t="s">
        <v>7021</v>
      </c>
      <c r="F3429" t="s">
        <v>350</v>
      </c>
      <c r="H3429" t="s">
        <v>13</v>
      </c>
    </row>
    <row r="3430" spans="1:8">
      <c r="A3430">
        <v>428</v>
      </c>
      <c r="B3430" t="s">
        <v>6144</v>
      </c>
      <c r="C3430" t="s">
        <v>3042</v>
      </c>
      <c r="D3430" t="s">
        <v>7022</v>
      </c>
      <c r="E3430" t="s">
        <v>7023</v>
      </c>
      <c r="F3430" t="s">
        <v>350</v>
      </c>
      <c r="G3430">
        <v>20</v>
      </c>
      <c r="H3430" t="s">
        <v>13</v>
      </c>
    </row>
    <row r="3431" spans="1:8">
      <c r="A3431">
        <v>429</v>
      </c>
      <c r="B3431" t="s">
        <v>6144</v>
      </c>
      <c r="C3431" t="s">
        <v>134</v>
      </c>
      <c r="D3431" t="s">
        <v>7024</v>
      </c>
      <c r="E3431" t="s">
        <v>7025</v>
      </c>
      <c r="F3431" t="s">
        <v>350</v>
      </c>
      <c r="G3431">
        <v>20</v>
      </c>
      <c r="H3431" t="s">
        <v>13</v>
      </c>
    </row>
    <row r="3432" spans="1:8">
      <c r="A3432">
        <v>430</v>
      </c>
      <c r="B3432" t="s">
        <v>6144</v>
      </c>
      <c r="C3432" t="s">
        <v>1565</v>
      </c>
      <c r="D3432" t="s">
        <v>7026</v>
      </c>
      <c r="E3432" t="s">
        <v>7027</v>
      </c>
      <c r="F3432" t="s">
        <v>350</v>
      </c>
      <c r="H3432" t="s">
        <v>13</v>
      </c>
    </row>
    <row r="3433" spans="1:8">
      <c r="A3433">
        <v>431</v>
      </c>
      <c r="B3433" t="s">
        <v>6144</v>
      </c>
      <c r="C3433" t="s">
        <v>6619</v>
      </c>
      <c r="D3433" t="s">
        <v>7028</v>
      </c>
      <c r="E3433" t="s">
        <v>7029</v>
      </c>
      <c r="F3433" t="s">
        <v>350</v>
      </c>
      <c r="H3433" t="s">
        <v>13</v>
      </c>
    </row>
    <row r="3434" spans="1:8">
      <c r="A3434">
        <v>432</v>
      </c>
      <c r="B3434" t="s">
        <v>6144</v>
      </c>
      <c r="C3434" t="s">
        <v>1634</v>
      </c>
      <c r="D3434" t="s">
        <v>7030</v>
      </c>
      <c r="E3434" t="s">
        <v>7031</v>
      </c>
      <c r="F3434" t="s">
        <v>350</v>
      </c>
      <c r="G3434">
        <v>40</v>
      </c>
      <c r="H3434" t="s">
        <v>13</v>
      </c>
    </row>
    <row r="3435" spans="1:8">
      <c r="A3435">
        <v>433</v>
      </c>
      <c r="B3435" t="s">
        <v>6144</v>
      </c>
      <c r="C3435" t="s">
        <v>6903</v>
      </c>
      <c r="D3435" t="s">
        <v>7032</v>
      </c>
      <c r="E3435" t="s">
        <v>7033</v>
      </c>
      <c r="F3435" t="s">
        <v>350</v>
      </c>
      <c r="H3435" t="s">
        <v>13</v>
      </c>
    </row>
    <row r="3436" spans="1:8">
      <c r="A3436">
        <v>434</v>
      </c>
      <c r="B3436" t="s">
        <v>6144</v>
      </c>
      <c r="C3436" t="s">
        <v>1565</v>
      </c>
      <c r="D3436" t="s">
        <v>7034</v>
      </c>
      <c r="E3436" t="s">
        <v>7035</v>
      </c>
      <c r="F3436" t="s">
        <v>350</v>
      </c>
      <c r="H3436" t="s">
        <v>13</v>
      </c>
    </row>
    <row r="3437" spans="1:8">
      <c r="A3437">
        <v>435</v>
      </c>
      <c r="B3437" t="s">
        <v>6144</v>
      </c>
      <c r="C3437" t="s">
        <v>134</v>
      </c>
      <c r="D3437" t="s">
        <v>7036</v>
      </c>
      <c r="E3437" t="s">
        <v>7037</v>
      </c>
      <c r="F3437" t="s">
        <v>350</v>
      </c>
      <c r="G3437">
        <v>20</v>
      </c>
      <c r="H3437" t="s">
        <v>13</v>
      </c>
    </row>
    <row r="3438" spans="1:8">
      <c r="A3438">
        <v>436</v>
      </c>
      <c r="B3438" t="s">
        <v>6144</v>
      </c>
      <c r="C3438" t="s">
        <v>3930</v>
      </c>
      <c r="D3438" t="s">
        <v>7038</v>
      </c>
      <c r="E3438" t="s">
        <v>7039</v>
      </c>
      <c r="F3438" t="s">
        <v>350</v>
      </c>
      <c r="H3438" t="s">
        <v>13</v>
      </c>
    </row>
    <row r="3439" spans="1:8">
      <c r="A3439">
        <v>437</v>
      </c>
      <c r="B3439" t="s">
        <v>6144</v>
      </c>
      <c r="C3439" t="s">
        <v>6276</v>
      </c>
      <c r="D3439" t="s">
        <v>7040</v>
      </c>
      <c r="E3439" t="s">
        <v>7041</v>
      </c>
      <c r="F3439" t="s">
        <v>350</v>
      </c>
      <c r="H3439" t="s">
        <v>13</v>
      </c>
    </row>
    <row r="3440" spans="1:8">
      <c r="A3440">
        <v>438</v>
      </c>
      <c r="B3440" t="s">
        <v>6144</v>
      </c>
      <c r="C3440" t="s">
        <v>134</v>
      </c>
      <c r="D3440" t="s">
        <v>7042</v>
      </c>
      <c r="E3440" t="s">
        <v>7043</v>
      </c>
      <c r="F3440" t="s">
        <v>350</v>
      </c>
      <c r="G3440">
        <v>20</v>
      </c>
      <c r="H3440" t="s">
        <v>13</v>
      </c>
    </row>
    <row r="3441" spans="1:8">
      <c r="A3441">
        <v>439</v>
      </c>
      <c r="B3441" t="s">
        <v>6144</v>
      </c>
      <c r="C3441" t="s">
        <v>3377</v>
      </c>
      <c r="D3441" t="s">
        <v>7044</v>
      </c>
      <c r="E3441" t="s">
        <v>7045</v>
      </c>
      <c r="F3441" t="s">
        <v>350</v>
      </c>
      <c r="H3441" t="s">
        <v>13</v>
      </c>
    </row>
    <row r="3442" spans="1:8">
      <c r="A3442">
        <v>440</v>
      </c>
      <c r="B3442" t="s">
        <v>5607</v>
      </c>
      <c r="C3442" t="s">
        <v>15</v>
      </c>
      <c r="D3442" t="s">
        <v>7046</v>
      </c>
      <c r="E3442" t="s">
        <v>7047</v>
      </c>
      <c r="F3442" t="s">
        <v>350</v>
      </c>
      <c r="H3442" t="s">
        <v>13</v>
      </c>
    </row>
    <row r="3443" spans="1:8">
      <c r="A3443">
        <v>441</v>
      </c>
      <c r="B3443" t="s">
        <v>6144</v>
      </c>
      <c r="C3443" t="s">
        <v>533</v>
      </c>
      <c r="D3443" t="s">
        <v>7048</v>
      </c>
      <c r="E3443" t="s">
        <v>7049</v>
      </c>
      <c r="F3443" t="s">
        <v>350</v>
      </c>
      <c r="H3443" t="s">
        <v>13</v>
      </c>
    </row>
    <row r="3444" spans="1:8">
      <c r="A3444">
        <v>442</v>
      </c>
      <c r="B3444" t="s">
        <v>237</v>
      </c>
      <c r="C3444" t="s">
        <v>4342</v>
      </c>
      <c r="D3444" t="s">
        <v>7050</v>
      </c>
      <c r="E3444" t="s">
        <v>7051</v>
      </c>
      <c r="F3444" t="s">
        <v>350</v>
      </c>
      <c r="H3444" t="s">
        <v>13</v>
      </c>
    </row>
    <row r="3445" spans="1:8">
      <c r="A3445">
        <v>443</v>
      </c>
      <c r="B3445" t="s">
        <v>6144</v>
      </c>
      <c r="C3445" t="s">
        <v>1634</v>
      </c>
      <c r="D3445" t="s">
        <v>7052</v>
      </c>
      <c r="E3445" t="s">
        <v>7053</v>
      </c>
      <c r="F3445" t="s">
        <v>350</v>
      </c>
      <c r="G3445">
        <v>40</v>
      </c>
      <c r="H3445" t="s">
        <v>13</v>
      </c>
    </row>
    <row r="3446" spans="1:8">
      <c r="A3446">
        <v>444</v>
      </c>
      <c r="B3446" t="s">
        <v>6144</v>
      </c>
      <c r="C3446" t="s">
        <v>1634</v>
      </c>
      <c r="D3446" t="s">
        <v>7054</v>
      </c>
      <c r="E3446" t="s">
        <v>7055</v>
      </c>
      <c r="F3446" t="s">
        <v>350</v>
      </c>
      <c r="G3446">
        <v>20</v>
      </c>
      <c r="H3446" t="s">
        <v>13</v>
      </c>
    </row>
    <row r="3447" spans="1:8">
      <c r="A3447">
        <v>445</v>
      </c>
      <c r="B3447" t="s">
        <v>6144</v>
      </c>
      <c r="C3447" t="s">
        <v>134</v>
      </c>
      <c r="D3447" t="s">
        <v>7056</v>
      </c>
      <c r="E3447" t="s">
        <v>7057</v>
      </c>
      <c r="F3447" t="s">
        <v>350</v>
      </c>
      <c r="G3447">
        <v>20</v>
      </c>
      <c r="H3447" t="s">
        <v>13</v>
      </c>
    </row>
    <row r="3448" spans="1:8">
      <c r="A3448">
        <v>446</v>
      </c>
      <c r="B3448" t="s">
        <v>6144</v>
      </c>
      <c r="C3448" t="s">
        <v>6276</v>
      </c>
      <c r="D3448" t="s">
        <v>7058</v>
      </c>
      <c r="E3448" t="s">
        <v>7059</v>
      </c>
      <c r="F3448" t="s">
        <v>350</v>
      </c>
      <c r="H3448" t="s">
        <v>13</v>
      </c>
    </row>
    <row r="3449" spans="1:8">
      <c r="A3449">
        <v>447</v>
      </c>
      <c r="B3449" t="s">
        <v>5607</v>
      </c>
      <c r="C3449" t="s">
        <v>31</v>
      </c>
      <c r="D3449" t="s">
        <v>7060</v>
      </c>
      <c r="E3449" t="s">
        <v>7061</v>
      </c>
      <c r="F3449" t="s">
        <v>350</v>
      </c>
      <c r="H3449" t="s">
        <v>13</v>
      </c>
    </row>
    <row r="3450" spans="1:8">
      <c r="A3450">
        <v>448</v>
      </c>
      <c r="B3450" t="s">
        <v>6144</v>
      </c>
      <c r="C3450" t="s">
        <v>3042</v>
      </c>
      <c r="D3450" t="s">
        <v>7062</v>
      </c>
      <c r="E3450" t="s">
        <v>7063</v>
      </c>
      <c r="F3450" t="s">
        <v>350</v>
      </c>
      <c r="G3450">
        <v>20</v>
      </c>
      <c r="H3450" t="s">
        <v>13</v>
      </c>
    </row>
    <row r="3451" spans="1:8">
      <c r="A3451">
        <v>449</v>
      </c>
      <c r="B3451" t="s">
        <v>6144</v>
      </c>
      <c r="C3451" t="s">
        <v>4487</v>
      </c>
      <c r="D3451" t="s">
        <v>7064</v>
      </c>
      <c r="E3451" t="s">
        <v>7065</v>
      </c>
      <c r="F3451" t="s">
        <v>350</v>
      </c>
      <c r="H3451" t="s">
        <v>13</v>
      </c>
    </row>
    <row r="3452" spans="1:8">
      <c r="A3452">
        <v>450</v>
      </c>
      <c r="B3452" t="s">
        <v>6144</v>
      </c>
      <c r="C3452" t="s">
        <v>1565</v>
      </c>
      <c r="D3452" t="s">
        <v>7066</v>
      </c>
      <c r="E3452" t="s">
        <v>7067</v>
      </c>
      <c r="F3452" t="s">
        <v>350</v>
      </c>
      <c r="H3452" t="s">
        <v>13</v>
      </c>
    </row>
    <row r="3453" spans="1:8">
      <c r="A3453">
        <v>451</v>
      </c>
      <c r="B3453" t="s">
        <v>6144</v>
      </c>
      <c r="C3453" t="s">
        <v>6799</v>
      </c>
      <c r="D3453" t="s">
        <v>7068</v>
      </c>
      <c r="E3453" t="s">
        <v>7069</v>
      </c>
      <c r="F3453" t="s">
        <v>350</v>
      </c>
      <c r="H3453" t="s">
        <v>13</v>
      </c>
    </row>
    <row r="3454" spans="1:8">
      <c r="A3454">
        <v>452</v>
      </c>
      <c r="B3454" t="s">
        <v>6144</v>
      </c>
      <c r="C3454" t="s">
        <v>1634</v>
      </c>
      <c r="D3454" t="s">
        <v>7070</v>
      </c>
      <c r="E3454" t="s">
        <v>7071</v>
      </c>
      <c r="F3454" t="s">
        <v>350</v>
      </c>
      <c r="G3454">
        <v>20</v>
      </c>
      <c r="H3454" t="s">
        <v>13</v>
      </c>
    </row>
    <row r="3455" spans="1:8">
      <c r="A3455">
        <v>453</v>
      </c>
      <c r="B3455" t="s">
        <v>6144</v>
      </c>
      <c r="C3455" t="s">
        <v>533</v>
      </c>
      <c r="D3455" t="s">
        <v>7072</v>
      </c>
      <c r="E3455" t="s">
        <v>7073</v>
      </c>
      <c r="F3455" t="s">
        <v>350</v>
      </c>
      <c r="H3455" t="s">
        <v>13</v>
      </c>
    </row>
    <row r="3456" spans="1:8">
      <c r="A3456">
        <v>454</v>
      </c>
      <c r="B3456" t="s">
        <v>6144</v>
      </c>
      <c r="C3456" t="s">
        <v>6619</v>
      </c>
      <c r="D3456" t="s">
        <v>7074</v>
      </c>
      <c r="E3456" t="s">
        <v>7075</v>
      </c>
      <c r="F3456" t="s">
        <v>350</v>
      </c>
      <c r="G3456">
        <v>20</v>
      </c>
      <c r="H3456" t="s">
        <v>13</v>
      </c>
    </row>
    <row r="3457" spans="1:8">
      <c r="A3457">
        <v>455</v>
      </c>
      <c r="B3457" t="s">
        <v>6144</v>
      </c>
      <c r="C3457" t="s">
        <v>1634</v>
      </c>
      <c r="D3457" t="s">
        <v>7076</v>
      </c>
      <c r="E3457" t="s">
        <v>7077</v>
      </c>
      <c r="F3457" t="s">
        <v>350</v>
      </c>
      <c r="G3457">
        <v>40</v>
      </c>
      <c r="H3457" t="s">
        <v>13</v>
      </c>
    </row>
    <row r="3458" spans="1:8">
      <c r="A3458">
        <v>456</v>
      </c>
      <c r="B3458" t="s">
        <v>6144</v>
      </c>
      <c r="C3458" t="s">
        <v>6619</v>
      </c>
      <c r="D3458" t="s">
        <v>7078</v>
      </c>
      <c r="E3458" t="s">
        <v>7079</v>
      </c>
      <c r="F3458" t="s">
        <v>350</v>
      </c>
      <c r="G3458">
        <v>20</v>
      </c>
      <c r="H3458" t="s">
        <v>13</v>
      </c>
    </row>
    <row r="3459" spans="1:8">
      <c r="A3459">
        <v>457</v>
      </c>
      <c r="B3459" t="s">
        <v>5726</v>
      </c>
      <c r="C3459" t="s">
        <v>5727</v>
      </c>
      <c r="D3459" t="s">
        <v>7080</v>
      </c>
      <c r="E3459" t="s">
        <v>7081</v>
      </c>
      <c r="F3459" t="s">
        <v>350</v>
      </c>
      <c r="H3459" t="s">
        <v>13</v>
      </c>
    </row>
    <row r="3460" spans="1:8">
      <c r="A3460">
        <v>458</v>
      </c>
      <c r="B3460" t="s">
        <v>6144</v>
      </c>
      <c r="C3460" t="s">
        <v>6276</v>
      </c>
      <c r="D3460" t="s">
        <v>7082</v>
      </c>
      <c r="E3460" t="s">
        <v>7083</v>
      </c>
      <c r="F3460" t="s">
        <v>350</v>
      </c>
      <c r="H3460" t="s">
        <v>13</v>
      </c>
    </row>
    <row r="3461" spans="1:8">
      <c r="A3461">
        <v>459</v>
      </c>
      <c r="B3461" t="s">
        <v>237</v>
      </c>
      <c r="C3461" t="s">
        <v>6661</v>
      </c>
      <c r="D3461" t="s">
        <v>7084</v>
      </c>
      <c r="E3461" t="s">
        <v>7085</v>
      </c>
      <c r="F3461" t="s">
        <v>350</v>
      </c>
      <c r="H3461" t="s">
        <v>13</v>
      </c>
    </row>
    <row r="3462" spans="1:8">
      <c r="A3462">
        <v>460</v>
      </c>
      <c r="B3462" t="s">
        <v>6144</v>
      </c>
      <c r="C3462" t="s">
        <v>9</v>
      </c>
      <c r="D3462" t="s">
        <v>7086</v>
      </c>
      <c r="E3462" t="s">
        <v>7087</v>
      </c>
      <c r="F3462" t="s">
        <v>350</v>
      </c>
      <c r="G3462">
        <v>20</v>
      </c>
      <c r="H3462" t="s">
        <v>13</v>
      </c>
    </row>
    <row r="3463" spans="1:8">
      <c r="A3463">
        <v>461</v>
      </c>
      <c r="B3463" t="s">
        <v>6144</v>
      </c>
      <c r="C3463" t="s">
        <v>1634</v>
      </c>
      <c r="D3463" t="s">
        <v>7088</v>
      </c>
      <c r="E3463" t="s">
        <v>7089</v>
      </c>
      <c r="F3463" t="s">
        <v>350</v>
      </c>
      <c r="G3463">
        <v>20</v>
      </c>
      <c r="H3463" t="s">
        <v>13</v>
      </c>
    </row>
    <row r="3464" spans="1:8">
      <c r="A3464">
        <v>462</v>
      </c>
      <c r="B3464" t="s">
        <v>18</v>
      </c>
      <c r="C3464" t="s">
        <v>5305</v>
      </c>
      <c r="D3464" t="s">
        <v>7090</v>
      </c>
      <c r="E3464" t="s">
        <v>7091</v>
      </c>
      <c r="F3464" t="s">
        <v>12</v>
      </c>
      <c r="G3464">
        <v>30.8</v>
      </c>
      <c r="H3464" t="s">
        <v>13</v>
      </c>
    </row>
    <row r="3465" spans="1:8">
      <c r="A3465">
        <v>463</v>
      </c>
      <c r="B3465" t="s">
        <v>6144</v>
      </c>
      <c r="C3465" t="s">
        <v>4487</v>
      </c>
      <c r="D3465" t="s">
        <v>7092</v>
      </c>
      <c r="E3465" t="s">
        <v>7093</v>
      </c>
      <c r="F3465" t="s">
        <v>350</v>
      </c>
      <c r="H3465" t="s">
        <v>13</v>
      </c>
    </row>
    <row r="3466" spans="1:8">
      <c r="A3466">
        <v>464</v>
      </c>
      <c r="B3466" t="s">
        <v>6144</v>
      </c>
      <c r="C3466" t="s">
        <v>533</v>
      </c>
      <c r="D3466" t="s">
        <v>7094</v>
      </c>
      <c r="E3466" t="s">
        <v>7095</v>
      </c>
      <c r="F3466" t="s">
        <v>350</v>
      </c>
      <c r="H3466" t="s">
        <v>13</v>
      </c>
    </row>
    <row r="3467" spans="1:8">
      <c r="A3467">
        <v>465</v>
      </c>
      <c r="B3467" t="s">
        <v>6144</v>
      </c>
      <c r="C3467" t="s">
        <v>9</v>
      </c>
      <c r="D3467" t="s">
        <v>7096</v>
      </c>
      <c r="E3467" t="s">
        <v>7097</v>
      </c>
      <c r="F3467" t="s">
        <v>350</v>
      </c>
      <c r="G3467">
        <v>20</v>
      </c>
      <c r="H3467" t="s">
        <v>13</v>
      </c>
    </row>
    <row r="3468" spans="1:8">
      <c r="A3468">
        <v>466</v>
      </c>
      <c r="B3468" t="s">
        <v>6144</v>
      </c>
      <c r="C3468" t="s">
        <v>2026</v>
      </c>
      <c r="D3468" t="s">
        <v>7098</v>
      </c>
      <c r="E3468" t="s">
        <v>7099</v>
      </c>
      <c r="F3468" t="s">
        <v>350</v>
      </c>
      <c r="H3468" t="s">
        <v>13</v>
      </c>
    </row>
    <row r="3469" spans="1:8">
      <c r="A3469">
        <v>467</v>
      </c>
      <c r="B3469" t="s">
        <v>6144</v>
      </c>
      <c r="C3469" t="s">
        <v>6903</v>
      </c>
      <c r="D3469" t="s">
        <v>7100</v>
      </c>
      <c r="E3469" t="s">
        <v>7101</v>
      </c>
      <c r="F3469" t="s">
        <v>350</v>
      </c>
      <c r="H3469" t="s">
        <v>13</v>
      </c>
    </row>
    <row r="3470" spans="1:8">
      <c r="A3470">
        <v>468</v>
      </c>
      <c r="B3470" t="s">
        <v>64</v>
      </c>
      <c r="C3470" t="s">
        <v>65</v>
      </c>
      <c r="D3470" t="s">
        <v>7102</v>
      </c>
      <c r="E3470" t="s">
        <v>7103</v>
      </c>
      <c r="F3470" t="s">
        <v>350</v>
      </c>
      <c r="H3470" t="s">
        <v>13</v>
      </c>
    </row>
    <row r="3471" spans="1:8">
      <c r="A3471">
        <v>469</v>
      </c>
      <c r="B3471" t="s">
        <v>6144</v>
      </c>
      <c r="C3471" t="s">
        <v>9</v>
      </c>
      <c r="D3471" t="s">
        <v>7104</v>
      </c>
      <c r="E3471" t="s">
        <v>7105</v>
      </c>
      <c r="F3471" t="s">
        <v>350</v>
      </c>
      <c r="G3471">
        <v>20</v>
      </c>
      <c r="H3471" t="s">
        <v>13</v>
      </c>
    </row>
    <row r="3472" spans="1:8">
      <c r="A3472">
        <v>470</v>
      </c>
      <c r="B3472" t="s">
        <v>6144</v>
      </c>
      <c r="C3472" t="s">
        <v>4487</v>
      </c>
      <c r="D3472" t="s">
        <v>7106</v>
      </c>
      <c r="E3472" t="s">
        <v>7107</v>
      </c>
      <c r="F3472" t="s">
        <v>350</v>
      </c>
      <c r="H3472" t="s">
        <v>13</v>
      </c>
    </row>
    <row r="3473" spans="1:8">
      <c r="A3473">
        <v>471</v>
      </c>
      <c r="B3473" t="s">
        <v>18</v>
      </c>
      <c r="C3473" t="s">
        <v>5305</v>
      </c>
      <c r="D3473" t="s">
        <v>7108</v>
      </c>
      <c r="E3473" t="s">
        <v>7109</v>
      </c>
      <c r="F3473" t="s">
        <v>12</v>
      </c>
      <c r="G3473">
        <v>30.8</v>
      </c>
      <c r="H3473" t="s">
        <v>13</v>
      </c>
    </row>
    <row r="3474" spans="1:8">
      <c r="A3474">
        <v>472</v>
      </c>
      <c r="B3474" t="s">
        <v>6144</v>
      </c>
      <c r="C3474" t="s">
        <v>1634</v>
      </c>
      <c r="D3474" t="s">
        <v>7110</v>
      </c>
      <c r="E3474" t="s">
        <v>7111</v>
      </c>
      <c r="F3474" t="s">
        <v>350</v>
      </c>
      <c r="G3474">
        <v>40</v>
      </c>
      <c r="H3474" t="s">
        <v>13</v>
      </c>
    </row>
    <row r="3475" spans="1:8">
      <c r="A3475">
        <v>473</v>
      </c>
      <c r="B3475" t="s">
        <v>6144</v>
      </c>
      <c r="C3475" t="s">
        <v>2026</v>
      </c>
      <c r="D3475" t="s">
        <v>7112</v>
      </c>
      <c r="E3475" t="s">
        <v>7113</v>
      </c>
      <c r="F3475" t="s">
        <v>350</v>
      </c>
      <c r="H3475" t="s">
        <v>13</v>
      </c>
    </row>
    <row r="3476" spans="1:8">
      <c r="A3476">
        <v>474</v>
      </c>
      <c r="B3476" t="s">
        <v>6144</v>
      </c>
      <c r="C3476" t="s">
        <v>6276</v>
      </c>
      <c r="D3476" t="s">
        <v>7114</v>
      </c>
      <c r="E3476" t="s">
        <v>7115</v>
      </c>
      <c r="F3476" t="s">
        <v>350</v>
      </c>
      <c r="H3476" t="s">
        <v>13</v>
      </c>
    </row>
    <row r="3477" spans="1:8">
      <c r="A3477">
        <v>475</v>
      </c>
      <c r="B3477" t="s">
        <v>6144</v>
      </c>
      <c r="C3477" t="s">
        <v>1634</v>
      </c>
      <c r="D3477" t="s">
        <v>7116</v>
      </c>
      <c r="E3477" t="s">
        <v>7117</v>
      </c>
      <c r="F3477" t="s">
        <v>350</v>
      </c>
      <c r="G3477">
        <v>40</v>
      </c>
      <c r="H3477" t="s">
        <v>13</v>
      </c>
    </row>
    <row r="3478" spans="1:8">
      <c r="A3478">
        <v>476</v>
      </c>
      <c r="B3478" t="s">
        <v>6144</v>
      </c>
      <c r="C3478" t="s">
        <v>3570</v>
      </c>
      <c r="D3478" t="s">
        <v>7118</v>
      </c>
      <c r="E3478" t="s">
        <v>7119</v>
      </c>
      <c r="F3478" t="s">
        <v>350</v>
      </c>
      <c r="H3478" t="s">
        <v>13</v>
      </c>
    </row>
    <row r="3479" spans="1:8">
      <c r="A3479">
        <v>477</v>
      </c>
      <c r="B3479" t="s">
        <v>6144</v>
      </c>
      <c r="C3479" t="s">
        <v>6486</v>
      </c>
      <c r="D3479" t="s">
        <v>7120</v>
      </c>
      <c r="E3479" t="s">
        <v>7121</v>
      </c>
      <c r="F3479" t="s">
        <v>350</v>
      </c>
      <c r="H3479" t="s">
        <v>13</v>
      </c>
    </row>
    <row r="3480" spans="1:8">
      <c r="A3480">
        <v>478</v>
      </c>
      <c r="B3480" t="s">
        <v>6144</v>
      </c>
      <c r="C3480" t="s">
        <v>3930</v>
      </c>
      <c r="D3480" t="s">
        <v>7122</v>
      </c>
      <c r="E3480" t="s">
        <v>7123</v>
      </c>
      <c r="F3480" t="s">
        <v>350</v>
      </c>
      <c r="H3480" t="s">
        <v>13</v>
      </c>
    </row>
    <row r="3481" spans="1:8">
      <c r="A3481">
        <v>479</v>
      </c>
      <c r="B3481" t="s">
        <v>6144</v>
      </c>
      <c r="C3481" t="s">
        <v>3042</v>
      </c>
      <c r="D3481" t="s">
        <v>7124</v>
      </c>
      <c r="E3481" t="s">
        <v>7125</v>
      </c>
      <c r="F3481" t="s">
        <v>350</v>
      </c>
      <c r="G3481">
        <v>20</v>
      </c>
      <c r="H3481" t="s">
        <v>13</v>
      </c>
    </row>
    <row r="3482" spans="1:8">
      <c r="A3482">
        <v>480</v>
      </c>
      <c r="B3482" t="s">
        <v>6144</v>
      </c>
      <c r="C3482" t="s">
        <v>1634</v>
      </c>
      <c r="D3482" t="s">
        <v>7126</v>
      </c>
      <c r="E3482" t="s">
        <v>7127</v>
      </c>
      <c r="F3482" t="s">
        <v>350</v>
      </c>
      <c r="G3482">
        <v>20</v>
      </c>
      <c r="H3482" t="s">
        <v>13</v>
      </c>
    </row>
    <row r="3483" spans="1:8">
      <c r="A3483">
        <v>481</v>
      </c>
      <c r="B3483" t="s">
        <v>6144</v>
      </c>
      <c r="C3483" t="s">
        <v>6486</v>
      </c>
      <c r="D3483" t="s">
        <v>7128</v>
      </c>
      <c r="E3483" t="s">
        <v>7129</v>
      </c>
      <c r="F3483" t="s">
        <v>350</v>
      </c>
      <c r="H3483" t="s">
        <v>13</v>
      </c>
    </row>
    <row r="3484" spans="1:8">
      <c r="A3484">
        <v>482</v>
      </c>
      <c r="B3484" t="s">
        <v>6144</v>
      </c>
      <c r="C3484" t="s">
        <v>6619</v>
      </c>
      <c r="D3484" t="s">
        <v>7130</v>
      </c>
      <c r="E3484" t="s">
        <v>7131</v>
      </c>
      <c r="F3484" t="s">
        <v>350</v>
      </c>
      <c r="G3484">
        <v>20</v>
      </c>
      <c r="H3484" t="s">
        <v>13</v>
      </c>
    </row>
    <row r="3485" spans="1:8">
      <c r="A3485">
        <v>483</v>
      </c>
      <c r="B3485" t="s">
        <v>6144</v>
      </c>
      <c r="C3485" t="s">
        <v>3570</v>
      </c>
      <c r="D3485" t="s">
        <v>7132</v>
      </c>
      <c r="E3485" t="s">
        <v>7133</v>
      </c>
      <c r="F3485" t="s">
        <v>350</v>
      </c>
      <c r="H3485" t="s">
        <v>13</v>
      </c>
    </row>
    <row r="3486" spans="1:8">
      <c r="A3486">
        <v>484</v>
      </c>
      <c r="B3486" t="s">
        <v>6144</v>
      </c>
      <c r="C3486" t="s">
        <v>3377</v>
      </c>
      <c r="D3486" t="s">
        <v>7134</v>
      </c>
      <c r="E3486" t="s">
        <v>7135</v>
      </c>
      <c r="F3486" t="s">
        <v>350</v>
      </c>
      <c r="H3486" t="s">
        <v>13</v>
      </c>
    </row>
    <row r="3487" spans="1:8">
      <c r="A3487">
        <v>485</v>
      </c>
      <c r="B3487" t="s">
        <v>5560</v>
      </c>
      <c r="C3487" t="s">
        <v>5561</v>
      </c>
      <c r="D3487" t="s">
        <v>7136</v>
      </c>
      <c r="E3487" t="s">
        <v>7137</v>
      </c>
      <c r="F3487" t="s">
        <v>350</v>
      </c>
      <c r="H3487" t="s">
        <v>13</v>
      </c>
    </row>
    <row r="3488" spans="1:8">
      <c r="A3488">
        <v>486</v>
      </c>
      <c r="B3488" t="s">
        <v>6144</v>
      </c>
      <c r="C3488" t="s">
        <v>6799</v>
      </c>
      <c r="D3488" t="s">
        <v>7138</v>
      </c>
      <c r="E3488" t="s">
        <v>7139</v>
      </c>
      <c r="F3488" t="s">
        <v>350</v>
      </c>
      <c r="H3488" t="s">
        <v>13</v>
      </c>
    </row>
    <row r="3489" spans="1:8">
      <c r="A3489">
        <v>487</v>
      </c>
      <c r="B3489" t="s">
        <v>6144</v>
      </c>
      <c r="C3489" t="s">
        <v>216</v>
      </c>
      <c r="D3489" t="s">
        <v>7140</v>
      </c>
      <c r="E3489" t="s">
        <v>7141</v>
      </c>
      <c r="F3489" t="s">
        <v>350</v>
      </c>
      <c r="G3489">
        <v>20</v>
      </c>
      <c r="H3489" t="s">
        <v>261</v>
      </c>
    </row>
    <row r="3490" spans="1:8">
      <c r="A3490">
        <v>488</v>
      </c>
      <c r="B3490" t="s">
        <v>6144</v>
      </c>
      <c r="C3490" t="s">
        <v>3377</v>
      </c>
      <c r="D3490" t="s">
        <v>7142</v>
      </c>
      <c r="E3490" t="s">
        <v>7143</v>
      </c>
      <c r="F3490" t="s">
        <v>350</v>
      </c>
      <c r="H3490" t="s">
        <v>13</v>
      </c>
    </row>
    <row r="3491" spans="1:8">
      <c r="A3491">
        <v>489</v>
      </c>
      <c r="B3491" t="s">
        <v>6144</v>
      </c>
      <c r="C3491" t="s">
        <v>9</v>
      </c>
      <c r="D3491" t="s">
        <v>7144</v>
      </c>
      <c r="E3491" t="s">
        <v>7145</v>
      </c>
      <c r="F3491" t="s">
        <v>350</v>
      </c>
      <c r="H3491" t="s">
        <v>13</v>
      </c>
    </row>
    <row r="3492" spans="1:8">
      <c r="A3492">
        <v>490</v>
      </c>
      <c r="B3492" t="s">
        <v>6144</v>
      </c>
      <c r="C3492" t="s">
        <v>3377</v>
      </c>
      <c r="D3492" t="s">
        <v>7146</v>
      </c>
      <c r="E3492" t="s">
        <v>7147</v>
      </c>
      <c r="F3492" t="s">
        <v>350</v>
      </c>
      <c r="H3492" t="s">
        <v>13</v>
      </c>
    </row>
    <row r="3493" spans="1:8">
      <c r="A3493">
        <v>491</v>
      </c>
      <c r="B3493" t="s">
        <v>6144</v>
      </c>
      <c r="C3493" t="s">
        <v>3042</v>
      </c>
      <c r="D3493" t="s">
        <v>7148</v>
      </c>
      <c r="E3493" t="s">
        <v>7149</v>
      </c>
      <c r="F3493" t="s">
        <v>350</v>
      </c>
      <c r="H3493" t="s">
        <v>13</v>
      </c>
    </row>
    <row r="3494" spans="1:8">
      <c r="A3494">
        <v>492</v>
      </c>
      <c r="B3494" t="s">
        <v>6144</v>
      </c>
      <c r="C3494" t="s">
        <v>9</v>
      </c>
      <c r="D3494" t="s">
        <v>7150</v>
      </c>
      <c r="E3494" t="s">
        <v>7151</v>
      </c>
      <c r="F3494" t="s">
        <v>350</v>
      </c>
      <c r="G3494">
        <v>20</v>
      </c>
      <c r="H3494" t="s">
        <v>13</v>
      </c>
    </row>
    <row r="3495" spans="1:8">
      <c r="A3495">
        <v>493</v>
      </c>
      <c r="B3495" t="s">
        <v>6144</v>
      </c>
      <c r="C3495" t="s">
        <v>3042</v>
      </c>
      <c r="D3495" t="s">
        <v>7152</v>
      </c>
      <c r="E3495" t="s">
        <v>7153</v>
      </c>
      <c r="F3495" t="s">
        <v>350</v>
      </c>
      <c r="G3495">
        <v>20</v>
      </c>
      <c r="H3495" t="s">
        <v>13</v>
      </c>
    </row>
    <row r="3496" spans="1:8">
      <c r="A3496">
        <v>494</v>
      </c>
      <c r="B3496" t="s">
        <v>6144</v>
      </c>
      <c r="C3496" t="s">
        <v>9</v>
      </c>
      <c r="D3496" t="s">
        <v>7154</v>
      </c>
      <c r="E3496" t="s">
        <v>7155</v>
      </c>
      <c r="F3496" t="s">
        <v>350</v>
      </c>
      <c r="G3496">
        <v>20</v>
      </c>
      <c r="H3496" t="s">
        <v>13</v>
      </c>
    </row>
    <row r="3497" spans="1:8">
      <c r="A3497">
        <v>495</v>
      </c>
      <c r="B3497" t="s">
        <v>6144</v>
      </c>
      <c r="C3497" t="s">
        <v>1634</v>
      </c>
      <c r="D3497" t="s">
        <v>7156</v>
      </c>
      <c r="E3497" t="s">
        <v>7157</v>
      </c>
      <c r="F3497" t="s">
        <v>350</v>
      </c>
      <c r="G3497">
        <v>40</v>
      </c>
      <c r="H3497" t="s">
        <v>13</v>
      </c>
    </row>
    <row r="3498" spans="1:8">
      <c r="A3498">
        <v>496</v>
      </c>
      <c r="B3498" t="s">
        <v>6144</v>
      </c>
      <c r="C3498" t="s">
        <v>7158</v>
      </c>
      <c r="D3498" t="s">
        <v>7159</v>
      </c>
      <c r="E3498" t="s">
        <v>7160</v>
      </c>
      <c r="F3498" t="s">
        <v>350</v>
      </c>
      <c r="H3498" t="s">
        <v>13</v>
      </c>
    </row>
    <row r="3499" spans="1:8">
      <c r="A3499">
        <v>497</v>
      </c>
      <c r="B3499" t="s">
        <v>5560</v>
      </c>
      <c r="C3499" t="s">
        <v>675</v>
      </c>
      <c r="D3499" t="s">
        <v>7161</v>
      </c>
      <c r="E3499" t="s">
        <v>7162</v>
      </c>
      <c r="F3499" t="s">
        <v>350</v>
      </c>
      <c r="H3499" t="s">
        <v>13</v>
      </c>
    </row>
    <row r="3500" spans="1:8">
      <c r="A3500">
        <v>498</v>
      </c>
      <c r="B3500" t="s">
        <v>6144</v>
      </c>
      <c r="C3500" t="s">
        <v>134</v>
      </c>
      <c r="D3500" t="s">
        <v>7163</v>
      </c>
      <c r="E3500" t="s">
        <v>7164</v>
      </c>
      <c r="F3500" t="s">
        <v>350</v>
      </c>
      <c r="G3500">
        <v>20</v>
      </c>
      <c r="H3500" t="s">
        <v>13</v>
      </c>
    </row>
    <row r="3501" spans="1:8">
      <c r="A3501">
        <v>499</v>
      </c>
      <c r="B3501" t="s">
        <v>6144</v>
      </c>
      <c r="C3501" t="s">
        <v>2026</v>
      </c>
      <c r="D3501" t="s">
        <v>7165</v>
      </c>
      <c r="E3501" t="s">
        <v>7166</v>
      </c>
      <c r="F3501" t="s">
        <v>350</v>
      </c>
      <c r="H3501" t="s">
        <v>13</v>
      </c>
    </row>
    <row r="3502" spans="1:8">
      <c r="A3502">
        <v>500</v>
      </c>
      <c r="B3502" t="s">
        <v>6144</v>
      </c>
      <c r="C3502" t="s">
        <v>533</v>
      </c>
      <c r="D3502" t="s">
        <v>7167</v>
      </c>
      <c r="E3502" t="s">
        <v>7168</v>
      </c>
      <c r="F3502" t="s">
        <v>350</v>
      </c>
      <c r="H3502" t="s">
        <v>13</v>
      </c>
    </row>
    <row r="3503" spans="1:8">
      <c r="A3503">
        <v>501</v>
      </c>
      <c r="B3503" t="s">
        <v>6144</v>
      </c>
      <c r="C3503" t="s">
        <v>134</v>
      </c>
      <c r="D3503" t="s">
        <v>7169</v>
      </c>
      <c r="E3503" t="s">
        <v>7170</v>
      </c>
      <c r="F3503" t="s">
        <v>350</v>
      </c>
      <c r="G3503">
        <v>20</v>
      </c>
      <c r="H3503" t="s">
        <v>13</v>
      </c>
    </row>
    <row r="3504" spans="1:8">
      <c r="A3504">
        <v>502</v>
      </c>
      <c r="B3504" t="s">
        <v>6144</v>
      </c>
      <c r="C3504" t="s">
        <v>3570</v>
      </c>
      <c r="D3504" t="s">
        <v>7171</v>
      </c>
      <c r="E3504" t="s">
        <v>7172</v>
      </c>
      <c r="F3504" t="s">
        <v>350</v>
      </c>
      <c r="H3504" t="s">
        <v>13</v>
      </c>
    </row>
    <row r="3505" spans="1:8">
      <c r="A3505">
        <v>503</v>
      </c>
      <c r="B3505" t="s">
        <v>6144</v>
      </c>
      <c r="C3505" t="s">
        <v>6619</v>
      </c>
      <c r="D3505" t="s">
        <v>7173</v>
      </c>
      <c r="E3505" t="s">
        <v>7174</v>
      </c>
      <c r="F3505" t="s">
        <v>350</v>
      </c>
      <c r="G3505">
        <v>20</v>
      </c>
      <c r="H3505" t="s">
        <v>13</v>
      </c>
    </row>
    <row r="3506" spans="1:8">
      <c r="A3506">
        <v>504</v>
      </c>
      <c r="B3506" t="s">
        <v>6144</v>
      </c>
      <c r="C3506" t="s">
        <v>6276</v>
      </c>
      <c r="D3506" t="s">
        <v>7175</v>
      </c>
      <c r="E3506" t="s">
        <v>7176</v>
      </c>
      <c r="F3506" t="s">
        <v>350</v>
      </c>
      <c r="H3506" t="s">
        <v>261</v>
      </c>
    </row>
    <row r="3507" spans="1:8">
      <c r="A3507">
        <v>505</v>
      </c>
      <c r="B3507" t="s">
        <v>6144</v>
      </c>
      <c r="C3507" t="s">
        <v>216</v>
      </c>
      <c r="D3507" t="s">
        <v>7177</v>
      </c>
      <c r="E3507" t="s">
        <v>7178</v>
      </c>
      <c r="F3507" t="s">
        <v>350</v>
      </c>
      <c r="G3507">
        <v>20</v>
      </c>
      <c r="H3507" t="s">
        <v>13</v>
      </c>
    </row>
    <row r="3508" spans="1:8">
      <c r="A3508">
        <v>506</v>
      </c>
      <c r="B3508" t="s">
        <v>6144</v>
      </c>
      <c r="C3508" t="s">
        <v>1634</v>
      </c>
      <c r="D3508" t="s">
        <v>7179</v>
      </c>
      <c r="E3508" t="s">
        <v>7180</v>
      </c>
      <c r="F3508" t="s">
        <v>350</v>
      </c>
      <c r="G3508">
        <v>40</v>
      </c>
      <c r="H3508" t="s">
        <v>13</v>
      </c>
    </row>
    <row r="3509" spans="1:8">
      <c r="A3509">
        <v>507</v>
      </c>
      <c r="B3509" t="s">
        <v>6144</v>
      </c>
      <c r="C3509" t="s">
        <v>1634</v>
      </c>
      <c r="D3509" t="s">
        <v>7181</v>
      </c>
      <c r="E3509" t="s">
        <v>7182</v>
      </c>
      <c r="F3509" t="s">
        <v>350</v>
      </c>
      <c r="G3509">
        <v>20</v>
      </c>
      <c r="H3509" t="s">
        <v>13</v>
      </c>
    </row>
    <row r="3510" spans="1:8">
      <c r="A3510">
        <v>508</v>
      </c>
      <c r="B3510" t="s">
        <v>6144</v>
      </c>
      <c r="C3510" t="s">
        <v>1634</v>
      </c>
      <c r="D3510" t="s">
        <v>7183</v>
      </c>
      <c r="E3510" t="s">
        <v>7184</v>
      </c>
      <c r="F3510" t="s">
        <v>350</v>
      </c>
      <c r="G3510">
        <v>20</v>
      </c>
      <c r="H3510" t="s">
        <v>13</v>
      </c>
    </row>
    <row r="3511" spans="1:8">
      <c r="A3511">
        <v>509</v>
      </c>
      <c r="B3511" t="s">
        <v>6144</v>
      </c>
      <c r="C3511" t="s">
        <v>6799</v>
      </c>
      <c r="D3511" t="s">
        <v>7185</v>
      </c>
      <c r="E3511" t="s">
        <v>7186</v>
      </c>
      <c r="F3511" t="s">
        <v>350</v>
      </c>
      <c r="H3511" t="s">
        <v>13</v>
      </c>
    </row>
    <row r="3512" spans="1:8">
      <c r="A3512">
        <v>510</v>
      </c>
      <c r="B3512" t="s">
        <v>6144</v>
      </c>
      <c r="C3512" t="s">
        <v>533</v>
      </c>
      <c r="D3512" t="s">
        <v>7187</v>
      </c>
      <c r="E3512" t="s">
        <v>7188</v>
      </c>
      <c r="F3512" t="s">
        <v>350</v>
      </c>
      <c r="H3512" t="s">
        <v>13</v>
      </c>
    </row>
    <row r="3513" spans="1:8">
      <c r="A3513">
        <v>511</v>
      </c>
      <c r="B3513" t="s">
        <v>5560</v>
      </c>
      <c r="C3513" t="s">
        <v>4096</v>
      </c>
      <c r="D3513" t="s">
        <v>7189</v>
      </c>
      <c r="E3513" t="s">
        <v>7190</v>
      </c>
      <c r="F3513" t="s">
        <v>350</v>
      </c>
      <c r="H3513" t="s">
        <v>261</v>
      </c>
    </row>
    <row r="3514" spans="1:8">
      <c r="A3514">
        <v>512</v>
      </c>
      <c r="B3514" t="s">
        <v>90</v>
      </c>
      <c r="C3514" t="s">
        <v>5730</v>
      </c>
      <c r="D3514" t="s">
        <v>7191</v>
      </c>
      <c r="E3514" t="s">
        <v>7192</v>
      </c>
      <c r="F3514" t="s">
        <v>350</v>
      </c>
      <c r="H3514" t="s">
        <v>261</v>
      </c>
    </row>
    <row r="3515" spans="1:8">
      <c r="A3515">
        <v>513</v>
      </c>
      <c r="B3515" t="s">
        <v>5726</v>
      </c>
      <c r="C3515" t="s">
        <v>3164</v>
      </c>
      <c r="D3515" t="s">
        <v>7193</v>
      </c>
      <c r="E3515" t="s">
        <v>7194</v>
      </c>
      <c r="F3515" t="s">
        <v>350</v>
      </c>
      <c r="H3515" t="s">
        <v>13</v>
      </c>
    </row>
    <row r="3516" spans="1:8">
      <c r="A3516">
        <v>514</v>
      </c>
      <c r="B3516" t="s">
        <v>6144</v>
      </c>
      <c r="C3516" t="s">
        <v>6276</v>
      </c>
      <c r="D3516" t="s">
        <v>7195</v>
      </c>
      <c r="E3516" t="s">
        <v>7196</v>
      </c>
      <c r="F3516" t="s">
        <v>350</v>
      </c>
      <c r="H3516" t="s">
        <v>13</v>
      </c>
    </row>
    <row r="3517" spans="1:8">
      <c r="A3517">
        <v>515</v>
      </c>
      <c r="B3517" t="s">
        <v>6144</v>
      </c>
      <c r="C3517" t="s">
        <v>2026</v>
      </c>
      <c r="D3517" t="s">
        <v>7197</v>
      </c>
      <c r="E3517" t="s">
        <v>7198</v>
      </c>
      <c r="F3517" t="s">
        <v>350</v>
      </c>
      <c r="H3517" t="s">
        <v>13</v>
      </c>
    </row>
    <row r="3518" spans="1:8">
      <c r="A3518">
        <v>516</v>
      </c>
      <c r="B3518" t="s">
        <v>6144</v>
      </c>
      <c r="C3518" t="s">
        <v>3570</v>
      </c>
      <c r="D3518" t="s">
        <v>7199</v>
      </c>
      <c r="E3518" t="s">
        <v>7200</v>
      </c>
      <c r="F3518" t="s">
        <v>350</v>
      </c>
      <c r="H3518" t="s">
        <v>13</v>
      </c>
    </row>
    <row r="3519" spans="1:8">
      <c r="A3519">
        <v>517</v>
      </c>
      <c r="B3519" t="s">
        <v>6144</v>
      </c>
      <c r="C3519" t="s">
        <v>3042</v>
      </c>
      <c r="D3519" t="s">
        <v>7201</v>
      </c>
      <c r="E3519" t="s">
        <v>7202</v>
      </c>
      <c r="F3519" t="s">
        <v>350</v>
      </c>
      <c r="G3519">
        <v>20</v>
      </c>
      <c r="H3519" t="s">
        <v>13</v>
      </c>
    </row>
    <row r="3520" spans="1:8">
      <c r="A3520">
        <v>518</v>
      </c>
      <c r="B3520" t="s">
        <v>6144</v>
      </c>
      <c r="C3520" t="s">
        <v>3570</v>
      </c>
      <c r="D3520" t="s">
        <v>7203</v>
      </c>
      <c r="E3520" t="s">
        <v>7204</v>
      </c>
      <c r="F3520" t="s">
        <v>350</v>
      </c>
      <c r="H3520" t="s">
        <v>13</v>
      </c>
    </row>
    <row r="3521" spans="1:8">
      <c r="A3521">
        <v>519</v>
      </c>
      <c r="B3521" t="s">
        <v>6144</v>
      </c>
      <c r="C3521" t="s">
        <v>1634</v>
      </c>
      <c r="D3521" t="s">
        <v>7205</v>
      </c>
      <c r="E3521" t="s">
        <v>7206</v>
      </c>
      <c r="F3521" t="s">
        <v>350</v>
      </c>
      <c r="G3521">
        <v>40</v>
      </c>
      <c r="H3521" t="s">
        <v>13</v>
      </c>
    </row>
    <row r="3522" spans="1:8">
      <c r="A3522">
        <v>520</v>
      </c>
      <c r="B3522" t="s">
        <v>5726</v>
      </c>
      <c r="C3522" t="s">
        <v>3482</v>
      </c>
      <c r="D3522" t="s">
        <v>7207</v>
      </c>
      <c r="E3522" t="s">
        <v>7208</v>
      </c>
      <c r="F3522" t="s">
        <v>350</v>
      </c>
      <c r="H3522" t="s">
        <v>13</v>
      </c>
    </row>
    <row r="3523" spans="1:8">
      <c r="A3523">
        <v>521</v>
      </c>
      <c r="B3523" t="s">
        <v>6144</v>
      </c>
      <c r="C3523" t="s">
        <v>6619</v>
      </c>
      <c r="D3523" t="s">
        <v>7209</v>
      </c>
      <c r="E3523" t="s">
        <v>7210</v>
      </c>
      <c r="F3523" t="s">
        <v>350</v>
      </c>
      <c r="G3523">
        <v>20</v>
      </c>
      <c r="H3523" t="s">
        <v>13</v>
      </c>
    </row>
    <row r="3524" spans="1:8">
      <c r="A3524">
        <v>522</v>
      </c>
      <c r="B3524" t="s">
        <v>6144</v>
      </c>
      <c r="C3524" t="s">
        <v>3570</v>
      </c>
      <c r="D3524" t="s">
        <v>7211</v>
      </c>
      <c r="E3524" t="s">
        <v>7212</v>
      </c>
      <c r="F3524" t="s">
        <v>350</v>
      </c>
      <c r="H3524" t="s">
        <v>13</v>
      </c>
    </row>
    <row r="3525" spans="1:8">
      <c r="A3525">
        <v>523</v>
      </c>
      <c r="B3525" t="s">
        <v>6144</v>
      </c>
      <c r="C3525" t="s">
        <v>3042</v>
      </c>
      <c r="D3525" t="s">
        <v>7213</v>
      </c>
      <c r="E3525" t="s">
        <v>7214</v>
      </c>
      <c r="F3525" t="s">
        <v>350</v>
      </c>
      <c r="G3525">
        <v>20</v>
      </c>
      <c r="H3525" t="s">
        <v>13</v>
      </c>
    </row>
    <row r="3526" spans="1:8">
      <c r="A3526">
        <v>524</v>
      </c>
      <c r="B3526" t="s">
        <v>64</v>
      </c>
      <c r="C3526" t="s">
        <v>65</v>
      </c>
      <c r="D3526" t="s">
        <v>7215</v>
      </c>
      <c r="E3526" t="s">
        <v>7216</v>
      </c>
      <c r="F3526" t="s">
        <v>350</v>
      </c>
      <c r="H3526" t="s">
        <v>13</v>
      </c>
    </row>
    <row r="3527" spans="1:8">
      <c r="A3527">
        <v>525</v>
      </c>
      <c r="B3527" t="s">
        <v>6144</v>
      </c>
      <c r="C3527" t="s">
        <v>6486</v>
      </c>
      <c r="D3527" t="s">
        <v>7217</v>
      </c>
      <c r="E3527" t="s">
        <v>7218</v>
      </c>
      <c r="F3527" t="s">
        <v>350</v>
      </c>
      <c r="H3527" t="s">
        <v>13</v>
      </c>
    </row>
    <row r="3528" spans="1:8">
      <c r="A3528">
        <v>526</v>
      </c>
      <c r="B3528" t="s">
        <v>6144</v>
      </c>
      <c r="C3528" t="s">
        <v>2026</v>
      </c>
      <c r="D3528" t="s">
        <v>7219</v>
      </c>
      <c r="E3528" t="s">
        <v>7220</v>
      </c>
      <c r="F3528" t="s">
        <v>350</v>
      </c>
      <c r="H3528" t="s">
        <v>13</v>
      </c>
    </row>
    <row r="3529" spans="1:8">
      <c r="A3529">
        <v>527</v>
      </c>
      <c r="B3529" t="s">
        <v>5607</v>
      </c>
      <c r="C3529" t="s">
        <v>4253</v>
      </c>
      <c r="D3529" t="s">
        <v>7221</v>
      </c>
      <c r="E3529" t="s">
        <v>7222</v>
      </c>
      <c r="F3529" t="s">
        <v>350</v>
      </c>
      <c r="H3529" t="s">
        <v>13</v>
      </c>
    </row>
    <row r="3530" spans="1:8">
      <c r="A3530">
        <v>528</v>
      </c>
      <c r="B3530" t="s">
        <v>6144</v>
      </c>
      <c r="C3530" t="s">
        <v>9</v>
      </c>
      <c r="D3530" t="s">
        <v>7223</v>
      </c>
      <c r="E3530" t="s">
        <v>7224</v>
      </c>
      <c r="F3530" t="s">
        <v>350</v>
      </c>
      <c r="G3530">
        <v>20</v>
      </c>
      <c r="H3530" t="s">
        <v>13</v>
      </c>
    </row>
    <row r="3531" spans="1:8">
      <c r="A3531">
        <v>529</v>
      </c>
      <c r="B3531" t="s">
        <v>6144</v>
      </c>
      <c r="C3531" t="s">
        <v>1634</v>
      </c>
      <c r="D3531" t="s">
        <v>7225</v>
      </c>
      <c r="E3531" t="s">
        <v>7226</v>
      </c>
      <c r="F3531" t="s">
        <v>350</v>
      </c>
      <c r="G3531">
        <v>40</v>
      </c>
      <c r="H3531" t="s">
        <v>13</v>
      </c>
    </row>
    <row r="3532" spans="1:8">
      <c r="A3532">
        <v>530</v>
      </c>
      <c r="B3532" t="s">
        <v>3895</v>
      </c>
      <c r="C3532" t="s">
        <v>718</v>
      </c>
      <c r="D3532" t="s">
        <v>7227</v>
      </c>
      <c r="E3532" t="s">
        <v>7228</v>
      </c>
      <c r="F3532" t="s">
        <v>350</v>
      </c>
      <c r="H3532" t="s">
        <v>13</v>
      </c>
    </row>
    <row r="3533" spans="1:8">
      <c r="A3533">
        <v>531</v>
      </c>
      <c r="B3533" t="s">
        <v>6144</v>
      </c>
      <c r="C3533" t="s">
        <v>3930</v>
      </c>
      <c r="D3533" t="s">
        <v>7229</v>
      </c>
      <c r="E3533" t="s">
        <v>7230</v>
      </c>
      <c r="F3533" t="s">
        <v>350</v>
      </c>
      <c r="H3533" t="s">
        <v>13</v>
      </c>
    </row>
    <row r="3534" spans="1:8">
      <c r="A3534">
        <v>532</v>
      </c>
      <c r="B3534" t="s">
        <v>6144</v>
      </c>
      <c r="C3534" t="s">
        <v>6276</v>
      </c>
      <c r="D3534" t="s">
        <v>7231</v>
      </c>
      <c r="E3534" t="s">
        <v>7232</v>
      </c>
      <c r="F3534" t="s">
        <v>350</v>
      </c>
      <c r="H3534" t="s">
        <v>261</v>
      </c>
    </row>
    <row r="3535" spans="1:8">
      <c r="A3535">
        <v>533</v>
      </c>
      <c r="B3535" t="s">
        <v>6144</v>
      </c>
      <c r="C3535" t="s">
        <v>6486</v>
      </c>
      <c r="D3535" t="s">
        <v>7233</v>
      </c>
      <c r="E3535" t="s">
        <v>7234</v>
      </c>
      <c r="F3535" t="s">
        <v>350</v>
      </c>
      <c r="H3535" t="s">
        <v>121</v>
      </c>
    </row>
    <row r="3536" spans="1:8">
      <c r="A3536">
        <v>534</v>
      </c>
      <c r="B3536" t="s">
        <v>6144</v>
      </c>
      <c r="C3536" t="s">
        <v>6619</v>
      </c>
      <c r="D3536" t="s">
        <v>7235</v>
      </c>
      <c r="E3536" t="s">
        <v>7236</v>
      </c>
      <c r="F3536" t="s">
        <v>350</v>
      </c>
      <c r="H3536" t="s">
        <v>13</v>
      </c>
    </row>
    <row r="3537" spans="1:8">
      <c r="A3537">
        <v>535</v>
      </c>
      <c r="B3537" t="s">
        <v>6144</v>
      </c>
      <c r="C3537" t="s">
        <v>4886</v>
      </c>
      <c r="D3537" t="s">
        <v>7237</v>
      </c>
      <c r="E3537" t="s">
        <v>7238</v>
      </c>
      <c r="F3537" t="s">
        <v>350</v>
      </c>
      <c r="H3537" t="s">
        <v>13</v>
      </c>
    </row>
    <row r="3538" spans="1:8">
      <c r="A3538">
        <v>536</v>
      </c>
      <c r="B3538" t="s">
        <v>6144</v>
      </c>
      <c r="C3538" t="s">
        <v>6486</v>
      </c>
      <c r="D3538" t="s">
        <v>7239</v>
      </c>
      <c r="E3538" t="s">
        <v>7240</v>
      </c>
      <c r="F3538" t="s">
        <v>350</v>
      </c>
      <c r="H3538" t="s">
        <v>13</v>
      </c>
    </row>
    <row r="3539" spans="1:8">
      <c r="A3539">
        <v>537</v>
      </c>
      <c r="B3539" t="s">
        <v>6144</v>
      </c>
      <c r="C3539" t="s">
        <v>1634</v>
      </c>
      <c r="D3539" t="s">
        <v>7241</v>
      </c>
      <c r="E3539" t="s">
        <v>7242</v>
      </c>
      <c r="F3539" t="s">
        <v>350</v>
      </c>
      <c r="G3539">
        <v>40</v>
      </c>
      <c r="H3539" t="s">
        <v>13</v>
      </c>
    </row>
    <row r="3540" spans="1:8">
      <c r="A3540">
        <v>538</v>
      </c>
      <c r="B3540" t="s">
        <v>6144</v>
      </c>
      <c r="C3540" t="s">
        <v>216</v>
      </c>
      <c r="D3540" t="s">
        <v>7243</v>
      </c>
      <c r="E3540" t="s">
        <v>7244</v>
      </c>
      <c r="F3540" t="s">
        <v>350</v>
      </c>
      <c r="G3540">
        <v>20</v>
      </c>
      <c r="H3540" t="s">
        <v>13</v>
      </c>
    </row>
    <row r="3541" spans="1:8">
      <c r="A3541">
        <v>539</v>
      </c>
      <c r="B3541" t="s">
        <v>6144</v>
      </c>
      <c r="C3541" t="s">
        <v>3570</v>
      </c>
      <c r="D3541" t="s">
        <v>7245</v>
      </c>
      <c r="E3541" t="s">
        <v>7246</v>
      </c>
      <c r="F3541" t="s">
        <v>350</v>
      </c>
      <c r="H3541" t="s">
        <v>13</v>
      </c>
    </row>
    <row r="3542" spans="1:8">
      <c r="A3542">
        <v>540</v>
      </c>
      <c r="B3542" t="s">
        <v>6144</v>
      </c>
      <c r="C3542" t="s">
        <v>134</v>
      </c>
      <c r="D3542" t="s">
        <v>7247</v>
      </c>
      <c r="E3542" t="s">
        <v>7248</v>
      </c>
      <c r="F3542" t="s">
        <v>350</v>
      </c>
      <c r="G3542">
        <v>20</v>
      </c>
      <c r="H3542" t="s">
        <v>13</v>
      </c>
    </row>
    <row r="3543" spans="1:8">
      <c r="A3543">
        <v>541</v>
      </c>
      <c r="B3543" t="s">
        <v>6144</v>
      </c>
      <c r="C3543" t="s">
        <v>3570</v>
      </c>
      <c r="D3543" t="s">
        <v>7249</v>
      </c>
      <c r="E3543" t="s">
        <v>7250</v>
      </c>
      <c r="F3543" t="s">
        <v>350</v>
      </c>
      <c r="H3543" t="s">
        <v>13</v>
      </c>
    </row>
    <row r="3544" spans="1:8">
      <c r="A3544">
        <v>542</v>
      </c>
      <c r="B3544" t="s">
        <v>6144</v>
      </c>
      <c r="C3544" t="s">
        <v>216</v>
      </c>
      <c r="D3544" t="s">
        <v>7251</v>
      </c>
      <c r="E3544" t="s">
        <v>7252</v>
      </c>
      <c r="F3544" t="s">
        <v>350</v>
      </c>
      <c r="H3544" t="s">
        <v>13</v>
      </c>
    </row>
    <row r="3545" spans="1:8">
      <c r="A3545">
        <v>543</v>
      </c>
      <c r="B3545" t="s">
        <v>6144</v>
      </c>
      <c r="C3545" t="s">
        <v>1634</v>
      </c>
      <c r="D3545" t="s">
        <v>7253</v>
      </c>
      <c r="E3545" t="s">
        <v>7254</v>
      </c>
      <c r="F3545" t="s">
        <v>350</v>
      </c>
      <c r="G3545">
        <v>20</v>
      </c>
      <c r="H3545" t="s">
        <v>13</v>
      </c>
    </row>
    <row r="3546" spans="1:8">
      <c r="A3546">
        <v>544</v>
      </c>
      <c r="B3546" t="s">
        <v>6144</v>
      </c>
      <c r="C3546" t="s">
        <v>6903</v>
      </c>
      <c r="D3546" t="s">
        <v>7255</v>
      </c>
      <c r="E3546" t="s">
        <v>7256</v>
      </c>
      <c r="F3546" t="s">
        <v>350</v>
      </c>
      <c r="H3546" t="s">
        <v>13</v>
      </c>
    </row>
    <row r="3547" spans="1:8">
      <c r="A3547">
        <v>545</v>
      </c>
      <c r="B3547" t="s">
        <v>6144</v>
      </c>
      <c r="C3547" t="s">
        <v>3570</v>
      </c>
      <c r="D3547" t="s">
        <v>7257</v>
      </c>
      <c r="E3547" t="s">
        <v>7258</v>
      </c>
      <c r="F3547" t="s">
        <v>350</v>
      </c>
      <c r="H3547" t="s">
        <v>13</v>
      </c>
    </row>
    <row r="3548" spans="1:8">
      <c r="A3548">
        <v>546</v>
      </c>
      <c r="B3548" t="s">
        <v>6144</v>
      </c>
      <c r="C3548" t="s">
        <v>3377</v>
      </c>
      <c r="D3548" t="s">
        <v>7259</v>
      </c>
      <c r="E3548" t="s">
        <v>7260</v>
      </c>
      <c r="F3548" t="s">
        <v>350</v>
      </c>
      <c r="H3548" t="s">
        <v>13</v>
      </c>
    </row>
    <row r="3549" spans="1:8">
      <c r="A3549">
        <v>547</v>
      </c>
      <c r="B3549" t="s">
        <v>6144</v>
      </c>
      <c r="C3549" t="s">
        <v>6619</v>
      </c>
      <c r="D3549" t="s">
        <v>7261</v>
      </c>
      <c r="E3549" t="s">
        <v>7262</v>
      </c>
      <c r="F3549" t="s">
        <v>350</v>
      </c>
      <c r="G3549">
        <v>20</v>
      </c>
      <c r="H3549" t="s">
        <v>13</v>
      </c>
    </row>
    <row r="3550" spans="1:8">
      <c r="A3550">
        <v>548</v>
      </c>
      <c r="B3550" t="s">
        <v>6144</v>
      </c>
      <c r="C3550" t="s">
        <v>9</v>
      </c>
      <c r="D3550" t="s">
        <v>7263</v>
      </c>
      <c r="E3550" t="s">
        <v>7264</v>
      </c>
      <c r="F3550" t="s">
        <v>350</v>
      </c>
      <c r="H3550" t="s">
        <v>13</v>
      </c>
    </row>
    <row r="3551" spans="1:8">
      <c r="A3551">
        <v>549</v>
      </c>
      <c r="B3551" t="s">
        <v>6144</v>
      </c>
      <c r="C3551" t="s">
        <v>3570</v>
      </c>
      <c r="D3551" t="s">
        <v>7265</v>
      </c>
      <c r="E3551" t="s">
        <v>7266</v>
      </c>
      <c r="F3551" t="s">
        <v>350</v>
      </c>
      <c r="H3551" t="s">
        <v>13</v>
      </c>
    </row>
    <row r="3552" spans="1:8">
      <c r="A3552">
        <v>550</v>
      </c>
      <c r="B3552" t="s">
        <v>5560</v>
      </c>
      <c r="C3552" t="s">
        <v>4096</v>
      </c>
      <c r="D3552" t="s">
        <v>7267</v>
      </c>
      <c r="E3552" t="s">
        <v>7268</v>
      </c>
      <c r="F3552" t="s">
        <v>350</v>
      </c>
      <c r="H3552" t="s">
        <v>13</v>
      </c>
    </row>
    <row r="3553" spans="1:8">
      <c r="A3553">
        <v>551</v>
      </c>
      <c r="B3553" t="s">
        <v>6144</v>
      </c>
      <c r="C3553" t="s">
        <v>1634</v>
      </c>
      <c r="D3553" t="s">
        <v>7269</v>
      </c>
      <c r="E3553" t="s">
        <v>7270</v>
      </c>
      <c r="F3553" t="s">
        <v>350</v>
      </c>
      <c r="G3553">
        <v>20</v>
      </c>
      <c r="H3553" t="s">
        <v>13</v>
      </c>
    </row>
    <row r="3554" spans="1:8">
      <c r="A3554">
        <v>552</v>
      </c>
      <c r="B3554" t="s">
        <v>6144</v>
      </c>
      <c r="C3554" t="s">
        <v>4487</v>
      </c>
      <c r="D3554" t="s">
        <v>7271</v>
      </c>
      <c r="E3554" t="s">
        <v>7272</v>
      </c>
      <c r="F3554" t="s">
        <v>350</v>
      </c>
      <c r="H3554" t="s">
        <v>13</v>
      </c>
    </row>
    <row r="3555" spans="1:8">
      <c r="A3555">
        <v>553</v>
      </c>
      <c r="B3555" t="s">
        <v>6144</v>
      </c>
      <c r="C3555" t="s">
        <v>6276</v>
      </c>
      <c r="D3555" t="s">
        <v>7273</v>
      </c>
      <c r="E3555" t="s">
        <v>7274</v>
      </c>
      <c r="F3555" t="s">
        <v>350</v>
      </c>
      <c r="H3555" t="s">
        <v>261</v>
      </c>
    </row>
    <row r="3556" spans="1:8">
      <c r="A3556">
        <v>554</v>
      </c>
      <c r="B3556" t="s">
        <v>6144</v>
      </c>
      <c r="C3556" t="s">
        <v>6486</v>
      </c>
      <c r="D3556" t="s">
        <v>7275</v>
      </c>
      <c r="E3556" t="s">
        <v>7276</v>
      </c>
      <c r="F3556" t="s">
        <v>350</v>
      </c>
      <c r="H3556" t="s">
        <v>13</v>
      </c>
    </row>
    <row r="3557" spans="1:8">
      <c r="A3557">
        <v>555</v>
      </c>
      <c r="B3557" t="s">
        <v>6144</v>
      </c>
      <c r="C3557" t="s">
        <v>6486</v>
      </c>
      <c r="D3557" t="s">
        <v>7277</v>
      </c>
      <c r="E3557" t="s">
        <v>7278</v>
      </c>
      <c r="F3557" t="s">
        <v>350</v>
      </c>
      <c r="H3557" t="s">
        <v>13</v>
      </c>
    </row>
    <row r="3558" spans="1:8">
      <c r="A3558">
        <v>556</v>
      </c>
      <c r="B3558" t="s">
        <v>6144</v>
      </c>
      <c r="C3558" t="s">
        <v>3042</v>
      </c>
      <c r="D3558" t="s">
        <v>7279</v>
      </c>
      <c r="E3558" t="s">
        <v>7280</v>
      </c>
      <c r="F3558" t="s">
        <v>350</v>
      </c>
      <c r="H3558" t="s">
        <v>13</v>
      </c>
    </row>
    <row r="3559" spans="1:8">
      <c r="A3559">
        <v>557</v>
      </c>
      <c r="B3559" t="s">
        <v>6144</v>
      </c>
      <c r="C3559" t="s">
        <v>533</v>
      </c>
      <c r="D3559" t="s">
        <v>7281</v>
      </c>
      <c r="E3559" t="s">
        <v>7282</v>
      </c>
      <c r="F3559" t="s">
        <v>350</v>
      </c>
      <c r="H3559" t="s">
        <v>13</v>
      </c>
    </row>
    <row r="3560" spans="1:8">
      <c r="A3560">
        <v>558</v>
      </c>
      <c r="B3560" t="s">
        <v>6144</v>
      </c>
      <c r="C3560" t="s">
        <v>6619</v>
      </c>
      <c r="D3560" t="s">
        <v>7283</v>
      </c>
      <c r="E3560" t="s">
        <v>7284</v>
      </c>
      <c r="F3560" t="s">
        <v>350</v>
      </c>
      <c r="H3560" t="s">
        <v>13</v>
      </c>
    </row>
    <row r="3561" spans="1:8">
      <c r="A3561">
        <v>559</v>
      </c>
      <c r="B3561" t="s">
        <v>5726</v>
      </c>
      <c r="C3561" t="s">
        <v>5727</v>
      </c>
      <c r="D3561" t="s">
        <v>7285</v>
      </c>
      <c r="E3561" t="s">
        <v>7286</v>
      </c>
      <c r="F3561" t="s">
        <v>350</v>
      </c>
      <c r="H3561" t="s">
        <v>13</v>
      </c>
    </row>
    <row r="3562" spans="1:8">
      <c r="A3562">
        <v>560</v>
      </c>
      <c r="B3562" t="s">
        <v>6144</v>
      </c>
      <c r="C3562" t="s">
        <v>134</v>
      </c>
      <c r="D3562" t="s">
        <v>7287</v>
      </c>
      <c r="E3562" t="s">
        <v>7288</v>
      </c>
      <c r="F3562" t="s">
        <v>350</v>
      </c>
      <c r="G3562">
        <v>20</v>
      </c>
      <c r="H3562" t="s">
        <v>13</v>
      </c>
    </row>
    <row r="3563" spans="1:8">
      <c r="A3563">
        <v>561</v>
      </c>
      <c r="B3563" t="s">
        <v>6144</v>
      </c>
      <c r="C3563" t="s">
        <v>6486</v>
      </c>
      <c r="D3563" t="s">
        <v>7289</v>
      </c>
      <c r="E3563" t="s">
        <v>7290</v>
      </c>
      <c r="F3563" t="s">
        <v>350</v>
      </c>
      <c r="H3563" t="s">
        <v>13</v>
      </c>
    </row>
    <row r="3564" spans="1:8">
      <c r="A3564">
        <v>562</v>
      </c>
      <c r="B3564" t="s">
        <v>6144</v>
      </c>
      <c r="C3564" t="s">
        <v>3042</v>
      </c>
      <c r="D3564" t="s">
        <v>7291</v>
      </c>
      <c r="E3564" t="s">
        <v>7292</v>
      </c>
      <c r="F3564" t="s">
        <v>350</v>
      </c>
      <c r="G3564">
        <v>20</v>
      </c>
      <c r="H3564" t="s">
        <v>13</v>
      </c>
    </row>
    <row r="3565" spans="1:8">
      <c r="A3565">
        <v>563</v>
      </c>
      <c r="B3565" t="s">
        <v>6144</v>
      </c>
      <c r="C3565" t="s">
        <v>3042</v>
      </c>
      <c r="D3565" t="s">
        <v>7293</v>
      </c>
      <c r="E3565" t="s">
        <v>7294</v>
      </c>
      <c r="F3565" t="s">
        <v>350</v>
      </c>
      <c r="G3565">
        <v>20</v>
      </c>
      <c r="H3565" t="s">
        <v>13</v>
      </c>
    </row>
    <row r="3566" spans="1:8">
      <c r="A3566">
        <v>564</v>
      </c>
      <c r="B3566" t="s">
        <v>6144</v>
      </c>
      <c r="C3566" t="s">
        <v>1565</v>
      </c>
      <c r="D3566" t="s">
        <v>7295</v>
      </c>
      <c r="E3566" t="s">
        <v>7296</v>
      </c>
      <c r="F3566" t="s">
        <v>350</v>
      </c>
      <c r="H3566" t="s">
        <v>13</v>
      </c>
    </row>
    <row r="3567" spans="1:8">
      <c r="A3567">
        <v>565</v>
      </c>
      <c r="B3567" t="s">
        <v>6144</v>
      </c>
      <c r="C3567" t="s">
        <v>6276</v>
      </c>
      <c r="D3567" t="s">
        <v>7297</v>
      </c>
      <c r="E3567" t="s">
        <v>7298</v>
      </c>
      <c r="F3567" t="s">
        <v>350</v>
      </c>
      <c r="H3567" t="s">
        <v>13</v>
      </c>
    </row>
    <row r="3568" spans="1:8">
      <c r="A3568">
        <v>566</v>
      </c>
      <c r="B3568" t="s">
        <v>6144</v>
      </c>
      <c r="C3568" t="s">
        <v>1634</v>
      </c>
      <c r="D3568" t="s">
        <v>7299</v>
      </c>
      <c r="E3568" t="s">
        <v>7300</v>
      </c>
      <c r="F3568" t="s">
        <v>350</v>
      </c>
      <c r="G3568">
        <v>20</v>
      </c>
      <c r="H3568" t="s">
        <v>13</v>
      </c>
    </row>
    <row r="3569" spans="1:8">
      <c r="A3569">
        <v>567</v>
      </c>
      <c r="B3569" t="s">
        <v>6144</v>
      </c>
      <c r="C3569" t="s">
        <v>2026</v>
      </c>
      <c r="D3569" t="s">
        <v>7301</v>
      </c>
      <c r="E3569" t="s">
        <v>7302</v>
      </c>
      <c r="F3569" t="s">
        <v>350</v>
      </c>
      <c r="H3569" t="s">
        <v>121</v>
      </c>
    </row>
    <row r="3570" spans="1:8">
      <c r="A3570">
        <v>568</v>
      </c>
      <c r="B3570" t="s">
        <v>6144</v>
      </c>
      <c r="C3570" t="s">
        <v>9</v>
      </c>
      <c r="D3570" t="s">
        <v>7303</v>
      </c>
      <c r="E3570" t="s">
        <v>7304</v>
      </c>
      <c r="F3570" t="s">
        <v>350</v>
      </c>
      <c r="H3570" t="s">
        <v>13</v>
      </c>
    </row>
    <row r="3571" spans="1:8">
      <c r="A3571">
        <v>569</v>
      </c>
      <c r="B3571" t="s">
        <v>6144</v>
      </c>
      <c r="C3571" t="s">
        <v>6619</v>
      </c>
      <c r="D3571" t="s">
        <v>7305</v>
      </c>
      <c r="E3571" t="s">
        <v>7306</v>
      </c>
      <c r="F3571" t="s">
        <v>350</v>
      </c>
      <c r="H3571" t="s">
        <v>13</v>
      </c>
    </row>
    <row r="3572" spans="1:8">
      <c r="A3572">
        <v>570</v>
      </c>
      <c r="B3572" t="s">
        <v>6144</v>
      </c>
      <c r="C3572" t="s">
        <v>3570</v>
      </c>
      <c r="D3572" t="s">
        <v>7307</v>
      </c>
      <c r="E3572" t="s">
        <v>7308</v>
      </c>
      <c r="F3572" t="s">
        <v>350</v>
      </c>
      <c r="H3572" t="s">
        <v>261</v>
      </c>
    </row>
    <row r="3573" spans="1:8">
      <c r="A3573">
        <v>571</v>
      </c>
      <c r="B3573" t="s">
        <v>6144</v>
      </c>
      <c r="C3573" t="s">
        <v>1634</v>
      </c>
      <c r="D3573" t="s">
        <v>7309</v>
      </c>
      <c r="E3573" t="s">
        <v>7310</v>
      </c>
      <c r="F3573" t="s">
        <v>350</v>
      </c>
      <c r="G3573">
        <v>20</v>
      </c>
      <c r="H3573" t="s">
        <v>13</v>
      </c>
    </row>
    <row r="3574" spans="1:8">
      <c r="A3574">
        <v>572</v>
      </c>
      <c r="B3574" t="s">
        <v>18</v>
      </c>
      <c r="C3574" t="s">
        <v>5305</v>
      </c>
      <c r="D3574" t="s">
        <v>7311</v>
      </c>
      <c r="E3574" t="s">
        <v>7312</v>
      </c>
      <c r="F3574" t="s">
        <v>12</v>
      </c>
      <c r="G3574">
        <v>30.8</v>
      </c>
      <c r="H3574" t="s">
        <v>13</v>
      </c>
    </row>
    <row r="3575" spans="1:8">
      <c r="A3575">
        <v>573</v>
      </c>
      <c r="B3575" t="s">
        <v>6144</v>
      </c>
      <c r="C3575" t="s">
        <v>6619</v>
      </c>
      <c r="D3575" t="s">
        <v>7313</v>
      </c>
      <c r="E3575" t="s">
        <v>7314</v>
      </c>
      <c r="F3575" t="s">
        <v>350</v>
      </c>
      <c r="H3575" t="s">
        <v>121</v>
      </c>
    </row>
    <row r="3576" spans="1:8">
      <c r="A3576">
        <v>574</v>
      </c>
      <c r="B3576" t="s">
        <v>6144</v>
      </c>
      <c r="C3576" t="s">
        <v>4487</v>
      </c>
      <c r="D3576" t="s">
        <v>7315</v>
      </c>
      <c r="E3576" t="s">
        <v>7316</v>
      </c>
      <c r="F3576" t="s">
        <v>350</v>
      </c>
      <c r="H3576" t="s">
        <v>13</v>
      </c>
    </row>
    <row r="3577" spans="1:8">
      <c r="A3577">
        <v>575</v>
      </c>
      <c r="B3577" t="s">
        <v>5560</v>
      </c>
      <c r="C3577" t="s">
        <v>5561</v>
      </c>
      <c r="D3577" t="s">
        <v>7317</v>
      </c>
      <c r="E3577" t="s">
        <v>7318</v>
      </c>
      <c r="F3577" t="s">
        <v>350</v>
      </c>
      <c r="H3577" t="s">
        <v>13</v>
      </c>
    </row>
    <row r="3578" spans="1:8">
      <c r="A3578">
        <v>576</v>
      </c>
      <c r="B3578" t="s">
        <v>6144</v>
      </c>
      <c r="C3578" t="s">
        <v>134</v>
      </c>
      <c r="D3578" t="s">
        <v>7319</v>
      </c>
      <c r="E3578" t="s">
        <v>7320</v>
      </c>
      <c r="F3578" t="s">
        <v>350</v>
      </c>
      <c r="G3578">
        <v>20</v>
      </c>
      <c r="H3578" t="s">
        <v>13</v>
      </c>
    </row>
    <row r="3579" spans="1:8">
      <c r="A3579">
        <v>577</v>
      </c>
      <c r="B3579" t="s">
        <v>6144</v>
      </c>
      <c r="C3579" t="s">
        <v>6276</v>
      </c>
      <c r="D3579" t="s">
        <v>7321</v>
      </c>
      <c r="E3579" t="s">
        <v>7322</v>
      </c>
      <c r="F3579" t="s">
        <v>350</v>
      </c>
      <c r="H3579" t="s">
        <v>13</v>
      </c>
    </row>
    <row r="3580" spans="1:8">
      <c r="A3580">
        <v>578</v>
      </c>
      <c r="B3580" t="s">
        <v>6144</v>
      </c>
      <c r="C3580" t="s">
        <v>1565</v>
      </c>
      <c r="D3580" t="s">
        <v>7323</v>
      </c>
      <c r="E3580" t="s">
        <v>7324</v>
      </c>
      <c r="F3580" t="s">
        <v>350</v>
      </c>
      <c r="H3580" t="s">
        <v>13</v>
      </c>
    </row>
    <row r="3581" spans="1:8">
      <c r="A3581">
        <v>579</v>
      </c>
      <c r="B3581" t="s">
        <v>5726</v>
      </c>
      <c r="C3581" t="s">
        <v>3164</v>
      </c>
      <c r="D3581" t="s">
        <v>7325</v>
      </c>
      <c r="E3581" t="s">
        <v>7326</v>
      </c>
      <c r="F3581" t="s">
        <v>350</v>
      </c>
      <c r="H3581" t="s">
        <v>13</v>
      </c>
    </row>
    <row r="3582" spans="1:8">
      <c r="A3582">
        <v>580</v>
      </c>
      <c r="B3582" t="s">
        <v>6144</v>
      </c>
      <c r="C3582" t="s">
        <v>9</v>
      </c>
      <c r="D3582" t="s">
        <v>7327</v>
      </c>
      <c r="E3582" t="s">
        <v>7328</v>
      </c>
      <c r="F3582" t="s">
        <v>350</v>
      </c>
      <c r="H3582" t="s">
        <v>13</v>
      </c>
    </row>
    <row r="3583" spans="1:8">
      <c r="A3583">
        <v>581</v>
      </c>
      <c r="B3583" t="s">
        <v>6144</v>
      </c>
      <c r="C3583" t="s">
        <v>3377</v>
      </c>
      <c r="D3583" t="s">
        <v>7329</v>
      </c>
      <c r="E3583" t="s">
        <v>7330</v>
      </c>
      <c r="F3583" t="s">
        <v>350</v>
      </c>
      <c r="H3583" t="s">
        <v>13</v>
      </c>
    </row>
    <row r="3584" spans="1:8">
      <c r="A3584">
        <v>582</v>
      </c>
      <c r="B3584" t="s">
        <v>6144</v>
      </c>
      <c r="C3584" t="s">
        <v>134</v>
      </c>
      <c r="D3584" t="s">
        <v>7331</v>
      </c>
      <c r="E3584" t="s">
        <v>7332</v>
      </c>
      <c r="F3584" t="s">
        <v>350</v>
      </c>
      <c r="G3584">
        <v>20</v>
      </c>
      <c r="H3584" t="s">
        <v>13</v>
      </c>
    </row>
    <row r="3585" spans="1:8">
      <c r="A3585">
        <v>583</v>
      </c>
      <c r="B3585" t="s">
        <v>6144</v>
      </c>
      <c r="C3585" t="s">
        <v>3042</v>
      </c>
      <c r="D3585" t="s">
        <v>7333</v>
      </c>
      <c r="E3585" t="s">
        <v>7334</v>
      </c>
      <c r="F3585" t="s">
        <v>350</v>
      </c>
      <c r="H3585" t="s">
        <v>13</v>
      </c>
    </row>
    <row r="3586" spans="1:8">
      <c r="A3586">
        <v>584</v>
      </c>
      <c r="B3586" t="s">
        <v>6144</v>
      </c>
      <c r="C3586" t="s">
        <v>134</v>
      </c>
      <c r="D3586" t="s">
        <v>7335</v>
      </c>
      <c r="E3586" t="s">
        <v>7336</v>
      </c>
      <c r="F3586" t="s">
        <v>350</v>
      </c>
      <c r="G3586">
        <v>20</v>
      </c>
      <c r="H3586" t="s">
        <v>13</v>
      </c>
    </row>
    <row r="3587" spans="1:8">
      <c r="A3587">
        <v>585</v>
      </c>
      <c r="B3587" t="s">
        <v>6144</v>
      </c>
      <c r="C3587" t="s">
        <v>9</v>
      </c>
      <c r="D3587" t="s">
        <v>7337</v>
      </c>
      <c r="E3587" t="s">
        <v>7338</v>
      </c>
      <c r="F3587" t="s">
        <v>350</v>
      </c>
      <c r="G3587">
        <v>20</v>
      </c>
      <c r="H3587" t="s">
        <v>13</v>
      </c>
    </row>
    <row r="3588" spans="1:8">
      <c r="A3588">
        <v>586</v>
      </c>
      <c r="B3588" t="s">
        <v>6144</v>
      </c>
      <c r="C3588" t="s">
        <v>3930</v>
      </c>
      <c r="D3588" t="s">
        <v>7339</v>
      </c>
      <c r="E3588" t="s">
        <v>7340</v>
      </c>
      <c r="F3588" t="s">
        <v>350</v>
      </c>
      <c r="H3588" t="s">
        <v>13</v>
      </c>
    </row>
    <row r="3589" spans="1:8">
      <c r="A3589">
        <v>587</v>
      </c>
      <c r="B3589" t="s">
        <v>64</v>
      </c>
      <c r="C3589" t="s">
        <v>65</v>
      </c>
      <c r="D3589" t="s">
        <v>7341</v>
      </c>
      <c r="E3589" t="s">
        <v>7342</v>
      </c>
      <c r="F3589" t="s">
        <v>350</v>
      </c>
      <c r="H3589" t="s">
        <v>13</v>
      </c>
    </row>
    <row r="3590" spans="1:8">
      <c r="A3590">
        <v>588</v>
      </c>
      <c r="B3590" t="s">
        <v>6144</v>
      </c>
      <c r="C3590" t="s">
        <v>1634</v>
      </c>
      <c r="D3590" t="s">
        <v>7343</v>
      </c>
      <c r="E3590" t="s">
        <v>7344</v>
      </c>
      <c r="F3590" t="s">
        <v>350</v>
      </c>
      <c r="G3590">
        <v>20</v>
      </c>
      <c r="H3590" t="s">
        <v>13</v>
      </c>
    </row>
    <row r="3591" spans="1:8">
      <c r="A3591">
        <v>589</v>
      </c>
      <c r="B3591" t="s">
        <v>6144</v>
      </c>
      <c r="C3591" t="s">
        <v>3930</v>
      </c>
      <c r="D3591" t="s">
        <v>7345</v>
      </c>
      <c r="E3591" t="s">
        <v>7346</v>
      </c>
      <c r="F3591" t="s">
        <v>350</v>
      </c>
      <c r="H3591" t="s">
        <v>13</v>
      </c>
    </row>
    <row r="3592" spans="1:8">
      <c r="A3592">
        <v>590</v>
      </c>
      <c r="B3592" t="s">
        <v>6144</v>
      </c>
      <c r="C3592" t="s">
        <v>3042</v>
      </c>
      <c r="D3592" t="s">
        <v>7347</v>
      </c>
      <c r="E3592" t="s">
        <v>7348</v>
      </c>
      <c r="F3592" t="s">
        <v>350</v>
      </c>
      <c r="G3592">
        <v>20</v>
      </c>
      <c r="H3592" t="s">
        <v>13</v>
      </c>
    </row>
    <row r="3593" spans="1:8">
      <c r="A3593">
        <v>591</v>
      </c>
      <c r="B3593" t="s">
        <v>6144</v>
      </c>
      <c r="C3593" t="s">
        <v>9</v>
      </c>
      <c r="D3593" t="s">
        <v>7349</v>
      </c>
      <c r="E3593" t="s">
        <v>7350</v>
      </c>
      <c r="F3593" t="s">
        <v>350</v>
      </c>
      <c r="H3593" t="s">
        <v>13</v>
      </c>
    </row>
    <row r="3594" spans="1:8">
      <c r="A3594">
        <v>592</v>
      </c>
      <c r="B3594" t="s">
        <v>6144</v>
      </c>
      <c r="C3594" t="s">
        <v>2026</v>
      </c>
      <c r="D3594" t="s">
        <v>7351</v>
      </c>
      <c r="E3594" t="s">
        <v>7352</v>
      </c>
      <c r="F3594" t="s">
        <v>350</v>
      </c>
      <c r="H3594" t="s">
        <v>13</v>
      </c>
    </row>
    <row r="3595" spans="1:8">
      <c r="A3595">
        <v>593</v>
      </c>
      <c r="B3595" t="s">
        <v>6144</v>
      </c>
      <c r="C3595" t="s">
        <v>3570</v>
      </c>
      <c r="D3595" t="s">
        <v>7353</v>
      </c>
      <c r="E3595" t="s">
        <v>7354</v>
      </c>
      <c r="F3595" t="s">
        <v>350</v>
      </c>
      <c r="H3595" t="s">
        <v>13</v>
      </c>
    </row>
    <row r="3596" spans="1:8">
      <c r="A3596">
        <v>594</v>
      </c>
      <c r="B3596" t="s">
        <v>6144</v>
      </c>
      <c r="C3596" t="s">
        <v>3042</v>
      </c>
      <c r="D3596" t="s">
        <v>7355</v>
      </c>
      <c r="E3596" t="s">
        <v>7356</v>
      </c>
      <c r="F3596" t="s">
        <v>350</v>
      </c>
      <c r="G3596">
        <v>20</v>
      </c>
      <c r="H3596" t="s">
        <v>13</v>
      </c>
    </row>
    <row r="3597" spans="1:8">
      <c r="A3597">
        <v>595</v>
      </c>
      <c r="B3597" t="s">
        <v>6144</v>
      </c>
      <c r="C3597" t="s">
        <v>134</v>
      </c>
      <c r="D3597" t="s">
        <v>7357</v>
      </c>
      <c r="E3597" t="s">
        <v>7358</v>
      </c>
      <c r="F3597" t="s">
        <v>350</v>
      </c>
      <c r="G3597">
        <v>20</v>
      </c>
      <c r="H3597" t="s">
        <v>13</v>
      </c>
    </row>
    <row r="3598" spans="1:8">
      <c r="A3598">
        <v>596</v>
      </c>
      <c r="B3598" t="s">
        <v>6144</v>
      </c>
      <c r="C3598" t="s">
        <v>1565</v>
      </c>
      <c r="D3598" t="s">
        <v>7359</v>
      </c>
      <c r="E3598" t="s">
        <v>7360</v>
      </c>
      <c r="F3598" t="s">
        <v>350</v>
      </c>
      <c r="H3598" t="s">
        <v>121</v>
      </c>
    </row>
    <row r="3599" spans="1:8">
      <c r="A3599">
        <v>597</v>
      </c>
      <c r="B3599" t="s">
        <v>6144</v>
      </c>
      <c r="C3599" t="s">
        <v>3042</v>
      </c>
      <c r="D3599" t="s">
        <v>7361</v>
      </c>
      <c r="E3599" t="s">
        <v>7362</v>
      </c>
      <c r="F3599" t="s">
        <v>350</v>
      </c>
      <c r="G3599">
        <v>20</v>
      </c>
      <c r="H3599" t="s">
        <v>13</v>
      </c>
    </row>
    <row r="3600" spans="1:8">
      <c r="A3600">
        <v>598</v>
      </c>
      <c r="B3600" t="s">
        <v>6144</v>
      </c>
      <c r="C3600" t="s">
        <v>9</v>
      </c>
      <c r="D3600" t="s">
        <v>7363</v>
      </c>
      <c r="E3600" t="s">
        <v>7364</v>
      </c>
      <c r="F3600" t="s">
        <v>350</v>
      </c>
      <c r="H3600" t="s">
        <v>13</v>
      </c>
    </row>
    <row r="3601" spans="1:8">
      <c r="A3601">
        <v>599</v>
      </c>
      <c r="B3601" t="s">
        <v>6144</v>
      </c>
      <c r="C3601" t="s">
        <v>6619</v>
      </c>
      <c r="D3601" t="s">
        <v>7365</v>
      </c>
      <c r="E3601" t="s">
        <v>7366</v>
      </c>
      <c r="F3601" t="s">
        <v>350</v>
      </c>
      <c r="H3601" t="s">
        <v>13</v>
      </c>
    </row>
    <row r="3602" spans="1:8">
      <c r="A3602">
        <v>600</v>
      </c>
      <c r="B3602" t="s">
        <v>6144</v>
      </c>
      <c r="C3602" t="s">
        <v>1634</v>
      </c>
      <c r="D3602" t="s">
        <v>7367</v>
      </c>
      <c r="E3602" t="s">
        <v>7368</v>
      </c>
      <c r="F3602" t="s">
        <v>350</v>
      </c>
      <c r="G3602">
        <v>20</v>
      </c>
      <c r="H3602" t="s">
        <v>13</v>
      </c>
    </row>
    <row r="3603" spans="1:8">
      <c r="A3603">
        <v>601</v>
      </c>
      <c r="B3603" t="s">
        <v>6144</v>
      </c>
      <c r="C3603" t="s">
        <v>3377</v>
      </c>
      <c r="D3603" t="s">
        <v>7369</v>
      </c>
      <c r="E3603" t="s">
        <v>7370</v>
      </c>
      <c r="F3603" t="s">
        <v>350</v>
      </c>
      <c r="H3603" t="s">
        <v>13</v>
      </c>
    </row>
    <row r="3604" spans="1:8">
      <c r="A3604">
        <v>602</v>
      </c>
      <c r="B3604" t="s">
        <v>6144</v>
      </c>
      <c r="C3604" t="s">
        <v>4487</v>
      </c>
      <c r="D3604" t="s">
        <v>7371</v>
      </c>
      <c r="E3604" t="s">
        <v>7372</v>
      </c>
      <c r="F3604" t="s">
        <v>350</v>
      </c>
      <c r="H3604" t="s">
        <v>13</v>
      </c>
    </row>
    <row r="3605" spans="1:8">
      <c r="A3605">
        <v>603</v>
      </c>
      <c r="B3605" t="s">
        <v>6144</v>
      </c>
      <c r="C3605" t="s">
        <v>9</v>
      </c>
      <c r="D3605" t="s">
        <v>7373</v>
      </c>
      <c r="E3605" t="s">
        <v>7374</v>
      </c>
      <c r="F3605" t="s">
        <v>350</v>
      </c>
      <c r="G3605">
        <v>20</v>
      </c>
      <c r="H3605" t="s">
        <v>13</v>
      </c>
    </row>
    <row r="3606" spans="1:8">
      <c r="A3606">
        <v>604</v>
      </c>
      <c r="B3606" t="s">
        <v>6144</v>
      </c>
      <c r="C3606" t="s">
        <v>6276</v>
      </c>
      <c r="D3606" t="s">
        <v>7375</v>
      </c>
      <c r="E3606" t="s">
        <v>7376</v>
      </c>
      <c r="F3606" t="s">
        <v>350</v>
      </c>
      <c r="H3606" t="s">
        <v>13</v>
      </c>
    </row>
    <row r="3607" spans="1:8">
      <c r="A3607">
        <v>605</v>
      </c>
      <c r="B3607" t="s">
        <v>6144</v>
      </c>
      <c r="C3607" t="s">
        <v>134</v>
      </c>
      <c r="D3607" t="s">
        <v>7377</v>
      </c>
      <c r="E3607" t="s">
        <v>7378</v>
      </c>
      <c r="F3607" t="s">
        <v>350</v>
      </c>
      <c r="G3607">
        <v>20</v>
      </c>
      <c r="H3607" t="s">
        <v>13</v>
      </c>
    </row>
    <row r="3608" spans="1:8">
      <c r="A3608">
        <v>606</v>
      </c>
      <c r="B3608" t="s">
        <v>6144</v>
      </c>
      <c r="C3608" t="s">
        <v>3377</v>
      </c>
      <c r="D3608" t="s">
        <v>7379</v>
      </c>
      <c r="E3608" t="s">
        <v>7380</v>
      </c>
      <c r="F3608" t="s">
        <v>350</v>
      </c>
      <c r="H3608" t="s">
        <v>13</v>
      </c>
    </row>
    <row r="3609" spans="1:8">
      <c r="A3609">
        <v>607</v>
      </c>
      <c r="B3609" t="s">
        <v>237</v>
      </c>
      <c r="C3609" t="s">
        <v>6661</v>
      </c>
      <c r="D3609" t="s">
        <v>7381</v>
      </c>
      <c r="E3609" t="s">
        <v>7382</v>
      </c>
      <c r="F3609" t="s">
        <v>350</v>
      </c>
      <c r="H3609" t="s">
        <v>261</v>
      </c>
    </row>
    <row r="3610" spans="1:8">
      <c r="A3610">
        <v>608</v>
      </c>
      <c r="B3610" t="s">
        <v>6144</v>
      </c>
      <c r="C3610" t="s">
        <v>134</v>
      </c>
      <c r="D3610" t="s">
        <v>7383</v>
      </c>
      <c r="E3610" t="s">
        <v>7384</v>
      </c>
      <c r="F3610" t="s">
        <v>350</v>
      </c>
      <c r="G3610">
        <v>20</v>
      </c>
      <c r="H3610" t="s">
        <v>13</v>
      </c>
    </row>
    <row r="3611" spans="1:8">
      <c r="A3611">
        <v>609</v>
      </c>
      <c r="B3611" t="s">
        <v>6144</v>
      </c>
      <c r="C3611" t="s">
        <v>9</v>
      </c>
      <c r="D3611" t="s">
        <v>7385</v>
      </c>
      <c r="E3611" t="s">
        <v>7386</v>
      </c>
      <c r="F3611" t="s">
        <v>350</v>
      </c>
      <c r="G3611">
        <v>20</v>
      </c>
      <c r="H3611" t="s">
        <v>13</v>
      </c>
    </row>
    <row r="3612" spans="1:8">
      <c r="A3612">
        <v>610</v>
      </c>
      <c r="B3612" t="s">
        <v>6144</v>
      </c>
      <c r="C3612" t="s">
        <v>4487</v>
      </c>
      <c r="D3612" t="s">
        <v>7387</v>
      </c>
      <c r="E3612" t="s">
        <v>7388</v>
      </c>
      <c r="F3612" t="s">
        <v>350</v>
      </c>
      <c r="H3612" t="s">
        <v>13</v>
      </c>
    </row>
    <row r="3613" spans="1:8">
      <c r="A3613">
        <v>611</v>
      </c>
      <c r="B3613" t="s">
        <v>6144</v>
      </c>
      <c r="C3613" t="s">
        <v>533</v>
      </c>
      <c r="D3613" t="s">
        <v>7389</v>
      </c>
      <c r="E3613" t="s">
        <v>7390</v>
      </c>
      <c r="F3613" t="s">
        <v>350</v>
      </c>
      <c r="H3613" t="s">
        <v>13</v>
      </c>
    </row>
    <row r="3614" spans="1:8">
      <c r="A3614">
        <v>612</v>
      </c>
      <c r="B3614" t="s">
        <v>6144</v>
      </c>
      <c r="C3614" t="s">
        <v>3377</v>
      </c>
      <c r="D3614" t="s">
        <v>7391</v>
      </c>
      <c r="E3614" t="s">
        <v>7392</v>
      </c>
      <c r="F3614" t="s">
        <v>350</v>
      </c>
      <c r="H3614" t="s">
        <v>13</v>
      </c>
    </row>
    <row r="3615" spans="1:8">
      <c r="A3615">
        <v>613</v>
      </c>
      <c r="B3615" t="s">
        <v>6144</v>
      </c>
      <c r="C3615" t="s">
        <v>6619</v>
      </c>
      <c r="D3615" t="s">
        <v>7393</v>
      </c>
      <c r="E3615" t="s">
        <v>7394</v>
      </c>
      <c r="F3615" t="s">
        <v>350</v>
      </c>
      <c r="G3615">
        <v>20</v>
      </c>
      <c r="H3615" t="s">
        <v>13</v>
      </c>
    </row>
    <row r="3616" spans="1:8">
      <c r="A3616">
        <v>614</v>
      </c>
      <c r="B3616" t="s">
        <v>6144</v>
      </c>
      <c r="C3616" t="s">
        <v>1634</v>
      </c>
      <c r="D3616" t="s">
        <v>7395</v>
      </c>
      <c r="E3616" t="s">
        <v>7396</v>
      </c>
      <c r="F3616" t="s">
        <v>350</v>
      </c>
      <c r="G3616">
        <v>40</v>
      </c>
      <c r="H3616" t="s">
        <v>13</v>
      </c>
    </row>
    <row r="3617" spans="1:8">
      <c r="A3617">
        <v>615</v>
      </c>
      <c r="B3617" t="s">
        <v>6144</v>
      </c>
      <c r="C3617" t="s">
        <v>4487</v>
      </c>
      <c r="D3617" t="s">
        <v>7397</v>
      </c>
      <c r="E3617" t="s">
        <v>7398</v>
      </c>
      <c r="F3617" t="s">
        <v>350</v>
      </c>
      <c r="H3617" t="s">
        <v>13</v>
      </c>
    </row>
    <row r="3618" spans="1:8">
      <c r="A3618">
        <v>616</v>
      </c>
      <c r="B3618" t="s">
        <v>6144</v>
      </c>
      <c r="C3618" t="s">
        <v>3042</v>
      </c>
      <c r="D3618" t="s">
        <v>7399</v>
      </c>
      <c r="E3618" t="s">
        <v>7400</v>
      </c>
      <c r="F3618" t="s">
        <v>350</v>
      </c>
      <c r="G3618">
        <v>20</v>
      </c>
      <c r="H3618" t="s">
        <v>13</v>
      </c>
    </row>
    <row r="3619" spans="1:8">
      <c r="A3619">
        <v>617</v>
      </c>
      <c r="B3619" t="s">
        <v>5726</v>
      </c>
      <c r="C3619" t="s">
        <v>3482</v>
      </c>
      <c r="D3619" t="s">
        <v>7401</v>
      </c>
      <c r="E3619" t="s">
        <v>7402</v>
      </c>
      <c r="F3619" t="s">
        <v>350</v>
      </c>
      <c r="H3619" t="s">
        <v>261</v>
      </c>
    </row>
    <row r="3620" spans="1:8">
      <c r="A3620">
        <v>618</v>
      </c>
      <c r="B3620" t="s">
        <v>6144</v>
      </c>
      <c r="C3620" t="s">
        <v>1634</v>
      </c>
      <c r="D3620" t="s">
        <v>7403</v>
      </c>
      <c r="E3620" t="s">
        <v>7404</v>
      </c>
      <c r="F3620" t="s">
        <v>350</v>
      </c>
      <c r="G3620">
        <v>40</v>
      </c>
      <c r="H3620" t="s">
        <v>13</v>
      </c>
    </row>
    <row r="3621" spans="1:8">
      <c r="A3621">
        <v>619</v>
      </c>
      <c r="B3621" t="s">
        <v>6144</v>
      </c>
      <c r="C3621" t="s">
        <v>6619</v>
      </c>
      <c r="D3621" t="s">
        <v>7405</v>
      </c>
      <c r="E3621" t="s">
        <v>7406</v>
      </c>
      <c r="F3621" t="s">
        <v>350</v>
      </c>
      <c r="H3621" t="s">
        <v>13</v>
      </c>
    </row>
    <row r="3622" spans="1:8">
      <c r="A3622">
        <v>620</v>
      </c>
      <c r="B3622" t="s">
        <v>5607</v>
      </c>
      <c r="C3622" t="s">
        <v>31</v>
      </c>
      <c r="D3622" t="s">
        <v>7407</v>
      </c>
      <c r="E3622" t="s">
        <v>7408</v>
      </c>
      <c r="F3622" t="s">
        <v>350</v>
      </c>
      <c r="H3622" t="s">
        <v>261</v>
      </c>
    </row>
    <row r="3623" spans="1:8">
      <c r="A3623">
        <v>621</v>
      </c>
      <c r="B3623" t="s">
        <v>6144</v>
      </c>
      <c r="C3623" t="s">
        <v>3377</v>
      </c>
      <c r="D3623" t="s">
        <v>7409</v>
      </c>
      <c r="E3623" t="s">
        <v>7410</v>
      </c>
      <c r="F3623" t="s">
        <v>350</v>
      </c>
      <c r="H3623" t="s">
        <v>13</v>
      </c>
    </row>
    <row r="3624" spans="1:8">
      <c r="A3624">
        <v>622</v>
      </c>
      <c r="B3624" t="s">
        <v>6144</v>
      </c>
      <c r="C3624" t="s">
        <v>3042</v>
      </c>
      <c r="D3624" t="s">
        <v>7411</v>
      </c>
      <c r="E3624" t="s">
        <v>7412</v>
      </c>
      <c r="F3624" t="s">
        <v>350</v>
      </c>
      <c r="G3624">
        <v>20</v>
      </c>
      <c r="H3624" t="s">
        <v>13</v>
      </c>
    </row>
    <row r="3625" spans="1:8">
      <c r="A3625">
        <v>623</v>
      </c>
      <c r="B3625" t="s">
        <v>6144</v>
      </c>
      <c r="C3625" t="s">
        <v>134</v>
      </c>
      <c r="D3625" t="s">
        <v>7413</v>
      </c>
      <c r="E3625" t="s">
        <v>7414</v>
      </c>
      <c r="F3625" t="s">
        <v>350</v>
      </c>
      <c r="G3625">
        <v>20</v>
      </c>
      <c r="H3625" t="s">
        <v>13</v>
      </c>
    </row>
    <row r="3626" spans="1:8">
      <c r="A3626">
        <v>624</v>
      </c>
      <c r="B3626" t="s">
        <v>6144</v>
      </c>
      <c r="C3626" t="s">
        <v>6276</v>
      </c>
      <c r="D3626" t="s">
        <v>7415</v>
      </c>
      <c r="E3626" t="s">
        <v>7416</v>
      </c>
      <c r="F3626" t="s">
        <v>350</v>
      </c>
      <c r="H3626" t="s">
        <v>13</v>
      </c>
    </row>
    <row r="3627" spans="1:8">
      <c r="A3627">
        <v>625</v>
      </c>
      <c r="B3627" t="s">
        <v>237</v>
      </c>
      <c r="C3627" t="s">
        <v>4342</v>
      </c>
      <c r="D3627" t="s">
        <v>7417</v>
      </c>
      <c r="E3627" t="s">
        <v>7418</v>
      </c>
      <c r="F3627" t="s">
        <v>350</v>
      </c>
      <c r="H3627" t="s">
        <v>13</v>
      </c>
    </row>
    <row r="3628" spans="1:8">
      <c r="A3628">
        <v>626</v>
      </c>
      <c r="B3628" t="s">
        <v>6144</v>
      </c>
      <c r="C3628" t="s">
        <v>134</v>
      </c>
      <c r="D3628" t="s">
        <v>7419</v>
      </c>
      <c r="E3628" t="s">
        <v>7420</v>
      </c>
      <c r="F3628" t="s">
        <v>350</v>
      </c>
      <c r="G3628">
        <v>20</v>
      </c>
      <c r="H3628" t="s">
        <v>261</v>
      </c>
    </row>
    <row r="3629" spans="1:8">
      <c r="A3629">
        <v>627</v>
      </c>
      <c r="B3629" t="s">
        <v>6144</v>
      </c>
      <c r="C3629" t="s">
        <v>6799</v>
      </c>
      <c r="D3629" t="s">
        <v>7421</v>
      </c>
      <c r="E3629" t="s">
        <v>7422</v>
      </c>
      <c r="F3629" t="s">
        <v>350</v>
      </c>
      <c r="H3629" t="s">
        <v>121</v>
      </c>
    </row>
    <row r="3630" spans="1:8">
      <c r="A3630">
        <v>628</v>
      </c>
      <c r="B3630" t="s">
        <v>6144</v>
      </c>
      <c r="C3630" t="s">
        <v>3930</v>
      </c>
      <c r="D3630" t="s">
        <v>7423</v>
      </c>
      <c r="E3630" t="s">
        <v>7424</v>
      </c>
      <c r="F3630" t="s">
        <v>350</v>
      </c>
      <c r="H3630" t="s">
        <v>13</v>
      </c>
    </row>
    <row r="3631" spans="1:8">
      <c r="A3631">
        <v>629</v>
      </c>
      <c r="B3631" t="s">
        <v>6144</v>
      </c>
      <c r="C3631" t="s">
        <v>1634</v>
      </c>
      <c r="D3631" t="s">
        <v>7425</v>
      </c>
      <c r="E3631" t="s">
        <v>7426</v>
      </c>
      <c r="F3631" t="s">
        <v>350</v>
      </c>
      <c r="G3631">
        <v>40</v>
      </c>
      <c r="H3631" t="s">
        <v>13</v>
      </c>
    </row>
    <row r="3632" spans="1:8">
      <c r="A3632">
        <v>630</v>
      </c>
      <c r="B3632" t="s">
        <v>6144</v>
      </c>
      <c r="C3632" t="s">
        <v>1634</v>
      </c>
      <c r="D3632" t="s">
        <v>7427</v>
      </c>
      <c r="E3632" t="s">
        <v>7428</v>
      </c>
      <c r="F3632" t="s">
        <v>350</v>
      </c>
      <c r="G3632">
        <v>40</v>
      </c>
      <c r="H3632" t="s">
        <v>13</v>
      </c>
    </row>
    <row r="3633" spans="1:8">
      <c r="A3633">
        <v>631</v>
      </c>
      <c r="B3633" t="s">
        <v>6144</v>
      </c>
      <c r="C3633" t="s">
        <v>6799</v>
      </c>
      <c r="D3633" t="s">
        <v>7429</v>
      </c>
      <c r="E3633" t="s">
        <v>7430</v>
      </c>
      <c r="F3633" t="s">
        <v>350</v>
      </c>
      <c r="H3633" t="s">
        <v>13</v>
      </c>
    </row>
    <row r="3634" spans="1:8">
      <c r="A3634">
        <v>632</v>
      </c>
      <c r="B3634" t="s">
        <v>6144</v>
      </c>
      <c r="C3634" t="s">
        <v>9</v>
      </c>
      <c r="D3634" t="s">
        <v>7431</v>
      </c>
      <c r="E3634" t="s">
        <v>7432</v>
      </c>
      <c r="F3634" t="s">
        <v>350</v>
      </c>
      <c r="G3634">
        <v>20</v>
      </c>
      <c r="H3634" t="s">
        <v>13</v>
      </c>
    </row>
    <row r="3635" spans="1:8">
      <c r="A3635">
        <v>633</v>
      </c>
      <c r="B3635" t="s">
        <v>237</v>
      </c>
      <c r="C3635" t="s">
        <v>6661</v>
      </c>
      <c r="D3635" t="s">
        <v>7433</v>
      </c>
      <c r="E3635" t="s">
        <v>7434</v>
      </c>
      <c r="F3635" t="s">
        <v>350</v>
      </c>
      <c r="H3635" t="s">
        <v>13</v>
      </c>
    </row>
    <row r="3636" spans="1:8">
      <c r="A3636">
        <v>634</v>
      </c>
      <c r="B3636" t="s">
        <v>6144</v>
      </c>
      <c r="C3636" t="s">
        <v>4487</v>
      </c>
      <c r="D3636" t="s">
        <v>7435</v>
      </c>
      <c r="E3636" t="s">
        <v>7436</v>
      </c>
      <c r="F3636" t="s">
        <v>350</v>
      </c>
      <c r="H3636" t="s">
        <v>13</v>
      </c>
    </row>
    <row r="3637" spans="1:8">
      <c r="A3637">
        <v>635</v>
      </c>
      <c r="B3637" t="s">
        <v>6144</v>
      </c>
      <c r="C3637" t="s">
        <v>533</v>
      </c>
      <c r="D3637" t="s">
        <v>7437</v>
      </c>
      <c r="E3637" t="s">
        <v>7438</v>
      </c>
      <c r="F3637" t="s">
        <v>350</v>
      </c>
      <c r="H3637" t="s">
        <v>13</v>
      </c>
    </row>
    <row r="3638" spans="1:8">
      <c r="A3638">
        <v>636</v>
      </c>
      <c r="B3638" t="s">
        <v>64</v>
      </c>
      <c r="C3638" t="s">
        <v>65</v>
      </c>
      <c r="D3638" t="s">
        <v>7439</v>
      </c>
      <c r="E3638" t="s">
        <v>7440</v>
      </c>
      <c r="F3638" t="s">
        <v>350</v>
      </c>
      <c r="H3638" t="s">
        <v>13</v>
      </c>
    </row>
    <row r="3639" spans="1:8">
      <c r="A3639">
        <v>637</v>
      </c>
      <c r="B3639" t="s">
        <v>6144</v>
      </c>
      <c r="C3639" t="s">
        <v>3570</v>
      </c>
      <c r="D3639" t="s">
        <v>7441</v>
      </c>
      <c r="E3639" t="s">
        <v>7442</v>
      </c>
      <c r="F3639" t="s">
        <v>350</v>
      </c>
      <c r="H3639" t="s">
        <v>13</v>
      </c>
    </row>
    <row r="3640" spans="1:8">
      <c r="A3640">
        <v>638</v>
      </c>
      <c r="B3640" t="s">
        <v>5560</v>
      </c>
      <c r="C3640" t="s">
        <v>675</v>
      </c>
      <c r="D3640" t="s">
        <v>7443</v>
      </c>
      <c r="E3640" t="s">
        <v>7444</v>
      </c>
      <c r="F3640" t="s">
        <v>350</v>
      </c>
      <c r="H3640" t="s">
        <v>13</v>
      </c>
    </row>
    <row r="3641" spans="1:8">
      <c r="A3641">
        <v>639</v>
      </c>
      <c r="B3641" t="s">
        <v>6144</v>
      </c>
      <c r="C3641" t="s">
        <v>1634</v>
      </c>
      <c r="D3641" t="s">
        <v>7445</v>
      </c>
      <c r="E3641" t="s">
        <v>7446</v>
      </c>
      <c r="F3641" t="s">
        <v>350</v>
      </c>
      <c r="G3641">
        <v>20</v>
      </c>
      <c r="H3641" t="s">
        <v>13</v>
      </c>
    </row>
    <row r="3642" spans="1:8">
      <c r="A3642">
        <v>640</v>
      </c>
      <c r="B3642" t="s">
        <v>6144</v>
      </c>
      <c r="C3642" t="s">
        <v>6619</v>
      </c>
      <c r="D3642" t="s">
        <v>7447</v>
      </c>
      <c r="E3642" t="s">
        <v>7448</v>
      </c>
      <c r="F3642" t="s">
        <v>350</v>
      </c>
      <c r="G3642">
        <v>20</v>
      </c>
      <c r="H3642" t="s">
        <v>13</v>
      </c>
    </row>
    <row r="3643" spans="1:8">
      <c r="A3643">
        <v>641</v>
      </c>
      <c r="B3643" t="s">
        <v>6144</v>
      </c>
      <c r="C3643" t="s">
        <v>3042</v>
      </c>
      <c r="D3643" t="s">
        <v>7449</v>
      </c>
      <c r="E3643" t="s">
        <v>7450</v>
      </c>
      <c r="F3643" t="s">
        <v>350</v>
      </c>
      <c r="H3643" t="s">
        <v>13</v>
      </c>
    </row>
    <row r="3644" spans="1:8">
      <c r="A3644">
        <v>642</v>
      </c>
      <c r="B3644" t="s">
        <v>18</v>
      </c>
      <c r="C3644" t="s">
        <v>22</v>
      </c>
      <c r="D3644" t="s">
        <v>7451</v>
      </c>
      <c r="E3644" t="s">
        <v>7452</v>
      </c>
      <c r="F3644" t="s">
        <v>350</v>
      </c>
      <c r="H3644" t="s">
        <v>13</v>
      </c>
    </row>
    <row r="3645" spans="1:8">
      <c r="A3645">
        <v>643</v>
      </c>
      <c r="B3645" t="s">
        <v>661</v>
      </c>
      <c r="C3645" t="s">
        <v>662</v>
      </c>
      <c r="D3645" t="s">
        <v>7453</v>
      </c>
      <c r="E3645" t="s">
        <v>7454</v>
      </c>
      <c r="F3645" t="s">
        <v>350</v>
      </c>
      <c r="G3645">
        <v>450</v>
      </c>
      <c r="H3645" t="s">
        <v>261</v>
      </c>
    </row>
    <row r="3646" spans="1:8">
      <c r="A3646">
        <v>644</v>
      </c>
      <c r="B3646" t="s">
        <v>6144</v>
      </c>
      <c r="C3646" t="s">
        <v>1634</v>
      </c>
      <c r="D3646" t="s">
        <v>7455</v>
      </c>
      <c r="E3646" t="s">
        <v>7456</v>
      </c>
      <c r="F3646" t="s">
        <v>350</v>
      </c>
      <c r="G3646">
        <v>20</v>
      </c>
      <c r="H3646" t="s">
        <v>13</v>
      </c>
    </row>
    <row r="3647" spans="1:8">
      <c r="A3647">
        <v>645</v>
      </c>
      <c r="B3647" t="s">
        <v>6144</v>
      </c>
      <c r="C3647" t="s">
        <v>3377</v>
      </c>
      <c r="D3647" t="s">
        <v>7457</v>
      </c>
      <c r="E3647" t="s">
        <v>7458</v>
      </c>
      <c r="F3647" t="s">
        <v>350</v>
      </c>
      <c r="H3647" t="s">
        <v>13</v>
      </c>
    </row>
    <row r="3648" spans="1:8">
      <c r="A3648">
        <v>646</v>
      </c>
      <c r="B3648" t="s">
        <v>6144</v>
      </c>
      <c r="C3648" t="s">
        <v>6276</v>
      </c>
      <c r="D3648" t="s">
        <v>7459</v>
      </c>
      <c r="E3648" t="s">
        <v>7460</v>
      </c>
      <c r="F3648" t="s">
        <v>350</v>
      </c>
      <c r="H3648" t="s">
        <v>13</v>
      </c>
    </row>
    <row r="3649" spans="1:8">
      <c r="A3649">
        <v>647</v>
      </c>
      <c r="B3649" t="s">
        <v>6144</v>
      </c>
      <c r="C3649" t="s">
        <v>4487</v>
      </c>
      <c r="D3649" t="s">
        <v>7461</v>
      </c>
      <c r="E3649" t="s">
        <v>7462</v>
      </c>
      <c r="F3649" t="s">
        <v>350</v>
      </c>
      <c r="H3649" t="s">
        <v>13</v>
      </c>
    </row>
    <row r="3650" spans="1:8">
      <c r="A3650">
        <v>648</v>
      </c>
      <c r="B3650" t="s">
        <v>6144</v>
      </c>
      <c r="C3650" t="s">
        <v>3377</v>
      </c>
      <c r="D3650" t="s">
        <v>7463</v>
      </c>
      <c r="E3650" t="s">
        <v>7464</v>
      </c>
      <c r="F3650" t="s">
        <v>350</v>
      </c>
      <c r="H3650" t="s">
        <v>13</v>
      </c>
    </row>
    <row r="3651" spans="1:8">
      <c r="A3651">
        <v>649</v>
      </c>
      <c r="B3651" t="s">
        <v>6144</v>
      </c>
      <c r="C3651" t="s">
        <v>6619</v>
      </c>
      <c r="D3651" t="s">
        <v>7465</v>
      </c>
      <c r="E3651" t="s">
        <v>7466</v>
      </c>
      <c r="F3651" t="s">
        <v>350</v>
      </c>
      <c r="G3651">
        <v>20</v>
      </c>
      <c r="H3651" t="s">
        <v>13</v>
      </c>
    </row>
    <row r="3652" spans="1:8">
      <c r="A3652">
        <v>650</v>
      </c>
      <c r="B3652" t="s">
        <v>661</v>
      </c>
      <c r="C3652" t="s">
        <v>34</v>
      </c>
      <c r="D3652" t="s">
        <v>7467</v>
      </c>
      <c r="E3652" t="s">
        <v>7468</v>
      </c>
      <c r="F3652" t="s">
        <v>350</v>
      </c>
      <c r="G3652">
        <v>450</v>
      </c>
      <c r="H3652" t="s">
        <v>13</v>
      </c>
    </row>
    <row r="3653" spans="1:8">
      <c r="A3653">
        <v>651</v>
      </c>
      <c r="B3653" t="s">
        <v>6144</v>
      </c>
      <c r="C3653" t="s">
        <v>6486</v>
      </c>
      <c r="D3653" t="s">
        <v>7469</v>
      </c>
      <c r="E3653" t="s">
        <v>7470</v>
      </c>
      <c r="F3653" t="s">
        <v>350</v>
      </c>
      <c r="H3653" t="s">
        <v>13</v>
      </c>
    </row>
    <row r="3654" spans="1:8">
      <c r="A3654">
        <v>652</v>
      </c>
      <c r="B3654" t="s">
        <v>6144</v>
      </c>
      <c r="C3654" t="s">
        <v>9</v>
      </c>
      <c r="D3654" t="s">
        <v>7471</v>
      </c>
      <c r="E3654" t="s">
        <v>7472</v>
      </c>
      <c r="F3654" t="s">
        <v>350</v>
      </c>
      <c r="G3654">
        <v>20</v>
      </c>
      <c r="H3654" t="s">
        <v>13</v>
      </c>
    </row>
    <row r="3655" spans="1:8">
      <c r="A3655">
        <v>653</v>
      </c>
      <c r="B3655" t="s">
        <v>6144</v>
      </c>
      <c r="C3655" t="s">
        <v>2026</v>
      </c>
      <c r="D3655" t="s">
        <v>7473</v>
      </c>
      <c r="E3655" t="s">
        <v>7474</v>
      </c>
      <c r="F3655" t="s">
        <v>350</v>
      </c>
      <c r="H3655" t="s">
        <v>121</v>
      </c>
    </row>
    <row r="3656" spans="1:8">
      <c r="A3656">
        <v>654</v>
      </c>
      <c r="B3656" t="s">
        <v>6144</v>
      </c>
      <c r="C3656" t="s">
        <v>6619</v>
      </c>
      <c r="D3656" t="s">
        <v>7475</v>
      </c>
      <c r="E3656" t="s">
        <v>7476</v>
      </c>
      <c r="F3656" t="s">
        <v>350</v>
      </c>
      <c r="G3656">
        <v>20</v>
      </c>
      <c r="H3656" t="s">
        <v>13</v>
      </c>
    </row>
    <row r="3657" spans="1:8">
      <c r="A3657">
        <v>655</v>
      </c>
      <c r="B3657" t="s">
        <v>6144</v>
      </c>
      <c r="C3657" t="s">
        <v>4487</v>
      </c>
      <c r="D3657" t="s">
        <v>7477</v>
      </c>
      <c r="E3657" t="s">
        <v>7478</v>
      </c>
      <c r="F3657" t="s">
        <v>350</v>
      </c>
      <c r="H3657" t="s">
        <v>13</v>
      </c>
    </row>
    <row r="3658" spans="1:8">
      <c r="A3658">
        <v>656</v>
      </c>
      <c r="B3658" t="s">
        <v>6144</v>
      </c>
      <c r="C3658" t="s">
        <v>533</v>
      </c>
      <c r="D3658" t="s">
        <v>7479</v>
      </c>
      <c r="E3658" t="s">
        <v>7480</v>
      </c>
      <c r="F3658" t="s">
        <v>350</v>
      </c>
      <c r="H3658" t="s">
        <v>13</v>
      </c>
    </row>
    <row r="3659" spans="1:8">
      <c r="A3659">
        <v>657</v>
      </c>
      <c r="B3659" t="s">
        <v>6144</v>
      </c>
      <c r="C3659" t="s">
        <v>9</v>
      </c>
      <c r="D3659" t="s">
        <v>7481</v>
      </c>
      <c r="E3659" t="s">
        <v>7482</v>
      </c>
      <c r="F3659" t="s">
        <v>350</v>
      </c>
      <c r="H3659" t="s">
        <v>13</v>
      </c>
    </row>
    <row r="3660" spans="1:8">
      <c r="A3660">
        <v>658</v>
      </c>
      <c r="B3660" t="s">
        <v>6144</v>
      </c>
      <c r="C3660" t="s">
        <v>3377</v>
      </c>
      <c r="D3660" t="s">
        <v>7483</v>
      </c>
      <c r="E3660" t="s">
        <v>7484</v>
      </c>
      <c r="F3660" t="s">
        <v>350</v>
      </c>
      <c r="H3660" t="s">
        <v>13</v>
      </c>
    </row>
    <row r="3661" spans="1:8">
      <c r="A3661">
        <v>659</v>
      </c>
      <c r="B3661" t="s">
        <v>6144</v>
      </c>
      <c r="C3661" t="s">
        <v>9</v>
      </c>
      <c r="D3661" t="s">
        <v>7485</v>
      </c>
      <c r="E3661" t="s">
        <v>7486</v>
      </c>
      <c r="F3661" t="s">
        <v>350</v>
      </c>
      <c r="G3661">
        <v>20</v>
      </c>
      <c r="H3661" t="s">
        <v>13</v>
      </c>
    </row>
    <row r="3662" spans="1:8">
      <c r="A3662">
        <v>660</v>
      </c>
      <c r="B3662" t="s">
        <v>5726</v>
      </c>
      <c r="C3662" t="s">
        <v>5727</v>
      </c>
      <c r="D3662" t="s">
        <v>7487</v>
      </c>
      <c r="E3662" t="s">
        <v>7488</v>
      </c>
      <c r="F3662" t="s">
        <v>350</v>
      </c>
      <c r="H3662" t="s">
        <v>13</v>
      </c>
    </row>
    <row r="3663" spans="1:8">
      <c r="A3663">
        <v>661</v>
      </c>
      <c r="B3663" t="s">
        <v>6144</v>
      </c>
      <c r="C3663" t="s">
        <v>4487</v>
      </c>
      <c r="D3663" t="s">
        <v>7489</v>
      </c>
      <c r="E3663" t="s">
        <v>7490</v>
      </c>
      <c r="F3663" t="s">
        <v>350</v>
      </c>
      <c r="H3663" t="s">
        <v>13</v>
      </c>
    </row>
    <row r="3664" spans="1:8">
      <c r="A3664">
        <v>662</v>
      </c>
      <c r="B3664" t="s">
        <v>6144</v>
      </c>
      <c r="C3664" t="s">
        <v>3042</v>
      </c>
      <c r="D3664" t="s">
        <v>7491</v>
      </c>
      <c r="E3664" t="s">
        <v>7492</v>
      </c>
      <c r="F3664" t="s">
        <v>350</v>
      </c>
      <c r="G3664">
        <v>20</v>
      </c>
      <c r="H3664" t="s">
        <v>13</v>
      </c>
    </row>
    <row r="3665" spans="1:8">
      <c r="A3665">
        <v>663</v>
      </c>
      <c r="B3665" t="s">
        <v>6144</v>
      </c>
      <c r="C3665" t="s">
        <v>3042</v>
      </c>
      <c r="D3665" t="s">
        <v>7493</v>
      </c>
      <c r="E3665" t="s">
        <v>7494</v>
      </c>
      <c r="F3665" t="s">
        <v>350</v>
      </c>
      <c r="G3665">
        <v>20</v>
      </c>
      <c r="H3665" t="s">
        <v>13</v>
      </c>
    </row>
    <row r="3666" spans="1:8">
      <c r="A3666">
        <v>664</v>
      </c>
      <c r="B3666" t="s">
        <v>6144</v>
      </c>
      <c r="C3666" t="s">
        <v>1565</v>
      </c>
      <c r="D3666" t="s">
        <v>7495</v>
      </c>
      <c r="E3666" t="s">
        <v>7496</v>
      </c>
      <c r="F3666" t="s">
        <v>350</v>
      </c>
      <c r="H3666" t="s">
        <v>13</v>
      </c>
    </row>
    <row r="3667" spans="1:8">
      <c r="A3667">
        <v>665</v>
      </c>
      <c r="B3667" t="s">
        <v>661</v>
      </c>
      <c r="C3667" t="s">
        <v>34</v>
      </c>
      <c r="D3667" t="s">
        <v>7497</v>
      </c>
      <c r="E3667" t="s">
        <v>7498</v>
      </c>
      <c r="F3667" t="s">
        <v>350</v>
      </c>
      <c r="G3667">
        <v>450</v>
      </c>
      <c r="H3667" t="s">
        <v>13</v>
      </c>
    </row>
    <row r="3668" spans="1:8">
      <c r="A3668">
        <v>666</v>
      </c>
      <c r="B3668" t="s">
        <v>6144</v>
      </c>
      <c r="C3668" t="s">
        <v>3570</v>
      </c>
      <c r="D3668" t="s">
        <v>7499</v>
      </c>
      <c r="E3668" t="s">
        <v>7500</v>
      </c>
      <c r="F3668" t="s">
        <v>350</v>
      </c>
      <c r="H3668" t="s">
        <v>13</v>
      </c>
    </row>
    <row r="3669" spans="1:8">
      <c r="A3669">
        <v>667</v>
      </c>
      <c r="B3669" t="s">
        <v>6144</v>
      </c>
      <c r="C3669" t="s">
        <v>533</v>
      </c>
      <c r="D3669" t="s">
        <v>7501</v>
      </c>
      <c r="E3669" t="s">
        <v>7502</v>
      </c>
      <c r="F3669" t="s">
        <v>350</v>
      </c>
      <c r="H3669" t="s">
        <v>13</v>
      </c>
    </row>
    <row r="3670" spans="1:8">
      <c r="A3670">
        <v>668</v>
      </c>
      <c r="B3670" t="s">
        <v>6144</v>
      </c>
      <c r="C3670" t="s">
        <v>3042</v>
      </c>
      <c r="D3670" t="s">
        <v>7503</v>
      </c>
      <c r="E3670" t="s">
        <v>7504</v>
      </c>
      <c r="F3670" t="s">
        <v>350</v>
      </c>
      <c r="G3670">
        <v>20</v>
      </c>
      <c r="H3670" t="s">
        <v>13</v>
      </c>
    </row>
    <row r="3671" spans="1:8">
      <c r="A3671">
        <v>669</v>
      </c>
      <c r="B3671" t="s">
        <v>6144</v>
      </c>
      <c r="C3671" t="s">
        <v>6619</v>
      </c>
      <c r="D3671" t="s">
        <v>7505</v>
      </c>
      <c r="E3671" t="s">
        <v>7506</v>
      </c>
      <c r="F3671" t="s">
        <v>350</v>
      </c>
      <c r="H3671" t="s">
        <v>13</v>
      </c>
    </row>
    <row r="3672" spans="1:8">
      <c r="A3672">
        <v>670</v>
      </c>
      <c r="B3672" t="s">
        <v>661</v>
      </c>
      <c r="C3672" t="s">
        <v>34</v>
      </c>
      <c r="D3672" t="s">
        <v>7507</v>
      </c>
      <c r="E3672" t="s">
        <v>7508</v>
      </c>
      <c r="F3672" t="s">
        <v>350</v>
      </c>
      <c r="G3672">
        <v>450</v>
      </c>
      <c r="H3672" t="s">
        <v>13</v>
      </c>
    </row>
    <row r="3673" spans="1:8">
      <c r="A3673">
        <v>671</v>
      </c>
      <c r="B3673" t="s">
        <v>6144</v>
      </c>
      <c r="C3673" t="s">
        <v>9</v>
      </c>
      <c r="D3673" t="s">
        <v>7509</v>
      </c>
      <c r="E3673" t="s">
        <v>7510</v>
      </c>
      <c r="F3673" t="s">
        <v>350</v>
      </c>
      <c r="H3673" t="s">
        <v>13</v>
      </c>
    </row>
    <row r="3674" spans="1:8">
      <c r="A3674">
        <v>672</v>
      </c>
      <c r="B3674" t="s">
        <v>6144</v>
      </c>
      <c r="C3674" t="s">
        <v>6276</v>
      </c>
      <c r="D3674" t="s">
        <v>7511</v>
      </c>
      <c r="E3674" t="s">
        <v>7512</v>
      </c>
      <c r="F3674" t="s">
        <v>350</v>
      </c>
      <c r="H3674" t="s">
        <v>13</v>
      </c>
    </row>
    <row r="3675" spans="1:8">
      <c r="A3675">
        <v>673</v>
      </c>
      <c r="B3675" t="s">
        <v>6144</v>
      </c>
      <c r="C3675" t="s">
        <v>3042</v>
      </c>
      <c r="D3675" t="s">
        <v>7513</v>
      </c>
      <c r="E3675" t="s">
        <v>7514</v>
      </c>
      <c r="F3675" t="s">
        <v>350</v>
      </c>
      <c r="G3675">
        <v>20</v>
      </c>
      <c r="H3675" t="s">
        <v>13</v>
      </c>
    </row>
    <row r="3676" spans="1:8">
      <c r="A3676">
        <v>674</v>
      </c>
      <c r="B3676" t="s">
        <v>6144</v>
      </c>
      <c r="C3676" t="s">
        <v>4487</v>
      </c>
      <c r="D3676" t="s">
        <v>7515</v>
      </c>
      <c r="E3676" t="s">
        <v>7516</v>
      </c>
      <c r="F3676" t="s">
        <v>350</v>
      </c>
      <c r="H3676" t="s">
        <v>13</v>
      </c>
    </row>
    <row r="3677" spans="1:8">
      <c r="A3677">
        <v>675</v>
      </c>
      <c r="B3677" t="s">
        <v>6144</v>
      </c>
      <c r="C3677" t="s">
        <v>1565</v>
      </c>
      <c r="D3677" t="s">
        <v>7517</v>
      </c>
      <c r="E3677" t="s">
        <v>7518</v>
      </c>
      <c r="F3677" t="s">
        <v>350</v>
      </c>
      <c r="H3677" t="s">
        <v>261</v>
      </c>
    </row>
    <row r="3678" spans="1:8">
      <c r="A3678">
        <v>676</v>
      </c>
      <c r="B3678" t="s">
        <v>6144</v>
      </c>
      <c r="C3678" t="s">
        <v>1634</v>
      </c>
      <c r="D3678" t="s">
        <v>7519</v>
      </c>
      <c r="E3678" t="s">
        <v>7520</v>
      </c>
      <c r="F3678" t="s">
        <v>350</v>
      </c>
      <c r="H3678" t="s">
        <v>13</v>
      </c>
    </row>
    <row r="3679" spans="1:8">
      <c r="A3679">
        <v>677</v>
      </c>
      <c r="B3679" t="s">
        <v>6144</v>
      </c>
      <c r="C3679" t="s">
        <v>9</v>
      </c>
      <c r="D3679" t="s">
        <v>7521</v>
      </c>
      <c r="E3679" t="s">
        <v>7522</v>
      </c>
      <c r="F3679" t="s">
        <v>350</v>
      </c>
      <c r="H3679" t="s">
        <v>13</v>
      </c>
    </row>
    <row r="3680" spans="1:8">
      <c r="A3680">
        <v>678</v>
      </c>
      <c r="B3680" t="s">
        <v>6144</v>
      </c>
      <c r="C3680" t="s">
        <v>2026</v>
      </c>
      <c r="D3680" t="s">
        <v>7523</v>
      </c>
      <c r="E3680" t="s">
        <v>7524</v>
      </c>
      <c r="F3680" t="s">
        <v>350</v>
      </c>
      <c r="H3680" t="s">
        <v>13</v>
      </c>
    </row>
    <row r="3681" spans="1:8">
      <c r="A3681">
        <v>679</v>
      </c>
      <c r="B3681" t="s">
        <v>18</v>
      </c>
      <c r="C3681" t="s">
        <v>5305</v>
      </c>
      <c r="D3681" t="s">
        <v>7525</v>
      </c>
      <c r="E3681" t="s">
        <v>7526</v>
      </c>
      <c r="F3681" t="s">
        <v>12</v>
      </c>
      <c r="G3681">
        <v>30.8</v>
      </c>
      <c r="H3681" t="s">
        <v>13</v>
      </c>
    </row>
    <row r="3682" spans="1:8">
      <c r="A3682">
        <v>680</v>
      </c>
      <c r="B3682" t="s">
        <v>6144</v>
      </c>
      <c r="C3682" t="s">
        <v>134</v>
      </c>
      <c r="D3682" t="s">
        <v>7527</v>
      </c>
      <c r="E3682" t="s">
        <v>7528</v>
      </c>
      <c r="F3682" t="s">
        <v>350</v>
      </c>
      <c r="G3682">
        <v>20</v>
      </c>
      <c r="H3682" t="s">
        <v>13</v>
      </c>
    </row>
    <row r="3683" spans="1:8">
      <c r="A3683">
        <v>681</v>
      </c>
      <c r="B3683" t="s">
        <v>6144</v>
      </c>
      <c r="C3683" t="s">
        <v>4487</v>
      </c>
      <c r="D3683" t="s">
        <v>7529</v>
      </c>
      <c r="E3683" t="s">
        <v>7530</v>
      </c>
      <c r="F3683" t="s">
        <v>350</v>
      </c>
      <c r="H3683" t="s">
        <v>13</v>
      </c>
    </row>
    <row r="3684" spans="1:8">
      <c r="A3684">
        <v>682</v>
      </c>
      <c r="B3684" t="s">
        <v>5560</v>
      </c>
      <c r="C3684" t="s">
        <v>5561</v>
      </c>
      <c r="D3684" t="s">
        <v>7531</v>
      </c>
      <c r="E3684" t="s">
        <v>7532</v>
      </c>
      <c r="F3684" t="s">
        <v>350</v>
      </c>
      <c r="H3684" t="s">
        <v>13</v>
      </c>
    </row>
    <row r="3685" spans="1:8">
      <c r="A3685">
        <v>683</v>
      </c>
      <c r="B3685" t="s">
        <v>661</v>
      </c>
      <c r="C3685" t="s">
        <v>34</v>
      </c>
      <c r="D3685" t="s">
        <v>7533</v>
      </c>
      <c r="E3685" t="s">
        <v>7534</v>
      </c>
      <c r="F3685" t="s">
        <v>350</v>
      </c>
      <c r="G3685">
        <v>450</v>
      </c>
      <c r="H3685" t="s">
        <v>13</v>
      </c>
    </row>
    <row r="3686" spans="1:8">
      <c r="A3686">
        <v>684</v>
      </c>
      <c r="B3686" t="s">
        <v>6144</v>
      </c>
      <c r="C3686" t="s">
        <v>9</v>
      </c>
      <c r="D3686" t="s">
        <v>7535</v>
      </c>
      <c r="E3686" t="s">
        <v>7536</v>
      </c>
      <c r="F3686" t="s">
        <v>350</v>
      </c>
      <c r="H3686" t="s">
        <v>13</v>
      </c>
    </row>
    <row r="3687" spans="1:8">
      <c r="A3687">
        <v>685</v>
      </c>
      <c r="B3687" t="s">
        <v>6144</v>
      </c>
      <c r="C3687" t="s">
        <v>134</v>
      </c>
      <c r="D3687" t="s">
        <v>7537</v>
      </c>
      <c r="E3687" t="s">
        <v>7538</v>
      </c>
      <c r="F3687" t="s">
        <v>350</v>
      </c>
      <c r="H3687" t="s">
        <v>13</v>
      </c>
    </row>
    <row r="3688" spans="1:8">
      <c r="A3688">
        <v>686</v>
      </c>
      <c r="B3688" t="s">
        <v>6144</v>
      </c>
      <c r="C3688" t="s">
        <v>4886</v>
      </c>
      <c r="D3688" t="s">
        <v>7539</v>
      </c>
      <c r="E3688" t="s">
        <v>7540</v>
      </c>
      <c r="F3688" t="s">
        <v>350</v>
      </c>
      <c r="H3688" t="s">
        <v>13</v>
      </c>
    </row>
    <row r="3689" spans="1:8">
      <c r="A3689">
        <v>687</v>
      </c>
      <c r="B3689" t="s">
        <v>6144</v>
      </c>
      <c r="C3689" t="s">
        <v>3042</v>
      </c>
      <c r="D3689" t="s">
        <v>7541</v>
      </c>
      <c r="E3689" t="s">
        <v>7542</v>
      </c>
      <c r="F3689" t="s">
        <v>350</v>
      </c>
      <c r="H3689" t="s">
        <v>13</v>
      </c>
    </row>
    <row r="3690" spans="1:8">
      <c r="A3690">
        <v>688</v>
      </c>
      <c r="B3690" t="s">
        <v>5560</v>
      </c>
      <c r="C3690" t="s">
        <v>4096</v>
      </c>
      <c r="D3690" t="s">
        <v>7543</v>
      </c>
      <c r="E3690" t="s">
        <v>7544</v>
      </c>
      <c r="F3690" t="s">
        <v>350</v>
      </c>
      <c r="H3690" t="s">
        <v>13</v>
      </c>
    </row>
    <row r="3691" spans="1:8">
      <c r="A3691">
        <v>689</v>
      </c>
      <c r="B3691" t="s">
        <v>6144</v>
      </c>
      <c r="C3691" t="s">
        <v>533</v>
      </c>
      <c r="D3691" t="s">
        <v>7545</v>
      </c>
      <c r="E3691" t="s">
        <v>7546</v>
      </c>
      <c r="F3691" t="s">
        <v>350</v>
      </c>
      <c r="H3691" t="s">
        <v>13</v>
      </c>
    </row>
    <row r="3692" spans="1:8">
      <c r="A3692">
        <v>690</v>
      </c>
      <c r="B3692" t="s">
        <v>6144</v>
      </c>
      <c r="C3692" t="s">
        <v>3042</v>
      </c>
      <c r="D3692" t="s">
        <v>7547</v>
      </c>
      <c r="E3692" t="s">
        <v>7548</v>
      </c>
      <c r="F3692" t="s">
        <v>350</v>
      </c>
      <c r="G3692">
        <v>20</v>
      </c>
      <c r="H3692" t="s">
        <v>13</v>
      </c>
    </row>
    <row r="3693" spans="1:8">
      <c r="A3693">
        <v>691</v>
      </c>
      <c r="B3693" t="s">
        <v>6144</v>
      </c>
      <c r="C3693" t="s">
        <v>9</v>
      </c>
      <c r="D3693" t="s">
        <v>7549</v>
      </c>
      <c r="E3693" t="s">
        <v>7550</v>
      </c>
      <c r="F3693" t="s">
        <v>350</v>
      </c>
      <c r="H3693" t="s">
        <v>13</v>
      </c>
    </row>
    <row r="3694" spans="1:8">
      <c r="A3694">
        <v>692</v>
      </c>
      <c r="B3694" t="s">
        <v>6144</v>
      </c>
      <c r="C3694" t="s">
        <v>6619</v>
      </c>
      <c r="D3694" t="s">
        <v>7551</v>
      </c>
      <c r="E3694" t="s">
        <v>7552</v>
      </c>
      <c r="F3694" t="s">
        <v>350</v>
      </c>
      <c r="G3694">
        <v>20</v>
      </c>
      <c r="H3694" t="s">
        <v>13</v>
      </c>
    </row>
    <row r="3695" spans="1:8">
      <c r="A3695">
        <v>693</v>
      </c>
      <c r="B3695" t="s">
        <v>6144</v>
      </c>
      <c r="C3695" t="s">
        <v>3930</v>
      </c>
      <c r="D3695" t="s">
        <v>7553</v>
      </c>
      <c r="E3695" t="s">
        <v>7554</v>
      </c>
      <c r="F3695" t="s">
        <v>350</v>
      </c>
      <c r="H3695" t="s">
        <v>13</v>
      </c>
    </row>
    <row r="3696" spans="1:8">
      <c r="A3696">
        <v>694</v>
      </c>
      <c r="B3696" t="s">
        <v>6144</v>
      </c>
      <c r="C3696" t="s">
        <v>1634</v>
      </c>
      <c r="D3696" t="s">
        <v>7555</v>
      </c>
      <c r="E3696" t="s">
        <v>7556</v>
      </c>
      <c r="F3696" t="s">
        <v>350</v>
      </c>
      <c r="G3696">
        <v>40</v>
      </c>
      <c r="H3696" t="s">
        <v>13</v>
      </c>
    </row>
    <row r="3697" spans="1:8">
      <c r="A3697">
        <v>695</v>
      </c>
      <c r="B3697" t="s">
        <v>237</v>
      </c>
      <c r="C3697" t="s">
        <v>6661</v>
      </c>
      <c r="D3697" t="s">
        <v>7557</v>
      </c>
      <c r="E3697" t="s">
        <v>7558</v>
      </c>
      <c r="F3697" t="s">
        <v>350</v>
      </c>
      <c r="H3697" t="s">
        <v>261</v>
      </c>
    </row>
    <row r="3698" spans="1:8">
      <c r="A3698">
        <v>696</v>
      </c>
      <c r="B3698" t="s">
        <v>6144</v>
      </c>
      <c r="C3698" t="s">
        <v>6619</v>
      </c>
      <c r="D3698" t="s">
        <v>7559</v>
      </c>
      <c r="E3698" t="s">
        <v>7560</v>
      </c>
      <c r="F3698" t="s">
        <v>350</v>
      </c>
      <c r="G3698">
        <v>20</v>
      </c>
      <c r="H3698" t="s">
        <v>13</v>
      </c>
    </row>
    <row r="3699" spans="1:8">
      <c r="A3699">
        <v>697</v>
      </c>
      <c r="B3699" t="s">
        <v>6144</v>
      </c>
      <c r="C3699" t="s">
        <v>3377</v>
      </c>
      <c r="D3699" t="s">
        <v>7561</v>
      </c>
      <c r="E3699" t="s">
        <v>7562</v>
      </c>
      <c r="F3699" t="s">
        <v>350</v>
      </c>
      <c r="H3699" t="s">
        <v>13</v>
      </c>
    </row>
    <row r="3700" spans="1:8">
      <c r="A3700">
        <v>698</v>
      </c>
      <c r="B3700" t="s">
        <v>6144</v>
      </c>
      <c r="C3700" t="s">
        <v>134</v>
      </c>
      <c r="D3700" t="s">
        <v>7563</v>
      </c>
      <c r="E3700" t="s">
        <v>7564</v>
      </c>
      <c r="F3700" t="s">
        <v>350</v>
      </c>
      <c r="G3700">
        <v>20</v>
      </c>
      <c r="H3700" t="s">
        <v>13</v>
      </c>
    </row>
    <row r="3701" spans="1:8">
      <c r="A3701">
        <v>699</v>
      </c>
      <c r="B3701" t="s">
        <v>6144</v>
      </c>
      <c r="C3701" t="s">
        <v>6619</v>
      </c>
      <c r="D3701" t="s">
        <v>7565</v>
      </c>
      <c r="E3701" t="s">
        <v>7566</v>
      </c>
      <c r="F3701" t="s">
        <v>350</v>
      </c>
      <c r="G3701">
        <v>20</v>
      </c>
      <c r="H3701" t="s">
        <v>13</v>
      </c>
    </row>
    <row r="3702" spans="1:8">
      <c r="A3702">
        <v>700</v>
      </c>
      <c r="B3702" t="s">
        <v>5607</v>
      </c>
      <c r="C3702" t="s">
        <v>31</v>
      </c>
      <c r="D3702" t="s">
        <v>7567</v>
      </c>
      <c r="E3702" t="s">
        <v>7568</v>
      </c>
      <c r="F3702" t="s">
        <v>350</v>
      </c>
      <c r="H3702" t="s">
        <v>261</v>
      </c>
    </row>
    <row r="3703" spans="1:8">
      <c r="A3703">
        <v>701</v>
      </c>
      <c r="B3703" t="s">
        <v>661</v>
      </c>
      <c r="C3703" t="s">
        <v>34</v>
      </c>
      <c r="D3703" t="s">
        <v>7569</v>
      </c>
      <c r="E3703" t="s">
        <v>7570</v>
      </c>
      <c r="F3703" t="s">
        <v>350</v>
      </c>
      <c r="G3703">
        <v>450</v>
      </c>
      <c r="H3703" t="s">
        <v>13</v>
      </c>
    </row>
    <row r="3704" spans="1:8">
      <c r="A3704">
        <v>702</v>
      </c>
      <c r="B3704" t="s">
        <v>6144</v>
      </c>
      <c r="C3704" t="s">
        <v>6799</v>
      </c>
      <c r="D3704" t="s">
        <v>7571</v>
      </c>
      <c r="E3704" t="s">
        <v>7572</v>
      </c>
      <c r="F3704" t="s">
        <v>350</v>
      </c>
      <c r="H3704" t="s">
        <v>13</v>
      </c>
    </row>
    <row r="3705" spans="1:8">
      <c r="A3705">
        <v>703</v>
      </c>
      <c r="B3705" t="s">
        <v>6144</v>
      </c>
      <c r="C3705" t="s">
        <v>6619</v>
      </c>
      <c r="D3705" t="s">
        <v>7573</v>
      </c>
      <c r="E3705" t="s">
        <v>7574</v>
      </c>
      <c r="F3705" t="s">
        <v>350</v>
      </c>
      <c r="H3705" t="s">
        <v>13</v>
      </c>
    </row>
    <row r="3706" spans="1:8">
      <c r="A3706">
        <v>704</v>
      </c>
      <c r="B3706" t="s">
        <v>3895</v>
      </c>
      <c r="C3706" t="s">
        <v>718</v>
      </c>
      <c r="D3706" t="s">
        <v>7575</v>
      </c>
      <c r="E3706" t="s">
        <v>7576</v>
      </c>
      <c r="F3706" t="s">
        <v>350</v>
      </c>
      <c r="H3706" t="s">
        <v>13</v>
      </c>
    </row>
    <row r="3707" spans="1:8">
      <c r="A3707">
        <v>705</v>
      </c>
      <c r="B3707" t="s">
        <v>6144</v>
      </c>
      <c r="C3707" t="s">
        <v>6619</v>
      </c>
      <c r="D3707" t="s">
        <v>7577</v>
      </c>
      <c r="E3707" t="s">
        <v>7578</v>
      </c>
      <c r="F3707" t="s">
        <v>350</v>
      </c>
      <c r="G3707">
        <v>20</v>
      </c>
      <c r="H3707" t="s">
        <v>13</v>
      </c>
    </row>
    <row r="3708" spans="1:8">
      <c r="A3708">
        <v>706</v>
      </c>
      <c r="B3708" t="s">
        <v>6144</v>
      </c>
      <c r="C3708" t="s">
        <v>3042</v>
      </c>
      <c r="D3708" t="s">
        <v>7579</v>
      </c>
      <c r="E3708" t="s">
        <v>7580</v>
      </c>
      <c r="F3708" t="s">
        <v>350</v>
      </c>
      <c r="H3708" t="s">
        <v>13</v>
      </c>
    </row>
    <row r="3709" spans="1:8">
      <c r="A3709">
        <v>707</v>
      </c>
      <c r="B3709" t="s">
        <v>6144</v>
      </c>
      <c r="C3709" t="s">
        <v>533</v>
      </c>
      <c r="D3709" t="s">
        <v>7581</v>
      </c>
      <c r="E3709" t="s">
        <v>7582</v>
      </c>
      <c r="F3709" t="s">
        <v>350</v>
      </c>
      <c r="H3709" t="s">
        <v>13</v>
      </c>
    </row>
    <row r="3710" spans="1:8">
      <c r="A3710">
        <v>708</v>
      </c>
      <c r="B3710" t="s">
        <v>6144</v>
      </c>
      <c r="C3710" t="s">
        <v>4487</v>
      </c>
      <c r="D3710" t="s">
        <v>7583</v>
      </c>
      <c r="E3710" t="s">
        <v>7584</v>
      </c>
      <c r="F3710" t="s">
        <v>350</v>
      </c>
      <c r="H3710" t="s">
        <v>13</v>
      </c>
    </row>
    <row r="3711" spans="1:8">
      <c r="A3711">
        <v>709</v>
      </c>
      <c r="B3711" t="s">
        <v>6144</v>
      </c>
      <c r="C3711" t="s">
        <v>1634</v>
      </c>
      <c r="D3711" t="s">
        <v>7585</v>
      </c>
      <c r="E3711" t="s">
        <v>7586</v>
      </c>
      <c r="F3711" t="s">
        <v>350</v>
      </c>
      <c r="G3711">
        <v>20</v>
      </c>
      <c r="H3711" t="s">
        <v>13</v>
      </c>
    </row>
    <row r="3712" spans="1:8">
      <c r="A3712">
        <v>710</v>
      </c>
      <c r="B3712" t="s">
        <v>6144</v>
      </c>
      <c r="C3712" t="s">
        <v>9</v>
      </c>
      <c r="D3712" t="s">
        <v>7587</v>
      </c>
      <c r="E3712" t="s">
        <v>7588</v>
      </c>
      <c r="F3712" t="s">
        <v>350</v>
      </c>
      <c r="G3712">
        <v>20</v>
      </c>
      <c r="H3712" t="s">
        <v>13</v>
      </c>
    </row>
    <row r="3713" spans="1:8">
      <c r="A3713">
        <v>711</v>
      </c>
      <c r="B3713" t="s">
        <v>5726</v>
      </c>
      <c r="C3713" t="s">
        <v>5727</v>
      </c>
      <c r="D3713" t="s">
        <v>7589</v>
      </c>
      <c r="E3713" t="s">
        <v>7590</v>
      </c>
      <c r="F3713" t="s">
        <v>350</v>
      </c>
      <c r="H3713" t="s">
        <v>13</v>
      </c>
    </row>
    <row r="3714" spans="1:8">
      <c r="A3714">
        <v>712</v>
      </c>
      <c r="B3714" t="s">
        <v>6144</v>
      </c>
      <c r="C3714" t="s">
        <v>3042</v>
      </c>
      <c r="D3714" t="s">
        <v>7591</v>
      </c>
      <c r="E3714" t="s">
        <v>7592</v>
      </c>
      <c r="F3714" t="s">
        <v>350</v>
      </c>
      <c r="G3714">
        <v>20</v>
      </c>
      <c r="H3714" t="s">
        <v>13</v>
      </c>
    </row>
    <row r="3715" spans="1:8">
      <c r="A3715">
        <v>713</v>
      </c>
      <c r="B3715" t="s">
        <v>6144</v>
      </c>
      <c r="C3715" t="s">
        <v>6799</v>
      </c>
      <c r="D3715" t="s">
        <v>7593</v>
      </c>
      <c r="E3715" t="s">
        <v>7594</v>
      </c>
      <c r="F3715" t="s">
        <v>350</v>
      </c>
      <c r="H3715" t="s">
        <v>13</v>
      </c>
    </row>
    <row r="3716" spans="1:8">
      <c r="A3716">
        <v>714</v>
      </c>
      <c r="B3716" t="s">
        <v>661</v>
      </c>
      <c r="C3716" t="s">
        <v>34</v>
      </c>
      <c r="D3716" t="s">
        <v>7595</v>
      </c>
      <c r="E3716" t="s">
        <v>7596</v>
      </c>
      <c r="F3716" t="s">
        <v>350</v>
      </c>
      <c r="G3716">
        <v>450</v>
      </c>
      <c r="H3716" t="s">
        <v>13</v>
      </c>
    </row>
    <row r="3717" spans="1:8">
      <c r="A3717">
        <v>715</v>
      </c>
      <c r="B3717" t="s">
        <v>6144</v>
      </c>
      <c r="C3717" t="s">
        <v>1634</v>
      </c>
      <c r="D3717" t="s">
        <v>7597</v>
      </c>
      <c r="E3717" t="s">
        <v>7598</v>
      </c>
      <c r="F3717" t="s">
        <v>350</v>
      </c>
      <c r="G3717">
        <v>20</v>
      </c>
      <c r="H3717" t="s">
        <v>13</v>
      </c>
    </row>
    <row r="3718" spans="1:8">
      <c r="A3718">
        <v>716</v>
      </c>
      <c r="B3718" t="s">
        <v>6144</v>
      </c>
      <c r="C3718" t="s">
        <v>9</v>
      </c>
      <c r="D3718" t="s">
        <v>7599</v>
      </c>
      <c r="E3718" t="s">
        <v>7600</v>
      </c>
      <c r="F3718" t="s">
        <v>350</v>
      </c>
      <c r="H3718" t="s">
        <v>13</v>
      </c>
    </row>
    <row r="3719" spans="1:8">
      <c r="A3719">
        <v>717</v>
      </c>
      <c r="B3719" t="s">
        <v>6144</v>
      </c>
      <c r="C3719" t="s">
        <v>134</v>
      </c>
      <c r="D3719" t="s">
        <v>7601</v>
      </c>
      <c r="E3719" t="s">
        <v>7602</v>
      </c>
      <c r="F3719" t="s">
        <v>350</v>
      </c>
      <c r="G3719">
        <v>20</v>
      </c>
      <c r="H3719" t="s">
        <v>13</v>
      </c>
    </row>
    <row r="3720" spans="1:8">
      <c r="A3720">
        <v>718</v>
      </c>
      <c r="B3720" t="s">
        <v>6144</v>
      </c>
      <c r="C3720" t="s">
        <v>6619</v>
      </c>
      <c r="D3720" t="s">
        <v>7603</v>
      </c>
      <c r="E3720" t="s">
        <v>7604</v>
      </c>
      <c r="F3720" t="s">
        <v>350</v>
      </c>
      <c r="G3720">
        <v>20</v>
      </c>
      <c r="H3720" t="s">
        <v>13</v>
      </c>
    </row>
    <row r="3721" spans="1:8">
      <c r="A3721">
        <v>719</v>
      </c>
      <c r="B3721" t="s">
        <v>6144</v>
      </c>
      <c r="C3721" t="s">
        <v>4487</v>
      </c>
      <c r="D3721" t="s">
        <v>7605</v>
      </c>
      <c r="E3721" t="s">
        <v>7606</v>
      </c>
      <c r="F3721" t="s">
        <v>350</v>
      </c>
      <c r="H3721" t="s">
        <v>13</v>
      </c>
    </row>
    <row r="3722" spans="1:8">
      <c r="A3722">
        <v>720</v>
      </c>
      <c r="B3722" t="s">
        <v>6144</v>
      </c>
      <c r="C3722" t="s">
        <v>3042</v>
      </c>
      <c r="D3722" t="s">
        <v>7607</v>
      </c>
      <c r="E3722" t="s">
        <v>7608</v>
      </c>
      <c r="F3722" t="s">
        <v>350</v>
      </c>
      <c r="G3722">
        <v>20</v>
      </c>
      <c r="H3722" t="s">
        <v>13</v>
      </c>
    </row>
    <row r="3723" spans="1:8">
      <c r="A3723">
        <v>721</v>
      </c>
      <c r="B3723" t="s">
        <v>237</v>
      </c>
      <c r="C3723" t="s">
        <v>6661</v>
      </c>
      <c r="D3723" t="s">
        <v>7609</v>
      </c>
      <c r="E3723" t="s">
        <v>7610</v>
      </c>
      <c r="F3723" t="s">
        <v>350</v>
      </c>
      <c r="H3723" t="s">
        <v>13</v>
      </c>
    </row>
    <row r="3724" spans="1:8">
      <c r="A3724">
        <v>722</v>
      </c>
      <c r="B3724" t="s">
        <v>5560</v>
      </c>
      <c r="C3724" t="s">
        <v>4153</v>
      </c>
      <c r="D3724" t="s">
        <v>7611</v>
      </c>
      <c r="E3724" t="s">
        <v>7612</v>
      </c>
      <c r="F3724" t="s">
        <v>350</v>
      </c>
      <c r="H3724" t="s">
        <v>13</v>
      </c>
    </row>
    <row r="3725" spans="1:8">
      <c r="A3725">
        <v>723</v>
      </c>
      <c r="B3725" t="s">
        <v>6144</v>
      </c>
      <c r="C3725" t="s">
        <v>9</v>
      </c>
      <c r="D3725" t="s">
        <v>7613</v>
      </c>
      <c r="E3725" t="s">
        <v>7614</v>
      </c>
      <c r="F3725" t="s">
        <v>350</v>
      </c>
      <c r="G3725">
        <v>20</v>
      </c>
      <c r="H3725" t="s">
        <v>13</v>
      </c>
    </row>
    <row r="3726" spans="1:8">
      <c r="A3726">
        <v>724</v>
      </c>
      <c r="B3726" t="s">
        <v>6144</v>
      </c>
      <c r="C3726" t="s">
        <v>2026</v>
      </c>
      <c r="D3726" t="s">
        <v>7615</v>
      </c>
      <c r="E3726" t="s">
        <v>7616</v>
      </c>
      <c r="F3726" t="s">
        <v>350</v>
      </c>
      <c r="H3726" t="s">
        <v>261</v>
      </c>
    </row>
    <row r="3727" spans="1:8">
      <c r="A3727">
        <v>725</v>
      </c>
      <c r="B3727" t="s">
        <v>6144</v>
      </c>
      <c r="C3727" t="s">
        <v>6619</v>
      </c>
      <c r="D3727" t="s">
        <v>7617</v>
      </c>
      <c r="E3727" t="s">
        <v>7618</v>
      </c>
      <c r="F3727" t="s">
        <v>350</v>
      </c>
      <c r="G3727">
        <v>20</v>
      </c>
      <c r="H3727" t="s">
        <v>13</v>
      </c>
    </row>
    <row r="3728" spans="1:8">
      <c r="A3728">
        <v>726</v>
      </c>
      <c r="B3728" t="s">
        <v>6144</v>
      </c>
      <c r="C3728" t="s">
        <v>1634</v>
      </c>
      <c r="D3728" t="s">
        <v>7619</v>
      </c>
      <c r="E3728" t="s">
        <v>7620</v>
      </c>
      <c r="F3728" t="s">
        <v>350</v>
      </c>
      <c r="G3728">
        <v>20</v>
      </c>
      <c r="H3728" t="s">
        <v>13</v>
      </c>
    </row>
    <row r="3729" spans="1:8">
      <c r="A3729">
        <v>727</v>
      </c>
      <c r="B3729" t="s">
        <v>6144</v>
      </c>
      <c r="C3729" t="s">
        <v>6486</v>
      </c>
      <c r="D3729" t="s">
        <v>7621</v>
      </c>
      <c r="E3729" t="s">
        <v>7622</v>
      </c>
      <c r="F3729" t="s">
        <v>350</v>
      </c>
      <c r="H3729" t="s">
        <v>13</v>
      </c>
    </row>
    <row r="3730" spans="1:8">
      <c r="A3730">
        <v>728</v>
      </c>
      <c r="B3730" t="s">
        <v>6144</v>
      </c>
      <c r="C3730" t="s">
        <v>3042</v>
      </c>
      <c r="D3730" t="s">
        <v>7623</v>
      </c>
      <c r="E3730" t="s">
        <v>7624</v>
      </c>
      <c r="F3730" t="s">
        <v>350</v>
      </c>
      <c r="H3730" t="s">
        <v>13</v>
      </c>
    </row>
    <row r="3731" spans="1:8">
      <c r="A3731">
        <v>729</v>
      </c>
      <c r="B3731" t="s">
        <v>661</v>
      </c>
      <c r="C3731" t="s">
        <v>34</v>
      </c>
      <c r="D3731" t="s">
        <v>7625</v>
      </c>
      <c r="E3731" t="s">
        <v>7626</v>
      </c>
      <c r="F3731" t="s">
        <v>350</v>
      </c>
      <c r="G3731">
        <v>450</v>
      </c>
      <c r="H3731" t="s">
        <v>13</v>
      </c>
    </row>
    <row r="3732" spans="1:8">
      <c r="A3732">
        <v>730</v>
      </c>
      <c r="B3732" t="s">
        <v>6144</v>
      </c>
      <c r="C3732" t="s">
        <v>4487</v>
      </c>
      <c r="D3732" t="s">
        <v>7627</v>
      </c>
      <c r="E3732" t="s">
        <v>7628</v>
      </c>
      <c r="F3732" t="s">
        <v>350</v>
      </c>
      <c r="H3732" t="s">
        <v>13</v>
      </c>
    </row>
    <row r="3733" spans="1:8">
      <c r="A3733">
        <v>731</v>
      </c>
      <c r="B3733" t="s">
        <v>6144</v>
      </c>
      <c r="C3733" t="s">
        <v>3042</v>
      </c>
      <c r="D3733" t="s">
        <v>7629</v>
      </c>
      <c r="E3733" t="s">
        <v>7630</v>
      </c>
      <c r="F3733" t="s">
        <v>350</v>
      </c>
      <c r="G3733">
        <v>20</v>
      </c>
      <c r="H3733" t="s">
        <v>13</v>
      </c>
    </row>
    <row r="3734" spans="1:8">
      <c r="A3734">
        <v>732</v>
      </c>
      <c r="B3734" t="s">
        <v>6144</v>
      </c>
      <c r="C3734" t="s">
        <v>6619</v>
      </c>
      <c r="D3734" t="s">
        <v>7631</v>
      </c>
      <c r="E3734" t="s">
        <v>7632</v>
      </c>
      <c r="F3734" t="s">
        <v>350</v>
      </c>
      <c r="H3734" t="s">
        <v>13</v>
      </c>
    </row>
    <row r="3735" spans="1:8">
      <c r="A3735">
        <v>733</v>
      </c>
      <c r="B3735" t="s">
        <v>6144</v>
      </c>
      <c r="C3735" t="s">
        <v>9</v>
      </c>
      <c r="D3735" t="s">
        <v>7633</v>
      </c>
      <c r="E3735" t="s">
        <v>7634</v>
      </c>
      <c r="F3735" t="s">
        <v>350</v>
      </c>
      <c r="G3735">
        <v>20</v>
      </c>
      <c r="H3735" t="s">
        <v>13</v>
      </c>
    </row>
    <row r="3736" spans="1:8">
      <c r="A3736">
        <v>734</v>
      </c>
      <c r="B3736" t="s">
        <v>6144</v>
      </c>
      <c r="C3736" t="s">
        <v>1634</v>
      </c>
      <c r="D3736" t="s">
        <v>7635</v>
      </c>
      <c r="E3736" t="s">
        <v>7636</v>
      </c>
      <c r="F3736" t="s">
        <v>350</v>
      </c>
      <c r="G3736">
        <v>40</v>
      </c>
      <c r="H3736" t="s">
        <v>13</v>
      </c>
    </row>
    <row r="3737" spans="1:8">
      <c r="A3737">
        <v>735</v>
      </c>
      <c r="B3737" t="s">
        <v>6144</v>
      </c>
      <c r="C3737" t="s">
        <v>6276</v>
      </c>
      <c r="D3737" t="s">
        <v>7637</v>
      </c>
      <c r="E3737" t="s">
        <v>7638</v>
      </c>
      <c r="F3737" t="s">
        <v>350</v>
      </c>
      <c r="H3737" t="s">
        <v>13</v>
      </c>
    </row>
    <row r="3738" spans="1:8">
      <c r="A3738">
        <v>736</v>
      </c>
      <c r="B3738" t="s">
        <v>6144</v>
      </c>
      <c r="C3738" t="s">
        <v>3377</v>
      </c>
      <c r="D3738" t="s">
        <v>7639</v>
      </c>
      <c r="E3738" t="s">
        <v>7640</v>
      </c>
      <c r="F3738" t="s">
        <v>350</v>
      </c>
      <c r="H3738" t="s">
        <v>13</v>
      </c>
    </row>
    <row r="3739" spans="1:8">
      <c r="A3739">
        <v>737</v>
      </c>
      <c r="B3739" t="s">
        <v>6144</v>
      </c>
      <c r="C3739" t="s">
        <v>9</v>
      </c>
      <c r="D3739" t="s">
        <v>7641</v>
      </c>
      <c r="E3739" t="s">
        <v>7642</v>
      </c>
      <c r="F3739" t="s">
        <v>350</v>
      </c>
      <c r="H3739" t="s">
        <v>13</v>
      </c>
    </row>
    <row r="3740" spans="1:8">
      <c r="A3740">
        <v>738</v>
      </c>
      <c r="B3740" t="s">
        <v>6144</v>
      </c>
      <c r="C3740" t="s">
        <v>134</v>
      </c>
      <c r="D3740" t="s">
        <v>7643</v>
      </c>
      <c r="E3740" t="s">
        <v>7644</v>
      </c>
      <c r="F3740" t="s">
        <v>350</v>
      </c>
      <c r="G3740">
        <v>20</v>
      </c>
      <c r="H3740" t="s">
        <v>13</v>
      </c>
    </row>
    <row r="3741" spans="1:8">
      <c r="A3741">
        <v>739</v>
      </c>
      <c r="B3741" t="s">
        <v>6144</v>
      </c>
      <c r="C3741" t="s">
        <v>6619</v>
      </c>
      <c r="D3741" t="s">
        <v>7645</v>
      </c>
      <c r="E3741" t="s">
        <v>7646</v>
      </c>
      <c r="F3741" t="s">
        <v>350</v>
      </c>
      <c r="G3741">
        <v>20</v>
      </c>
      <c r="H3741" t="s">
        <v>13</v>
      </c>
    </row>
    <row r="3742" spans="1:8">
      <c r="A3742">
        <v>740</v>
      </c>
      <c r="B3742" t="s">
        <v>6144</v>
      </c>
      <c r="C3742" t="s">
        <v>533</v>
      </c>
      <c r="D3742" t="s">
        <v>7647</v>
      </c>
      <c r="E3742" t="s">
        <v>7648</v>
      </c>
      <c r="F3742" t="s">
        <v>350</v>
      </c>
      <c r="H3742" t="s">
        <v>13</v>
      </c>
    </row>
    <row r="3743" spans="1:8">
      <c r="A3743">
        <v>741</v>
      </c>
      <c r="B3743" t="s">
        <v>6144</v>
      </c>
      <c r="C3743" t="s">
        <v>9</v>
      </c>
      <c r="D3743" t="s">
        <v>7649</v>
      </c>
      <c r="E3743" t="s">
        <v>7650</v>
      </c>
      <c r="F3743" t="s">
        <v>350</v>
      </c>
      <c r="G3743">
        <v>20</v>
      </c>
      <c r="H3743" t="s">
        <v>13</v>
      </c>
    </row>
    <row r="3744" spans="1:8">
      <c r="A3744">
        <v>742</v>
      </c>
      <c r="B3744" t="s">
        <v>237</v>
      </c>
      <c r="C3744" t="s">
        <v>6661</v>
      </c>
      <c r="D3744" t="s">
        <v>7651</v>
      </c>
      <c r="E3744" t="s">
        <v>7652</v>
      </c>
      <c r="F3744" t="s">
        <v>350</v>
      </c>
      <c r="H3744" t="s">
        <v>13</v>
      </c>
    </row>
    <row r="3745" spans="1:8">
      <c r="A3745">
        <v>743</v>
      </c>
      <c r="B3745" t="s">
        <v>661</v>
      </c>
      <c r="C3745" t="s">
        <v>34</v>
      </c>
      <c r="D3745" t="s">
        <v>7653</v>
      </c>
      <c r="E3745" t="s">
        <v>7654</v>
      </c>
      <c r="F3745" t="s">
        <v>350</v>
      </c>
      <c r="G3745">
        <v>450</v>
      </c>
      <c r="H3745" t="s">
        <v>13</v>
      </c>
    </row>
    <row r="3746" spans="1:8">
      <c r="A3746">
        <v>744</v>
      </c>
      <c r="B3746" t="s">
        <v>6144</v>
      </c>
      <c r="C3746" t="s">
        <v>134</v>
      </c>
      <c r="D3746" t="s">
        <v>7655</v>
      </c>
      <c r="E3746" t="s">
        <v>7656</v>
      </c>
      <c r="F3746" t="s">
        <v>350</v>
      </c>
      <c r="H3746" t="s">
        <v>13</v>
      </c>
    </row>
    <row r="3747" spans="1:8">
      <c r="A3747">
        <v>745</v>
      </c>
      <c r="B3747" t="s">
        <v>6144</v>
      </c>
      <c r="C3747" t="s">
        <v>9</v>
      </c>
      <c r="D3747" t="s">
        <v>7657</v>
      </c>
      <c r="E3747" t="s">
        <v>7658</v>
      </c>
      <c r="F3747" t="s">
        <v>350</v>
      </c>
      <c r="G3747">
        <v>20</v>
      </c>
      <c r="H3747" t="s">
        <v>13</v>
      </c>
    </row>
    <row r="3748" spans="1:8">
      <c r="A3748">
        <v>746</v>
      </c>
      <c r="B3748" t="s">
        <v>6144</v>
      </c>
      <c r="C3748" t="s">
        <v>6619</v>
      </c>
      <c r="D3748" t="s">
        <v>7659</v>
      </c>
      <c r="E3748" t="s">
        <v>7660</v>
      </c>
      <c r="F3748" t="s">
        <v>350</v>
      </c>
      <c r="G3748">
        <v>20</v>
      </c>
      <c r="H3748" t="s">
        <v>13</v>
      </c>
    </row>
    <row r="3749" spans="1:8">
      <c r="A3749">
        <v>747</v>
      </c>
      <c r="B3749" t="s">
        <v>6144</v>
      </c>
      <c r="C3749" t="s">
        <v>3930</v>
      </c>
      <c r="D3749" t="s">
        <v>7661</v>
      </c>
      <c r="E3749" t="s">
        <v>7662</v>
      </c>
      <c r="F3749" t="s">
        <v>350</v>
      </c>
      <c r="H3749" t="s">
        <v>13</v>
      </c>
    </row>
    <row r="3750" spans="1:8">
      <c r="A3750">
        <v>748</v>
      </c>
      <c r="B3750" t="s">
        <v>6144</v>
      </c>
      <c r="C3750" t="s">
        <v>6903</v>
      </c>
      <c r="D3750" t="s">
        <v>7663</v>
      </c>
      <c r="E3750" t="s">
        <v>7664</v>
      </c>
      <c r="F3750" t="s">
        <v>350</v>
      </c>
      <c r="H3750" t="s">
        <v>13</v>
      </c>
    </row>
    <row r="3751" spans="1:8">
      <c r="A3751">
        <v>749</v>
      </c>
      <c r="B3751" t="s">
        <v>6144</v>
      </c>
      <c r="C3751" t="s">
        <v>6619</v>
      </c>
      <c r="D3751" t="s">
        <v>7665</v>
      </c>
      <c r="E3751" t="s">
        <v>7666</v>
      </c>
      <c r="F3751" t="s">
        <v>350</v>
      </c>
      <c r="G3751">
        <v>20</v>
      </c>
      <c r="H3751" t="s">
        <v>13</v>
      </c>
    </row>
    <row r="3752" spans="1:8">
      <c r="A3752">
        <v>750</v>
      </c>
      <c r="B3752" t="s">
        <v>6144</v>
      </c>
      <c r="C3752" t="s">
        <v>2026</v>
      </c>
      <c r="D3752" t="s">
        <v>7667</v>
      </c>
      <c r="E3752" t="s">
        <v>7668</v>
      </c>
      <c r="F3752" t="s">
        <v>350</v>
      </c>
      <c r="H3752" t="s">
        <v>261</v>
      </c>
    </row>
    <row r="3753" spans="1:8">
      <c r="A3753">
        <v>751</v>
      </c>
      <c r="B3753" t="s">
        <v>661</v>
      </c>
      <c r="C3753" t="s">
        <v>34</v>
      </c>
      <c r="D3753" t="s">
        <v>7669</v>
      </c>
      <c r="E3753" t="s">
        <v>7670</v>
      </c>
      <c r="F3753" t="s">
        <v>350</v>
      </c>
      <c r="G3753">
        <v>450</v>
      </c>
      <c r="H3753" t="s">
        <v>13</v>
      </c>
    </row>
    <row r="3754" spans="1:8">
      <c r="A3754">
        <v>752</v>
      </c>
      <c r="B3754" t="s">
        <v>6144</v>
      </c>
      <c r="C3754" t="s">
        <v>134</v>
      </c>
      <c r="D3754" t="s">
        <v>7671</v>
      </c>
      <c r="E3754" t="s">
        <v>7672</v>
      </c>
      <c r="F3754" t="s">
        <v>350</v>
      </c>
      <c r="G3754">
        <v>20</v>
      </c>
      <c r="H3754" t="s">
        <v>13</v>
      </c>
    </row>
    <row r="3755" spans="1:8">
      <c r="A3755">
        <v>753</v>
      </c>
      <c r="B3755" t="s">
        <v>6144</v>
      </c>
      <c r="C3755" t="s">
        <v>1634</v>
      </c>
      <c r="D3755" t="s">
        <v>7673</v>
      </c>
      <c r="E3755" t="s">
        <v>7674</v>
      </c>
      <c r="F3755" t="s">
        <v>350</v>
      </c>
      <c r="G3755">
        <v>20</v>
      </c>
      <c r="H3755" t="s">
        <v>13</v>
      </c>
    </row>
    <row r="3756" spans="1:8">
      <c r="A3756">
        <v>754</v>
      </c>
      <c r="B3756" t="s">
        <v>5560</v>
      </c>
      <c r="C3756" t="s">
        <v>4096</v>
      </c>
      <c r="D3756" t="s">
        <v>7675</v>
      </c>
      <c r="E3756" t="s">
        <v>7676</v>
      </c>
      <c r="F3756" t="s">
        <v>350</v>
      </c>
      <c r="H3756" t="s">
        <v>13</v>
      </c>
    </row>
    <row r="3757" spans="1:8">
      <c r="A3757">
        <v>755</v>
      </c>
      <c r="B3757" t="s">
        <v>6144</v>
      </c>
      <c r="C3757" t="s">
        <v>6276</v>
      </c>
      <c r="D3757" t="s">
        <v>7677</v>
      </c>
      <c r="E3757" t="s">
        <v>7678</v>
      </c>
      <c r="F3757" t="s">
        <v>350</v>
      </c>
      <c r="H3757" t="s">
        <v>13</v>
      </c>
    </row>
    <row r="3758" spans="1:8">
      <c r="A3758">
        <v>756</v>
      </c>
      <c r="B3758" t="s">
        <v>6144</v>
      </c>
      <c r="C3758" t="s">
        <v>6486</v>
      </c>
      <c r="D3758" t="s">
        <v>7679</v>
      </c>
      <c r="E3758" t="s">
        <v>7680</v>
      </c>
      <c r="F3758" t="s">
        <v>350</v>
      </c>
      <c r="H3758" t="s">
        <v>13</v>
      </c>
    </row>
    <row r="3759" spans="1:8">
      <c r="A3759">
        <v>757</v>
      </c>
      <c r="B3759" t="s">
        <v>6144</v>
      </c>
      <c r="C3759" t="s">
        <v>6486</v>
      </c>
      <c r="D3759" t="s">
        <v>7681</v>
      </c>
      <c r="E3759" t="s">
        <v>7682</v>
      </c>
      <c r="F3759" t="s">
        <v>350</v>
      </c>
      <c r="H3759" t="s">
        <v>13</v>
      </c>
    </row>
    <row r="3760" spans="1:8">
      <c r="A3760">
        <v>758</v>
      </c>
      <c r="B3760" t="s">
        <v>5560</v>
      </c>
      <c r="C3760" t="s">
        <v>5561</v>
      </c>
      <c r="D3760" t="s">
        <v>7683</v>
      </c>
      <c r="E3760" t="s">
        <v>7684</v>
      </c>
      <c r="F3760" t="s">
        <v>350</v>
      </c>
      <c r="H3760" t="s">
        <v>13</v>
      </c>
    </row>
    <row r="3761" spans="1:8">
      <c r="A3761">
        <v>759</v>
      </c>
      <c r="B3761" t="s">
        <v>6144</v>
      </c>
      <c r="C3761" t="s">
        <v>3570</v>
      </c>
      <c r="D3761" t="s">
        <v>7685</v>
      </c>
      <c r="E3761" t="s">
        <v>7686</v>
      </c>
      <c r="F3761" t="s">
        <v>350</v>
      </c>
      <c r="H3761" t="s">
        <v>13</v>
      </c>
    </row>
    <row r="3762" spans="1:8">
      <c r="A3762">
        <v>760</v>
      </c>
      <c r="B3762" t="s">
        <v>6144</v>
      </c>
      <c r="C3762" t="s">
        <v>6619</v>
      </c>
      <c r="D3762" t="s">
        <v>7687</v>
      </c>
      <c r="E3762" t="s">
        <v>7688</v>
      </c>
      <c r="F3762" t="s">
        <v>350</v>
      </c>
      <c r="G3762">
        <v>20</v>
      </c>
      <c r="H3762" t="s">
        <v>13</v>
      </c>
    </row>
    <row r="3763" spans="1:8">
      <c r="A3763">
        <v>761</v>
      </c>
      <c r="B3763" t="s">
        <v>6144</v>
      </c>
      <c r="C3763" t="s">
        <v>3377</v>
      </c>
      <c r="D3763" t="s">
        <v>7689</v>
      </c>
      <c r="E3763" t="s">
        <v>7690</v>
      </c>
      <c r="F3763" t="s">
        <v>350</v>
      </c>
      <c r="H3763" t="s">
        <v>13</v>
      </c>
    </row>
    <row r="3764" spans="1:8">
      <c r="A3764">
        <v>762</v>
      </c>
      <c r="B3764" t="s">
        <v>6144</v>
      </c>
      <c r="C3764" t="s">
        <v>134</v>
      </c>
      <c r="D3764" t="s">
        <v>7691</v>
      </c>
      <c r="E3764" t="s">
        <v>7692</v>
      </c>
      <c r="F3764" t="s">
        <v>350</v>
      </c>
      <c r="G3764">
        <v>20</v>
      </c>
      <c r="H3764" t="s">
        <v>13</v>
      </c>
    </row>
    <row r="3765" spans="1:8">
      <c r="A3765">
        <v>763</v>
      </c>
      <c r="B3765" t="s">
        <v>6144</v>
      </c>
      <c r="C3765" t="s">
        <v>533</v>
      </c>
      <c r="D3765" t="s">
        <v>7693</v>
      </c>
      <c r="E3765" t="s">
        <v>7694</v>
      </c>
      <c r="F3765" t="s">
        <v>350</v>
      </c>
      <c r="H3765" t="s">
        <v>13</v>
      </c>
    </row>
    <row r="3766" spans="1:8">
      <c r="A3766">
        <v>764</v>
      </c>
      <c r="B3766" t="s">
        <v>237</v>
      </c>
      <c r="C3766" t="s">
        <v>6661</v>
      </c>
      <c r="D3766" t="s">
        <v>7695</v>
      </c>
      <c r="E3766" t="s">
        <v>7696</v>
      </c>
      <c r="F3766" t="s">
        <v>350</v>
      </c>
      <c r="H3766" t="s">
        <v>13</v>
      </c>
    </row>
    <row r="3767" spans="1:8">
      <c r="A3767">
        <v>765</v>
      </c>
      <c r="B3767" t="s">
        <v>5607</v>
      </c>
      <c r="C3767" t="s">
        <v>4253</v>
      </c>
      <c r="D3767" t="s">
        <v>7697</v>
      </c>
      <c r="E3767" t="s">
        <v>7698</v>
      </c>
      <c r="F3767" t="s">
        <v>350</v>
      </c>
      <c r="H3767" t="s">
        <v>13</v>
      </c>
    </row>
    <row r="3768" spans="1:8">
      <c r="A3768">
        <v>766</v>
      </c>
      <c r="B3768" t="s">
        <v>6144</v>
      </c>
      <c r="C3768" t="s">
        <v>4487</v>
      </c>
      <c r="D3768" t="s">
        <v>7699</v>
      </c>
      <c r="E3768" t="s">
        <v>7700</v>
      </c>
      <c r="F3768" t="s">
        <v>350</v>
      </c>
      <c r="H3768" t="s">
        <v>13</v>
      </c>
    </row>
    <row r="3769" spans="1:8">
      <c r="A3769">
        <v>767</v>
      </c>
      <c r="B3769" t="s">
        <v>6144</v>
      </c>
      <c r="C3769" t="s">
        <v>3042</v>
      </c>
      <c r="D3769" t="s">
        <v>7701</v>
      </c>
      <c r="E3769" t="s">
        <v>7702</v>
      </c>
      <c r="F3769" t="s">
        <v>350</v>
      </c>
      <c r="G3769">
        <v>20</v>
      </c>
      <c r="H3769" t="s">
        <v>13</v>
      </c>
    </row>
    <row r="3770" spans="1:8">
      <c r="A3770">
        <v>768</v>
      </c>
      <c r="B3770" t="s">
        <v>6144</v>
      </c>
      <c r="C3770" t="s">
        <v>6486</v>
      </c>
      <c r="D3770" t="s">
        <v>7703</v>
      </c>
      <c r="E3770" t="s">
        <v>7704</v>
      </c>
      <c r="F3770" t="s">
        <v>350</v>
      </c>
      <c r="H3770" t="s">
        <v>13</v>
      </c>
    </row>
    <row r="3771" spans="1:8">
      <c r="A3771">
        <v>769</v>
      </c>
      <c r="B3771" t="s">
        <v>661</v>
      </c>
      <c r="C3771" t="s">
        <v>34</v>
      </c>
      <c r="D3771" t="s">
        <v>7705</v>
      </c>
      <c r="E3771" t="s">
        <v>7706</v>
      </c>
      <c r="F3771" t="s">
        <v>350</v>
      </c>
      <c r="G3771">
        <v>450</v>
      </c>
      <c r="H3771" t="s">
        <v>13</v>
      </c>
    </row>
    <row r="3772" spans="1:8">
      <c r="A3772">
        <v>770</v>
      </c>
      <c r="B3772" t="s">
        <v>6144</v>
      </c>
      <c r="C3772" t="s">
        <v>3570</v>
      </c>
      <c r="D3772" t="s">
        <v>7707</v>
      </c>
      <c r="E3772" t="s">
        <v>7708</v>
      </c>
      <c r="F3772" t="s">
        <v>350</v>
      </c>
      <c r="H3772" t="s">
        <v>13</v>
      </c>
    </row>
    <row r="3773" spans="1:8">
      <c r="A3773">
        <v>771</v>
      </c>
      <c r="B3773" t="s">
        <v>6144</v>
      </c>
      <c r="C3773" t="s">
        <v>6799</v>
      </c>
      <c r="D3773" t="s">
        <v>7709</v>
      </c>
      <c r="E3773" t="s">
        <v>7710</v>
      </c>
      <c r="F3773" t="s">
        <v>350</v>
      </c>
      <c r="H3773" t="s">
        <v>13</v>
      </c>
    </row>
    <row r="3774" spans="1:8">
      <c r="A3774">
        <v>772</v>
      </c>
      <c r="B3774" t="s">
        <v>6144</v>
      </c>
      <c r="C3774" t="s">
        <v>533</v>
      </c>
      <c r="D3774" t="s">
        <v>7711</v>
      </c>
      <c r="E3774" t="s">
        <v>7712</v>
      </c>
      <c r="F3774" t="s">
        <v>350</v>
      </c>
      <c r="H3774" t="s">
        <v>13</v>
      </c>
    </row>
    <row r="3775" spans="1:8">
      <c r="A3775">
        <v>773</v>
      </c>
      <c r="B3775" t="s">
        <v>6144</v>
      </c>
      <c r="C3775" t="s">
        <v>3377</v>
      </c>
      <c r="D3775" t="s">
        <v>7713</v>
      </c>
      <c r="E3775" t="s">
        <v>7714</v>
      </c>
      <c r="F3775" t="s">
        <v>350</v>
      </c>
      <c r="H3775" t="s">
        <v>13</v>
      </c>
    </row>
    <row r="3776" spans="1:8">
      <c r="A3776">
        <v>774</v>
      </c>
      <c r="B3776" t="s">
        <v>6144</v>
      </c>
      <c r="C3776" t="s">
        <v>1634</v>
      </c>
      <c r="D3776" t="s">
        <v>7715</v>
      </c>
      <c r="E3776" t="s">
        <v>7716</v>
      </c>
      <c r="F3776" t="s">
        <v>350</v>
      </c>
      <c r="G3776">
        <v>20</v>
      </c>
      <c r="H3776" t="s">
        <v>13</v>
      </c>
    </row>
    <row r="3777" spans="1:8">
      <c r="A3777">
        <v>775</v>
      </c>
      <c r="B3777" t="s">
        <v>6144</v>
      </c>
      <c r="C3777" t="s">
        <v>9</v>
      </c>
      <c r="D3777" t="s">
        <v>7717</v>
      </c>
      <c r="E3777" t="s">
        <v>7718</v>
      </c>
      <c r="F3777" t="s">
        <v>350</v>
      </c>
      <c r="H3777" t="s">
        <v>13</v>
      </c>
    </row>
    <row r="3778" spans="1:8">
      <c r="A3778">
        <v>776</v>
      </c>
      <c r="B3778" t="s">
        <v>6144</v>
      </c>
      <c r="C3778" t="s">
        <v>4487</v>
      </c>
      <c r="D3778" t="s">
        <v>7719</v>
      </c>
      <c r="E3778" t="s">
        <v>7720</v>
      </c>
      <c r="F3778" t="s">
        <v>350</v>
      </c>
      <c r="H3778" t="s">
        <v>13</v>
      </c>
    </row>
    <row r="3779" spans="1:8">
      <c r="A3779">
        <v>777</v>
      </c>
      <c r="B3779" t="s">
        <v>6144</v>
      </c>
      <c r="C3779" t="s">
        <v>134</v>
      </c>
      <c r="D3779" t="s">
        <v>7721</v>
      </c>
      <c r="E3779" t="s">
        <v>7722</v>
      </c>
      <c r="F3779" t="s">
        <v>350</v>
      </c>
      <c r="G3779">
        <v>20</v>
      </c>
      <c r="H3779" t="s">
        <v>13</v>
      </c>
    </row>
    <row r="3780" spans="1:8">
      <c r="A3780">
        <v>778</v>
      </c>
      <c r="B3780" t="s">
        <v>3895</v>
      </c>
      <c r="C3780" t="s">
        <v>718</v>
      </c>
      <c r="D3780" t="s">
        <v>7723</v>
      </c>
      <c r="E3780" t="s">
        <v>7724</v>
      </c>
      <c r="F3780" t="s">
        <v>350</v>
      </c>
      <c r="H3780" t="s">
        <v>13</v>
      </c>
    </row>
    <row r="3781" spans="1:8">
      <c r="A3781">
        <v>779</v>
      </c>
      <c r="B3781" t="s">
        <v>5607</v>
      </c>
      <c r="C3781" t="s">
        <v>15</v>
      </c>
      <c r="D3781" t="s">
        <v>7725</v>
      </c>
      <c r="E3781" t="s">
        <v>7726</v>
      </c>
      <c r="F3781" t="s">
        <v>350</v>
      </c>
      <c r="H3781" t="s">
        <v>13</v>
      </c>
    </row>
    <row r="3782" spans="1:8">
      <c r="A3782">
        <v>780</v>
      </c>
      <c r="B3782" t="s">
        <v>6144</v>
      </c>
      <c r="C3782" t="s">
        <v>6276</v>
      </c>
      <c r="D3782" t="s">
        <v>7727</v>
      </c>
      <c r="E3782" t="s">
        <v>7728</v>
      </c>
      <c r="F3782" t="s">
        <v>350</v>
      </c>
      <c r="H3782" t="s">
        <v>13</v>
      </c>
    </row>
    <row r="3783" spans="1:8">
      <c r="A3783">
        <v>781</v>
      </c>
      <c r="B3783" t="s">
        <v>6144</v>
      </c>
      <c r="C3783" t="s">
        <v>6486</v>
      </c>
      <c r="D3783" t="s">
        <v>7729</v>
      </c>
      <c r="E3783" t="s">
        <v>7730</v>
      </c>
      <c r="F3783" t="s">
        <v>350</v>
      </c>
      <c r="H3783" t="s">
        <v>13</v>
      </c>
    </row>
    <row r="3784" spans="1:8">
      <c r="A3784">
        <v>782</v>
      </c>
      <c r="B3784" t="s">
        <v>6144</v>
      </c>
      <c r="C3784" t="s">
        <v>6903</v>
      </c>
      <c r="D3784" t="s">
        <v>7731</v>
      </c>
      <c r="E3784" t="s">
        <v>7732</v>
      </c>
      <c r="F3784" t="s">
        <v>350</v>
      </c>
      <c r="H3784" t="s">
        <v>13</v>
      </c>
    </row>
    <row r="3785" spans="1:8">
      <c r="A3785">
        <v>783</v>
      </c>
      <c r="B3785" t="s">
        <v>6144</v>
      </c>
      <c r="C3785" t="s">
        <v>533</v>
      </c>
      <c r="D3785" t="s">
        <v>7733</v>
      </c>
      <c r="E3785" t="s">
        <v>7734</v>
      </c>
      <c r="F3785" t="s">
        <v>350</v>
      </c>
      <c r="H3785" t="s">
        <v>13</v>
      </c>
    </row>
    <row r="3786" spans="1:8">
      <c r="A3786">
        <v>784</v>
      </c>
      <c r="B3786" t="s">
        <v>6144</v>
      </c>
      <c r="C3786" t="s">
        <v>6619</v>
      </c>
      <c r="D3786" t="s">
        <v>7735</v>
      </c>
      <c r="E3786" t="s">
        <v>7736</v>
      </c>
      <c r="F3786" t="s">
        <v>350</v>
      </c>
      <c r="H3786" t="s">
        <v>13</v>
      </c>
    </row>
    <row r="3787" spans="1:8">
      <c r="A3787">
        <v>785</v>
      </c>
      <c r="B3787" t="s">
        <v>5560</v>
      </c>
      <c r="C3787" t="s">
        <v>5561</v>
      </c>
      <c r="D3787" t="s">
        <v>7737</v>
      </c>
      <c r="E3787" t="s">
        <v>7738</v>
      </c>
      <c r="F3787" t="s">
        <v>350</v>
      </c>
      <c r="H3787" t="s">
        <v>13</v>
      </c>
    </row>
    <row r="3788" spans="1:8">
      <c r="A3788">
        <v>786</v>
      </c>
      <c r="B3788" t="s">
        <v>5607</v>
      </c>
      <c r="C3788" t="s">
        <v>31</v>
      </c>
      <c r="D3788" t="s">
        <v>7739</v>
      </c>
      <c r="E3788" t="s">
        <v>7740</v>
      </c>
      <c r="F3788" t="s">
        <v>350</v>
      </c>
      <c r="H3788" t="s">
        <v>13</v>
      </c>
    </row>
    <row r="3789" spans="1:8">
      <c r="A3789">
        <v>787</v>
      </c>
      <c r="B3789" t="s">
        <v>6144</v>
      </c>
      <c r="C3789" t="s">
        <v>9</v>
      </c>
      <c r="D3789" t="s">
        <v>7741</v>
      </c>
      <c r="E3789" t="s">
        <v>7742</v>
      </c>
      <c r="F3789" t="s">
        <v>350</v>
      </c>
      <c r="G3789">
        <v>20</v>
      </c>
      <c r="H3789" t="s">
        <v>13</v>
      </c>
    </row>
    <row r="3790" spans="1:8">
      <c r="A3790">
        <v>788</v>
      </c>
      <c r="B3790" t="s">
        <v>6144</v>
      </c>
      <c r="C3790" t="s">
        <v>4487</v>
      </c>
      <c r="D3790" t="s">
        <v>7743</v>
      </c>
      <c r="E3790" t="s">
        <v>7744</v>
      </c>
      <c r="F3790" t="s">
        <v>350</v>
      </c>
      <c r="H3790" t="s">
        <v>121</v>
      </c>
    </row>
    <row r="3791" spans="1:8">
      <c r="A3791">
        <v>789</v>
      </c>
      <c r="B3791" t="s">
        <v>6144</v>
      </c>
      <c r="C3791" t="s">
        <v>1634</v>
      </c>
      <c r="D3791" t="s">
        <v>7745</v>
      </c>
      <c r="E3791" t="s">
        <v>7746</v>
      </c>
      <c r="F3791" t="s">
        <v>350</v>
      </c>
      <c r="G3791">
        <v>20</v>
      </c>
      <c r="H3791" t="s">
        <v>13</v>
      </c>
    </row>
    <row r="3792" spans="1:8">
      <c r="A3792">
        <v>790</v>
      </c>
      <c r="B3792" t="s">
        <v>6144</v>
      </c>
      <c r="C3792" t="s">
        <v>3377</v>
      </c>
      <c r="D3792" t="s">
        <v>7747</v>
      </c>
      <c r="E3792" t="s">
        <v>7748</v>
      </c>
      <c r="F3792" t="s">
        <v>350</v>
      </c>
      <c r="H3792" t="s">
        <v>13</v>
      </c>
    </row>
    <row r="3793" spans="1:8">
      <c r="A3793">
        <v>791</v>
      </c>
      <c r="B3793" t="s">
        <v>6144</v>
      </c>
      <c r="C3793" t="s">
        <v>9</v>
      </c>
      <c r="D3793" t="s">
        <v>7749</v>
      </c>
      <c r="E3793" t="s">
        <v>7750</v>
      </c>
      <c r="F3793" t="s">
        <v>350</v>
      </c>
      <c r="G3793">
        <v>20</v>
      </c>
      <c r="H3793" t="s">
        <v>13</v>
      </c>
    </row>
    <row r="3794" spans="1:8">
      <c r="A3794">
        <v>792</v>
      </c>
      <c r="B3794" t="s">
        <v>6144</v>
      </c>
      <c r="C3794" t="s">
        <v>1634</v>
      </c>
      <c r="D3794" t="s">
        <v>7751</v>
      </c>
      <c r="E3794" t="s">
        <v>7752</v>
      </c>
      <c r="F3794" t="s">
        <v>350</v>
      </c>
      <c r="G3794">
        <v>20</v>
      </c>
      <c r="H3794" t="s">
        <v>13</v>
      </c>
    </row>
    <row r="3795" spans="1:8">
      <c r="A3795">
        <v>793</v>
      </c>
      <c r="B3795" t="s">
        <v>5726</v>
      </c>
      <c r="C3795" t="s">
        <v>3482</v>
      </c>
      <c r="D3795" t="s">
        <v>7753</v>
      </c>
      <c r="E3795" t="s">
        <v>7754</v>
      </c>
      <c r="F3795" t="s">
        <v>350</v>
      </c>
      <c r="H3795" t="s">
        <v>13</v>
      </c>
    </row>
    <row r="3796" spans="1:8">
      <c r="A3796">
        <v>794</v>
      </c>
      <c r="B3796" t="s">
        <v>237</v>
      </c>
      <c r="C3796" t="s">
        <v>6661</v>
      </c>
      <c r="D3796" t="s">
        <v>7755</v>
      </c>
      <c r="E3796" t="s">
        <v>7756</v>
      </c>
      <c r="F3796" t="s">
        <v>350</v>
      </c>
      <c r="H3796" t="s">
        <v>13</v>
      </c>
    </row>
    <row r="3797" spans="1:8">
      <c r="A3797">
        <v>795</v>
      </c>
      <c r="B3797" t="s">
        <v>661</v>
      </c>
      <c r="C3797" t="s">
        <v>34</v>
      </c>
      <c r="D3797" t="s">
        <v>7757</v>
      </c>
      <c r="E3797" t="s">
        <v>7758</v>
      </c>
      <c r="F3797" t="s">
        <v>350</v>
      </c>
      <c r="G3797">
        <v>450</v>
      </c>
      <c r="H3797" t="s">
        <v>13</v>
      </c>
    </row>
    <row r="3798" spans="1:8">
      <c r="A3798">
        <v>796</v>
      </c>
      <c r="B3798" t="s">
        <v>6144</v>
      </c>
      <c r="C3798" t="s">
        <v>3930</v>
      </c>
      <c r="D3798" t="s">
        <v>7759</v>
      </c>
      <c r="E3798" t="s">
        <v>7760</v>
      </c>
      <c r="F3798" t="s">
        <v>350</v>
      </c>
      <c r="H3798" t="s">
        <v>13</v>
      </c>
    </row>
    <row r="3799" spans="1:8">
      <c r="A3799">
        <v>797</v>
      </c>
      <c r="B3799" t="s">
        <v>6144</v>
      </c>
      <c r="C3799" t="s">
        <v>4487</v>
      </c>
      <c r="D3799" t="s">
        <v>7761</v>
      </c>
      <c r="E3799" t="s">
        <v>7762</v>
      </c>
      <c r="F3799" t="s">
        <v>350</v>
      </c>
      <c r="H3799" t="s">
        <v>13</v>
      </c>
    </row>
    <row r="3800" spans="1:8">
      <c r="A3800">
        <v>798</v>
      </c>
      <c r="B3800" t="s">
        <v>5726</v>
      </c>
      <c r="C3800" t="s">
        <v>5727</v>
      </c>
      <c r="D3800" t="s">
        <v>7763</v>
      </c>
      <c r="E3800" t="s">
        <v>6911</v>
      </c>
      <c r="F3800" t="s">
        <v>350</v>
      </c>
      <c r="H3800" t="s">
        <v>13</v>
      </c>
    </row>
    <row r="3801" spans="1:8">
      <c r="A3801">
        <v>799</v>
      </c>
      <c r="B3801" t="s">
        <v>6144</v>
      </c>
      <c r="C3801" t="s">
        <v>6486</v>
      </c>
      <c r="D3801" t="s">
        <v>7764</v>
      </c>
      <c r="E3801" t="s">
        <v>7765</v>
      </c>
      <c r="F3801" t="s">
        <v>350</v>
      </c>
      <c r="H3801" t="s">
        <v>13</v>
      </c>
    </row>
    <row r="3802" spans="1:8">
      <c r="A3802">
        <v>800</v>
      </c>
      <c r="B3802" t="s">
        <v>661</v>
      </c>
      <c r="C3802" t="s">
        <v>34</v>
      </c>
      <c r="D3802" t="s">
        <v>7766</v>
      </c>
      <c r="E3802" t="s">
        <v>7767</v>
      </c>
      <c r="F3802" t="s">
        <v>350</v>
      </c>
      <c r="G3802">
        <v>450</v>
      </c>
      <c r="H3802" t="s">
        <v>13</v>
      </c>
    </row>
    <row r="3803" spans="1:8">
      <c r="A3803">
        <v>801</v>
      </c>
      <c r="B3803" t="s">
        <v>6144</v>
      </c>
      <c r="C3803" t="s">
        <v>3042</v>
      </c>
      <c r="D3803" t="s">
        <v>7768</v>
      </c>
      <c r="E3803" t="s">
        <v>7769</v>
      </c>
      <c r="F3803" t="s">
        <v>350</v>
      </c>
      <c r="H3803" t="s">
        <v>13</v>
      </c>
    </row>
    <row r="3804" spans="1:8">
      <c r="A3804">
        <v>802</v>
      </c>
      <c r="B3804" t="s">
        <v>6144</v>
      </c>
      <c r="C3804" t="s">
        <v>533</v>
      </c>
      <c r="D3804" t="s">
        <v>7770</v>
      </c>
      <c r="E3804" t="s">
        <v>7771</v>
      </c>
      <c r="F3804" t="s">
        <v>350</v>
      </c>
      <c r="H3804" t="s">
        <v>13</v>
      </c>
    </row>
    <row r="3805" spans="1:8">
      <c r="A3805">
        <v>803</v>
      </c>
      <c r="B3805" t="s">
        <v>6144</v>
      </c>
      <c r="C3805" t="s">
        <v>3570</v>
      </c>
      <c r="D3805" t="s">
        <v>7772</v>
      </c>
      <c r="E3805" t="s">
        <v>7773</v>
      </c>
      <c r="F3805" t="s">
        <v>350</v>
      </c>
      <c r="H3805" t="s">
        <v>13</v>
      </c>
    </row>
    <row r="3806" spans="1:8">
      <c r="A3806">
        <v>804</v>
      </c>
      <c r="B3806" t="s">
        <v>6144</v>
      </c>
      <c r="C3806" t="s">
        <v>6486</v>
      </c>
      <c r="D3806" t="s">
        <v>7774</v>
      </c>
      <c r="E3806" t="s">
        <v>7775</v>
      </c>
      <c r="F3806" t="s">
        <v>350</v>
      </c>
      <c r="H3806" t="s">
        <v>13</v>
      </c>
    </row>
    <row r="3807" spans="1:8">
      <c r="A3807">
        <v>805</v>
      </c>
      <c r="B3807" t="s">
        <v>6144</v>
      </c>
      <c r="C3807" t="s">
        <v>1634</v>
      </c>
      <c r="D3807" t="s">
        <v>7776</v>
      </c>
      <c r="E3807" t="s">
        <v>7777</v>
      </c>
      <c r="F3807" t="s">
        <v>350</v>
      </c>
      <c r="G3807">
        <v>20</v>
      </c>
      <c r="H3807" t="s">
        <v>13</v>
      </c>
    </row>
    <row r="3808" spans="1:8">
      <c r="A3808">
        <v>806</v>
      </c>
      <c r="B3808" t="s">
        <v>6144</v>
      </c>
      <c r="C3808" t="s">
        <v>9</v>
      </c>
      <c r="D3808" t="s">
        <v>7778</v>
      </c>
      <c r="E3808" t="s">
        <v>7779</v>
      </c>
      <c r="F3808" t="s">
        <v>350</v>
      </c>
      <c r="G3808">
        <v>20</v>
      </c>
      <c r="H3808" t="s">
        <v>13</v>
      </c>
    </row>
    <row r="3809" spans="1:8">
      <c r="A3809">
        <v>807</v>
      </c>
      <c r="B3809" t="s">
        <v>5726</v>
      </c>
      <c r="C3809" t="s">
        <v>3164</v>
      </c>
      <c r="D3809" t="s">
        <v>7780</v>
      </c>
      <c r="E3809" t="s">
        <v>7781</v>
      </c>
      <c r="F3809" t="s">
        <v>350</v>
      </c>
      <c r="H3809" t="s">
        <v>13</v>
      </c>
    </row>
    <row r="3810" spans="1:8">
      <c r="A3810">
        <v>808</v>
      </c>
      <c r="B3810" t="s">
        <v>6144</v>
      </c>
      <c r="C3810" t="s">
        <v>3377</v>
      </c>
      <c r="D3810" t="s">
        <v>7782</v>
      </c>
      <c r="E3810" t="s">
        <v>7783</v>
      </c>
      <c r="F3810" t="s">
        <v>350</v>
      </c>
      <c r="H3810" t="s">
        <v>13</v>
      </c>
    </row>
    <row r="3811" spans="1:8">
      <c r="A3811">
        <v>809</v>
      </c>
      <c r="B3811" t="s">
        <v>6144</v>
      </c>
      <c r="C3811" t="s">
        <v>9</v>
      </c>
      <c r="D3811" t="s">
        <v>7784</v>
      </c>
      <c r="E3811" t="s">
        <v>7785</v>
      </c>
      <c r="F3811" t="s">
        <v>350</v>
      </c>
      <c r="G3811">
        <v>20</v>
      </c>
      <c r="H3811" t="s">
        <v>13</v>
      </c>
    </row>
    <row r="3812" spans="1:8">
      <c r="A3812">
        <v>810</v>
      </c>
      <c r="B3812" t="s">
        <v>18</v>
      </c>
      <c r="C3812" t="s">
        <v>5305</v>
      </c>
      <c r="D3812" t="s">
        <v>7786</v>
      </c>
      <c r="E3812" t="s">
        <v>7787</v>
      </c>
      <c r="F3812" t="s">
        <v>12</v>
      </c>
      <c r="G3812">
        <v>30.8</v>
      </c>
      <c r="H3812" t="s">
        <v>13</v>
      </c>
    </row>
    <row r="3813" spans="1:8">
      <c r="A3813">
        <v>811</v>
      </c>
      <c r="B3813" t="s">
        <v>5560</v>
      </c>
      <c r="C3813" t="s">
        <v>5561</v>
      </c>
      <c r="D3813" t="s">
        <v>7788</v>
      </c>
      <c r="E3813" t="s">
        <v>7789</v>
      </c>
      <c r="F3813" t="s">
        <v>350</v>
      </c>
      <c r="H3813" t="s">
        <v>13</v>
      </c>
    </row>
    <row r="3814" spans="1:8">
      <c r="A3814">
        <v>812</v>
      </c>
      <c r="B3814" t="s">
        <v>6144</v>
      </c>
      <c r="C3814" t="s">
        <v>3042</v>
      </c>
      <c r="D3814" t="s">
        <v>7790</v>
      </c>
      <c r="E3814" t="s">
        <v>7791</v>
      </c>
      <c r="F3814" t="s">
        <v>350</v>
      </c>
      <c r="H3814" t="s">
        <v>13</v>
      </c>
    </row>
    <row r="3815" spans="1:8">
      <c r="A3815">
        <v>813</v>
      </c>
      <c r="B3815" t="s">
        <v>6144</v>
      </c>
      <c r="C3815" t="s">
        <v>6276</v>
      </c>
      <c r="D3815" t="s">
        <v>7792</v>
      </c>
      <c r="E3815" t="s">
        <v>7793</v>
      </c>
      <c r="F3815" t="s">
        <v>350</v>
      </c>
      <c r="H3815" t="s">
        <v>13</v>
      </c>
    </row>
    <row r="3816" spans="1:8">
      <c r="A3816">
        <v>814</v>
      </c>
      <c r="B3816" t="s">
        <v>6144</v>
      </c>
      <c r="C3816" t="s">
        <v>3042</v>
      </c>
      <c r="D3816" t="s">
        <v>7794</v>
      </c>
      <c r="E3816" t="s">
        <v>7795</v>
      </c>
      <c r="F3816" t="s">
        <v>350</v>
      </c>
      <c r="G3816">
        <v>20</v>
      </c>
      <c r="H3816" t="s">
        <v>13</v>
      </c>
    </row>
    <row r="3817" spans="1:8">
      <c r="A3817">
        <v>815</v>
      </c>
      <c r="B3817" t="s">
        <v>661</v>
      </c>
      <c r="C3817" t="s">
        <v>34</v>
      </c>
      <c r="D3817" t="s">
        <v>7796</v>
      </c>
      <c r="E3817" t="s">
        <v>7797</v>
      </c>
      <c r="F3817" t="s">
        <v>350</v>
      </c>
      <c r="G3817">
        <v>450</v>
      </c>
      <c r="H3817" t="s">
        <v>13</v>
      </c>
    </row>
    <row r="3818" spans="1:8">
      <c r="A3818">
        <v>816</v>
      </c>
      <c r="B3818" t="s">
        <v>6144</v>
      </c>
      <c r="C3818" t="s">
        <v>9</v>
      </c>
      <c r="D3818" t="s">
        <v>7798</v>
      </c>
      <c r="E3818" t="s">
        <v>7799</v>
      </c>
      <c r="F3818" t="s">
        <v>350</v>
      </c>
      <c r="G3818">
        <v>20</v>
      </c>
      <c r="H3818" t="s">
        <v>13</v>
      </c>
    </row>
    <row r="3819" spans="1:8">
      <c r="A3819">
        <v>817</v>
      </c>
      <c r="B3819" t="s">
        <v>5607</v>
      </c>
      <c r="C3819" t="s">
        <v>4253</v>
      </c>
      <c r="D3819" t="s">
        <v>7800</v>
      </c>
      <c r="E3819" t="s">
        <v>7801</v>
      </c>
      <c r="F3819" t="s">
        <v>350</v>
      </c>
      <c r="H3819" t="s">
        <v>13</v>
      </c>
    </row>
    <row r="3820" spans="1:8">
      <c r="A3820">
        <v>818</v>
      </c>
      <c r="B3820" t="s">
        <v>6144</v>
      </c>
      <c r="C3820" t="s">
        <v>533</v>
      </c>
      <c r="D3820" t="s">
        <v>7802</v>
      </c>
      <c r="E3820" t="s">
        <v>7803</v>
      </c>
      <c r="F3820" t="s">
        <v>350</v>
      </c>
      <c r="H3820" t="s">
        <v>13</v>
      </c>
    </row>
    <row r="3821" spans="1:8">
      <c r="A3821">
        <v>819</v>
      </c>
      <c r="B3821" t="s">
        <v>6144</v>
      </c>
      <c r="C3821" t="s">
        <v>9</v>
      </c>
      <c r="D3821" t="s">
        <v>7804</v>
      </c>
      <c r="E3821" t="s">
        <v>7805</v>
      </c>
      <c r="F3821" t="s">
        <v>350</v>
      </c>
      <c r="H3821" t="s">
        <v>13</v>
      </c>
    </row>
    <row r="3822" spans="1:8">
      <c r="A3822">
        <v>820</v>
      </c>
      <c r="B3822" t="s">
        <v>5726</v>
      </c>
      <c r="C3822" t="s">
        <v>3482</v>
      </c>
      <c r="D3822" t="s">
        <v>7806</v>
      </c>
      <c r="E3822" t="s">
        <v>7807</v>
      </c>
      <c r="F3822" t="s">
        <v>350</v>
      </c>
      <c r="H3822" t="s">
        <v>13</v>
      </c>
    </row>
    <row r="3823" spans="1:8">
      <c r="A3823">
        <v>821</v>
      </c>
      <c r="B3823" t="s">
        <v>6144</v>
      </c>
      <c r="C3823" t="s">
        <v>6619</v>
      </c>
      <c r="D3823" t="s">
        <v>7808</v>
      </c>
      <c r="E3823" t="s">
        <v>7809</v>
      </c>
      <c r="F3823" t="s">
        <v>350</v>
      </c>
      <c r="G3823">
        <v>20</v>
      </c>
      <c r="H3823" t="s">
        <v>13</v>
      </c>
    </row>
    <row r="3824" spans="1:8">
      <c r="A3824">
        <v>822</v>
      </c>
      <c r="B3824" t="s">
        <v>6144</v>
      </c>
      <c r="C3824" t="s">
        <v>1634</v>
      </c>
      <c r="D3824" t="s">
        <v>7810</v>
      </c>
      <c r="E3824" t="s">
        <v>7811</v>
      </c>
      <c r="F3824" t="s">
        <v>350</v>
      </c>
      <c r="G3824">
        <v>20</v>
      </c>
      <c r="H3824" t="s">
        <v>13</v>
      </c>
    </row>
    <row r="3825" spans="1:8">
      <c r="A3825">
        <v>823</v>
      </c>
      <c r="B3825" t="s">
        <v>6144</v>
      </c>
      <c r="C3825" t="s">
        <v>6619</v>
      </c>
      <c r="D3825" t="s">
        <v>7812</v>
      </c>
      <c r="E3825" t="s">
        <v>7813</v>
      </c>
      <c r="F3825" t="s">
        <v>350</v>
      </c>
      <c r="H3825" t="s">
        <v>13</v>
      </c>
    </row>
    <row r="3826" spans="1:8">
      <c r="A3826">
        <v>824</v>
      </c>
      <c r="B3826" t="s">
        <v>6144</v>
      </c>
      <c r="C3826" t="s">
        <v>3570</v>
      </c>
      <c r="D3826" t="s">
        <v>7814</v>
      </c>
      <c r="E3826" t="s">
        <v>7815</v>
      </c>
      <c r="F3826" t="s">
        <v>350</v>
      </c>
      <c r="H3826" t="s">
        <v>13</v>
      </c>
    </row>
    <row r="3827" spans="1:8">
      <c r="A3827">
        <v>825</v>
      </c>
      <c r="B3827" t="s">
        <v>6144</v>
      </c>
      <c r="C3827" t="s">
        <v>3930</v>
      </c>
      <c r="D3827" t="s">
        <v>7816</v>
      </c>
      <c r="E3827" t="s">
        <v>7817</v>
      </c>
      <c r="F3827" t="s">
        <v>350</v>
      </c>
      <c r="H3827" t="s">
        <v>13</v>
      </c>
    </row>
    <row r="3828" spans="1:8">
      <c r="A3828">
        <v>826</v>
      </c>
      <c r="B3828" t="s">
        <v>6144</v>
      </c>
      <c r="C3828" t="s">
        <v>6619</v>
      </c>
      <c r="D3828" t="s">
        <v>7818</v>
      </c>
      <c r="E3828" t="s">
        <v>7819</v>
      </c>
      <c r="F3828" t="s">
        <v>350</v>
      </c>
      <c r="G3828">
        <v>20</v>
      </c>
      <c r="H3828" t="s">
        <v>13</v>
      </c>
    </row>
    <row r="3829" spans="1:8">
      <c r="A3829">
        <v>827</v>
      </c>
      <c r="B3829" t="s">
        <v>237</v>
      </c>
      <c r="C3829" t="s">
        <v>6661</v>
      </c>
      <c r="D3829" t="s">
        <v>7820</v>
      </c>
      <c r="E3829" t="s">
        <v>7821</v>
      </c>
      <c r="F3829" t="s">
        <v>350</v>
      </c>
      <c r="H3829" t="s">
        <v>13</v>
      </c>
    </row>
    <row r="3830" spans="1:8">
      <c r="A3830">
        <v>828</v>
      </c>
      <c r="B3830" t="s">
        <v>64</v>
      </c>
      <c r="C3830" t="s">
        <v>65</v>
      </c>
      <c r="D3830" t="s">
        <v>7822</v>
      </c>
      <c r="E3830" t="s">
        <v>7823</v>
      </c>
      <c r="F3830" t="s">
        <v>350</v>
      </c>
      <c r="H3830" t="s">
        <v>13</v>
      </c>
    </row>
    <row r="3831" spans="1:8">
      <c r="A3831">
        <v>829</v>
      </c>
      <c r="B3831" t="s">
        <v>6144</v>
      </c>
      <c r="C3831" t="s">
        <v>3042</v>
      </c>
      <c r="D3831" t="s">
        <v>7824</v>
      </c>
      <c r="E3831" t="s">
        <v>7825</v>
      </c>
      <c r="F3831" t="s">
        <v>350</v>
      </c>
      <c r="H3831" t="s">
        <v>13</v>
      </c>
    </row>
    <row r="3832" spans="1:8">
      <c r="A3832">
        <v>830</v>
      </c>
      <c r="B3832" t="s">
        <v>6144</v>
      </c>
      <c r="C3832" t="s">
        <v>6276</v>
      </c>
      <c r="D3832" t="s">
        <v>7826</v>
      </c>
      <c r="E3832" t="s">
        <v>7827</v>
      </c>
      <c r="F3832" t="s">
        <v>350</v>
      </c>
      <c r="H3832" t="s">
        <v>13</v>
      </c>
    </row>
    <row r="3833" spans="1:8">
      <c r="A3833">
        <v>831</v>
      </c>
      <c r="B3833" t="s">
        <v>6144</v>
      </c>
      <c r="C3833" t="s">
        <v>1634</v>
      </c>
      <c r="D3833" t="s">
        <v>7828</v>
      </c>
      <c r="E3833" t="s">
        <v>7829</v>
      </c>
      <c r="F3833" t="s">
        <v>350</v>
      </c>
      <c r="G3833">
        <v>20</v>
      </c>
      <c r="H3833" t="s">
        <v>13</v>
      </c>
    </row>
    <row r="3834" spans="1:8">
      <c r="A3834">
        <v>832</v>
      </c>
      <c r="B3834" t="s">
        <v>6144</v>
      </c>
      <c r="C3834" t="s">
        <v>6619</v>
      </c>
      <c r="D3834" t="s">
        <v>7830</v>
      </c>
      <c r="E3834" t="s">
        <v>7831</v>
      </c>
      <c r="F3834" t="s">
        <v>350</v>
      </c>
      <c r="G3834">
        <v>20</v>
      </c>
      <c r="H3834" t="s">
        <v>13</v>
      </c>
    </row>
    <row r="3835" spans="1:8">
      <c r="A3835">
        <v>833</v>
      </c>
      <c r="B3835" t="s">
        <v>6144</v>
      </c>
      <c r="C3835" t="s">
        <v>3042</v>
      </c>
      <c r="D3835" t="s">
        <v>7832</v>
      </c>
      <c r="E3835" t="s">
        <v>7833</v>
      </c>
      <c r="F3835" t="s">
        <v>350</v>
      </c>
      <c r="G3835">
        <v>20</v>
      </c>
      <c r="H3835" t="s">
        <v>13</v>
      </c>
    </row>
    <row r="3836" spans="1:8">
      <c r="A3836">
        <v>834</v>
      </c>
      <c r="B3836" t="s">
        <v>6144</v>
      </c>
      <c r="C3836" t="s">
        <v>9</v>
      </c>
      <c r="D3836" t="s">
        <v>7834</v>
      </c>
      <c r="E3836" t="s">
        <v>7835</v>
      </c>
      <c r="F3836" t="s">
        <v>350</v>
      </c>
      <c r="G3836">
        <v>20</v>
      </c>
      <c r="H3836" t="s">
        <v>13</v>
      </c>
    </row>
    <row r="3837" spans="1:8">
      <c r="A3837">
        <v>835</v>
      </c>
      <c r="B3837" t="s">
        <v>6144</v>
      </c>
      <c r="C3837" t="s">
        <v>134</v>
      </c>
      <c r="D3837" t="s">
        <v>7836</v>
      </c>
      <c r="E3837" t="s">
        <v>7837</v>
      </c>
      <c r="F3837" t="s">
        <v>350</v>
      </c>
      <c r="G3837">
        <v>40</v>
      </c>
      <c r="H3837" t="s">
        <v>13</v>
      </c>
    </row>
    <row r="3838" spans="1:8">
      <c r="A3838">
        <v>836</v>
      </c>
      <c r="B3838" t="s">
        <v>6144</v>
      </c>
      <c r="C3838" t="s">
        <v>3570</v>
      </c>
      <c r="D3838" t="s">
        <v>7838</v>
      </c>
      <c r="E3838" t="s">
        <v>7839</v>
      </c>
      <c r="F3838" t="s">
        <v>350</v>
      </c>
      <c r="H3838" t="s">
        <v>13</v>
      </c>
    </row>
    <row r="3839" spans="1:8">
      <c r="A3839">
        <v>837</v>
      </c>
      <c r="B3839" t="s">
        <v>6144</v>
      </c>
      <c r="C3839" t="s">
        <v>6903</v>
      </c>
      <c r="D3839" t="s">
        <v>7840</v>
      </c>
      <c r="E3839" t="s">
        <v>7841</v>
      </c>
      <c r="F3839" t="s">
        <v>350</v>
      </c>
      <c r="H3839" t="s">
        <v>13</v>
      </c>
    </row>
    <row r="3840" spans="1:8">
      <c r="A3840">
        <v>838</v>
      </c>
      <c r="B3840" t="s">
        <v>6144</v>
      </c>
      <c r="C3840" t="s">
        <v>9</v>
      </c>
      <c r="D3840" t="s">
        <v>7842</v>
      </c>
      <c r="E3840" t="s">
        <v>7843</v>
      </c>
      <c r="F3840" t="s">
        <v>350</v>
      </c>
      <c r="H3840" t="s">
        <v>13</v>
      </c>
    </row>
    <row r="3841" spans="1:8">
      <c r="A3841">
        <v>839</v>
      </c>
      <c r="B3841" t="s">
        <v>6144</v>
      </c>
      <c r="C3841" t="s">
        <v>9</v>
      </c>
      <c r="D3841" t="s">
        <v>7844</v>
      </c>
      <c r="E3841" t="s">
        <v>7845</v>
      </c>
      <c r="F3841" t="s">
        <v>350</v>
      </c>
      <c r="G3841">
        <v>20</v>
      </c>
      <c r="H3841" t="s">
        <v>13</v>
      </c>
    </row>
    <row r="3842" spans="1:8">
      <c r="A3842">
        <v>840</v>
      </c>
      <c r="B3842" t="s">
        <v>6144</v>
      </c>
      <c r="C3842" t="s">
        <v>6799</v>
      </c>
      <c r="D3842" t="s">
        <v>7846</v>
      </c>
      <c r="E3842" t="s">
        <v>7847</v>
      </c>
      <c r="F3842" t="s">
        <v>350</v>
      </c>
      <c r="H3842" t="s">
        <v>13</v>
      </c>
    </row>
    <row r="3843" spans="1:8">
      <c r="A3843">
        <v>841</v>
      </c>
      <c r="B3843" t="s">
        <v>6144</v>
      </c>
      <c r="C3843" t="s">
        <v>4886</v>
      </c>
      <c r="D3843" t="s">
        <v>7848</v>
      </c>
      <c r="E3843" t="s">
        <v>7849</v>
      </c>
      <c r="F3843" t="s">
        <v>350</v>
      </c>
      <c r="H3843" t="s">
        <v>13</v>
      </c>
    </row>
    <row r="3844" spans="1:8">
      <c r="A3844">
        <v>842</v>
      </c>
      <c r="B3844" t="s">
        <v>6144</v>
      </c>
      <c r="C3844" t="s">
        <v>6486</v>
      </c>
      <c r="D3844" t="s">
        <v>7850</v>
      </c>
      <c r="E3844" t="s">
        <v>7851</v>
      </c>
      <c r="F3844" t="s">
        <v>350</v>
      </c>
      <c r="H3844" t="s">
        <v>13</v>
      </c>
    </row>
    <row r="3845" spans="1:8">
      <c r="A3845">
        <v>843</v>
      </c>
      <c r="B3845" t="s">
        <v>6144</v>
      </c>
      <c r="C3845" t="s">
        <v>6619</v>
      </c>
      <c r="D3845" t="s">
        <v>7852</v>
      </c>
      <c r="E3845" t="s">
        <v>7853</v>
      </c>
      <c r="F3845" t="s">
        <v>350</v>
      </c>
      <c r="G3845">
        <v>20</v>
      </c>
      <c r="H3845" t="s">
        <v>13</v>
      </c>
    </row>
    <row r="3846" spans="1:8">
      <c r="A3846">
        <v>844</v>
      </c>
      <c r="B3846" t="s">
        <v>5607</v>
      </c>
      <c r="C3846" t="s">
        <v>31</v>
      </c>
      <c r="D3846" t="s">
        <v>7854</v>
      </c>
      <c r="E3846" t="s">
        <v>7855</v>
      </c>
      <c r="F3846" t="s">
        <v>350</v>
      </c>
      <c r="H3846" t="s">
        <v>13</v>
      </c>
    </row>
    <row r="3847" spans="1:8">
      <c r="A3847">
        <v>845</v>
      </c>
      <c r="B3847" t="s">
        <v>6144</v>
      </c>
      <c r="C3847" t="s">
        <v>6619</v>
      </c>
      <c r="D3847" t="s">
        <v>7856</v>
      </c>
      <c r="E3847" t="s">
        <v>7857</v>
      </c>
      <c r="F3847" t="s">
        <v>350</v>
      </c>
      <c r="G3847">
        <v>20</v>
      </c>
      <c r="H3847" t="s">
        <v>13</v>
      </c>
    </row>
    <row r="3848" spans="1:8">
      <c r="A3848">
        <v>846</v>
      </c>
      <c r="B3848" t="s">
        <v>6144</v>
      </c>
      <c r="C3848" t="s">
        <v>533</v>
      </c>
      <c r="D3848" t="s">
        <v>7858</v>
      </c>
      <c r="E3848" t="s">
        <v>7859</v>
      </c>
      <c r="F3848" t="s">
        <v>350</v>
      </c>
      <c r="H3848" t="s">
        <v>13</v>
      </c>
    </row>
    <row r="3849" spans="1:8">
      <c r="A3849">
        <v>847</v>
      </c>
      <c r="B3849" t="s">
        <v>6144</v>
      </c>
      <c r="C3849" t="s">
        <v>6486</v>
      </c>
      <c r="D3849" t="s">
        <v>7860</v>
      </c>
      <c r="E3849" t="s">
        <v>7861</v>
      </c>
      <c r="F3849" t="s">
        <v>350</v>
      </c>
      <c r="H3849" t="s">
        <v>13</v>
      </c>
    </row>
    <row r="3850" spans="1:8">
      <c r="A3850">
        <v>848</v>
      </c>
      <c r="B3850" t="s">
        <v>6144</v>
      </c>
      <c r="C3850" t="s">
        <v>3042</v>
      </c>
      <c r="D3850" t="s">
        <v>7862</v>
      </c>
      <c r="E3850" t="s">
        <v>7863</v>
      </c>
      <c r="F3850" t="s">
        <v>350</v>
      </c>
      <c r="G3850">
        <v>20</v>
      </c>
      <c r="H3850" t="s">
        <v>13</v>
      </c>
    </row>
    <row r="3851" spans="1:8">
      <c r="A3851">
        <v>849</v>
      </c>
      <c r="B3851" t="s">
        <v>6144</v>
      </c>
      <c r="C3851" t="s">
        <v>6619</v>
      </c>
      <c r="D3851" t="s">
        <v>7864</v>
      </c>
      <c r="E3851" t="s">
        <v>7865</v>
      </c>
      <c r="F3851" t="s">
        <v>350</v>
      </c>
      <c r="G3851">
        <v>20</v>
      </c>
      <c r="H3851" t="s">
        <v>13</v>
      </c>
    </row>
    <row r="3852" spans="1:8">
      <c r="A3852">
        <v>850</v>
      </c>
      <c r="B3852" t="s">
        <v>5560</v>
      </c>
      <c r="C3852" t="s">
        <v>5561</v>
      </c>
      <c r="D3852" t="s">
        <v>7866</v>
      </c>
      <c r="E3852" t="s">
        <v>7867</v>
      </c>
      <c r="F3852" t="s">
        <v>350</v>
      </c>
      <c r="H3852" t="s">
        <v>13</v>
      </c>
    </row>
    <row r="3853" spans="1:8">
      <c r="A3853">
        <v>851</v>
      </c>
      <c r="B3853" t="s">
        <v>6144</v>
      </c>
      <c r="C3853" t="s">
        <v>1634</v>
      </c>
      <c r="D3853" t="s">
        <v>7868</v>
      </c>
      <c r="E3853" t="s">
        <v>7869</v>
      </c>
      <c r="F3853" t="s">
        <v>350</v>
      </c>
      <c r="G3853">
        <v>20</v>
      </c>
      <c r="H3853" t="s">
        <v>13</v>
      </c>
    </row>
    <row r="3854" spans="1:8">
      <c r="A3854">
        <v>852</v>
      </c>
      <c r="B3854" t="s">
        <v>5560</v>
      </c>
      <c r="C3854" t="s">
        <v>4096</v>
      </c>
      <c r="D3854" t="s">
        <v>7870</v>
      </c>
      <c r="E3854" t="s">
        <v>7871</v>
      </c>
      <c r="F3854" t="s">
        <v>350</v>
      </c>
      <c r="H3854" t="s">
        <v>261</v>
      </c>
    </row>
    <row r="3855" spans="1:8">
      <c r="A3855">
        <v>853</v>
      </c>
      <c r="B3855" t="s">
        <v>6144</v>
      </c>
      <c r="C3855" t="s">
        <v>3377</v>
      </c>
      <c r="D3855" t="s">
        <v>7872</v>
      </c>
      <c r="E3855" t="s">
        <v>7873</v>
      </c>
      <c r="F3855" t="s">
        <v>350</v>
      </c>
      <c r="H3855" t="s">
        <v>13</v>
      </c>
    </row>
    <row r="3856" spans="1:8">
      <c r="A3856">
        <v>854</v>
      </c>
      <c r="B3856" t="s">
        <v>6144</v>
      </c>
      <c r="C3856" t="s">
        <v>6903</v>
      </c>
      <c r="D3856" t="s">
        <v>7874</v>
      </c>
      <c r="E3856" t="s">
        <v>7875</v>
      </c>
      <c r="F3856" t="s">
        <v>350</v>
      </c>
      <c r="H3856" t="s">
        <v>13</v>
      </c>
    </row>
    <row r="3857" spans="1:8">
      <c r="A3857">
        <v>855</v>
      </c>
      <c r="B3857" t="s">
        <v>6144</v>
      </c>
      <c r="C3857" t="s">
        <v>3042</v>
      </c>
      <c r="D3857" t="s">
        <v>7876</v>
      </c>
      <c r="E3857" t="s">
        <v>7877</v>
      </c>
      <c r="F3857" t="s">
        <v>350</v>
      </c>
      <c r="H3857" t="s">
        <v>13</v>
      </c>
    </row>
    <row r="3858" spans="1:8">
      <c r="A3858">
        <v>856</v>
      </c>
      <c r="B3858" t="s">
        <v>6144</v>
      </c>
      <c r="C3858" t="s">
        <v>9</v>
      </c>
      <c r="D3858" t="s">
        <v>7878</v>
      </c>
      <c r="E3858" t="s">
        <v>7879</v>
      </c>
      <c r="F3858" t="s">
        <v>350</v>
      </c>
      <c r="G3858">
        <v>20</v>
      </c>
      <c r="H3858" t="s">
        <v>13</v>
      </c>
    </row>
    <row r="3859" spans="1:8">
      <c r="A3859">
        <v>857</v>
      </c>
      <c r="B3859" t="s">
        <v>6144</v>
      </c>
      <c r="C3859" t="s">
        <v>3930</v>
      </c>
      <c r="D3859" t="s">
        <v>7880</v>
      </c>
      <c r="E3859" t="s">
        <v>7881</v>
      </c>
      <c r="F3859" t="s">
        <v>350</v>
      </c>
      <c r="H3859" t="s">
        <v>13</v>
      </c>
    </row>
    <row r="3860" spans="1:8">
      <c r="A3860">
        <v>858</v>
      </c>
      <c r="B3860" t="s">
        <v>6144</v>
      </c>
      <c r="C3860" t="s">
        <v>6486</v>
      </c>
      <c r="D3860" t="s">
        <v>7882</v>
      </c>
      <c r="E3860" t="s">
        <v>7883</v>
      </c>
      <c r="F3860" t="s">
        <v>350</v>
      </c>
      <c r="H3860" t="s">
        <v>13</v>
      </c>
    </row>
    <row r="3861" spans="1:8">
      <c r="A3861">
        <v>859</v>
      </c>
      <c r="B3861" t="s">
        <v>6144</v>
      </c>
      <c r="C3861" t="s">
        <v>134</v>
      </c>
      <c r="D3861" t="s">
        <v>7884</v>
      </c>
      <c r="E3861" t="s">
        <v>7885</v>
      </c>
      <c r="F3861" t="s">
        <v>350</v>
      </c>
      <c r="G3861">
        <v>20</v>
      </c>
      <c r="H3861" t="s">
        <v>13</v>
      </c>
    </row>
    <row r="3862" spans="1:8">
      <c r="A3862">
        <v>860</v>
      </c>
      <c r="B3862" t="s">
        <v>6144</v>
      </c>
      <c r="C3862" t="s">
        <v>3042</v>
      </c>
      <c r="D3862" t="s">
        <v>7886</v>
      </c>
      <c r="E3862" t="s">
        <v>7887</v>
      </c>
      <c r="F3862" t="s">
        <v>350</v>
      </c>
      <c r="G3862">
        <v>20</v>
      </c>
      <c r="H3862" t="s">
        <v>13</v>
      </c>
    </row>
    <row r="3863" spans="1:8">
      <c r="A3863">
        <v>861</v>
      </c>
      <c r="B3863" t="s">
        <v>237</v>
      </c>
      <c r="C3863" t="s">
        <v>6661</v>
      </c>
      <c r="D3863" t="s">
        <v>7888</v>
      </c>
      <c r="E3863" t="s">
        <v>7889</v>
      </c>
      <c r="F3863" t="s">
        <v>350</v>
      </c>
      <c r="H3863" t="s">
        <v>13</v>
      </c>
    </row>
    <row r="3864" spans="1:8">
      <c r="A3864">
        <v>862</v>
      </c>
      <c r="B3864" t="s">
        <v>6144</v>
      </c>
      <c r="C3864" t="s">
        <v>9</v>
      </c>
      <c r="D3864" t="s">
        <v>7890</v>
      </c>
      <c r="E3864" t="s">
        <v>7891</v>
      </c>
      <c r="F3864" t="s">
        <v>350</v>
      </c>
      <c r="G3864">
        <v>20</v>
      </c>
      <c r="H3864" t="s">
        <v>13</v>
      </c>
    </row>
    <row r="3865" spans="1:8">
      <c r="A3865">
        <v>863</v>
      </c>
      <c r="B3865" t="s">
        <v>6144</v>
      </c>
      <c r="C3865" t="s">
        <v>6276</v>
      </c>
      <c r="D3865" t="s">
        <v>7892</v>
      </c>
      <c r="E3865" t="s">
        <v>7893</v>
      </c>
      <c r="F3865" t="s">
        <v>350</v>
      </c>
      <c r="H3865" t="s">
        <v>13</v>
      </c>
    </row>
    <row r="3866" spans="1:8">
      <c r="A3866">
        <v>864</v>
      </c>
      <c r="B3866" t="s">
        <v>6144</v>
      </c>
      <c r="C3866" t="s">
        <v>3377</v>
      </c>
      <c r="D3866" t="s">
        <v>7894</v>
      </c>
      <c r="E3866" t="s">
        <v>7895</v>
      </c>
      <c r="F3866" t="s">
        <v>350</v>
      </c>
      <c r="H3866" t="s">
        <v>13</v>
      </c>
    </row>
    <row r="3867" spans="1:8">
      <c r="A3867">
        <v>865</v>
      </c>
      <c r="B3867" t="s">
        <v>6144</v>
      </c>
      <c r="C3867" t="s">
        <v>134</v>
      </c>
      <c r="D3867" t="s">
        <v>7896</v>
      </c>
      <c r="E3867" t="s">
        <v>7897</v>
      </c>
      <c r="F3867" t="s">
        <v>350</v>
      </c>
      <c r="G3867">
        <v>20</v>
      </c>
      <c r="H3867" t="s">
        <v>13</v>
      </c>
    </row>
    <row r="3868" spans="1:8">
      <c r="A3868">
        <v>866</v>
      </c>
      <c r="B3868" t="s">
        <v>6144</v>
      </c>
      <c r="C3868" t="s">
        <v>6619</v>
      </c>
      <c r="D3868" t="s">
        <v>7898</v>
      </c>
      <c r="E3868" t="s">
        <v>7899</v>
      </c>
      <c r="F3868" t="s">
        <v>350</v>
      </c>
      <c r="G3868">
        <v>20</v>
      </c>
      <c r="H3868" t="s">
        <v>13</v>
      </c>
    </row>
    <row r="3869" spans="1:8">
      <c r="A3869">
        <v>867</v>
      </c>
      <c r="B3869" t="s">
        <v>6144</v>
      </c>
      <c r="C3869" t="s">
        <v>6486</v>
      </c>
      <c r="D3869" t="s">
        <v>7900</v>
      </c>
      <c r="E3869" t="s">
        <v>7901</v>
      </c>
      <c r="F3869" t="s">
        <v>350</v>
      </c>
      <c r="H3869" t="s">
        <v>13</v>
      </c>
    </row>
    <row r="3870" spans="1:8">
      <c r="A3870">
        <v>868</v>
      </c>
      <c r="B3870" t="s">
        <v>6144</v>
      </c>
      <c r="C3870" t="s">
        <v>134</v>
      </c>
      <c r="D3870" t="s">
        <v>7902</v>
      </c>
      <c r="E3870" t="s">
        <v>7903</v>
      </c>
      <c r="F3870" t="s">
        <v>350</v>
      </c>
      <c r="G3870">
        <v>20</v>
      </c>
      <c r="H3870" t="s">
        <v>13</v>
      </c>
    </row>
    <row r="3871" spans="1:8">
      <c r="A3871">
        <v>869</v>
      </c>
      <c r="B3871" t="s">
        <v>6144</v>
      </c>
      <c r="C3871" t="s">
        <v>533</v>
      </c>
      <c r="D3871" t="s">
        <v>7904</v>
      </c>
      <c r="E3871" t="s">
        <v>7905</v>
      </c>
      <c r="F3871" t="s">
        <v>350</v>
      </c>
      <c r="H3871" t="s">
        <v>13</v>
      </c>
    </row>
    <row r="3872" spans="1:8">
      <c r="A3872">
        <v>870</v>
      </c>
      <c r="B3872" t="s">
        <v>6144</v>
      </c>
      <c r="C3872" t="s">
        <v>3042</v>
      </c>
      <c r="D3872" t="s">
        <v>7906</v>
      </c>
      <c r="E3872" t="s">
        <v>7907</v>
      </c>
      <c r="F3872" t="s">
        <v>350</v>
      </c>
      <c r="G3872">
        <v>20</v>
      </c>
      <c r="H3872" t="s">
        <v>13</v>
      </c>
    </row>
    <row r="3873" spans="1:8">
      <c r="A3873">
        <v>871</v>
      </c>
      <c r="B3873" t="s">
        <v>5726</v>
      </c>
      <c r="C3873" t="s">
        <v>4253</v>
      </c>
      <c r="D3873" t="s">
        <v>7908</v>
      </c>
      <c r="E3873" t="s">
        <v>7909</v>
      </c>
      <c r="F3873" t="s">
        <v>350</v>
      </c>
      <c r="H3873" t="s">
        <v>13</v>
      </c>
    </row>
    <row r="3874" spans="1:8">
      <c r="A3874">
        <v>872</v>
      </c>
      <c r="B3874" t="s">
        <v>6144</v>
      </c>
      <c r="C3874" t="s">
        <v>134</v>
      </c>
      <c r="D3874" t="s">
        <v>7910</v>
      </c>
      <c r="E3874" t="s">
        <v>7911</v>
      </c>
      <c r="F3874" t="s">
        <v>350</v>
      </c>
      <c r="G3874">
        <v>40</v>
      </c>
      <c r="H3874" t="s">
        <v>13</v>
      </c>
    </row>
    <row r="3875" spans="1:8">
      <c r="A3875">
        <v>873</v>
      </c>
      <c r="B3875" t="s">
        <v>5607</v>
      </c>
      <c r="C3875" t="s">
        <v>15</v>
      </c>
      <c r="D3875" t="s">
        <v>7912</v>
      </c>
      <c r="E3875" t="s">
        <v>7913</v>
      </c>
      <c r="F3875" t="s">
        <v>350</v>
      </c>
      <c r="H3875" t="s">
        <v>13</v>
      </c>
    </row>
    <row r="3876" spans="1:8">
      <c r="A3876">
        <v>874</v>
      </c>
      <c r="B3876" t="s">
        <v>6144</v>
      </c>
      <c r="C3876" t="s">
        <v>6619</v>
      </c>
      <c r="D3876" t="s">
        <v>7914</v>
      </c>
      <c r="E3876" t="s">
        <v>7915</v>
      </c>
      <c r="F3876" t="s">
        <v>350</v>
      </c>
      <c r="G3876">
        <v>20</v>
      </c>
      <c r="H3876" t="s">
        <v>13</v>
      </c>
    </row>
    <row r="3877" spans="1:8">
      <c r="A3877">
        <v>875</v>
      </c>
      <c r="B3877" t="s">
        <v>18</v>
      </c>
      <c r="C3877" t="s">
        <v>22</v>
      </c>
      <c r="D3877" t="s">
        <v>7916</v>
      </c>
      <c r="E3877" t="s">
        <v>7917</v>
      </c>
      <c r="F3877" t="s">
        <v>350</v>
      </c>
      <c r="H3877" t="s">
        <v>13</v>
      </c>
    </row>
    <row r="3878" spans="1:8">
      <c r="A3878">
        <v>876</v>
      </c>
      <c r="B3878" t="s">
        <v>661</v>
      </c>
      <c r="C3878" t="s">
        <v>34</v>
      </c>
      <c r="D3878" t="s">
        <v>7918</v>
      </c>
      <c r="E3878" t="s">
        <v>7919</v>
      </c>
      <c r="F3878" t="s">
        <v>350</v>
      </c>
      <c r="G3878">
        <v>450</v>
      </c>
      <c r="H3878" t="s">
        <v>13</v>
      </c>
    </row>
    <row r="3879" spans="1:8">
      <c r="A3879">
        <v>877</v>
      </c>
      <c r="B3879" t="s">
        <v>6144</v>
      </c>
      <c r="C3879" t="s">
        <v>3042</v>
      </c>
      <c r="D3879" t="s">
        <v>7920</v>
      </c>
      <c r="E3879" t="s">
        <v>7921</v>
      </c>
      <c r="F3879" t="s">
        <v>350</v>
      </c>
      <c r="H3879" t="s">
        <v>13</v>
      </c>
    </row>
    <row r="3880" spans="1:8">
      <c r="A3880">
        <v>878</v>
      </c>
      <c r="B3880" t="s">
        <v>6144</v>
      </c>
      <c r="C3880" t="s">
        <v>134</v>
      </c>
      <c r="D3880" t="s">
        <v>7922</v>
      </c>
      <c r="E3880" t="s">
        <v>7923</v>
      </c>
      <c r="F3880" t="s">
        <v>350</v>
      </c>
      <c r="G3880">
        <v>20</v>
      </c>
      <c r="H3880" t="s">
        <v>13</v>
      </c>
    </row>
    <row r="3881" spans="1:8">
      <c r="A3881">
        <v>879</v>
      </c>
      <c r="B3881" t="s">
        <v>6144</v>
      </c>
      <c r="C3881" t="s">
        <v>6276</v>
      </c>
      <c r="D3881" t="s">
        <v>7924</v>
      </c>
      <c r="E3881" t="s">
        <v>7925</v>
      </c>
      <c r="F3881" t="s">
        <v>350</v>
      </c>
      <c r="H3881" t="s">
        <v>13</v>
      </c>
    </row>
    <row r="3882" spans="1:8">
      <c r="A3882">
        <v>880</v>
      </c>
      <c r="B3882" t="s">
        <v>6144</v>
      </c>
      <c r="C3882" t="s">
        <v>9</v>
      </c>
      <c r="D3882" t="s">
        <v>7926</v>
      </c>
      <c r="E3882" t="s">
        <v>7927</v>
      </c>
      <c r="F3882" t="s">
        <v>350</v>
      </c>
      <c r="G3882">
        <v>20</v>
      </c>
      <c r="H3882" t="s">
        <v>13</v>
      </c>
    </row>
    <row r="3883" spans="1:8">
      <c r="A3883">
        <v>881</v>
      </c>
      <c r="B3883" t="s">
        <v>6144</v>
      </c>
      <c r="C3883" t="s">
        <v>6619</v>
      </c>
      <c r="D3883" t="s">
        <v>7928</v>
      </c>
      <c r="E3883" t="s">
        <v>7929</v>
      </c>
      <c r="F3883" t="s">
        <v>350</v>
      </c>
      <c r="H3883" t="s">
        <v>13</v>
      </c>
    </row>
    <row r="3884" spans="1:8">
      <c r="A3884">
        <v>882</v>
      </c>
      <c r="B3884" t="s">
        <v>6144</v>
      </c>
      <c r="C3884" t="s">
        <v>533</v>
      </c>
      <c r="D3884" t="s">
        <v>7930</v>
      </c>
      <c r="E3884" t="s">
        <v>7931</v>
      </c>
      <c r="F3884" t="s">
        <v>350</v>
      </c>
      <c r="H3884" t="s">
        <v>13</v>
      </c>
    </row>
    <row r="3885" spans="1:8">
      <c r="A3885">
        <v>883</v>
      </c>
      <c r="B3885" t="s">
        <v>6144</v>
      </c>
      <c r="C3885" t="s">
        <v>3570</v>
      </c>
      <c r="D3885" t="s">
        <v>7932</v>
      </c>
      <c r="E3885" t="s">
        <v>7933</v>
      </c>
      <c r="F3885" t="s">
        <v>350</v>
      </c>
      <c r="H3885" t="s">
        <v>13</v>
      </c>
    </row>
    <row r="3886" spans="1:8">
      <c r="A3886">
        <v>884</v>
      </c>
      <c r="B3886" t="s">
        <v>6144</v>
      </c>
      <c r="C3886" t="s">
        <v>6619</v>
      </c>
      <c r="D3886" t="s">
        <v>7934</v>
      </c>
      <c r="E3886" t="s">
        <v>7935</v>
      </c>
      <c r="F3886" t="s">
        <v>350</v>
      </c>
      <c r="G3886">
        <v>20</v>
      </c>
      <c r="H3886" t="s">
        <v>13</v>
      </c>
    </row>
    <row r="3887" spans="1:8">
      <c r="A3887">
        <v>885</v>
      </c>
      <c r="B3887" t="s">
        <v>6144</v>
      </c>
      <c r="C3887" t="s">
        <v>134</v>
      </c>
      <c r="D3887" t="s">
        <v>7936</v>
      </c>
      <c r="E3887" t="s">
        <v>7937</v>
      </c>
      <c r="F3887" t="s">
        <v>350</v>
      </c>
      <c r="G3887">
        <v>40</v>
      </c>
      <c r="H3887" t="s">
        <v>13</v>
      </c>
    </row>
    <row r="3888" spans="1:8">
      <c r="A3888">
        <v>886</v>
      </c>
      <c r="B3888" t="s">
        <v>6144</v>
      </c>
      <c r="C3888" t="s">
        <v>3042</v>
      </c>
      <c r="D3888" t="s">
        <v>7938</v>
      </c>
      <c r="E3888" t="s">
        <v>7939</v>
      </c>
      <c r="F3888" t="s">
        <v>350</v>
      </c>
      <c r="H3888" t="s">
        <v>13</v>
      </c>
    </row>
    <row r="3889" spans="1:8">
      <c r="A3889">
        <v>887</v>
      </c>
      <c r="B3889" t="s">
        <v>829</v>
      </c>
      <c r="C3889" t="s">
        <v>6661</v>
      </c>
      <c r="D3889" t="s">
        <v>7940</v>
      </c>
      <c r="E3889" t="s">
        <v>7941</v>
      </c>
      <c r="F3889" t="s">
        <v>350</v>
      </c>
      <c r="H3889" t="s">
        <v>13</v>
      </c>
    </row>
    <row r="3890" spans="1:8">
      <c r="A3890">
        <v>888</v>
      </c>
      <c r="B3890" t="s">
        <v>6144</v>
      </c>
      <c r="C3890" t="s">
        <v>6276</v>
      </c>
      <c r="D3890" t="s">
        <v>7942</v>
      </c>
      <c r="E3890" t="s">
        <v>7943</v>
      </c>
      <c r="F3890" t="s">
        <v>350</v>
      </c>
      <c r="H3890" t="s">
        <v>13</v>
      </c>
    </row>
    <row r="3891" spans="1:8">
      <c r="A3891">
        <v>889</v>
      </c>
      <c r="B3891" t="s">
        <v>5726</v>
      </c>
      <c r="C3891" t="s">
        <v>118</v>
      </c>
      <c r="D3891" t="s">
        <v>7944</v>
      </c>
      <c r="E3891" t="s">
        <v>7945</v>
      </c>
      <c r="F3891" t="s">
        <v>350</v>
      </c>
      <c r="H3891" t="s">
        <v>13</v>
      </c>
    </row>
    <row r="3892" spans="1:8">
      <c r="A3892">
        <v>890</v>
      </c>
      <c r="B3892" t="s">
        <v>6144</v>
      </c>
      <c r="C3892" t="s">
        <v>3042</v>
      </c>
      <c r="D3892" t="s">
        <v>7946</v>
      </c>
      <c r="E3892" t="s">
        <v>7947</v>
      </c>
      <c r="F3892" t="s">
        <v>350</v>
      </c>
      <c r="G3892">
        <v>20</v>
      </c>
      <c r="H3892" t="s">
        <v>13</v>
      </c>
    </row>
    <row r="3893" spans="1:8">
      <c r="A3893">
        <v>891</v>
      </c>
      <c r="B3893" t="s">
        <v>6144</v>
      </c>
      <c r="C3893" t="s">
        <v>3377</v>
      </c>
      <c r="D3893" t="s">
        <v>7948</v>
      </c>
      <c r="E3893" t="s">
        <v>7949</v>
      </c>
      <c r="F3893" t="s">
        <v>350</v>
      </c>
      <c r="H3893" t="s">
        <v>13</v>
      </c>
    </row>
    <row r="3894" spans="1:8">
      <c r="A3894">
        <v>892</v>
      </c>
      <c r="B3894" t="s">
        <v>6144</v>
      </c>
      <c r="C3894" t="s">
        <v>134</v>
      </c>
      <c r="D3894" t="s">
        <v>7950</v>
      </c>
      <c r="E3894" t="s">
        <v>7951</v>
      </c>
      <c r="F3894" t="s">
        <v>350</v>
      </c>
      <c r="G3894">
        <v>20</v>
      </c>
      <c r="H3894" t="s">
        <v>13</v>
      </c>
    </row>
    <row r="3895" spans="1:8">
      <c r="A3895">
        <v>893</v>
      </c>
      <c r="B3895" t="s">
        <v>6144</v>
      </c>
      <c r="C3895" t="s">
        <v>6619</v>
      </c>
      <c r="D3895" t="s">
        <v>7952</v>
      </c>
      <c r="E3895" t="s">
        <v>7953</v>
      </c>
      <c r="F3895" t="s">
        <v>350</v>
      </c>
      <c r="G3895">
        <v>20</v>
      </c>
      <c r="H3895" t="s">
        <v>13</v>
      </c>
    </row>
    <row r="3896" spans="1:8">
      <c r="A3896">
        <v>894</v>
      </c>
      <c r="B3896" t="s">
        <v>6144</v>
      </c>
      <c r="C3896" t="s">
        <v>533</v>
      </c>
      <c r="D3896" t="s">
        <v>7954</v>
      </c>
      <c r="E3896" t="s">
        <v>7955</v>
      </c>
      <c r="F3896" t="s">
        <v>350</v>
      </c>
      <c r="H3896" t="s">
        <v>13</v>
      </c>
    </row>
    <row r="3897" spans="1:8">
      <c r="A3897">
        <v>895</v>
      </c>
      <c r="B3897" t="s">
        <v>3895</v>
      </c>
      <c r="C3897" t="s">
        <v>718</v>
      </c>
      <c r="D3897" t="s">
        <v>7956</v>
      </c>
      <c r="E3897" t="s">
        <v>7957</v>
      </c>
      <c r="F3897" t="s">
        <v>350</v>
      </c>
      <c r="H3897" t="s">
        <v>13</v>
      </c>
    </row>
    <row r="3898" spans="1:8">
      <c r="A3898">
        <v>896</v>
      </c>
      <c r="B3898" t="s">
        <v>6144</v>
      </c>
      <c r="C3898" t="s">
        <v>134</v>
      </c>
      <c r="D3898" t="s">
        <v>7958</v>
      </c>
      <c r="E3898" t="s">
        <v>7959</v>
      </c>
      <c r="F3898" t="s">
        <v>350</v>
      </c>
      <c r="G3898">
        <v>20</v>
      </c>
      <c r="H3898" t="s">
        <v>13</v>
      </c>
    </row>
    <row r="3899" spans="1:8">
      <c r="A3899">
        <v>897</v>
      </c>
      <c r="B3899" t="s">
        <v>6144</v>
      </c>
      <c r="C3899" t="s">
        <v>3570</v>
      </c>
      <c r="D3899" t="s">
        <v>7960</v>
      </c>
      <c r="E3899" t="s">
        <v>7961</v>
      </c>
      <c r="F3899" t="s">
        <v>350</v>
      </c>
      <c r="H3899" t="s">
        <v>13</v>
      </c>
    </row>
    <row r="3900" spans="1:8">
      <c r="A3900">
        <v>898</v>
      </c>
      <c r="B3900" t="s">
        <v>5560</v>
      </c>
      <c r="C3900" t="s">
        <v>675</v>
      </c>
      <c r="D3900" t="s">
        <v>7962</v>
      </c>
      <c r="E3900" t="s">
        <v>7963</v>
      </c>
      <c r="F3900" t="s">
        <v>350</v>
      </c>
      <c r="H3900" t="s">
        <v>13</v>
      </c>
    </row>
    <row r="3901" spans="1:8">
      <c r="A3901">
        <v>899</v>
      </c>
      <c r="B3901" t="s">
        <v>661</v>
      </c>
      <c r="C3901" t="s">
        <v>34</v>
      </c>
      <c r="D3901" t="s">
        <v>7964</v>
      </c>
      <c r="E3901" t="s">
        <v>7965</v>
      </c>
      <c r="F3901" t="s">
        <v>350</v>
      </c>
      <c r="G3901">
        <v>450</v>
      </c>
      <c r="H3901" t="s">
        <v>13</v>
      </c>
    </row>
    <row r="3902" spans="1:8">
      <c r="A3902">
        <v>900</v>
      </c>
      <c r="B3902" t="s">
        <v>6144</v>
      </c>
      <c r="C3902" t="s">
        <v>3377</v>
      </c>
      <c r="D3902" t="s">
        <v>7966</v>
      </c>
      <c r="E3902" t="s">
        <v>7967</v>
      </c>
      <c r="F3902" t="s">
        <v>350</v>
      </c>
      <c r="H3902" t="s">
        <v>13</v>
      </c>
    </row>
    <row r="3903" spans="1:8">
      <c r="A3903">
        <v>901</v>
      </c>
      <c r="B3903" t="s">
        <v>5607</v>
      </c>
      <c r="C3903" t="s">
        <v>15</v>
      </c>
      <c r="D3903" t="s">
        <v>7968</v>
      </c>
      <c r="E3903" t="s">
        <v>7969</v>
      </c>
      <c r="F3903" t="s">
        <v>350</v>
      </c>
      <c r="H3903" t="s">
        <v>13</v>
      </c>
    </row>
    <row r="3904" spans="1:8">
      <c r="A3904">
        <v>902</v>
      </c>
      <c r="B3904" t="s">
        <v>18</v>
      </c>
      <c r="C3904" t="s">
        <v>22</v>
      </c>
      <c r="D3904" t="s">
        <v>7970</v>
      </c>
      <c r="E3904" t="s">
        <v>7971</v>
      </c>
      <c r="F3904" t="s">
        <v>350</v>
      </c>
      <c r="H3904" t="s">
        <v>121</v>
      </c>
    </row>
    <row r="3905" spans="1:8">
      <c r="A3905">
        <v>903</v>
      </c>
      <c r="B3905" t="s">
        <v>6144</v>
      </c>
      <c r="C3905" t="s">
        <v>6486</v>
      </c>
      <c r="D3905" t="s">
        <v>7972</v>
      </c>
      <c r="E3905" t="s">
        <v>7973</v>
      </c>
      <c r="F3905" t="s">
        <v>350</v>
      </c>
      <c r="H3905" t="s">
        <v>13</v>
      </c>
    </row>
    <row r="3906" spans="1:8">
      <c r="A3906">
        <v>904</v>
      </c>
      <c r="B3906" t="s">
        <v>6144</v>
      </c>
      <c r="C3906" t="s">
        <v>134</v>
      </c>
      <c r="D3906" t="s">
        <v>7974</v>
      </c>
      <c r="E3906" t="s">
        <v>7975</v>
      </c>
      <c r="F3906" t="s">
        <v>350</v>
      </c>
      <c r="G3906">
        <v>40</v>
      </c>
      <c r="H3906" t="s">
        <v>13</v>
      </c>
    </row>
    <row r="3907" spans="1:8">
      <c r="A3907">
        <v>905</v>
      </c>
      <c r="B3907" t="s">
        <v>64</v>
      </c>
      <c r="C3907" t="s">
        <v>65</v>
      </c>
      <c r="D3907" t="s">
        <v>7976</v>
      </c>
      <c r="E3907" t="s">
        <v>7977</v>
      </c>
      <c r="F3907" t="s">
        <v>350</v>
      </c>
      <c r="H3907" t="s">
        <v>13</v>
      </c>
    </row>
    <row r="3908" spans="1:8">
      <c r="A3908">
        <v>906</v>
      </c>
      <c r="B3908" t="s">
        <v>6144</v>
      </c>
      <c r="C3908" t="s">
        <v>6619</v>
      </c>
      <c r="D3908" t="s">
        <v>7978</v>
      </c>
      <c r="E3908" t="s">
        <v>7979</v>
      </c>
      <c r="F3908" t="s">
        <v>350</v>
      </c>
      <c r="G3908">
        <v>20</v>
      </c>
      <c r="H3908" t="s">
        <v>13</v>
      </c>
    </row>
    <row r="3909" spans="1:8">
      <c r="A3909">
        <v>907</v>
      </c>
      <c r="B3909" t="s">
        <v>6144</v>
      </c>
      <c r="C3909" t="s">
        <v>6486</v>
      </c>
      <c r="D3909" t="s">
        <v>7980</v>
      </c>
      <c r="E3909" t="s">
        <v>7981</v>
      </c>
      <c r="F3909" t="s">
        <v>350</v>
      </c>
      <c r="H3909" t="s">
        <v>13</v>
      </c>
    </row>
    <row r="3910" spans="1:8">
      <c r="A3910">
        <v>908</v>
      </c>
      <c r="B3910" t="s">
        <v>6144</v>
      </c>
      <c r="C3910" t="s">
        <v>9</v>
      </c>
      <c r="D3910" t="s">
        <v>7982</v>
      </c>
      <c r="E3910" t="s">
        <v>7983</v>
      </c>
      <c r="F3910" t="s">
        <v>350</v>
      </c>
      <c r="G3910">
        <v>20</v>
      </c>
      <c r="H3910" t="s">
        <v>13</v>
      </c>
    </row>
    <row r="3911" spans="1:8">
      <c r="A3911">
        <v>909</v>
      </c>
      <c r="B3911" t="s">
        <v>6144</v>
      </c>
      <c r="C3911" t="s">
        <v>6486</v>
      </c>
      <c r="D3911" t="s">
        <v>7984</v>
      </c>
      <c r="E3911" t="s">
        <v>7985</v>
      </c>
      <c r="F3911" t="s">
        <v>350</v>
      </c>
      <c r="H3911" t="s">
        <v>13</v>
      </c>
    </row>
    <row r="3912" spans="1:8">
      <c r="A3912">
        <v>910</v>
      </c>
      <c r="B3912" t="s">
        <v>6144</v>
      </c>
      <c r="C3912" t="s">
        <v>6276</v>
      </c>
      <c r="D3912" t="s">
        <v>7986</v>
      </c>
      <c r="E3912" t="s">
        <v>7987</v>
      </c>
      <c r="F3912" t="s">
        <v>350</v>
      </c>
      <c r="H3912" t="s">
        <v>13</v>
      </c>
    </row>
    <row r="3913" spans="1:8">
      <c r="A3913">
        <v>911</v>
      </c>
      <c r="B3913" t="s">
        <v>6144</v>
      </c>
      <c r="C3913" t="s">
        <v>3042</v>
      </c>
      <c r="D3913" t="s">
        <v>7988</v>
      </c>
      <c r="E3913" t="s">
        <v>7989</v>
      </c>
      <c r="F3913" t="s">
        <v>350</v>
      </c>
      <c r="H3913" t="s">
        <v>13</v>
      </c>
    </row>
    <row r="3914" spans="1:8">
      <c r="A3914">
        <v>912</v>
      </c>
      <c r="B3914" t="s">
        <v>6144</v>
      </c>
      <c r="C3914" t="s">
        <v>6903</v>
      </c>
      <c r="D3914" t="s">
        <v>7990</v>
      </c>
      <c r="E3914" t="s">
        <v>7991</v>
      </c>
      <c r="F3914" t="s">
        <v>350</v>
      </c>
      <c r="H3914" t="s">
        <v>13</v>
      </c>
    </row>
    <row r="3915" spans="1:8">
      <c r="A3915">
        <v>913</v>
      </c>
      <c r="B3915" t="s">
        <v>6144</v>
      </c>
      <c r="C3915" t="s">
        <v>134</v>
      </c>
      <c r="D3915" t="s">
        <v>7992</v>
      </c>
      <c r="E3915" t="s">
        <v>7993</v>
      </c>
      <c r="F3915" t="s">
        <v>350</v>
      </c>
      <c r="G3915">
        <v>20</v>
      </c>
      <c r="H3915" t="s">
        <v>13</v>
      </c>
    </row>
    <row r="3916" spans="1:8">
      <c r="A3916">
        <v>914</v>
      </c>
      <c r="B3916" t="s">
        <v>6144</v>
      </c>
      <c r="C3916" t="s">
        <v>6619</v>
      </c>
      <c r="D3916" t="s">
        <v>7994</v>
      </c>
      <c r="E3916" t="s">
        <v>7995</v>
      </c>
      <c r="F3916" t="s">
        <v>350</v>
      </c>
      <c r="H3916" t="s">
        <v>13</v>
      </c>
    </row>
    <row r="3917" spans="1:8">
      <c r="A3917">
        <v>915</v>
      </c>
      <c r="B3917" t="s">
        <v>6144</v>
      </c>
      <c r="C3917" t="s">
        <v>3570</v>
      </c>
      <c r="D3917" t="s">
        <v>7996</v>
      </c>
      <c r="E3917" t="s">
        <v>7997</v>
      </c>
      <c r="F3917" t="s">
        <v>350</v>
      </c>
      <c r="H3917" t="s">
        <v>13</v>
      </c>
    </row>
    <row r="3918" spans="1:8">
      <c r="A3918">
        <v>916</v>
      </c>
      <c r="B3918" t="s">
        <v>6144</v>
      </c>
      <c r="C3918" t="s">
        <v>6619</v>
      </c>
      <c r="D3918" t="s">
        <v>7998</v>
      </c>
      <c r="E3918" t="s">
        <v>7999</v>
      </c>
      <c r="F3918" t="s">
        <v>350</v>
      </c>
      <c r="G3918">
        <v>20</v>
      </c>
      <c r="H3918" t="s">
        <v>13</v>
      </c>
    </row>
    <row r="3919" spans="1:8">
      <c r="A3919">
        <v>917</v>
      </c>
      <c r="B3919" t="s">
        <v>6144</v>
      </c>
      <c r="C3919" t="s">
        <v>6486</v>
      </c>
      <c r="D3919" t="s">
        <v>8000</v>
      </c>
      <c r="E3919" t="s">
        <v>8001</v>
      </c>
      <c r="F3919" t="s">
        <v>350</v>
      </c>
      <c r="H3919" t="s">
        <v>13</v>
      </c>
    </row>
    <row r="3920" spans="1:8">
      <c r="A3920">
        <v>918</v>
      </c>
      <c r="B3920" t="s">
        <v>6144</v>
      </c>
      <c r="C3920" t="s">
        <v>6619</v>
      </c>
      <c r="D3920" t="s">
        <v>8002</v>
      </c>
      <c r="E3920" t="s">
        <v>8003</v>
      </c>
      <c r="F3920" t="s">
        <v>350</v>
      </c>
      <c r="G3920">
        <v>20</v>
      </c>
      <c r="H3920" t="s">
        <v>13</v>
      </c>
    </row>
    <row r="3921" spans="1:8">
      <c r="A3921">
        <v>919</v>
      </c>
      <c r="B3921" t="s">
        <v>6144</v>
      </c>
      <c r="C3921" t="s">
        <v>533</v>
      </c>
      <c r="D3921" t="s">
        <v>8004</v>
      </c>
      <c r="E3921" t="s">
        <v>8005</v>
      </c>
      <c r="F3921" t="s">
        <v>350</v>
      </c>
      <c r="H3921" t="s">
        <v>13</v>
      </c>
    </row>
    <row r="3922" spans="1:8">
      <c r="A3922">
        <v>920</v>
      </c>
      <c r="B3922" t="s">
        <v>6144</v>
      </c>
      <c r="C3922" t="s">
        <v>6619</v>
      </c>
      <c r="D3922" t="s">
        <v>8006</v>
      </c>
      <c r="E3922" t="s">
        <v>8007</v>
      </c>
      <c r="F3922" t="s">
        <v>350</v>
      </c>
      <c r="G3922">
        <v>20</v>
      </c>
      <c r="H3922" t="s">
        <v>13</v>
      </c>
    </row>
    <row r="3923" spans="1:8">
      <c r="A3923">
        <v>921</v>
      </c>
      <c r="B3923" t="s">
        <v>661</v>
      </c>
      <c r="C3923" t="s">
        <v>34</v>
      </c>
      <c r="D3923" t="s">
        <v>8008</v>
      </c>
      <c r="E3923" t="s">
        <v>8009</v>
      </c>
      <c r="F3923" t="s">
        <v>350</v>
      </c>
      <c r="G3923">
        <v>450</v>
      </c>
      <c r="H3923" t="s">
        <v>13</v>
      </c>
    </row>
    <row r="3924" spans="1:8">
      <c r="A3924">
        <v>922</v>
      </c>
      <c r="B3924" t="s">
        <v>6144</v>
      </c>
      <c r="C3924" t="s">
        <v>3570</v>
      </c>
      <c r="D3924" t="s">
        <v>8010</v>
      </c>
      <c r="E3924" t="s">
        <v>8011</v>
      </c>
      <c r="F3924" t="s">
        <v>350</v>
      </c>
      <c r="H3924" t="s">
        <v>13</v>
      </c>
    </row>
    <row r="3925" spans="1:8">
      <c r="A3925">
        <v>923</v>
      </c>
      <c r="B3925" t="s">
        <v>6144</v>
      </c>
      <c r="C3925" t="s">
        <v>6619</v>
      </c>
      <c r="D3925" t="s">
        <v>8012</v>
      </c>
      <c r="E3925" t="s">
        <v>8013</v>
      </c>
      <c r="F3925" t="s">
        <v>350</v>
      </c>
      <c r="H3925" t="s">
        <v>13</v>
      </c>
    </row>
    <row r="3926" spans="1:8">
      <c r="A3926">
        <v>924</v>
      </c>
      <c r="B3926" t="s">
        <v>5560</v>
      </c>
      <c r="C3926" t="s">
        <v>5561</v>
      </c>
      <c r="D3926" t="s">
        <v>8014</v>
      </c>
      <c r="E3926" t="s">
        <v>8015</v>
      </c>
      <c r="F3926" t="s">
        <v>350</v>
      </c>
      <c r="H3926" t="s">
        <v>13</v>
      </c>
    </row>
    <row r="3927" spans="1:8">
      <c r="A3927">
        <v>925</v>
      </c>
      <c r="B3927" t="s">
        <v>6144</v>
      </c>
      <c r="C3927" t="s">
        <v>3042</v>
      </c>
      <c r="D3927" t="s">
        <v>8016</v>
      </c>
      <c r="E3927" t="s">
        <v>8017</v>
      </c>
      <c r="F3927" t="s">
        <v>350</v>
      </c>
      <c r="G3927">
        <v>20</v>
      </c>
      <c r="H3927" t="s">
        <v>13</v>
      </c>
    </row>
    <row r="3928" spans="1:8">
      <c r="A3928">
        <v>926</v>
      </c>
      <c r="B3928" t="s">
        <v>6144</v>
      </c>
      <c r="C3928" t="s">
        <v>6486</v>
      </c>
      <c r="D3928" t="s">
        <v>8018</v>
      </c>
      <c r="E3928" t="s">
        <v>8019</v>
      </c>
      <c r="F3928" t="s">
        <v>350</v>
      </c>
      <c r="H3928" t="s">
        <v>13</v>
      </c>
    </row>
    <row r="3929" spans="1:8">
      <c r="A3929">
        <v>927</v>
      </c>
      <c r="B3929" t="s">
        <v>6144</v>
      </c>
      <c r="C3929" t="s">
        <v>3930</v>
      </c>
      <c r="D3929" t="s">
        <v>8020</v>
      </c>
      <c r="E3929" t="s">
        <v>8021</v>
      </c>
      <c r="F3929" t="s">
        <v>350</v>
      </c>
      <c r="H3929" t="s">
        <v>13</v>
      </c>
    </row>
    <row r="3930" spans="1:8">
      <c r="A3930">
        <v>928</v>
      </c>
      <c r="B3930" t="s">
        <v>6144</v>
      </c>
      <c r="C3930" t="s">
        <v>3042</v>
      </c>
      <c r="D3930" t="s">
        <v>8022</v>
      </c>
      <c r="E3930" t="s">
        <v>8023</v>
      </c>
      <c r="F3930" t="s">
        <v>350</v>
      </c>
      <c r="H3930" t="s">
        <v>13</v>
      </c>
    </row>
    <row r="3931" spans="1:8">
      <c r="A3931">
        <v>929</v>
      </c>
      <c r="B3931" t="s">
        <v>6144</v>
      </c>
      <c r="C3931" t="s">
        <v>3377</v>
      </c>
      <c r="D3931" t="s">
        <v>8024</v>
      </c>
      <c r="E3931" t="s">
        <v>8025</v>
      </c>
      <c r="F3931" t="s">
        <v>350</v>
      </c>
      <c r="H3931" t="s">
        <v>13</v>
      </c>
    </row>
    <row r="3932" spans="1:8">
      <c r="A3932">
        <v>930</v>
      </c>
      <c r="B3932" t="s">
        <v>6144</v>
      </c>
      <c r="C3932" t="s">
        <v>3042</v>
      </c>
      <c r="D3932" t="s">
        <v>8026</v>
      </c>
      <c r="E3932" t="s">
        <v>8027</v>
      </c>
      <c r="F3932" t="s">
        <v>350</v>
      </c>
      <c r="G3932">
        <v>20</v>
      </c>
      <c r="H3932" t="s">
        <v>13</v>
      </c>
    </row>
    <row r="3933" spans="1:8">
      <c r="A3933">
        <v>931</v>
      </c>
      <c r="B3933" t="s">
        <v>6144</v>
      </c>
      <c r="C3933" t="s">
        <v>134</v>
      </c>
      <c r="D3933" t="s">
        <v>8028</v>
      </c>
      <c r="E3933" t="s">
        <v>8029</v>
      </c>
      <c r="F3933" t="s">
        <v>350</v>
      </c>
      <c r="G3933">
        <v>20</v>
      </c>
      <c r="H3933" t="s">
        <v>13</v>
      </c>
    </row>
    <row r="3934" spans="1:8">
      <c r="A3934">
        <v>932</v>
      </c>
      <c r="B3934" t="s">
        <v>829</v>
      </c>
      <c r="C3934" t="s">
        <v>6661</v>
      </c>
      <c r="D3934" t="s">
        <v>8030</v>
      </c>
      <c r="E3934" t="s">
        <v>8031</v>
      </c>
      <c r="F3934" t="s">
        <v>350</v>
      </c>
      <c r="H3934" t="s">
        <v>13</v>
      </c>
    </row>
    <row r="3935" spans="1:8">
      <c r="A3935">
        <v>933</v>
      </c>
      <c r="B3935" t="s">
        <v>6144</v>
      </c>
      <c r="C3935" t="s">
        <v>134</v>
      </c>
      <c r="D3935" t="s">
        <v>8032</v>
      </c>
      <c r="E3935" t="s">
        <v>8033</v>
      </c>
      <c r="F3935" t="s">
        <v>350</v>
      </c>
      <c r="G3935">
        <v>20</v>
      </c>
      <c r="H3935" t="s">
        <v>13</v>
      </c>
    </row>
    <row r="3936" spans="1:8">
      <c r="A3936">
        <v>934</v>
      </c>
      <c r="B3936" t="s">
        <v>6144</v>
      </c>
      <c r="C3936" t="s">
        <v>3377</v>
      </c>
      <c r="D3936" t="s">
        <v>8034</v>
      </c>
      <c r="E3936" t="s">
        <v>8035</v>
      </c>
      <c r="F3936" t="s">
        <v>350</v>
      </c>
      <c r="H3936" t="s">
        <v>13</v>
      </c>
    </row>
    <row r="3937" spans="1:8">
      <c r="A3937">
        <v>935</v>
      </c>
      <c r="B3937" t="s">
        <v>6144</v>
      </c>
      <c r="C3937" t="s">
        <v>3377</v>
      </c>
      <c r="D3937" t="s">
        <v>8036</v>
      </c>
      <c r="E3937" t="s">
        <v>8037</v>
      </c>
      <c r="F3937" t="s">
        <v>350</v>
      </c>
      <c r="H3937" t="s">
        <v>13</v>
      </c>
    </row>
    <row r="3938" spans="1:8">
      <c r="A3938">
        <v>936</v>
      </c>
      <c r="B3938" t="s">
        <v>6144</v>
      </c>
      <c r="C3938" t="s">
        <v>3377</v>
      </c>
      <c r="D3938" t="s">
        <v>8038</v>
      </c>
      <c r="E3938" t="s">
        <v>8039</v>
      </c>
      <c r="F3938" t="s">
        <v>350</v>
      </c>
      <c r="H3938" t="s">
        <v>13</v>
      </c>
    </row>
    <row r="3939" spans="1:8">
      <c r="A3939">
        <v>937</v>
      </c>
      <c r="B3939" t="s">
        <v>6144</v>
      </c>
      <c r="C3939" t="s">
        <v>6276</v>
      </c>
      <c r="D3939" t="s">
        <v>8040</v>
      </c>
      <c r="E3939" t="s">
        <v>8041</v>
      </c>
      <c r="F3939" t="s">
        <v>350</v>
      </c>
      <c r="H3939" t="s">
        <v>13</v>
      </c>
    </row>
    <row r="3940" spans="1:8">
      <c r="A3940">
        <v>938</v>
      </c>
      <c r="B3940" t="s">
        <v>6144</v>
      </c>
      <c r="C3940" t="s">
        <v>4487</v>
      </c>
      <c r="D3940" t="s">
        <v>8042</v>
      </c>
      <c r="E3940" t="s">
        <v>8043</v>
      </c>
      <c r="F3940" t="s">
        <v>350</v>
      </c>
      <c r="H3940" t="s">
        <v>13</v>
      </c>
    </row>
    <row r="3941" spans="1:8">
      <c r="A3941">
        <v>939</v>
      </c>
      <c r="B3941" t="s">
        <v>6144</v>
      </c>
      <c r="C3941" t="s">
        <v>1634</v>
      </c>
      <c r="D3941" t="s">
        <v>8044</v>
      </c>
      <c r="E3941" t="s">
        <v>8045</v>
      </c>
      <c r="F3941" t="s">
        <v>350</v>
      </c>
      <c r="G3941">
        <v>20</v>
      </c>
      <c r="H3941" t="s">
        <v>1653</v>
      </c>
    </row>
    <row r="3942" spans="1:8">
      <c r="A3942">
        <v>940</v>
      </c>
      <c r="B3942" t="s">
        <v>5726</v>
      </c>
      <c r="C3942" t="s">
        <v>3482</v>
      </c>
      <c r="D3942" t="s">
        <v>8046</v>
      </c>
      <c r="E3942" t="s">
        <v>8047</v>
      </c>
      <c r="F3942" t="s">
        <v>350</v>
      </c>
      <c r="H3942" t="s">
        <v>13</v>
      </c>
    </row>
    <row r="3943" spans="1:8">
      <c r="A3943">
        <v>941</v>
      </c>
      <c r="B3943" t="s">
        <v>6144</v>
      </c>
      <c r="C3943" t="s">
        <v>6619</v>
      </c>
      <c r="D3943" t="s">
        <v>8048</v>
      </c>
      <c r="E3943" t="s">
        <v>8049</v>
      </c>
      <c r="F3943" t="s">
        <v>350</v>
      </c>
      <c r="G3943">
        <v>20</v>
      </c>
      <c r="H3943" t="s">
        <v>13</v>
      </c>
    </row>
    <row r="3944" spans="1:8">
      <c r="A3944">
        <v>942</v>
      </c>
      <c r="B3944" t="s">
        <v>6144</v>
      </c>
      <c r="C3944" t="s">
        <v>6619</v>
      </c>
      <c r="D3944" t="s">
        <v>8050</v>
      </c>
      <c r="E3944" t="s">
        <v>8051</v>
      </c>
      <c r="F3944" t="s">
        <v>350</v>
      </c>
      <c r="G3944">
        <v>20</v>
      </c>
      <c r="H3944" t="s">
        <v>13</v>
      </c>
    </row>
    <row r="3945" spans="1:8">
      <c r="A3945">
        <v>943</v>
      </c>
      <c r="B3945" t="s">
        <v>6144</v>
      </c>
      <c r="C3945" t="s">
        <v>9</v>
      </c>
      <c r="D3945" t="s">
        <v>8052</v>
      </c>
      <c r="E3945" t="s">
        <v>8053</v>
      </c>
      <c r="F3945" t="s">
        <v>350</v>
      </c>
      <c r="G3945">
        <v>20</v>
      </c>
      <c r="H3945" t="s">
        <v>13</v>
      </c>
    </row>
    <row r="3946" spans="1:8">
      <c r="A3946">
        <v>944</v>
      </c>
      <c r="B3946" t="s">
        <v>5726</v>
      </c>
      <c r="C3946" t="s">
        <v>3164</v>
      </c>
      <c r="D3946" t="s">
        <v>8054</v>
      </c>
      <c r="E3946" t="s">
        <v>8055</v>
      </c>
      <c r="F3946" t="s">
        <v>350</v>
      </c>
      <c r="H3946" t="s">
        <v>13</v>
      </c>
    </row>
    <row r="3947" spans="1:8">
      <c r="A3947">
        <v>945</v>
      </c>
      <c r="B3947" t="s">
        <v>6144</v>
      </c>
      <c r="C3947" t="s">
        <v>3042</v>
      </c>
      <c r="D3947" t="s">
        <v>8056</v>
      </c>
      <c r="E3947" t="s">
        <v>8057</v>
      </c>
      <c r="F3947" t="s">
        <v>350</v>
      </c>
      <c r="G3947">
        <v>20</v>
      </c>
      <c r="H3947" t="s">
        <v>13</v>
      </c>
    </row>
    <row r="3948" spans="1:8">
      <c r="A3948">
        <v>946</v>
      </c>
      <c r="B3948" t="s">
        <v>6144</v>
      </c>
      <c r="C3948" t="s">
        <v>9</v>
      </c>
      <c r="D3948" t="s">
        <v>8058</v>
      </c>
      <c r="E3948" t="s">
        <v>8059</v>
      </c>
      <c r="F3948" t="s">
        <v>350</v>
      </c>
      <c r="G3948">
        <v>20</v>
      </c>
      <c r="H3948" t="s">
        <v>13</v>
      </c>
    </row>
    <row r="3949" spans="1:8">
      <c r="A3949">
        <v>947</v>
      </c>
      <c r="B3949" t="s">
        <v>6144</v>
      </c>
      <c r="C3949" t="s">
        <v>4886</v>
      </c>
      <c r="D3949" t="s">
        <v>8060</v>
      </c>
      <c r="E3949" t="s">
        <v>8061</v>
      </c>
      <c r="F3949" t="s">
        <v>350</v>
      </c>
      <c r="H3949" t="s">
        <v>13</v>
      </c>
    </row>
    <row r="3950" spans="1:8">
      <c r="A3950">
        <v>948</v>
      </c>
      <c r="B3950" t="s">
        <v>6144</v>
      </c>
      <c r="C3950" t="s">
        <v>6619</v>
      </c>
      <c r="D3950" t="s">
        <v>8062</v>
      </c>
      <c r="E3950" t="s">
        <v>8063</v>
      </c>
      <c r="F3950" t="s">
        <v>350</v>
      </c>
      <c r="H3950" t="s">
        <v>13</v>
      </c>
    </row>
    <row r="3951" spans="1:8">
      <c r="A3951">
        <v>949</v>
      </c>
      <c r="B3951" t="s">
        <v>661</v>
      </c>
      <c r="C3951" t="s">
        <v>34</v>
      </c>
      <c r="D3951" t="s">
        <v>8064</v>
      </c>
      <c r="E3951" t="s">
        <v>8065</v>
      </c>
      <c r="F3951" t="s">
        <v>350</v>
      </c>
      <c r="G3951">
        <v>450</v>
      </c>
      <c r="H3951" t="s">
        <v>13</v>
      </c>
    </row>
    <row r="3952" spans="1:8">
      <c r="A3952">
        <v>950</v>
      </c>
      <c r="B3952" t="s">
        <v>6144</v>
      </c>
      <c r="C3952" t="s">
        <v>6276</v>
      </c>
      <c r="D3952" t="s">
        <v>8066</v>
      </c>
      <c r="E3952" t="s">
        <v>8067</v>
      </c>
      <c r="F3952" t="s">
        <v>350</v>
      </c>
      <c r="H3952" t="s">
        <v>13</v>
      </c>
    </row>
    <row r="3953" spans="1:8">
      <c r="A3953">
        <v>951</v>
      </c>
      <c r="B3953" t="s">
        <v>6144</v>
      </c>
      <c r="C3953" t="s">
        <v>9</v>
      </c>
      <c r="D3953" t="s">
        <v>8068</v>
      </c>
      <c r="E3953" t="s">
        <v>8069</v>
      </c>
      <c r="F3953" t="s">
        <v>350</v>
      </c>
      <c r="G3953">
        <v>20</v>
      </c>
      <c r="H3953" t="s">
        <v>13</v>
      </c>
    </row>
    <row r="3954" spans="1:8">
      <c r="A3954">
        <v>952</v>
      </c>
      <c r="B3954" t="s">
        <v>18</v>
      </c>
      <c r="C3954" t="s">
        <v>5305</v>
      </c>
      <c r="D3954" t="s">
        <v>8070</v>
      </c>
      <c r="E3954" t="s">
        <v>8071</v>
      </c>
      <c r="F3954" t="s">
        <v>12</v>
      </c>
      <c r="G3954">
        <v>30.8</v>
      </c>
      <c r="H3954" t="s">
        <v>13</v>
      </c>
    </row>
    <row r="3955" spans="1:8">
      <c r="A3955">
        <v>953</v>
      </c>
      <c r="B3955" t="s">
        <v>6144</v>
      </c>
      <c r="C3955" t="s">
        <v>1634</v>
      </c>
      <c r="D3955" t="s">
        <v>8072</v>
      </c>
      <c r="E3955" t="s">
        <v>8073</v>
      </c>
      <c r="F3955" t="s">
        <v>350</v>
      </c>
      <c r="G3955">
        <v>20</v>
      </c>
      <c r="H3955" t="s">
        <v>13</v>
      </c>
    </row>
    <row r="3956" spans="1:8">
      <c r="A3956">
        <v>954</v>
      </c>
      <c r="B3956" t="s">
        <v>6144</v>
      </c>
      <c r="C3956" t="s">
        <v>533</v>
      </c>
      <c r="D3956" t="s">
        <v>8074</v>
      </c>
      <c r="E3956" t="s">
        <v>8075</v>
      </c>
      <c r="F3956" t="s">
        <v>350</v>
      </c>
      <c r="H3956" t="s">
        <v>13</v>
      </c>
    </row>
    <row r="3957" spans="1:8">
      <c r="A3957">
        <v>955</v>
      </c>
      <c r="B3957" t="s">
        <v>6144</v>
      </c>
      <c r="C3957" t="s">
        <v>1634</v>
      </c>
      <c r="D3957" t="s">
        <v>8076</v>
      </c>
      <c r="E3957" t="s">
        <v>8077</v>
      </c>
      <c r="F3957" t="s">
        <v>350</v>
      </c>
      <c r="G3957">
        <v>20</v>
      </c>
      <c r="H3957" t="s">
        <v>13</v>
      </c>
    </row>
    <row r="3958" spans="1:8">
      <c r="A3958">
        <v>956</v>
      </c>
      <c r="B3958" t="s">
        <v>6144</v>
      </c>
      <c r="C3958" t="s">
        <v>9</v>
      </c>
      <c r="D3958" t="s">
        <v>8078</v>
      </c>
      <c r="E3958" t="s">
        <v>8079</v>
      </c>
      <c r="F3958" t="s">
        <v>350</v>
      </c>
      <c r="G3958">
        <v>20</v>
      </c>
      <c r="H3958" t="s">
        <v>13</v>
      </c>
    </row>
    <row r="3959" spans="1:8">
      <c r="A3959">
        <v>957</v>
      </c>
      <c r="B3959" t="s">
        <v>64</v>
      </c>
      <c r="C3959" t="s">
        <v>65</v>
      </c>
      <c r="D3959" t="s">
        <v>8080</v>
      </c>
      <c r="E3959" t="s">
        <v>8081</v>
      </c>
      <c r="F3959" t="s">
        <v>350</v>
      </c>
      <c r="H3959" t="s">
        <v>13</v>
      </c>
    </row>
    <row r="3960" spans="1:8">
      <c r="A3960">
        <v>958</v>
      </c>
      <c r="B3960" t="s">
        <v>6144</v>
      </c>
      <c r="C3960" t="s">
        <v>9</v>
      </c>
      <c r="D3960" t="s">
        <v>8082</v>
      </c>
      <c r="E3960" t="s">
        <v>8083</v>
      </c>
      <c r="F3960" t="s">
        <v>350</v>
      </c>
      <c r="G3960">
        <v>20</v>
      </c>
      <c r="H3960" t="s">
        <v>13</v>
      </c>
    </row>
    <row r="3961" spans="1:8">
      <c r="A3961">
        <v>959</v>
      </c>
      <c r="B3961" t="s">
        <v>6144</v>
      </c>
      <c r="C3961" t="s">
        <v>6486</v>
      </c>
      <c r="D3961" t="s">
        <v>8084</v>
      </c>
      <c r="E3961" t="s">
        <v>8085</v>
      </c>
      <c r="F3961" t="s">
        <v>350</v>
      </c>
      <c r="H3961" t="s">
        <v>13</v>
      </c>
    </row>
    <row r="3962" spans="1:8">
      <c r="A3962">
        <v>960</v>
      </c>
      <c r="B3962" t="s">
        <v>5607</v>
      </c>
      <c r="C3962" t="s">
        <v>4253</v>
      </c>
      <c r="D3962" t="s">
        <v>8086</v>
      </c>
      <c r="E3962" t="s">
        <v>8087</v>
      </c>
      <c r="F3962" t="s">
        <v>350</v>
      </c>
      <c r="H3962" t="s">
        <v>13</v>
      </c>
    </row>
    <row r="3963" spans="1:8">
      <c r="A3963">
        <v>961</v>
      </c>
      <c r="B3963" t="s">
        <v>5726</v>
      </c>
      <c r="C3963" t="s">
        <v>3482</v>
      </c>
      <c r="D3963" t="s">
        <v>8088</v>
      </c>
      <c r="E3963" t="s">
        <v>8089</v>
      </c>
      <c r="F3963" t="s">
        <v>350</v>
      </c>
      <c r="H3963" t="s">
        <v>13</v>
      </c>
    </row>
    <row r="3964" spans="1:8">
      <c r="A3964">
        <v>962</v>
      </c>
      <c r="B3964" t="s">
        <v>6144</v>
      </c>
      <c r="C3964" t="s">
        <v>3042</v>
      </c>
      <c r="D3964" t="s">
        <v>8090</v>
      </c>
      <c r="E3964" t="s">
        <v>8091</v>
      </c>
      <c r="F3964" t="s">
        <v>350</v>
      </c>
      <c r="G3964">
        <v>20</v>
      </c>
      <c r="H3964" t="s">
        <v>13</v>
      </c>
    </row>
    <row r="3965" spans="1:8">
      <c r="A3965">
        <v>963</v>
      </c>
      <c r="B3965" t="s">
        <v>6144</v>
      </c>
      <c r="C3965" t="s">
        <v>134</v>
      </c>
      <c r="D3965" t="s">
        <v>8092</v>
      </c>
      <c r="E3965" t="s">
        <v>8093</v>
      </c>
      <c r="F3965" t="s">
        <v>350</v>
      </c>
      <c r="H3965" t="s">
        <v>13</v>
      </c>
    </row>
    <row r="3966" spans="1:8">
      <c r="A3966">
        <v>964</v>
      </c>
      <c r="B3966" t="s">
        <v>6144</v>
      </c>
      <c r="C3966" t="s">
        <v>9</v>
      </c>
      <c r="D3966" t="s">
        <v>8094</v>
      </c>
      <c r="E3966" t="s">
        <v>8095</v>
      </c>
      <c r="F3966" t="s">
        <v>350</v>
      </c>
      <c r="G3966">
        <v>20</v>
      </c>
      <c r="H3966" t="s">
        <v>13</v>
      </c>
    </row>
    <row r="3967" spans="1:8">
      <c r="A3967">
        <v>965</v>
      </c>
      <c r="B3967" t="s">
        <v>6144</v>
      </c>
      <c r="C3967" t="s">
        <v>1634</v>
      </c>
      <c r="D3967" t="s">
        <v>8096</v>
      </c>
      <c r="E3967" t="s">
        <v>8097</v>
      </c>
      <c r="F3967" t="s">
        <v>350</v>
      </c>
      <c r="H3967" t="s">
        <v>13</v>
      </c>
    </row>
    <row r="3968" spans="1:8">
      <c r="A3968">
        <v>966</v>
      </c>
      <c r="B3968" t="s">
        <v>5560</v>
      </c>
      <c r="C3968" t="s">
        <v>5561</v>
      </c>
      <c r="D3968" t="s">
        <v>8098</v>
      </c>
      <c r="E3968" t="s">
        <v>8099</v>
      </c>
      <c r="F3968" t="s">
        <v>350</v>
      </c>
      <c r="H3968" t="s">
        <v>13</v>
      </c>
    </row>
    <row r="3969" spans="1:8">
      <c r="A3969">
        <v>967</v>
      </c>
      <c r="B3969" t="s">
        <v>6144</v>
      </c>
      <c r="C3969" t="s">
        <v>1634</v>
      </c>
      <c r="D3969" t="s">
        <v>8100</v>
      </c>
      <c r="E3969" t="s">
        <v>8101</v>
      </c>
      <c r="F3969" t="s">
        <v>350</v>
      </c>
      <c r="G3969">
        <v>20</v>
      </c>
      <c r="H3969" t="s">
        <v>13</v>
      </c>
    </row>
    <row r="3970" spans="1:8">
      <c r="A3970">
        <v>968</v>
      </c>
      <c r="B3970" t="s">
        <v>6144</v>
      </c>
      <c r="C3970" t="s">
        <v>9</v>
      </c>
      <c r="D3970" t="s">
        <v>8102</v>
      </c>
      <c r="E3970" t="s">
        <v>8103</v>
      </c>
      <c r="F3970" t="s">
        <v>350</v>
      </c>
      <c r="H3970" t="s">
        <v>13</v>
      </c>
    </row>
    <row r="3971" spans="1:8">
      <c r="A3971">
        <v>969</v>
      </c>
      <c r="B3971" t="s">
        <v>6144</v>
      </c>
      <c r="C3971" t="s">
        <v>6486</v>
      </c>
      <c r="D3971" t="s">
        <v>8104</v>
      </c>
      <c r="E3971" t="s">
        <v>8105</v>
      </c>
      <c r="F3971" t="s">
        <v>350</v>
      </c>
      <c r="H3971" t="s">
        <v>13</v>
      </c>
    </row>
    <row r="3972" spans="1:8">
      <c r="A3972">
        <v>970</v>
      </c>
      <c r="B3972" t="s">
        <v>6144</v>
      </c>
      <c r="C3972" t="s">
        <v>6619</v>
      </c>
      <c r="D3972" t="s">
        <v>8106</v>
      </c>
      <c r="E3972" t="s">
        <v>8107</v>
      </c>
      <c r="F3972" t="s">
        <v>350</v>
      </c>
      <c r="G3972">
        <v>20</v>
      </c>
      <c r="H3972" t="s">
        <v>13</v>
      </c>
    </row>
    <row r="3973" spans="1:8">
      <c r="A3973">
        <v>971</v>
      </c>
      <c r="B3973" t="s">
        <v>6144</v>
      </c>
      <c r="C3973" t="s">
        <v>134</v>
      </c>
      <c r="D3973" t="s">
        <v>8108</v>
      </c>
      <c r="E3973" t="s">
        <v>8109</v>
      </c>
      <c r="F3973" t="s">
        <v>350</v>
      </c>
      <c r="H3973" t="s">
        <v>13</v>
      </c>
    </row>
    <row r="3974" spans="1:8">
      <c r="A3974">
        <v>972</v>
      </c>
      <c r="B3974" t="s">
        <v>6144</v>
      </c>
      <c r="C3974" t="s">
        <v>533</v>
      </c>
      <c r="D3974" t="s">
        <v>8110</v>
      </c>
      <c r="E3974" t="s">
        <v>8111</v>
      </c>
      <c r="F3974" t="s">
        <v>350</v>
      </c>
      <c r="H3974" t="s">
        <v>13</v>
      </c>
    </row>
    <row r="3975" spans="1:8">
      <c r="A3975">
        <v>973</v>
      </c>
      <c r="B3975" t="s">
        <v>5726</v>
      </c>
      <c r="C3975" t="s">
        <v>3164</v>
      </c>
      <c r="D3975" t="s">
        <v>8112</v>
      </c>
      <c r="E3975" t="s">
        <v>8113</v>
      </c>
      <c r="F3975" t="s">
        <v>350</v>
      </c>
      <c r="H3975" t="s">
        <v>13</v>
      </c>
    </row>
    <row r="3976" spans="1:8">
      <c r="A3976">
        <v>974</v>
      </c>
      <c r="B3976" t="s">
        <v>6144</v>
      </c>
      <c r="C3976" t="s">
        <v>6619</v>
      </c>
      <c r="D3976" t="s">
        <v>8114</v>
      </c>
      <c r="E3976" t="s">
        <v>8115</v>
      </c>
      <c r="F3976" t="s">
        <v>350</v>
      </c>
      <c r="G3976">
        <v>20</v>
      </c>
      <c r="H3976" t="s">
        <v>13</v>
      </c>
    </row>
    <row r="3977" spans="1:8">
      <c r="A3977">
        <v>975</v>
      </c>
      <c r="B3977" t="s">
        <v>5726</v>
      </c>
      <c r="C3977" t="s">
        <v>5727</v>
      </c>
      <c r="D3977" t="s">
        <v>8116</v>
      </c>
      <c r="E3977" t="s">
        <v>8117</v>
      </c>
      <c r="F3977" t="s">
        <v>350</v>
      </c>
      <c r="H3977" t="s">
        <v>13</v>
      </c>
    </row>
    <row r="3978" spans="1:8">
      <c r="A3978">
        <v>976</v>
      </c>
      <c r="B3978" t="s">
        <v>6144</v>
      </c>
      <c r="C3978" t="s">
        <v>1634</v>
      </c>
      <c r="D3978" t="s">
        <v>8118</v>
      </c>
      <c r="E3978" t="s">
        <v>8119</v>
      </c>
      <c r="F3978" t="s">
        <v>350</v>
      </c>
      <c r="G3978">
        <v>20</v>
      </c>
      <c r="H3978" t="s">
        <v>13</v>
      </c>
    </row>
    <row r="3979" spans="1:8">
      <c r="A3979">
        <v>977</v>
      </c>
      <c r="B3979" t="s">
        <v>6144</v>
      </c>
      <c r="C3979" t="s">
        <v>3570</v>
      </c>
      <c r="D3979" t="s">
        <v>8120</v>
      </c>
      <c r="E3979" t="s">
        <v>8121</v>
      </c>
      <c r="F3979" t="s">
        <v>350</v>
      </c>
      <c r="H3979" t="s">
        <v>13</v>
      </c>
    </row>
    <row r="3980" spans="1:8">
      <c r="A3980">
        <v>978</v>
      </c>
      <c r="B3980" t="s">
        <v>5607</v>
      </c>
      <c r="C3980" t="s">
        <v>31</v>
      </c>
      <c r="D3980" t="s">
        <v>8122</v>
      </c>
      <c r="E3980" t="s">
        <v>8123</v>
      </c>
      <c r="F3980" t="s">
        <v>350</v>
      </c>
      <c r="H3980" t="s">
        <v>13</v>
      </c>
    </row>
    <row r="3981" spans="1:8">
      <c r="A3981">
        <v>979</v>
      </c>
      <c r="B3981" t="s">
        <v>661</v>
      </c>
      <c r="C3981" t="s">
        <v>34</v>
      </c>
      <c r="D3981" t="s">
        <v>8124</v>
      </c>
      <c r="E3981" t="s">
        <v>8125</v>
      </c>
      <c r="F3981" t="s">
        <v>350</v>
      </c>
      <c r="G3981">
        <v>450</v>
      </c>
      <c r="H3981" t="s">
        <v>13</v>
      </c>
    </row>
    <row r="3982" spans="1:8">
      <c r="A3982">
        <v>980</v>
      </c>
      <c r="B3982" t="s">
        <v>829</v>
      </c>
      <c r="C3982" t="s">
        <v>6661</v>
      </c>
      <c r="D3982" t="s">
        <v>8126</v>
      </c>
      <c r="E3982" t="s">
        <v>8127</v>
      </c>
      <c r="F3982" t="s">
        <v>350</v>
      </c>
      <c r="H3982" t="s">
        <v>13</v>
      </c>
    </row>
    <row r="3983" spans="1:8">
      <c r="A3983">
        <v>981</v>
      </c>
      <c r="B3983" t="s">
        <v>6144</v>
      </c>
      <c r="C3983" t="s">
        <v>9</v>
      </c>
      <c r="D3983" t="s">
        <v>8128</v>
      </c>
      <c r="E3983" t="s">
        <v>8129</v>
      </c>
      <c r="F3983" t="s">
        <v>350</v>
      </c>
      <c r="G3983">
        <v>20</v>
      </c>
      <c r="H3983" t="s">
        <v>13</v>
      </c>
    </row>
    <row r="3984" spans="1:8">
      <c r="A3984">
        <v>982</v>
      </c>
      <c r="B3984" t="s">
        <v>5560</v>
      </c>
      <c r="C3984" t="s">
        <v>675</v>
      </c>
      <c r="D3984" t="s">
        <v>8130</v>
      </c>
      <c r="E3984" t="s">
        <v>8131</v>
      </c>
      <c r="F3984" t="s">
        <v>350</v>
      </c>
      <c r="H3984" t="s">
        <v>13</v>
      </c>
    </row>
    <row r="3985" spans="1:8">
      <c r="A3985">
        <v>983</v>
      </c>
      <c r="B3985" t="s">
        <v>6144</v>
      </c>
      <c r="C3985" t="s">
        <v>6619</v>
      </c>
      <c r="D3985" t="s">
        <v>8132</v>
      </c>
      <c r="E3985" t="s">
        <v>8133</v>
      </c>
      <c r="F3985" t="s">
        <v>350</v>
      </c>
      <c r="G3985">
        <v>20</v>
      </c>
      <c r="H3985" t="s">
        <v>13</v>
      </c>
    </row>
    <row r="3986" spans="1:8">
      <c r="A3986">
        <v>984</v>
      </c>
      <c r="B3986" t="s">
        <v>6144</v>
      </c>
      <c r="C3986" t="s">
        <v>6276</v>
      </c>
      <c r="D3986" t="s">
        <v>8134</v>
      </c>
      <c r="E3986" t="s">
        <v>8135</v>
      </c>
      <c r="F3986" t="s">
        <v>350</v>
      </c>
      <c r="H3986" t="s">
        <v>13</v>
      </c>
    </row>
    <row r="3987" spans="1:8">
      <c r="A3987">
        <v>985</v>
      </c>
      <c r="B3987" t="s">
        <v>6144</v>
      </c>
      <c r="C3987" t="s">
        <v>533</v>
      </c>
      <c r="D3987" t="s">
        <v>8136</v>
      </c>
      <c r="E3987" t="s">
        <v>8137</v>
      </c>
      <c r="F3987" t="s">
        <v>350</v>
      </c>
      <c r="H3987" t="s">
        <v>13</v>
      </c>
    </row>
    <row r="3988" spans="1:8">
      <c r="A3988">
        <v>986</v>
      </c>
      <c r="B3988" t="s">
        <v>6144</v>
      </c>
      <c r="C3988" t="s">
        <v>9</v>
      </c>
      <c r="D3988" t="s">
        <v>8138</v>
      </c>
      <c r="E3988" t="s">
        <v>8139</v>
      </c>
      <c r="F3988" t="s">
        <v>350</v>
      </c>
      <c r="G3988">
        <v>20</v>
      </c>
      <c r="H3988" t="s">
        <v>13</v>
      </c>
    </row>
    <row r="3989" spans="1:8">
      <c r="A3989">
        <v>987</v>
      </c>
      <c r="B3989" t="s">
        <v>5726</v>
      </c>
      <c r="C3989" t="s">
        <v>118</v>
      </c>
      <c r="D3989" t="s">
        <v>8140</v>
      </c>
      <c r="E3989" t="s">
        <v>8141</v>
      </c>
      <c r="F3989" t="s">
        <v>350</v>
      </c>
      <c r="H3989" t="s">
        <v>13</v>
      </c>
    </row>
    <row r="3990" spans="1:8">
      <c r="A3990">
        <v>988</v>
      </c>
      <c r="B3990" t="s">
        <v>6144</v>
      </c>
      <c r="C3990" t="s">
        <v>134</v>
      </c>
      <c r="D3990" t="s">
        <v>8142</v>
      </c>
      <c r="E3990" t="s">
        <v>8143</v>
      </c>
      <c r="F3990" t="s">
        <v>350</v>
      </c>
      <c r="G3990">
        <v>20</v>
      </c>
      <c r="H3990" t="s">
        <v>13</v>
      </c>
    </row>
    <row r="3991" spans="1:8">
      <c r="A3991">
        <v>989</v>
      </c>
      <c r="B3991" t="s">
        <v>6144</v>
      </c>
      <c r="C3991" t="s">
        <v>4886</v>
      </c>
      <c r="D3991" t="s">
        <v>8144</v>
      </c>
      <c r="E3991" t="s">
        <v>8145</v>
      </c>
      <c r="F3991" t="s">
        <v>350</v>
      </c>
      <c r="H3991" t="s">
        <v>13</v>
      </c>
    </row>
    <row r="3992" spans="1:8">
      <c r="A3992">
        <v>990</v>
      </c>
      <c r="B3992" t="s">
        <v>6144</v>
      </c>
      <c r="C3992" t="s">
        <v>3377</v>
      </c>
      <c r="D3992" t="s">
        <v>8146</v>
      </c>
      <c r="E3992" t="s">
        <v>8147</v>
      </c>
      <c r="F3992" t="s">
        <v>350</v>
      </c>
      <c r="H3992" t="s">
        <v>13</v>
      </c>
    </row>
    <row r="3993" spans="1:8">
      <c r="A3993">
        <v>991</v>
      </c>
      <c r="B3993" t="s">
        <v>5560</v>
      </c>
      <c r="C3993" t="s">
        <v>4153</v>
      </c>
      <c r="D3993" t="s">
        <v>8148</v>
      </c>
      <c r="E3993" t="s">
        <v>8149</v>
      </c>
      <c r="F3993" t="s">
        <v>350</v>
      </c>
      <c r="H3993" t="s">
        <v>13</v>
      </c>
    </row>
    <row r="3994" spans="1:8">
      <c r="A3994">
        <v>992</v>
      </c>
      <c r="B3994" t="s">
        <v>6144</v>
      </c>
      <c r="C3994" t="s">
        <v>3377</v>
      </c>
      <c r="D3994" t="s">
        <v>8150</v>
      </c>
      <c r="E3994" t="s">
        <v>8151</v>
      </c>
      <c r="F3994" t="s">
        <v>350</v>
      </c>
      <c r="H3994" t="s">
        <v>13</v>
      </c>
    </row>
    <row r="3995" spans="1:8">
      <c r="A3995">
        <v>993</v>
      </c>
      <c r="B3995" t="s">
        <v>6144</v>
      </c>
      <c r="C3995" t="s">
        <v>6619</v>
      </c>
      <c r="D3995" t="s">
        <v>8152</v>
      </c>
      <c r="E3995" t="s">
        <v>8153</v>
      </c>
      <c r="F3995" t="s">
        <v>350</v>
      </c>
      <c r="G3995">
        <v>20</v>
      </c>
      <c r="H3995" t="s">
        <v>13</v>
      </c>
    </row>
    <row r="3996" spans="1:8">
      <c r="A3996">
        <v>994</v>
      </c>
      <c r="B3996" t="s">
        <v>6144</v>
      </c>
      <c r="C3996" t="s">
        <v>6799</v>
      </c>
      <c r="D3996" t="s">
        <v>8154</v>
      </c>
      <c r="E3996" t="s">
        <v>8155</v>
      </c>
      <c r="F3996" t="s">
        <v>350</v>
      </c>
      <c r="H3996" t="s">
        <v>13</v>
      </c>
    </row>
    <row r="3997" spans="1:8">
      <c r="A3997">
        <v>995</v>
      </c>
      <c r="B3997" t="s">
        <v>6144</v>
      </c>
      <c r="C3997" t="s">
        <v>134</v>
      </c>
      <c r="D3997" t="s">
        <v>8156</v>
      </c>
      <c r="E3997" t="s">
        <v>8157</v>
      </c>
      <c r="F3997" t="s">
        <v>350</v>
      </c>
      <c r="G3997">
        <v>20</v>
      </c>
      <c r="H3997" t="s">
        <v>13</v>
      </c>
    </row>
    <row r="3998" spans="1:8">
      <c r="A3998">
        <v>996</v>
      </c>
      <c r="B3998" t="s">
        <v>6144</v>
      </c>
      <c r="C3998" t="s">
        <v>3377</v>
      </c>
      <c r="D3998" t="s">
        <v>8158</v>
      </c>
      <c r="E3998" t="s">
        <v>8159</v>
      </c>
      <c r="F3998" t="s">
        <v>350</v>
      </c>
      <c r="H3998" t="s">
        <v>13</v>
      </c>
    </row>
    <row r="3999" spans="1:8">
      <c r="A3999">
        <v>997</v>
      </c>
      <c r="B3999" t="s">
        <v>6144</v>
      </c>
      <c r="C3999" t="s">
        <v>6903</v>
      </c>
      <c r="D3999" t="s">
        <v>8160</v>
      </c>
      <c r="E3999" t="s">
        <v>8161</v>
      </c>
      <c r="F3999" t="s">
        <v>350</v>
      </c>
      <c r="H3999" t="s">
        <v>13</v>
      </c>
    </row>
    <row r="4000" spans="1:8">
      <c r="A4000">
        <v>998</v>
      </c>
      <c r="B4000" t="s">
        <v>5726</v>
      </c>
      <c r="C4000" t="s">
        <v>3482</v>
      </c>
      <c r="D4000" t="s">
        <v>8162</v>
      </c>
      <c r="E4000" t="s">
        <v>8163</v>
      </c>
      <c r="F4000" t="s">
        <v>350</v>
      </c>
      <c r="H4000" t="s">
        <v>13</v>
      </c>
    </row>
    <row r="4001" spans="1:8">
      <c r="A4001">
        <v>999</v>
      </c>
      <c r="B4001" t="s">
        <v>6144</v>
      </c>
      <c r="C4001" t="s">
        <v>6619</v>
      </c>
      <c r="D4001" t="s">
        <v>8164</v>
      </c>
      <c r="E4001" t="s">
        <v>8165</v>
      </c>
      <c r="F4001" t="s">
        <v>350</v>
      </c>
      <c r="G4001">
        <v>20</v>
      </c>
      <c r="H4001" t="s">
        <v>13</v>
      </c>
    </row>
    <row r="4002" spans="1:8">
      <c r="A4002">
        <v>1000</v>
      </c>
      <c r="B4002" t="s">
        <v>6144</v>
      </c>
      <c r="C4002" t="s">
        <v>134</v>
      </c>
      <c r="D4002" t="s">
        <v>8166</v>
      </c>
      <c r="E4002" t="s">
        <v>8167</v>
      </c>
      <c r="F4002" t="s">
        <v>350</v>
      </c>
      <c r="G4002">
        <v>20</v>
      </c>
      <c r="H4002" t="s">
        <v>13</v>
      </c>
    </row>
    <row r="4003" spans="1:8">
      <c r="A4003">
        <v>1001</v>
      </c>
      <c r="B4003" t="s">
        <v>6144</v>
      </c>
      <c r="C4003" t="s">
        <v>3042</v>
      </c>
      <c r="D4003" t="s">
        <v>8168</v>
      </c>
      <c r="E4003" t="s">
        <v>8169</v>
      </c>
      <c r="F4003" t="s">
        <v>350</v>
      </c>
      <c r="H4003" t="s">
        <v>13</v>
      </c>
    </row>
    <row r="4004" spans="1:8">
      <c r="A4004">
        <v>1002</v>
      </c>
      <c r="B4004" t="s">
        <v>6144</v>
      </c>
      <c r="C4004" t="s">
        <v>3570</v>
      </c>
      <c r="D4004" t="s">
        <v>8170</v>
      </c>
      <c r="E4004" t="s">
        <v>8171</v>
      </c>
      <c r="F4004" t="s">
        <v>350</v>
      </c>
      <c r="H4004" t="s">
        <v>13</v>
      </c>
    </row>
    <row r="4005" spans="1:8">
      <c r="A4005">
        <v>1003</v>
      </c>
      <c r="B4005" t="s">
        <v>6144</v>
      </c>
      <c r="C4005" t="s">
        <v>6619</v>
      </c>
      <c r="D4005" t="s">
        <v>8172</v>
      </c>
      <c r="E4005" t="s">
        <v>8173</v>
      </c>
      <c r="F4005" t="s">
        <v>350</v>
      </c>
      <c r="G4005">
        <v>20</v>
      </c>
      <c r="H4005" t="s">
        <v>13</v>
      </c>
    </row>
    <row r="4006" spans="1:8">
      <c r="A4006">
        <v>1004</v>
      </c>
      <c r="B4006" t="s">
        <v>6144</v>
      </c>
      <c r="C4006" t="s">
        <v>1634</v>
      </c>
      <c r="D4006" t="s">
        <v>8174</v>
      </c>
      <c r="E4006" t="s">
        <v>8175</v>
      </c>
      <c r="F4006" t="s">
        <v>350</v>
      </c>
      <c r="G4006">
        <v>20</v>
      </c>
      <c r="H4006" t="s">
        <v>13</v>
      </c>
    </row>
    <row r="4007" spans="1:8">
      <c r="A4007">
        <v>1005</v>
      </c>
      <c r="B4007" t="s">
        <v>6144</v>
      </c>
      <c r="C4007" t="s">
        <v>6486</v>
      </c>
      <c r="D4007" t="s">
        <v>8176</v>
      </c>
      <c r="E4007" t="s">
        <v>8177</v>
      </c>
      <c r="F4007" t="s">
        <v>350</v>
      </c>
      <c r="H4007" t="s">
        <v>13</v>
      </c>
    </row>
    <row r="4008" spans="1:8">
      <c r="A4008">
        <v>1006</v>
      </c>
      <c r="B4008" t="s">
        <v>90</v>
      </c>
      <c r="C4008" t="s">
        <v>5730</v>
      </c>
      <c r="D4008" t="s">
        <v>8178</v>
      </c>
      <c r="E4008" t="s">
        <v>8179</v>
      </c>
      <c r="F4008" t="s">
        <v>350</v>
      </c>
      <c r="H4008" t="s">
        <v>13</v>
      </c>
    </row>
    <row r="4009" spans="1:8">
      <c r="A4009">
        <v>1007</v>
      </c>
      <c r="B4009" t="s">
        <v>5726</v>
      </c>
      <c r="C4009" t="s">
        <v>4253</v>
      </c>
      <c r="D4009" t="s">
        <v>8180</v>
      </c>
      <c r="E4009" t="s">
        <v>8181</v>
      </c>
      <c r="F4009" t="s">
        <v>350</v>
      </c>
      <c r="H4009" t="s">
        <v>13</v>
      </c>
    </row>
    <row r="4010" spans="1:8">
      <c r="A4010">
        <v>1008</v>
      </c>
      <c r="B4010" t="s">
        <v>6144</v>
      </c>
      <c r="C4010" t="s">
        <v>6486</v>
      </c>
      <c r="D4010" t="s">
        <v>8182</v>
      </c>
      <c r="E4010" t="s">
        <v>8183</v>
      </c>
      <c r="F4010" t="s">
        <v>350</v>
      </c>
      <c r="H4010" t="s">
        <v>13</v>
      </c>
    </row>
    <row r="4011" spans="1:8">
      <c r="A4011">
        <v>1009</v>
      </c>
      <c r="B4011" t="s">
        <v>5726</v>
      </c>
      <c r="C4011" t="s">
        <v>3164</v>
      </c>
      <c r="D4011" t="s">
        <v>8184</v>
      </c>
      <c r="E4011" t="s">
        <v>8185</v>
      </c>
      <c r="F4011" t="s">
        <v>350</v>
      </c>
      <c r="H4011" t="s">
        <v>13</v>
      </c>
    </row>
    <row r="4012" spans="1:8">
      <c r="A4012">
        <v>1010</v>
      </c>
      <c r="B4012" t="s">
        <v>6144</v>
      </c>
      <c r="C4012" t="s">
        <v>9</v>
      </c>
      <c r="D4012" t="s">
        <v>8186</v>
      </c>
      <c r="E4012" t="s">
        <v>8187</v>
      </c>
      <c r="F4012" t="s">
        <v>350</v>
      </c>
      <c r="G4012">
        <v>20</v>
      </c>
      <c r="H4012" t="s">
        <v>13</v>
      </c>
    </row>
    <row r="4013" spans="1:8">
      <c r="A4013">
        <v>1011</v>
      </c>
      <c r="B4013" t="s">
        <v>6144</v>
      </c>
      <c r="C4013" t="s">
        <v>6276</v>
      </c>
      <c r="D4013" t="s">
        <v>8188</v>
      </c>
      <c r="E4013" t="s">
        <v>8189</v>
      </c>
      <c r="F4013" t="s">
        <v>350</v>
      </c>
      <c r="H4013" t="s">
        <v>13</v>
      </c>
    </row>
    <row r="4014" spans="1:8">
      <c r="A4014">
        <v>1012</v>
      </c>
      <c r="B4014" t="s">
        <v>6144</v>
      </c>
      <c r="C4014" t="s">
        <v>3377</v>
      </c>
      <c r="D4014" t="s">
        <v>8190</v>
      </c>
      <c r="E4014" t="s">
        <v>8191</v>
      </c>
      <c r="F4014" t="s">
        <v>350</v>
      </c>
      <c r="H4014" t="s">
        <v>13</v>
      </c>
    </row>
    <row r="4015" spans="1:8">
      <c r="A4015">
        <v>1013</v>
      </c>
      <c r="B4015" t="s">
        <v>661</v>
      </c>
      <c r="C4015" t="s">
        <v>34</v>
      </c>
      <c r="D4015" t="s">
        <v>8192</v>
      </c>
      <c r="E4015" t="s">
        <v>8193</v>
      </c>
      <c r="F4015" t="s">
        <v>350</v>
      </c>
      <c r="G4015">
        <v>450</v>
      </c>
      <c r="H4015" t="s">
        <v>13</v>
      </c>
    </row>
    <row r="4016" spans="1:8">
      <c r="A4016">
        <v>1014</v>
      </c>
      <c r="B4016" t="s">
        <v>6144</v>
      </c>
      <c r="C4016" t="s">
        <v>1634</v>
      </c>
      <c r="D4016" t="s">
        <v>8194</v>
      </c>
      <c r="E4016" t="s">
        <v>8195</v>
      </c>
      <c r="F4016" t="s">
        <v>350</v>
      </c>
      <c r="H4016" t="s">
        <v>13</v>
      </c>
    </row>
    <row r="4017" spans="1:8">
      <c r="A4017">
        <v>1015</v>
      </c>
      <c r="B4017" t="s">
        <v>6144</v>
      </c>
      <c r="C4017" t="s">
        <v>3042</v>
      </c>
      <c r="D4017" t="s">
        <v>8196</v>
      </c>
      <c r="E4017" t="s">
        <v>8197</v>
      </c>
      <c r="F4017" t="s">
        <v>350</v>
      </c>
      <c r="G4017">
        <v>20</v>
      </c>
      <c r="H4017" t="s">
        <v>13</v>
      </c>
    </row>
    <row r="4018" spans="1:8">
      <c r="A4018">
        <v>1016</v>
      </c>
      <c r="B4018" t="s">
        <v>6144</v>
      </c>
      <c r="C4018" t="s">
        <v>3377</v>
      </c>
      <c r="D4018" t="s">
        <v>8198</v>
      </c>
      <c r="E4018" t="s">
        <v>8199</v>
      </c>
      <c r="F4018" t="s">
        <v>350</v>
      </c>
      <c r="H4018" t="s">
        <v>13</v>
      </c>
    </row>
    <row r="4019" spans="1:8">
      <c r="A4019">
        <v>1017</v>
      </c>
      <c r="B4019" t="s">
        <v>5560</v>
      </c>
      <c r="C4019" t="s">
        <v>5561</v>
      </c>
      <c r="D4019" t="s">
        <v>8200</v>
      </c>
      <c r="E4019" t="s">
        <v>8201</v>
      </c>
      <c r="F4019" t="s">
        <v>350</v>
      </c>
      <c r="H4019" t="s">
        <v>13</v>
      </c>
    </row>
    <row r="4020" spans="1:8">
      <c r="A4020">
        <v>1018</v>
      </c>
      <c r="B4020" t="s">
        <v>6144</v>
      </c>
      <c r="C4020" t="s">
        <v>6486</v>
      </c>
      <c r="D4020" t="s">
        <v>8202</v>
      </c>
      <c r="E4020" t="s">
        <v>8203</v>
      </c>
      <c r="F4020" t="s">
        <v>350</v>
      </c>
      <c r="H4020" t="s">
        <v>13</v>
      </c>
    </row>
    <row r="4021" spans="1:8">
      <c r="A4021">
        <v>1019</v>
      </c>
      <c r="B4021" t="s">
        <v>6144</v>
      </c>
      <c r="C4021" t="s">
        <v>533</v>
      </c>
      <c r="D4021" t="s">
        <v>8204</v>
      </c>
      <c r="E4021" t="s">
        <v>8205</v>
      </c>
      <c r="F4021" t="s">
        <v>350</v>
      </c>
      <c r="H4021" t="s">
        <v>13</v>
      </c>
    </row>
    <row r="4022" spans="1:8">
      <c r="A4022">
        <v>1020</v>
      </c>
      <c r="B4022" t="s">
        <v>6144</v>
      </c>
      <c r="C4022" t="s">
        <v>6619</v>
      </c>
      <c r="D4022" t="s">
        <v>8206</v>
      </c>
      <c r="E4022" t="s">
        <v>8207</v>
      </c>
      <c r="F4022" t="s">
        <v>350</v>
      </c>
      <c r="H4022" t="s">
        <v>13</v>
      </c>
    </row>
    <row r="4023" spans="1:8">
      <c r="A4023">
        <v>1021</v>
      </c>
      <c r="B4023" t="s">
        <v>6144</v>
      </c>
      <c r="C4023" t="s">
        <v>1634</v>
      </c>
      <c r="D4023" t="s">
        <v>8208</v>
      </c>
      <c r="E4023" t="s">
        <v>8209</v>
      </c>
      <c r="F4023" t="s">
        <v>350</v>
      </c>
      <c r="G4023">
        <v>40</v>
      </c>
      <c r="H4023" t="s">
        <v>13</v>
      </c>
    </row>
    <row r="4024" spans="1:8">
      <c r="A4024">
        <v>1022</v>
      </c>
      <c r="B4024" t="s">
        <v>6144</v>
      </c>
      <c r="C4024" t="s">
        <v>6903</v>
      </c>
      <c r="D4024" t="s">
        <v>8210</v>
      </c>
      <c r="E4024" t="s">
        <v>8211</v>
      </c>
      <c r="F4024" t="s">
        <v>350</v>
      </c>
      <c r="H4024" t="s">
        <v>13</v>
      </c>
    </row>
    <row r="4025" spans="1:8">
      <c r="A4025">
        <v>1023</v>
      </c>
      <c r="B4025" t="s">
        <v>6144</v>
      </c>
      <c r="C4025" t="s">
        <v>6276</v>
      </c>
      <c r="D4025" t="s">
        <v>8212</v>
      </c>
      <c r="E4025" t="s">
        <v>8213</v>
      </c>
      <c r="F4025" t="s">
        <v>350</v>
      </c>
      <c r="H4025" t="s">
        <v>13</v>
      </c>
    </row>
    <row r="4026" spans="1:8">
      <c r="A4026">
        <v>1024</v>
      </c>
      <c r="B4026" t="s">
        <v>6144</v>
      </c>
      <c r="C4026" t="s">
        <v>6619</v>
      </c>
      <c r="D4026" t="s">
        <v>8214</v>
      </c>
      <c r="E4026" t="s">
        <v>8215</v>
      </c>
      <c r="F4026" t="s">
        <v>350</v>
      </c>
      <c r="H4026" t="s">
        <v>13</v>
      </c>
    </row>
    <row r="4027" spans="1:8">
      <c r="A4027">
        <v>1025</v>
      </c>
      <c r="B4027" t="s">
        <v>6144</v>
      </c>
      <c r="C4027" t="s">
        <v>6619</v>
      </c>
      <c r="D4027" t="s">
        <v>8216</v>
      </c>
      <c r="E4027" t="s">
        <v>8217</v>
      </c>
      <c r="F4027" t="s">
        <v>350</v>
      </c>
      <c r="G4027">
        <v>20</v>
      </c>
      <c r="H4027" t="s">
        <v>13</v>
      </c>
    </row>
    <row r="4028" spans="1:8">
      <c r="A4028">
        <v>1026</v>
      </c>
      <c r="B4028" t="s">
        <v>6144</v>
      </c>
      <c r="C4028" t="s">
        <v>533</v>
      </c>
      <c r="D4028" t="s">
        <v>8218</v>
      </c>
      <c r="E4028" t="s">
        <v>8219</v>
      </c>
      <c r="F4028" t="s">
        <v>350</v>
      </c>
      <c r="H4028" t="s">
        <v>13</v>
      </c>
    </row>
    <row r="4029" spans="1:8">
      <c r="A4029">
        <v>1027</v>
      </c>
      <c r="B4029" t="s">
        <v>6144</v>
      </c>
      <c r="C4029" t="s">
        <v>6619</v>
      </c>
      <c r="D4029" t="s">
        <v>8220</v>
      </c>
      <c r="E4029" t="s">
        <v>8221</v>
      </c>
      <c r="F4029" t="s">
        <v>350</v>
      </c>
      <c r="G4029">
        <v>20</v>
      </c>
      <c r="H4029" t="s">
        <v>13</v>
      </c>
    </row>
    <row r="4030" spans="1:8">
      <c r="A4030">
        <v>1028</v>
      </c>
      <c r="B4030" t="s">
        <v>3895</v>
      </c>
      <c r="C4030" t="s">
        <v>718</v>
      </c>
      <c r="D4030" t="s">
        <v>8222</v>
      </c>
      <c r="E4030" t="s">
        <v>8223</v>
      </c>
      <c r="F4030" t="s">
        <v>350</v>
      </c>
      <c r="H4030" t="s">
        <v>13</v>
      </c>
    </row>
    <row r="4031" spans="1:8">
      <c r="A4031">
        <v>1029</v>
      </c>
      <c r="B4031" t="s">
        <v>6144</v>
      </c>
      <c r="C4031" t="s">
        <v>3042</v>
      </c>
      <c r="D4031" t="s">
        <v>8224</v>
      </c>
      <c r="E4031" t="s">
        <v>8225</v>
      </c>
      <c r="F4031" t="s">
        <v>350</v>
      </c>
      <c r="H4031" t="s">
        <v>13</v>
      </c>
    </row>
    <row r="4032" spans="1:8">
      <c r="A4032">
        <v>1030</v>
      </c>
      <c r="B4032" t="s">
        <v>6144</v>
      </c>
      <c r="C4032" t="s">
        <v>6619</v>
      </c>
      <c r="D4032" t="s">
        <v>8226</v>
      </c>
      <c r="E4032" t="s">
        <v>8227</v>
      </c>
      <c r="F4032" t="s">
        <v>350</v>
      </c>
      <c r="G4032">
        <v>20</v>
      </c>
      <c r="H4032" t="s">
        <v>13</v>
      </c>
    </row>
    <row r="4033" spans="1:8">
      <c r="A4033">
        <v>1031</v>
      </c>
      <c r="B4033" t="s">
        <v>5560</v>
      </c>
      <c r="C4033" t="s">
        <v>675</v>
      </c>
      <c r="D4033" t="s">
        <v>8228</v>
      </c>
      <c r="E4033" t="s">
        <v>8229</v>
      </c>
      <c r="F4033" t="s">
        <v>350</v>
      </c>
      <c r="H4033" t="s">
        <v>13</v>
      </c>
    </row>
    <row r="4034" spans="1:8">
      <c r="A4034">
        <v>1032</v>
      </c>
      <c r="B4034" t="s">
        <v>6144</v>
      </c>
      <c r="C4034" t="s">
        <v>134</v>
      </c>
      <c r="D4034" t="s">
        <v>8230</v>
      </c>
      <c r="E4034" t="s">
        <v>8231</v>
      </c>
      <c r="F4034" t="s">
        <v>350</v>
      </c>
      <c r="G4034">
        <v>20</v>
      </c>
      <c r="H4034" t="s">
        <v>13</v>
      </c>
    </row>
    <row r="4035" spans="1:8">
      <c r="A4035">
        <v>1033</v>
      </c>
      <c r="B4035" t="s">
        <v>64</v>
      </c>
      <c r="C4035" t="s">
        <v>65</v>
      </c>
      <c r="D4035" t="s">
        <v>8232</v>
      </c>
      <c r="E4035" t="s">
        <v>8233</v>
      </c>
      <c r="F4035" t="s">
        <v>350</v>
      </c>
      <c r="H4035" t="s">
        <v>13</v>
      </c>
    </row>
    <row r="4036" spans="1:8">
      <c r="A4036">
        <v>1034</v>
      </c>
      <c r="B4036" t="s">
        <v>6144</v>
      </c>
      <c r="C4036" t="s">
        <v>134</v>
      </c>
      <c r="D4036" t="s">
        <v>8234</v>
      </c>
      <c r="E4036" t="s">
        <v>8235</v>
      </c>
      <c r="F4036" t="s">
        <v>350</v>
      </c>
      <c r="G4036">
        <v>20</v>
      </c>
      <c r="H4036" t="s">
        <v>13</v>
      </c>
    </row>
    <row r="4037" spans="1:8">
      <c r="A4037">
        <v>1035</v>
      </c>
      <c r="B4037" t="s">
        <v>5726</v>
      </c>
      <c r="C4037" t="s">
        <v>118</v>
      </c>
      <c r="D4037" t="s">
        <v>8236</v>
      </c>
      <c r="E4037" t="s">
        <v>8237</v>
      </c>
      <c r="F4037" t="s">
        <v>350</v>
      </c>
      <c r="H4037" t="s">
        <v>13</v>
      </c>
    </row>
    <row r="4038" spans="1:8">
      <c r="A4038">
        <v>1036</v>
      </c>
      <c r="B4038" t="s">
        <v>6144</v>
      </c>
      <c r="C4038" t="s">
        <v>6486</v>
      </c>
      <c r="D4038" t="s">
        <v>8238</v>
      </c>
      <c r="E4038" t="s">
        <v>8239</v>
      </c>
      <c r="F4038" t="s">
        <v>350</v>
      </c>
      <c r="H4038" t="s">
        <v>261</v>
      </c>
    </row>
    <row r="4039" spans="1:8">
      <c r="A4039">
        <v>1037</v>
      </c>
      <c r="B4039" t="s">
        <v>6144</v>
      </c>
      <c r="C4039" t="s">
        <v>3042</v>
      </c>
      <c r="D4039" t="s">
        <v>8240</v>
      </c>
      <c r="E4039" t="s">
        <v>8241</v>
      </c>
      <c r="F4039" t="s">
        <v>350</v>
      </c>
      <c r="H4039" t="s">
        <v>13</v>
      </c>
    </row>
    <row r="4040" spans="1:8">
      <c r="A4040">
        <v>1038</v>
      </c>
      <c r="B4040" t="s">
        <v>6144</v>
      </c>
      <c r="C4040" t="s">
        <v>6486</v>
      </c>
      <c r="D4040" t="s">
        <v>8242</v>
      </c>
      <c r="E4040" t="s">
        <v>8243</v>
      </c>
      <c r="F4040" t="s">
        <v>350</v>
      </c>
      <c r="H4040" t="s">
        <v>13</v>
      </c>
    </row>
    <row r="4041" spans="1:8">
      <c r="A4041">
        <v>1039</v>
      </c>
      <c r="B4041" t="s">
        <v>6144</v>
      </c>
      <c r="C4041" t="s">
        <v>6486</v>
      </c>
      <c r="D4041" t="s">
        <v>8244</v>
      </c>
      <c r="E4041" t="s">
        <v>8245</v>
      </c>
      <c r="F4041" t="s">
        <v>350</v>
      </c>
      <c r="H4041" t="s">
        <v>13</v>
      </c>
    </row>
    <row r="4042" spans="1:8">
      <c r="A4042">
        <v>1040</v>
      </c>
      <c r="B4042" t="s">
        <v>6144</v>
      </c>
      <c r="C4042" t="s">
        <v>3377</v>
      </c>
      <c r="D4042" t="s">
        <v>8246</v>
      </c>
      <c r="E4042" t="s">
        <v>8247</v>
      </c>
      <c r="F4042" t="s">
        <v>350</v>
      </c>
      <c r="H4042" t="s">
        <v>13</v>
      </c>
    </row>
    <row r="4043" spans="1:8">
      <c r="A4043">
        <v>1041</v>
      </c>
      <c r="B4043" t="s">
        <v>6144</v>
      </c>
      <c r="C4043" t="s">
        <v>134</v>
      </c>
      <c r="D4043" t="s">
        <v>8248</v>
      </c>
      <c r="E4043" t="s">
        <v>8249</v>
      </c>
      <c r="F4043" t="s">
        <v>350</v>
      </c>
      <c r="G4043">
        <v>20</v>
      </c>
      <c r="H4043" t="s">
        <v>13</v>
      </c>
    </row>
    <row r="4044" spans="1:8">
      <c r="A4044">
        <v>1042</v>
      </c>
      <c r="B4044" t="s">
        <v>6144</v>
      </c>
      <c r="C4044" t="s">
        <v>533</v>
      </c>
      <c r="D4044" t="s">
        <v>8250</v>
      </c>
      <c r="E4044" t="s">
        <v>8251</v>
      </c>
      <c r="F4044" t="s">
        <v>350</v>
      </c>
      <c r="H4044" t="s">
        <v>261</v>
      </c>
    </row>
    <row r="4045" spans="1:8">
      <c r="A4045">
        <v>1043</v>
      </c>
      <c r="B4045" t="s">
        <v>6144</v>
      </c>
      <c r="C4045" t="s">
        <v>1634</v>
      </c>
      <c r="D4045" t="s">
        <v>8252</v>
      </c>
      <c r="E4045" t="s">
        <v>8253</v>
      </c>
      <c r="F4045" t="s">
        <v>350</v>
      </c>
      <c r="G4045">
        <v>40</v>
      </c>
      <c r="H4045" t="s">
        <v>13</v>
      </c>
    </row>
    <row r="4046" spans="1:8">
      <c r="A4046">
        <v>1044</v>
      </c>
      <c r="B4046" t="s">
        <v>5560</v>
      </c>
      <c r="C4046" t="s">
        <v>5561</v>
      </c>
      <c r="D4046" t="s">
        <v>8254</v>
      </c>
      <c r="E4046" t="s">
        <v>8255</v>
      </c>
      <c r="F4046" t="s">
        <v>350</v>
      </c>
      <c r="H4046" t="s">
        <v>13</v>
      </c>
    </row>
    <row r="4047" spans="1:8">
      <c r="A4047">
        <v>1045</v>
      </c>
      <c r="B4047" t="s">
        <v>6144</v>
      </c>
      <c r="C4047" t="s">
        <v>134</v>
      </c>
      <c r="D4047" t="s">
        <v>8256</v>
      </c>
      <c r="E4047" t="s">
        <v>8257</v>
      </c>
      <c r="F4047" t="s">
        <v>350</v>
      </c>
      <c r="G4047">
        <v>20</v>
      </c>
      <c r="H4047" t="s">
        <v>13</v>
      </c>
    </row>
    <row r="4048" spans="1:8">
      <c r="A4048">
        <v>1046</v>
      </c>
      <c r="B4048" t="s">
        <v>6144</v>
      </c>
      <c r="C4048" t="s">
        <v>216</v>
      </c>
      <c r="D4048" t="s">
        <v>8258</v>
      </c>
      <c r="E4048" t="s">
        <v>8259</v>
      </c>
      <c r="F4048" t="s">
        <v>350</v>
      </c>
      <c r="H4048" t="s">
        <v>13</v>
      </c>
    </row>
    <row r="4049" spans="1:8">
      <c r="A4049">
        <v>1047</v>
      </c>
      <c r="B4049" t="s">
        <v>6144</v>
      </c>
      <c r="C4049" t="s">
        <v>1634</v>
      </c>
      <c r="D4049" t="s">
        <v>8260</v>
      </c>
      <c r="E4049" t="s">
        <v>8261</v>
      </c>
      <c r="F4049" t="s">
        <v>350</v>
      </c>
      <c r="H4049" t="s">
        <v>121</v>
      </c>
    </row>
    <row r="4050" spans="1:8">
      <c r="A4050">
        <v>1048</v>
      </c>
      <c r="B4050" t="s">
        <v>6144</v>
      </c>
      <c r="C4050" t="s">
        <v>216</v>
      </c>
      <c r="D4050" t="s">
        <v>8262</v>
      </c>
      <c r="E4050" t="s">
        <v>8263</v>
      </c>
      <c r="F4050" t="s">
        <v>350</v>
      </c>
      <c r="G4050">
        <v>20</v>
      </c>
      <c r="H4050" t="s">
        <v>13</v>
      </c>
    </row>
    <row r="4051" spans="1:8">
      <c r="A4051">
        <v>1049</v>
      </c>
      <c r="B4051" t="s">
        <v>6144</v>
      </c>
      <c r="C4051" t="s">
        <v>533</v>
      </c>
      <c r="D4051" t="s">
        <v>8264</v>
      </c>
      <c r="E4051" t="s">
        <v>8265</v>
      </c>
      <c r="F4051" t="s">
        <v>350</v>
      </c>
      <c r="H4051" t="s">
        <v>13</v>
      </c>
    </row>
    <row r="4052" spans="1:8">
      <c r="A4052">
        <v>1050</v>
      </c>
      <c r="B4052" t="s">
        <v>6144</v>
      </c>
      <c r="C4052" t="s">
        <v>3377</v>
      </c>
      <c r="D4052" t="s">
        <v>8266</v>
      </c>
      <c r="E4052" t="s">
        <v>8267</v>
      </c>
      <c r="F4052" t="s">
        <v>350</v>
      </c>
      <c r="H4052" t="s">
        <v>261</v>
      </c>
    </row>
    <row r="4053" spans="1:8">
      <c r="A4053">
        <v>1051</v>
      </c>
      <c r="B4053" t="s">
        <v>6144</v>
      </c>
      <c r="C4053" t="s">
        <v>134</v>
      </c>
      <c r="D4053" t="s">
        <v>8268</v>
      </c>
      <c r="E4053" t="s">
        <v>8269</v>
      </c>
      <c r="F4053" t="s">
        <v>350</v>
      </c>
      <c r="G4053">
        <v>20</v>
      </c>
      <c r="H4053" t="s">
        <v>13</v>
      </c>
    </row>
    <row r="4054" spans="1:8">
      <c r="A4054">
        <v>1052</v>
      </c>
      <c r="B4054" t="s">
        <v>5607</v>
      </c>
      <c r="C4054" t="s">
        <v>31</v>
      </c>
      <c r="D4054" t="s">
        <v>8270</v>
      </c>
      <c r="E4054" t="s">
        <v>8271</v>
      </c>
      <c r="F4054" t="s">
        <v>350</v>
      </c>
      <c r="H4054" t="s">
        <v>13</v>
      </c>
    </row>
    <row r="4055" spans="1:8">
      <c r="A4055">
        <v>1053</v>
      </c>
      <c r="B4055" t="s">
        <v>661</v>
      </c>
      <c r="C4055" t="s">
        <v>34</v>
      </c>
      <c r="D4055" t="s">
        <v>8272</v>
      </c>
      <c r="E4055" t="s">
        <v>8273</v>
      </c>
      <c r="F4055" t="s">
        <v>350</v>
      </c>
      <c r="G4055">
        <v>450</v>
      </c>
      <c r="H4055" t="s">
        <v>13</v>
      </c>
    </row>
    <row r="4056" spans="1:8">
      <c r="A4056">
        <v>1054</v>
      </c>
      <c r="B4056" t="s">
        <v>6144</v>
      </c>
      <c r="C4056" t="s">
        <v>3377</v>
      </c>
      <c r="D4056" t="s">
        <v>8274</v>
      </c>
      <c r="E4056" t="s">
        <v>8275</v>
      </c>
      <c r="F4056" t="s">
        <v>350</v>
      </c>
      <c r="H4056" t="s">
        <v>13</v>
      </c>
    </row>
    <row r="4057" spans="1:8">
      <c r="A4057">
        <v>1055</v>
      </c>
      <c r="B4057" t="s">
        <v>6144</v>
      </c>
      <c r="C4057" t="s">
        <v>134</v>
      </c>
      <c r="D4057" t="s">
        <v>8276</v>
      </c>
      <c r="E4057" t="s">
        <v>8277</v>
      </c>
      <c r="F4057" t="s">
        <v>350</v>
      </c>
      <c r="G4057">
        <v>20</v>
      </c>
      <c r="H4057" t="s">
        <v>13</v>
      </c>
    </row>
    <row r="4058" spans="1:8">
      <c r="A4058">
        <v>1056</v>
      </c>
      <c r="B4058" t="s">
        <v>6144</v>
      </c>
      <c r="C4058" t="s">
        <v>1634</v>
      </c>
      <c r="D4058" t="s">
        <v>8278</v>
      </c>
      <c r="E4058" t="s">
        <v>8279</v>
      </c>
      <c r="F4058" t="s">
        <v>350</v>
      </c>
      <c r="G4058">
        <v>20</v>
      </c>
      <c r="H4058" t="s">
        <v>13</v>
      </c>
    </row>
    <row r="4059" spans="1:8">
      <c r="A4059">
        <v>1057</v>
      </c>
      <c r="B4059" t="s">
        <v>5607</v>
      </c>
      <c r="C4059" t="s">
        <v>15</v>
      </c>
      <c r="D4059" t="s">
        <v>8280</v>
      </c>
      <c r="E4059" t="s">
        <v>8281</v>
      </c>
      <c r="F4059" t="s">
        <v>350</v>
      </c>
      <c r="H4059" t="s">
        <v>13</v>
      </c>
    </row>
    <row r="4060" spans="1:8">
      <c r="A4060">
        <v>1058</v>
      </c>
      <c r="B4060" t="s">
        <v>5726</v>
      </c>
      <c r="C4060" t="s">
        <v>3164</v>
      </c>
      <c r="D4060" t="s">
        <v>8282</v>
      </c>
      <c r="E4060" t="s">
        <v>8283</v>
      </c>
      <c r="F4060" t="s">
        <v>350</v>
      </c>
      <c r="H4060" t="s">
        <v>13</v>
      </c>
    </row>
    <row r="4061" spans="1:8">
      <c r="A4061">
        <v>1059</v>
      </c>
      <c r="B4061" t="s">
        <v>6144</v>
      </c>
      <c r="C4061" t="s">
        <v>4886</v>
      </c>
      <c r="D4061" t="s">
        <v>8284</v>
      </c>
      <c r="E4061" t="s">
        <v>8285</v>
      </c>
      <c r="F4061" t="s">
        <v>350</v>
      </c>
      <c r="H4061" t="s">
        <v>13</v>
      </c>
    </row>
    <row r="4062" spans="1:8">
      <c r="A4062">
        <v>1060</v>
      </c>
      <c r="B4062" t="s">
        <v>6144</v>
      </c>
      <c r="C4062" t="s">
        <v>6276</v>
      </c>
      <c r="D4062" t="s">
        <v>8286</v>
      </c>
      <c r="E4062" t="s">
        <v>8287</v>
      </c>
      <c r="F4062" t="s">
        <v>350</v>
      </c>
      <c r="H4062" t="s">
        <v>13</v>
      </c>
    </row>
    <row r="4063" spans="1:8">
      <c r="A4063">
        <v>1061</v>
      </c>
      <c r="B4063" t="s">
        <v>6144</v>
      </c>
      <c r="C4063" t="s">
        <v>3377</v>
      </c>
      <c r="D4063" t="s">
        <v>8288</v>
      </c>
      <c r="E4063" t="s">
        <v>8289</v>
      </c>
      <c r="F4063" t="s">
        <v>350</v>
      </c>
      <c r="H4063" t="s">
        <v>13</v>
      </c>
    </row>
    <row r="4064" spans="1:8">
      <c r="A4064">
        <v>1062</v>
      </c>
      <c r="B4064" t="s">
        <v>6144</v>
      </c>
      <c r="C4064" t="s">
        <v>134</v>
      </c>
      <c r="D4064" t="s">
        <v>8290</v>
      </c>
      <c r="E4064" t="s">
        <v>8291</v>
      </c>
      <c r="F4064" t="s">
        <v>350</v>
      </c>
      <c r="G4064">
        <v>20</v>
      </c>
      <c r="H4064" t="s">
        <v>13</v>
      </c>
    </row>
    <row r="4065" spans="1:8">
      <c r="A4065">
        <v>1063</v>
      </c>
      <c r="B4065" t="s">
        <v>6144</v>
      </c>
      <c r="C4065" t="s">
        <v>533</v>
      </c>
      <c r="D4065" t="s">
        <v>8292</v>
      </c>
      <c r="E4065" t="s">
        <v>8293</v>
      </c>
      <c r="F4065" t="s">
        <v>350</v>
      </c>
      <c r="H4065" t="s">
        <v>13</v>
      </c>
    </row>
    <row r="4066" spans="1:8">
      <c r="A4066">
        <v>1064</v>
      </c>
      <c r="B4066" t="s">
        <v>6144</v>
      </c>
      <c r="C4066" t="s">
        <v>3930</v>
      </c>
      <c r="D4066" t="s">
        <v>8294</v>
      </c>
      <c r="E4066" t="s">
        <v>8295</v>
      </c>
      <c r="F4066" t="s">
        <v>350</v>
      </c>
      <c r="H4066" t="s">
        <v>13</v>
      </c>
    </row>
    <row r="4067" spans="1:8">
      <c r="A4067">
        <v>1065</v>
      </c>
      <c r="B4067" t="s">
        <v>6144</v>
      </c>
      <c r="C4067" t="s">
        <v>3042</v>
      </c>
      <c r="D4067" t="s">
        <v>8296</v>
      </c>
      <c r="E4067" t="s">
        <v>8297</v>
      </c>
      <c r="F4067" t="s">
        <v>350</v>
      </c>
      <c r="G4067">
        <v>20</v>
      </c>
      <c r="H4067" t="s">
        <v>13</v>
      </c>
    </row>
    <row r="4068" spans="1:8">
      <c r="A4068">
        <v>1066</v>
      </c>
      <c r="B4068" t="s">
        <v>5560</v>
      </c>
      <c r="C4068" t="s">
        <v>4096</v>
      </c>
      <c r="D4068" t="s">
        <v>8298</v>
      </c>
      <c r="E4068" t="s">
        <v>8299</v>
      </c>
      <c r="F4068" t="s">
        <v>350</v>
      </c>
      <c r="H4068" t="s">
        <v>13</v>
      </c>
    </row>
    <row r="4069" spans="1:8">
      <c r="A4069">
        <v>1067</v>
      </c>
      <c r="B4069" t="s">
        <v>6144</v>
      </c>
      <c r="C4069" t="s">
        <v>4487</v>
      </c>
      <c r="D4069" t="s">
        <v>8300</v>
      </c>
      <c r="E4069" t="s">
        <v>8301</v>
      </c>
      <c r="F4069" t="s">
        <v>350</v>
      </c>
      <c r="H4069" t="s">
        <v>13</v>
      </c>
    </row>
    <row r="4070" spans="1:8">
      <c r="A4070">
        <v>1068</v>
      </c>
      <c r="B4070" t="s">
        <v>6144</v>
      </c>
      <c r="C4070" t="s">
        <v>3042</v>
      </c>
      <c r="D4070" t="s">
        <v>8302</v>
      </c>
      <c r="E4070" t="s">
        <v>8303</v>
      </c>
      <c r="F4070" t="s">
        <v>350</v>
      </c>
      <c r="H4070" t="s">
        <v>13</v>
      </c>
    </row>
    <row r="4071" spans="1:8">
      <c r="A4071">
        <v>1069</v>
      </c>
      <c r="B4071" t="s">
        <v>6144</v>
      </c>
      <c r="C4071" t="s">
        <v>1634</v>
      </c>
      <c r="D4071" t="s">
        <v>8304</v>
      </c>
      <c r="E4071" t="s">
        <v>8305</v>
      </c>
      <c r="F4071" t="s">
        <v>350</v>
      </c>
      <c r="G4071">
        <v>20</v>
      </c>
      <c r="H4071" t="s">
        <v>13</v>
      </c>
    </row>
    <row r="4072" spans="1:8">
      <c r="A4072">
        <v>1070</v>
      </c>
      <c r="B4072" t="s">
        <v>6144</v>
      </c>
      <c r="C4072" t="s">
        <v>6276</v>
      </c>
      <c r="D4072" t="s">
        <v>8306</v>
      </c>
      <c r="E4072" t="s">
        <v>8307</v>
      </c>
      <c r="F4072" t="s">
        <v>350</v>
      </c>
      <c r="H4072" t="s">
        <v>13</v>
      </c>
    </row>
    <row r="4073" spans="1:8">
      <c r="A4073">
        <v>1071</v>
      </c>
      <c r="B4073" t="s">
        <v>6144</v>
      </c>
      <c r="C4073" t="s">
        <v>3570</v>
      </c>
      <c r="D4073" t="s">
        <v>8308</v>
      </c>
      <c r="E4073" t="s">
        <v>8309</v>
      </c>
      <c r="F4073" t="s">
        <v>350</v>
      </c>
      <c r="H4073" t="s">
        <v>13</v>
      </c>
    </row>
    <row r="4074" spans="1:8">
      <c r="A4074">
        <v>1072</v>
      </c>
      <c r="B4074" t="s">
        <v>6144</v>
      </c>
      <c r="C4074" t="s">
        <v>6619</v>
      </c>
      <c r="D4074" t="s">
        <v>8310</v>
      </c>
      <c r="E4074" t="s">
        <v>8311</v>
      </c>
      <c r="F4074" t="s">
        <v>350</v>
      </c>
      <c r="G4074">
        <v>20</v>
      </c>
      <c r="H4074" t="s">
        <v>13</v>
      </c>
    </row>
    <row r="4075" spans="1:8">
      <c r="A4075">
        <v>1073</v>
      </c>
      <c r="B4075" t="s">
        <v>18</v>
      </c>
      <c r="C4075" t="s">
        <v>5305</v>
      </c>
      <c r="D4075" t="s">
        <v>8312</v>
      </c>
      <c r="E4075" t="s">
        <v>8313</v>
      </c>
      <c r="F4075" t="s">
        <v>12</v>
      </c>
      <c r="G4075">
        <v>30.8</v>
      </c>
      <c r="H4075" t="s">
        <v>13</v>
      </c>
    </row>
    <row r="4076" spans="1:8">
      <c r="A4076">
        <v>1074</v>
      </c>
      <c r="B4076" t="s">
        <v>829</v>
      </c>
      <c r="C4076" t="s">
        <v>6661</v>
      </c>
      <c r="D4076" t="s">
        <v>8314</v>
      </c>
      <c r="E4076" t="s">
        <v>8315</v>
      </c>
      <c r="F4076" t="s">
        <v>350</v>
      </c>
      <c r="H4076" t="s">
        <v>261</v>
      </c>
    </row>
    <row r="4077" spans="1:8">
      <c r="A4077">
        <v>1075</v>
      </c>
      <c r="B4077" t="s">
        <v>6144</v>
      </c>
      <c r="C4077" t="s">
        <v>6619</v>
      </c>
      <c r="D4077" t="s">
        <v>8316</v>
      </c>
      <c r="E4077" t="s">
        <v>8317</v>
      </c>
      <c r="F4077" t="s">
        <v>350</v>
      </c>
      <c r="G4077">
        <v>20</v>
      </c>
      <c r="H4077" t="s">
        <v>13</v>
      </c>
    </row>
    <row r="4078" spans="1:8">
      <c r="A4078">
        <v>1076</v>
      </c>
      <c r="B4078" t="s">
        <v>6144</v>
      </c>
      <c r="C4078" t="s">
        <v>3930</v>
      </c>
      <c r="D4078" t="s">
        <v>8318</v>
      </c>
      <c r="E4078" t="s">
        <v>8319</v>
      </c>
      <c r="F4078" t="s">
        <v>350</v>
      </c>
      <c r="H4078" t="s">
        <v>13</v>
      </c>
    </row>
    <row r="4079" spans="1:8">
      <c r="A4079">
        <v>1077</v>
      </c>
      <c r="B4079" t="s">
        <v>64</v>
      </c>
      <c r="C4079" t="s">
        <v>65</v>
      </c>
      <c r="D4079" t="s">
        <v>8320</v>
      </c>
      <c r="E4079" t="s">
        <v>8321</v>
      </c>
      <c r="F4079" t="s">
        <v>350</v>
      </c>
      <c r="H4079" t="s">
        <v>13</v>
      </c>
    </row>
    <row r="4080" spans="1:8">
      <c r="A4080">
        <v>1078</v>
      </c>
      <c r="B4080" t="s">
        <v>6144</v>
      </c>
      <c r="C4080" t="s">
        <v>216</v>
      </c>
      <c r="D4080" t="s">
        <v>8322</v>
      </c>
      <c r="E4080" t="s">
        <v>8323</v>
      </c>
      <c r="F4080" t="s">
        <v>350</v>
      </c>
      <c r="G4080">
        <v>20</v>
      </c>
      <c r="H4080" t="s">
        <v>13</v>
      </c>
    </row>
    <row r="4081" spans="1:8">
      <c r="A4081">
        <v>1079</v>
      </c>
      <c r="B4081" t="s">
        <v>6144</v>
      </c>
      <c r="C4081" t="s">
        <v>134</v>
      </c>
      <c r="D4081" t="s">
        <v>8324</v>
      </c>
      <c r="E4081" t="s">
        <v>8325</v>
      </c>
      <c r="F4081" t="s">
        <v>350</v>
      </c>
      <c r="G4081">
        <v>20</v>
      </c>
      <c r="H4081" t="s">
        <v>13</v>
      </c>
    </row>
    <row r="4082" spans="1:8">
      <c r="A4082">
        <v>1080</v>
      </c>
      <c r="B4082" t="s">
        <v>6144</v>
      </c>
      <c r="C4082" t="s">
        <v>6486</v>
      </c>
      <c r="D4082" t="s">
        <v>8326</v>
      </c>
      <c r="E4082" t="s">
        <v>8327</v>
      </c>
      <c r="F4082" t="s">
        <v>350</v>
      </c>
      <c r="H4082" t="s">
        <v>13</v>
      </c>
    </row>
    <row r="4083" spans="1:8">
      <c r="A4083">
        <v>1081</v>
      </c>
      <c r="B4083" t="s">
        <v>6144</v>
      </c>
      <c r="C4083" t="s">
        <v>6799</v>
      </c>
      <c r="D4083" t="s">
        <v>8328</v>
      </c>
      <c r="E4083" t="s">
        <v>8329</v>
      </c>
      <c r="F4083" t="s">
        <v>350</v>
      </c>
      <c r="H4083" t="s">
        <v>13</v>
      </c>
    </row>
    <row r="4084" spans="1:8">
      <c r="A4084">
        <v>1082</v>
      </c>
      <c r="B4084" t="s">
        <v>6144</v>
      </c>
      <c r="C4084" t="s">
        <v>6619</v>
      </c>
      <c r="D4084" t="s">
        <v>8330</v>
      </c>
      <c r="E4084" t="s">
        <v>8331</v>
      </c>
      <c r="F4084" t="s">
        <v>350</v>
      </c>
      <c r="H4084" t="s">
        <v>13</v>
      </c>
    </row>
    <row r="4085" spans="1:8">
      <c r="A4085">
        <v>1083</v>
      </c>
      <c r="B4085" t="s">
        <v>5726</v>
      </c>
      <c r="C4085" t="s">
        <v>3164</v>
      </c>
      <c r="D4085" t="s">
        <v>8332</v>
      </c>
      <c r="E4085" t="s">
        <v>8333</v>
      </c>
      <c r="F4085" t="s">
        <v>350</v>
      </c>
      <c r="H4085" t="s">
        <v>13</v>
      </c>
    </row>
    <row r="4086" spans="1:8">
      <c r="A4086">
        <v>1084</v>
      </c>
      <c r="B4086" t="s">
        <v>6144</v>
      </c>
      <c r="C4086" t="s">
        <v>6619</v>
      </c>
      <c r="D4086" t="s">
        <v>8334</v>
      </c>
      <c r="E4086" t="s">
        <v>8335</v>
      </c>
      <c r="F4086" t="s">
        <v>350</v>
      </c>
      <c r="G4086">
        <v>20</v>
      </c>
      <c r="H4086" t="s">
        <v>13</v>
      </c>
    </row>
    <row r="4087" spans="1:8">
      <c r="A4087">
        <v>1085</v>
      </c>
      <c r="B4087" t="s">
        <v>6144</v>
      </c>
      <c r="C4087" t="s">
        <v>1634</v>
      </c>
      <c r="D4087" t="s">
        <v>8336</v>
      </c>
      <c r="E4087" t="s">
        <v>8337</v>
      </c>
      <c r="F4087" t="s">
        <v>350</v>
      </c>
      <c r="G4087">
        <v>20</v>
      </c>
      <c r="H4087" t="s">
        <v>13</v>
      </c>
    </row>
    <row r="4088" spans="1:8">
      <c r="A4088">
        <v>1086</v>
      </c>
      <c r="B4088" t="s">
        <v>6144</v>
      </c>
      <c r="C4088" t="s">
        <v>3042</v>
      </c>
      <c r="D4088" t="s">
        <v>8338</v>
      </c>
      <c r="E4088" t="s">
        <v>8339</v>
      </c>
      <c r="F4088" t="s">
        <v>350</v>
      </c>
      <c r="H4088" t="s">
        <v>13</v>
      </c>
    </row>
    <row r="4089" spans="1:8">
      <c r="A4089">
        <v>1087</v>
      </c>
      <c r="B4089" t="s">
        <v>6144</v>
      </c>
      <c r="C4089" t="s">
        <v>134</v>
      </c>
      <c r="D4089" t="s">
        <v>8340</v>
      </c>
      <c r="E4089" t="s">
        <v>8341</v>
      </c>
      <c r="F4089" t="s">
        <v>350</v>
      </c>
      <c r="G4089">
        <v>20</v>
      </c>
      <c r="H4089" t="s">
        <v>13</v>
      </c>
    </row>
    <row r="4090" spans="1:8">
      <c r="A4090">
        <v>1088</v>
      </c>
      <c r="B4090" t="s">
        <v>6144</v>
      </c>
      <c r="C4090" t="s">
        <v>216</v>
      </c>
      <c r="D4090" t="s">
        <v>8342</v>
      </c>
      <c r="E4090" t="s">
        <v>8343</v>
      </c>
      <c r="F4090" t="s">
        <v>350</v>
      </c>
      <c r="G4090">
        <v>20</v>
      </c>
      <c r="H4090" t="s">
        <v>13</v>
      </c>
    </row>
    <row r="4091" spans="1:8">
      <c r="A4091">
        <v>1089</v>
      </c>
      <c r="B4091" t="s">
        <v>6144</v>
      </c>
      <c r="C4091" t="s">
        <v>4886</v>
      </c>
      <c r="D4091" t="s">
        <v>8344</v>
      </c>
      <c r="E4091" t="s">
        <v>8345</v>
      </c>
      <c r="F4091" t="s">
        <v>350</v>
      </c>
      <c r="H4091" t="s">
        <v>13</v>
      </c>
    </row>
    <row r="4092" spans="1:8">
      <c r="A4092">
        <v>1090</v>
      </c>
      <c r="B4092" t="s">
        <v>6144</v>
      </c>
      <c r="C4092" t="s">
        <v>3042</v>
      </c>
      <c r="D4092" t="s">
        <v>8346</v>
      </c>
      <c r="E4092" t="s">
        <v>8347</v>
      </c>
      <c r="F4092" t="s">
        <v>350</v>
      </c>
      <c r="G4092">
        <v>20</v>
      </c>
      <c r="H4092" t="s">
        <v>13</v>
      </c>
    </row>
    <row r="4093" spans="1:8">
      <c r="A4093">
        <v>1091</v>
      </c>
      <c r="B4093" t="s">
        <v>6144</v>
      </c>
      <c r="C4093" t="s">
        <v>6276</v>
      </c>
      <c r="D4093" t="s">
        <v>8348</v>
      </c>
      <c r="E4093" t="s">
        <v>8349</v>
      </c>
      <c r="F4093" t="s">
        <v>350</v>
      </c>
      <c r="H4093" t="s">
        <v>261</v>
      </c>
    </row>
    <row r="4094" spans="1:8">
      <c r="A4094">
        <v>1092</v>
      </c>
      <c r="B4094" t="s">
        <v>6144</v>
      </c>
      <c r="C4094" t="s">
        <v>1634</v>
      </c>
      <c r="D4094" t="s">
        <v>8350</v>
      </c>
      <c r="E4094" t="s">
        <v>8351</v>
      </c>
      <c r="F4094" t="s">
        <v>350</v>
      </c>
      <c r="H4094" t="s">
        <v>13</v>
      </c>
    </row>
    <row r="4095" spans="1:8">
      <c r="A4095">
        <v>1093</v>
      </c>
      <c r="B4095" t="s">
        <v>6144</v>
      </c>
      <c r="C4095" t="s">
        <v>6486</v>
      </c>
      <c r="D4095" t="s">
        <v>8352</v>
      </c>
      <c r="E4095" t="s">
        <v>8353</v>
      </c>
      <c r="F4095" t="s">
        <v>350</v>
      </c>
      <c r="H4095" t="s">
        <v>13</v>
      </c>
    </row>
    <row r="4096" spans="1:8">
      <c r="A4096">
        <v>1094</v>
      </c>
      <c r="B4096" t="s">
        <v>5726</v>
      </c>
      <c r="C4096" t="s">
        <v>118</v>
      </c>
      <c r="D4096" t="s">
        <v>8354</v>
      </c>
      <c r="E4096" t="s">
        <v>8355</v>
      </c>
      <c r="F4096" t="s">
        <v>350</v>
      </c>
      <c r="H4096" t="s">
        <v>13</v>
      </c>
    </row>
    <row r="4097" spans="1:8">
      <c r="A4097">
        <v>1095</v>
      </c>
      <c r="B4097" t="s">
        <v>6144</v>
      </c>
      <c r="C4097" t="s">
        <v>216</v>
      </c>
      <c r="D4097" t="s">
        <v>8356</v>
      </c>
      <c r="E4097" t="s">
        <v>8357</v>
      </c>
      <c r="F4097" t="s">
        <v>350</v>
      </c>
      <c r="G4097">
        <v>20</v>
      </c>
      <c r="H4097" t="s">
        <v>13</v>
      </c>
    </row>
    <row r="4098" spans="1:8">
      <c r="A4098">
        <v>1096</v>
      </c>
      <c r="B4098" t="s">
        <v>6144</v>
      </c>
      <c r="C4098" t="s">
        <v>1634</v>
      </c>
      <c r="D4098" t="s">
        <v>8358</v>
      </c>
      <c r="E4098" t="s">
        <v>8359</v>
      </c>
      <c r="F4098" t="s">
        <v>350</v>
      </c>
      <c r="G4098">
        <v>20</v>
      </c>
      <c r="H4098" t="s">
        <v>13</v>
      </c>
    </row>
    <row r="4099" spans="1:8">
      <c r="A4099">
        <v>1097</v>
      </c>
      <c r="B4099" t="s">
        <v>6144</v>
      </c>
      <c r="C4099" t="s">
        <v>3377</v>
      </c>
      <c r="D4099" t="s">
        <v>8360</v>
      </c>
      <c r="E4099" t="s">
        <v>8361</v>
      </c>
      <c r="F4099" t="s">
        <v>350</v>
      </c>
      <c r="H4099" t="s">
        <v>13</v>
      </c>
    </row>
    <row r="4100" spans="1:8">
      <c r="A4100">
        <v>1098</v>
      </c>
      <c r="B4100" t="s">
        <v>6144</v>
      </c>
      <c r="C4100" t="s">
        <v>6619</v>
      </c>
      <c r="D4100" t="s">
        <v>8362</v>
      </c>
      <c r="E4100" t="s">
        <v>8363</v>
      </c>
      <c r="F4100" t="s">
        <v>350</v>
      </c>
      <c r="G4100">
        <v>20</v>
      </c>
      <c r="H4100" t="s">
        <v>13</v>
      </c>
    </row>
    <row r="4101" spans="1:8">
      <c r="A4101">
        <v>1099</v>
      </c>
      <c r="B4101" t="s">
        <v>6144</v>
      </c>
      <c r="C4101" t="s">
        <v>6619</v>
      </c>
      <c r="D4101" t="s">
        <v>8364</v>
      </c>
      <c r="E4101" t="s">
        <v>8365</v>
      </c>
      <c r="F4101" t="s">
        <v>350</v>
      </c>
      <c r="G4101">
        <v>20</v>
      </c>
      <c r="H4101" t="s">
        <v>13</v>
      </c>
    </row>
    <row r="4102" spans="1:8">
      <c r="A4102">
        <v>1100</v>
      </c>
      <c r="B4102" t="s">
        <v>6144</v>
      </c>
      <c r="C4102" t="s">
        <v>3377</v>
      </c>
      <c r="D4102" t="s">
        <v>8366</v>
      </c>
      <c r="E4102" t="s">
        <v>8367</v>
      </c>
      <c r="F4102" t="s">
        <v>350</v>
      </c>
      <c r="H4102" t="s">
        <v>13</v>
      </c>
    </row>
    <row r="4103" spans="1:8">
      <c r="A4103">
        <v>1101</v>
      </c>
      <c r="B4103" t="s">
        <v>661</v>
      </c>
      <c r="C4103" t="s">
        <v>34</v>
      </c>
      <c r="D4103" t="s">
        <v>8368</v>
      </c>
      <c r="E4103" t="s">
        <v>8369</v>
      </c>
      <c r="F4103" t="s">
        <v>350</v>
      </c>
      <c r="G4103">
        <v>450</v>
      </c>
      <c r="H4103" t="s">
        <v>13</v>
      </c>
    </row>
    <row r="4104" spans="1:8">
      <c r="A4104">
        <v>1102</v>
      </c>
      <c r="B4104" t="s">
        <v>6144</v>
      </c>
      <c r="C4104" t="s">
        <v>6619</v>
      </c>
      <c r="D4104" t="s">
        <v>8370</v>
      </c>
      <c r="E4104" t="s">
        <v>8371</v>
      </c>
      <c r="F4104" t="s">
        <v>350</v>
      </c>
      <c r="H4104" t="s">
        <v>13</v>
      </c>
    </row>
    <row r="4105" spans="1:8">
      <c r="A4105">
        <v>1103</v>
      </c>
      <c r="B4105" t="s">
        <v>6144</v>
      </c>
      <c r="C4105" t="s">
        <v>1634</v>
      </c>
      <c r="D4105" t="s">
        <v>8372</v>
      </c>
      <c r="E4105" t="s">
        <v>8373</v>
      </c>
      <c r="F4105" t="s">
        <v>350</v>
      </c>
      <c r="G4105">
        <v>20</v>
      </c>
      <c r="H4105" t="s">
        <v>13</v>
      </c>
    </row>
    <row r="4106" spans="1:8">
      <c r="A4106">
        <v>1104</v>
      </c>
      <c r="B4106" t="s">
        <v>6144</v>
      </c>
      <c r="C4106" t="s">
        <v>134</v>
      </c>
      <c r="D4106" t="s">
        <v>8374</v>
      </c>
      <c r="E4106" t="s">
        <v>8375</v>
      </c>
      <c r="F4106" t="s">
        <v>350</v>
      </c>
      <c r="G4106">
        <v>20</v>
      </c>
      <c r="H4106" t="s">
        <v>13</v>
      </c>
    </row>
    <row r="4107" spans="1:8">
      <c r="A4107">
        <v>1105</v>
      </c>
      <c r="B4107" t="s">
        <v>6144</v>
      </c>
      <c r="C4107" t="s">
        <v>6486</v>
      </c>
      <c r="D4107" t="s">
        <v>8376</v>
      </c>
      <c r="E4107" t="s">
        <v>8377</v>
      </c>
      <c r="F4107" t="s">
        <v>350</v>
      </c>
      <c r="H4107" t="s">
        <v>121</v>
      </c>
    </row>
    <row r="4108" spans="1:8">
      <c r="A4108">
        <v>1106</v>
      </c>
      <c r="B4108" t="s">
        <v>6144</v>
      </c>
      <c r="C4108" t="s">
        <v>6799</v>
      </c>
      <c r="D4108" t="s">
        <v>8378</v>
      </c>
      <c r="E4108" t="s">
        <v>8379</v>
      </c>
      <c r="F4108" t="s">
        <v>350</v>
      </c>
      <c r="H4108" t="s">
        <v>13</v>
      </c>
    </row>
    <row r="4109" spans="1:8">
      <c r="A4109">
        <v>1107</v>
      </c>
      <c r="B4109" t="s">
        <v>6144</v>
      </c>
      <c r="C4109" t="s">
        <v>134</v>
      </c>
      <c r="D4109" t="s">
        <v>8380</v>
      </c>
      <c r="E4109" t="s">
        <v>8381</v>
      </c>
      <c r="F4109" t="s">
        <v>350</v>
      </c>
      <c r="G4109">
        <v>20</v>
      </c>
      <c r="H4109" t="s">
        <v>261</v>
      </c>
    </row>
    <row r="4110" spans="1:8">
      <c r="A4110">
        <v>1108</v>
      </c>
      <c r="B4110" t="s">
        <v>6144</v>
      </c>
      <c r="C4110" t="s">
        <v>4487</v>
      </c>
      <c r="D4110" t="s">
        <v>8382</v>
      </c>
      <c r="E4110" t="s">
        <v>8383</v>
      </c>
      <c r="F4110" t="s">
        <v>350</v>
      </c>
      <c r="H4110" t="s">
        <v>13</v>
      </c>
    </row>
    <row r="4111" spans="1:8">
      <c r="A4111">
        <v>1109</v>
      </c>
      <c r="B4111" t="s">
        <v>5726</v>
      </c>
      <c r="C4111" t="s">
        <v>3482</v>
      </c>
      <c r="D4111" t="s">
        <v>8384</v>
      </c>
      <c r="E4111" t="s">
        <v>8385</v>
      </c>
      <c r="F4111" t="s">
        <v>350</v>
      </c>
      <c r="H4111" t="s">
        <v>13</v>
      </c>
    </row>
    <row r="4112" spans="1:8">
      <c r="A4112">
        <v>1110</v>
      </c>
      <c r="B4112" t="s">
        <v>6144</v>
      </c>
      <c r="C4112" t="s">
        <v>134</v>
      </c>
      <c r="D4112" t="s">
        <v>8386</v>
      </c>
      <c r="E4112" t="s">
        <v>8387</v>
      </c>
      <c r="F4112" t="s">
        <v>350</v>
      </c>
      <c r="G4112">
        <v>20</v>
      </c>
      <c r="H4112" t="s">
        <v>13</v>
      </c>
    </row>
    <row r="4113" spans="1:8">
      <c r="A4113">
        <v>1111</v>
      </c>
      <c r="B4113" t="s">
        <v>6144</v>
      </c>
      <c r="C4113" t="s">
        <v>216</v>
      </c>
      <c r="D4113" t="s">
        <v>8388</v>
      </c>
      <c r="E4113" t="s">
        <v>8389</v>
      </c>
      <c r="F4113" t="s">
        <v>350</v>
      </c>
      <c r="G4113">
        <v>20</v>
      </c>
      <c r="H4113" t="s">
        <v>13</v>
      </c>
    </row>
    <row r="4114" spans="1:8">
      <c r="A4114">
        <v>1112</v>
      </c>
      <c r="B4114" t="s">
        <v>6144</v>
      </c>
      <c r="C4114" t="s">
        <v>6486</v>
      </c>
      <c r="D4114" t="s">
        <v>8390</v>
      </c>
      <c r="E4114" t="s">
        <v>8391</v>
      </c>
      <c r="F4114" t="s">
        <v>350</v>
      </c>
      <c r="H4114" t="s">
        <v>13</v>
      </c>
    </row>
    <row r="4115" spans="1:8">
      <c r="A4115">
        <v>1113</v>
      </c>
      <c r="B4115" t="s">
        <v>6144</v>
      </c>
      <c r="C4115" t="s">
        <v>6903</v>
      </c>
      <c r="D4115" t="s">
        <v>8392</v>
      </c>
      <c r="E4115" t="s">
        <v>8393</v>
      </c>
      <c r="F4115" t="s">
        <v>350</v>
      </c>
      <c r="H4115" t="s">
        <v>13</v>
      </c>
    </row>
    <row r="4116" spans="1:8">
      <c r="A4116">
        <v>1114</v>
      </c>
      <c r="B4116" t="s">
        <v>6144</v>
      </c>
      <c r="C4116" t="s">
        <v>134</v>
      </c>
      <c r="D4116" t="s">
        <v>8394</v>
      </c>
      <c r="E4116" t="s">
        <v>8395</v>
      </c>
      <c r="F4116" t="s">
        <v>350</v>
      </c>
      <c r="G4116">
        <v>20</v>
      </c>
      <c r="H4116" t="s">
        <v>13</v>
      </c>
    </row>
    <row r="4117" spans="1:8">
      <c r="A4117">
        <v>1115</v>
      </c>
      <c r="B4117" t="s">
        <v>6144</v>
      </c>
      <c r="C4117" t="s">
        <v>3930</v>
      </c>
      <c r="D4117" t="s">
        <v>8396</v>
      </c>
      <c r="E4117" t="s">
        <v>8397</v>
      </c>
      <c r="F4117" t="s">
        <v>350</v>
      </c>
      <c r="H4117" t="s">
        <v>13</v>
      </c>
    </row>
    <row r="4118" spans="1:8">
      <c r="A4118">
        <v>1116</v>
      </c>
      <c r="B4118" t="s">
        <v>6144</v>
      </c>
      <c r="C4118" t="s">
        <v>3377</v>
      </c>
      <c r="D4118" t="s">
        <v>8398</v>
      </c>
      <c r="E4118" t="s">
        <v>8399</v>
      </c>
      <c r="F4118" t="s">
        <v>350</v>
      </c>
      <c r="H4118" t="s">
        <v>13</v>
      </c>
    </row>
    <row r="4119" spans="1:8">
      <c r="A4119">
        <v>1117</v>
      </c>
      <c r="B4119" t="s">
        <v>6144</v>
      </c>
      <c r="C4119" t="s">
        <v>216</v>
      </c>
      <c r="D4119" t="s">
        <v>8400</v>
      </c>
      <c r="E4119" t="s">
        <v>8401</v>
      </c>
      <c r="F4119" t="s">
        <v>350</v>
      </c>
      <c r="H4119" t="s">
        <v>13</v>
      </c>
    </row>
    <row r="4120" spans="1:8">
      <c r="A4120">
        <v>1118</v>
      </c>
      <c r="B4120" t="s">
        <v>6144</v>
      </c>
      <c r="C4120" t="s">
        <v>134</v>
      </c>
      <c r="D4120" t="s">
        <v>8402</v>
      </c>
      <c r="E4120" t="s">
        <v>8403</v>
      </c>
      <c r="F4120" t="s">
        <v>350</v>
      </c>
      <c r="G4120">
        <v>20</v>
      </c>
      <c r="H4120" t="s">
        <v>13</v>
      </c>
    </row>
    <row r="4121" spans="1:8">
      <c r="A4121">
        <v>1119</v>
      </c>
      <c r="B4121" t="s">
        <v>6144</v>
      </c>
      <c r="C4121" t="s">
        <v>216</v>
      </c>
      <c r="D4121" t="s">
        <v>8404</v>
      </c>
      <c r="E4121" t="s">
        <v>8405</v>
      </c>
      <c r="F4121" t="s">
        <v>350</v>
      </c>
      <c r="G4121">
        <v>20</v>
      </c>
      <c r="H4121" t="s">
        <v>13</v>
      </c>
    </row>
    <row r="4122" spans="1:8">
      <c r="A4122">
        <v>1120</v>
      </c>
      <c r="B4122" t="s">
        <v>6144</v>
      </c>
      <c r="C4122" t="s">
        <v>1634</v>
      </c>
      <c r="D4122" t="s">
        <v>8406</v>
      </c>
      <c r="E4122" t="s">
        <v>8407</v>
      </c>
      <c r="F4122" t="s">
        <v>350</v>
      </c>
      <c r="G4122">
        <v>20</v>
      </c>
      <c r="H4122" t="s">
        <v>13</v>
      </c>
    </row>
    <row r="4123" spans="1:8">
      <c r="A4123">
        <v>1121</v>
      </c>
      <c r="B4123" t="s">
        <v>6144</v>
      </c>
      <c r="C4123" t="s">
        <v>134</v>
      </c>
      <c r="D4123" t="s">
        <v>8408</v>
      </c>
      <c r="E4123" t="s">
        <v>8409</v>
      </c>
      <c r="F4123" t="s">
        <v>350</v>
      </c>
      <c r="G4123">
        <v>20</v>
      </c>
      <c r="H4123" t="s">
        <v>13</v>
      </c>
    </row>
    <row r="4124" spans="1:8">
      <c r="A4124">
        <v>1122</v>
      </c>
      <c r="B4124" t="s">
        <v>6144</v>
      </c>
      <c r="C4124" t="s">
        <v>6619</v>
      </c>
      <c r="D4124" t="s">
        <v>8410</v>
      </c>
      <c r="E4124" t="s">
        <v>8411</v>
      </c>
      <c r="F4124" t="s">
        <v>350</v>
      </c>
      <c r="H4124" t="s">
        <v>13</v>
      </c>
    </row>
    <row r="4125" spans="1:8">
      <c r="A4125">
        <v>1123</v>
      </c>
      <c r="B4125" t="s">
        <v>6144</v>
      </c>
      <c r="C4125" t="s">
        <v>533</v>
      </c>
      <c r="D4125" t="s">
        <v>8412</v>
      </c>
      <c r="E4125" t="s">
        <v>8413</v>
      </c>
      <c r="F4125" t="s">
        <v>350</v>
      </c>
      <c r="H4125" t="s">
        <v>13</v>
      </c>
    </row>
    <row r="4126" spans="1:8">
      <c r="A4126">
        <v>1124</v>
      </c>
      <c r="B4126" t="s">
        <v>6144</v>
      </c>
      <c r="C4126" t="s">
        <v>6619</v>
      </c>
      <c r="D4126" t="s">
        <v>8414</v>
      </c>
      <c r="E4126" t="s">
        <v>8415</v>
      </c>
      <c r="F4126" t="s">
        <v>350</v>
      </c>
      <c r="G4126">
        <v>20</v>
      </c>
      <c r="H4126" t="s">
        <v>261</v>
      </c>
    </row>
    <row r="4127" spans="1:8">
      <c r="A4127">
        <v>1125</v>
      </c>
      <c r="B4127" t="s">
        <v>6144</v>
      </c>
      <c r="C4127" t="s">
        <v>3930</v>
      </c>
      <c r="D4127" t="s">
        <v>8416</v>
      </c>
      <c r="E4127" t="s">
        <v>8417</v>
      </c>
      <c r="F4127" t="s">
        <v>350</v>
      </c>
      <c r="H4127" t="s">
        <v>13</v>
      </c>
    </row>
    <row r="4128" spans="1:8">
      <c r="A4128">
        <v>1126</v>
      </c>
      <c r="B4128" t="s">
        <v>6144</v>
      </c>
      <c r="C4128" t="s">
        <v>1634</v>
      </c>
      <c r="D4128" t="s">
        <v>8418</v>
      </c>
      <c r="E4128" t="s">
        <v>8419</v>
      </c>
      <c r="F4128" t="s">
        <v>350</v>
      </c>
      <c r="G4128">
        <v>20</v>
      </c>
      <c r="H4128" t="s">
        <v>13</v>
      </c>
    </row>
    <row r="4129" spans="1:8">
      <c r="A4129">
        <v>1127</v>
      </c>
      <c r="B4129" t="s">
        <v>5607</v>
      </c>
      <c r="C4129" t="s">
        <v>31</v>
      </c>
      <c r="D4129" t="s">
        <v>8420</v>
      </c>
      <c r="E4129" t="s">
        <v>8421</v>
      </c>
      <c r="F4129" t="s">
        <v>350</v>
      </c>
      <c r="H4129" t="s">
        <v>13</v>
      </c>
    </row>
    <row r="4130" spans="1:8">
      <c r="A4130">
        <v>1128</v>
      </c>
      <c r="B4130" t="s">
        <v>6144</v>
      </c>
      <c r="C4130" t="s">
        <v>6486</v>
      </c>
      <c r="D4130" t="s">
        <v>8422</v>
      </c>
      <c r="E4130" t="s">
        <v>8423</v>
      </c>
      <c r="F4130" t="s">
        <v>350</v>
      </c>
      <c r="H4130" t="s">
        <v>13</v>
      </c>
    </row>
    <row r="4131" spans="1:8">
      <c r="A4131">
        <v>1129</v>
      </c>
      <c r="B4131" t="s">
        <v>6144</v>
      </c>
      <c r="C4131" t="s">
        <v>3042</v>
      </c>
      <c r="D4131" t="s">
        <v>8424</v>
      </c>
      <c r="E4131" t="s">
        <v>8425</v>
      </c>
      <c r="F4131" t="s">
        <v>350</v>
      </c>
      <c r="H4131" t="s">
        <v>13</v>
      </c>
    </row>
    <row r="4132" spans="1:8">
      <c r="A4132">
        <v>1130</v>
      </c>
      <c r="B4132" t="s">
        <v>6144</v>
      </c>
      <c r="C4132" t="s">
        <v>3930</v>
      </c>
      <c r="D4132" t="s">
        <v>8426</v>
      </c>
      <c r="E4132" t="s">
        <v>8427</v>
      </c>
      <c r="F4132" t="s">
        <v>350</v>
      </c>
      <c r="H4132" t="s">
        <v>13</v>
      </c>
    </row>
    <row r="4133" spans="1:8">
      <c r="A4133">
        <v>1131</v>
      </c>
      <c r="B4133" t="s">
        <v>6144</v>
      </c>
      <c r="C4133" t="s">
        <v>3377</v>
      </c>
      <c r="D4133" t="s">
        <v>8428</v>
      </c>
      <c r="E4133" t="s">
        <v>8429</v>
      </c>
      <c r="F4133" t="s">
        <v>350</v>
      </c>
      <c r="H4133" t="s">
        <v>13</v>
      </c>
    </row>
    <row r="4134" spans="1:8">
      <c r="A4134">
        <v>1132</v>
      </c>
      <c r="B4134" t="s">
        <v>6144</v>
      </c>
      <c r="C4134" t="s">
        <v>6619</v>
      </c>
      <c r="D4134" t="s">
        <v>8430</v>
      </c>
      <c r="E4134" t="s">
        <v>8431</v>
      </c>
      <c r="F4134" t="s">
        <v>350</v>
      </c>
      <c r="G4134">
        <v>20</v>
      </c>
      <c r="H4134" t="s">
        <v>13</v>
      </c>
    </row>
    <row r="4135" spans="1:8">
      <c r="A4135">
        <v>1133</v>
      </c>
      <c r="B4135" t="s">
        <v>6144</v>
      </c>
      <c r="C4135" t="s">
        <v>134</v>
      </c>
      <c r="D4135" t="s">
        <v>8432</v>
      </c>
      <c r="E4135" t="s">
        <v>8433</v>
      </c>
      <c r="F4135" t="s">
        <v>350</v>
      </c>
      <c r="G4135">
        <v>20</v>
      </c>
      <c r="H4135" t="s">
        <v>13</v>
      </c>
    </row>
    <row r="4136" spans="1:8">
      <c r="A4136">
        <v>1134</v>
      </c>
      <c r="B4136" t="s">
        <v>6144</v>
      </c>
      <c r="C4136" t="s">
        <v>4886</v>
      </c>
      <c r="D4136" t="s">
        <v>8434</v>
      </c>
      <c r="E4136" t="s">
        <v>8435</v>
      </c>
      <c r="F4136" t="s">
        <v>350</v>
      </c>
      <c r="H4136" t="s">
        <v>13</v>
      </c>
    </row>
    <row r="4137" spans="1:8">
      <c r="A4137">
        <v>1135</v>
      </c>
      <c r="B4137" t="s">
        <v>6144</v>
      </c>
      <c r="C4137" t="s">
        <v>6276</v>
      </c>
      <c r="D4137" t="s">
        <v>8436</v>
      </c>
      <c r="E4137" t="s">
        <v>8437</v>
      </c>
      <c r="F4137" t="s">
        <v>350</v>
      </c>
      <c r="H4137" t="s">
        <v>13</v>
      </c>
    </row>
    <row r="4138" spans="1:8">
      <c r="A4138">
        <v>1136</v>
      </c>
      <c r="B4138" t="s">
        <v>6144</v>
      </c>
      <c r="C4138" t="s">
        <v>6619</v>
      </c>
      <c r="D4138" t="s">
        <v>8438</v>
      </c>
      <c r="E4138" t="s">
        <v>8439</v>
      </c>
      <c r="F4138" t="s">
        <v>350</v>
      </c>
      <c r="G4138">
        <v>20</v>
      </c>
      <c r="H4138" t="s">
        <v>13</v>
      </c>
    </row>
    <row r="4139" spans="1:8">
      <c r="A4139">
        <v>1137</v>
      </c>
      <c r="B4139" t="s">
        <v>5726</v>
      </c>
      <c r="C4139" t="s">
        <v>3482</v>
      </c>
      <c r="D4139" t="s">
        <v>8440</v>
      </c>
      <c r="E4139" t="s">
        <v>8441</v>
      </c>
      <c r="F4139" t="s">
        <v>350</v>
      </c>
      <c r="H4139" t="s">
        <v>13</v>
      </c>
    </row>
    <row r="4140" spans="1:8">
      <c r="A4140">
        <v>1138</v>
      </c>
      <c r="B4140" t="s">
        <v>6144</v>
      </c>
      <c r="C4140" t="s">
        <v>6486</v>
      </c>
      <c r="D4140" t="s">
        <v>8442</v>
      </c>
      <c r="E4140" t="s">
        <v>8443</v>
      </c>
      <c r="F4140" t="s">
        <v>350</v>
      </c>
      <c r="H4140" t="s">
        <v>13</v>
      </c>
    </row>
    <row r="4141" spans="1:8">
      <c r="A4141">
        <v>1139</v>
      </c>
      <c r="B4141" t="s">
        <v>6144</v>
      </c>
      <c r="C4141" t="s">
        <v>3042</v>
      </c>
      <c r="D4141" t="s">
        <v>8444</v>
      </c>
      <c r="E4141" t="s">
        <v>8445</v>
      </c>
      <c r="F4141" t="s">
        <v>350</v>
      </c>
      <c r="H4141" t="s">
        <v>13</v>
      </c>
    </row>
    <row r="4142" spans="1:8">
      <c r="A4142">
        <v>1140</v>
      </c>
      <c r="B4142" t="s">
        <v>6144</v>
      </c>
      <c r="C4142" t="s">
        <v>134</v>
      </c>
      <c r="D4142" t="s">
        <v>8446</v>
      </c>
      <c r="E4142" t="s">
        <v>8447</v>
      </c>
      <c r="F4142" t="s">
        <v>350</v>
      </c>
      <c r="G4142">
        <v>20</v>
      </c>
      <c r="H4142" t="s">
        <v>13</v>
      </c>
    </row>
    <row r="4143" spans="1:8">
      <c r="A4143">
        <v>1141</v>
      </c>
      <c r="B4143" t="s">
        <v>6144</v>
      </c>
      <c r="C4143" t="s">
        <v>3042</v>
      </c>
      <c r="D4143" t="s">
        <v>8448</v>
      </c>
      <c r="E4143" t="s">
        <v>8449</v>
      </c>
      <c r="F4143" t="s">
        <v>350</v>
      </c>
      <c r="H4143" t="s">
        <v>13</v>
      </c>
    </row>
    <row r="4144" spans="1:8">
      <c r="A4144">
        <v>1142</v>
      </c>
      <c r="B4144" t="s">
        <v>6144</v>
      </c>
      <c r="C4144" t="s">
        <v>6486</v>
      </c>
      <c r="D4144" t="s">
        <v>8450</v>
      </c>
      <c r="E4144" t="s">
        <v>8451</v>
      </c>
      <c r="F4144" t="s">
        <v>350</v>
      </c>
      <c r="H4144" t="s">
        <v>13</v>
      </c>
    </row>
    <row r="4145" spans="1:8">
      <c r="A4145">
        <v>1143</v>
      </c>
      <c r="B4145" t="s">
        <v>6144</v>
      </c>
      <c r="C4145" t="s">
        <v>4487</v>
      </c>
      <c r="D4145" t="s">
        <v>8452</v>
      </c>
      <c r="E4145" t="s">
        <v>8453</v>
      </c>
      <c r="F4145" t="s">
        <v>350</v>
      </c>
      <c r="H4145" t="s">
        <v>13</v>
      </c>
    </row>
    <row r="4146" spans="1:8">
      <c r="A4146">
        <v>1144</v>
      </c>
      <c r="B4146" t="s">
        <v>6144</v>
      </c>
      <c r="C4146" t="s">
        <v>3377</v>
      </c>
      <c r="D4146" t="s">
        <v>8454</v>
      </c>
      <c r="E4146" t="s">
        <v>8455</v>
      </c>
      <c r="F4146" t="s">
        <v>350</v>
      </c>
      <c r="H4146" t="s">
        <v>13</v>
      </c>
    </row>
    <row r="4147" spans="1:8">
      <c r="A4147">
        <v>1145</v>
      </c>
      <c r="B4147" t="s">
        <v>6144</v>
      </c>
      <c r="C4147" t="s">
        <v>6619</v>
      </c>
      <c r="D4147" t="s">
        <v>8456</v>
      </c>
      <c r="E4147" t="s">
        <v>8457</v>
      </c>
      <c r="F4147" t="s">
        <v>350</v>
      </c>
      <c r="H4147" t="s">
        <v>13</v>
      </c>
    </row>
    <row r="4148" spans="1:8">
      <c r="A4148">
        <v>1146</v>
      </c>
      <c r="B4148" t="s">
        <v>661</v>
      </c>
      <c r="C4148" t="s">
        <v>34</v>
      </c>
      <c r="D4148" t="s">
        <v>8458</v>
      </c>
      <c r="E4148" t="s">
        <v>8459</v>
      </c>
      <c r="F4148" t="s">
        <v>350</v>
      </c>
      <c r="G4148">
        <v>450</v>
      </c>
      <c r="H4148" t="s">
        <v>13</v>
      </c>
    </row>
    <row r="4149" spans="1:8">
      <c r="A4149">
        <v>1147</v>
      </c>
      <c r="B4149" t="s">
        <v>6144</v>
      </c>
      <c r="C4149" t="s">
        <v>6619</v>
      </c>
      <c r="D4149" t="s">
        <v>8460</v>
      </c>
      <c r="E4149" t="s">
        <v>8461</v>
      </c>
      <c r="F4149" t="s">
        <v>350</v>
      </c>
      <c r="G4149">
        <v>20</v>
      </c>
      <c r="H4149" t="s">
        <v>13</v>
      </c>
    </row>
    <row r="4150" spans="1:8">
      <c r="A4150">
        <v>1148</v>
      </c>
      <c r="B4150" t="s">
        <v>6144</v>
      </c>
      <c r="C4150" t="s">
        <v>533</v>
      </c>
      <c r="D4150" t="s">
        <v>8462</v>
      </c>
      <c r="E4150" t="s">
        <v>8463</v>
      </c>
      <c r="F4150" t="s">
        <v>350</v>
      </c>
      <c r="H4150" t="s">
        <v>13</v>
      </c>
    </row>
    <row r="4151" spans="1:8">
      <c r="A4151">
        <v>1149</v>
      </c>
      <c r="B4151" t="s">
        <v>5607</v>
      </c>
      <c r="C4151" t="s">
        <v>15</v>
      </c>
      <c r="D4151" t="s">
        <v>8464</v>
      </c>
      <c r="E4151" t="s">
        <v>8465</v>
      </c>
      <c r="F4151" t="s">
        <v>350</v>
      </c>
      <c r="H4151" t="s">
        <v>13</v>
      </c>
    </row>
    <row r="4152" spans="1:8">
      <c r="A4152">
        <v>1150</v>
      </c>
      <c r="B4152" t="s">
        <v>6144</v>
      </c>
      <c r="C4152" t="s">
        <v>6619</v>
      </c>
      <c r="D4152" t="s">
        <v>8466</v>
      </c>
      <c r="E4152" t="s">
        <v>8467</v>
      </c>
      <c r="F4152" t="s">
        <v>350</v>
      </c>
      <c r="G4152">
        <v>20</v>
      </c>
      <c r="H4152" t="s">
        <v>13</v>
      </c>
    </row>
    <row r="4153" spans="1:8">
      <c r="A4153">
        <v>1151</v>
      </c>
      <c r="B4153" t="s">
        <v>5560</v>
      </c>
      <c r="C4153" t="s">
        <v>4153</v>
      </c>
      <c r="D4153" t="s">
        <v>8468</v>
      </c>
      <c r="E4153" t="s">
        <v>8469</v>
      </c>
      <c r="F4153" t="s">
        <v>350</v>
      </c>
      <c r="H4153" t="s">
        <v>13</v>
      </c>
    </row>
    <row r="4154" spans="1:8">
      <c r="A4154">
        <v>1152</v>
      </c>
      <c r="B4154" t="s">
        <v>6144</v>
      </c>
      <c r="C4154" t="s">
        <v>4886</v>
      </c>
      <c r="D4154" t="s">
        <v>8470</v>
      </c>
      <c r="E4154" t="s">
        <v>8471</v>
      </c>
      <c r="F4154" t="s">
        <v>350</v>
      </c>
      <c r="H4154" t="s">
        <v>261</v>
      </c>
    </row>
    <row r="4155" spans="1:8">
      <c r="A4155">
        <v>1153</v>
      </c>
      <c r="B4155" t="s">
        <v>6144</v>
      </c>
      <c r="C4155" t="s">
        <v>3042</v>
      </c>
      <c r="D4155" t="s">
        <v>8472</v>
      </c>
      <c r="E4155" t="s">
        <v>8473</v>
      </c>
      <c r="F4155" t="s">
        <v>350</v>
      </c>
      <c r="H4155" t="s">
        <v>13</v>
      </c>
    </row>
    <row r="4156" spans="1:8">
      <c r="A4156">
        <v>1154</v>
      </c>
      <c r="B4156" t="s">
        <v>6144</v>
      </c>
      <c r="C4156" t="s">
        <v>6619</v>
      </c>
      <c r="D4156" t="s">
        <v>8474</v>
      </c>
      <c r="E4156" t="s">
        <v>8475</v>
      </c>
      <c r="F4156" t="s">
        <v>350</v>
      </c>
      <c r="H4156" t="s">
        <v>13</v>
      </c>
    </row>
    <row r="4157" spans="1:8">
      <c r="A4157">
        <v>1155</v>
      </c>
      <c r="B4157" t="s">
        <v>5726</v>
      </c>
      <c r="C4157" t="s">
        <v>3482</v>
      </c>
      <c r="D4157" t="s">
        <v>8476</v>
      </c>
      <c r="E4157" t="s">
        <v>8477</v>
      </c>
      <c r="F4157" t="s">
        <v>350</v>
      </c>
      <c r="H4157" t="s">
        <v>13</v>
      </c>
    </row>
    <row r="4158" spans="1:8">
      <c r="A4158">
        <v>1156</v>
      </c>
      <c r="B4158" t="s">
        <v>6144</v>
      </c>
      <c r="C4158" t="s">
        <v>3042</v>
      </c>
      <c r="D4158" t="s">
        <v>8478</v>
      </c>
      <c r="E4158" t="s">
        <v>8479</v>
      </c>
      <c r="F4158" t="s">
        <v>350</v>
      </c>
      <c r="H4158" t="s">
        <v>13</v>
      </c>
    </row>
    <row r="4159" spans="1:8">
      <c r="A4159">
        <v>1157</v>
      </c>
      <c r="B4159" t="s">
        <v>6144</v>
      </c>
      <c r="C4159" t="s">
        <v>6486</v>
      </c>
      <c r="D4159" t="s">
        <v>8480</v>
      </c>
      <c r="E4159" t="s">
        <v>8481</v>
      </c>
      <c r="F4159" t="s">
        <v>350</v>
      </c>
      <c r="H4159" t="s">
        <v>13</v>
      </c>
    </row>
    <row r="4160" spans="1:8">
      <c r="A4160">
        <v>1158</v>
      </c>
      <c r="B4160" t="s">
        <v>6144</v>
      </c>
      <c r="C4160" t="s">
        <v>6619</v>
      </c>
      <c r="D4160" t="s">
        <v>8482</v>
      </c>
      <c r="E4160" t="s">
        <v>8483</v>
      </c>
      <c r="F4160" t="s">
        <v>350</v>
      </c>
      <c r="G4160">
        <v>20</v>
      </c>
      <c r="H4160" t="s">
        <v>13</v>
      </c>
    </row>
    <row r="4161" spans="1:8">
      <c r="A4161">
        <v>1159</v>
      </c>
      <c r="B4161" t="s">
        <v>6144</v>
      </c>
      <c r="C4161" t="s">
        <v>6799</v>
      </c>
      <c r="D4161" t="s">
        <v>8484</v>
      </c>
      <c r="E4161" t="s">
        <v>8485</v>
      </c>
      <c r="F4161" t="s">
        <v>350</v>
      </c>
      <c r="H4161" t="s">
        <v>13</v>
      </c>
    </row>
    <row r="4162" spans="1:8">
      <c r="A4162">
        <v>1160</v>
      </c>
      <c r="B4162" t="s">
        <v>6144</v>
      </c>
      <c r="C4162" t="s">
        <v>6276</v>
      </c>
      <c r="D4162" t="s">
        <v>8486</v>
      </c>
      <c r="E4162" t="s">
        <v>8487</v>
      </c>
      <c r="F4162" t="s">
        <v>350</v>
      </c>
      <c r="H4162" t="s">
        <v>13</v>
      </c>
    </row>
    <row r="4163" spans="1:8">
      <c r="A4163">
        <v>1161</v>
      </c>
      <c r="B4163" t="s">
        <v>6144</v>
      </c>
      <c r="C4163" t="s">
        <v>134</v>
      </c>
      <c r="D4163" t="s">
        <v>8488</v>
      </c>
      <c r="E4163" t="s">
        <v>8489</v>
      </c>
      <c r="F4163" t="s">
        <v>350</v>
      </c>
      <c r="G4163">
        <v>20</v>
      </c>
      <c r="H4163" t="s">
        <v>13</v>
      </c>
    </row>
    <row r="4164" spans="1:8">
      <c r="A4164">
        <v>1162</v>
      </c>
      <c r="B4164" t="s">
        <v>6144</v>
      </c>
      <c r="C4164" t="s">
        <v>3377</v>
      </c>
      <c r="D4164" t="s">
        <v>8490</v>
      </c>
      <c r="E4164" t="s">
        <v>8491</v>
      </c>
      <c r="F4164" t="s">
        <v>350</v>
      </c>
      <c r="H4164" t="s">
        <v>13</v>
      </c>
    </row>
    <row r="4165" spans="1:8">
      <c r="A4165">
        <v>1163</v>
      </c>
      <c r="B4165" t="s">
        <v>5726</v>
      </c>
      <c r="C4165" t="s">
        <v>4253</v>
      </c>
      <c r="D4165" t="s">
        <v>8492</v>
      </c>
      <c r="E4165" t="s">
        <v>8493</v>
      </c>
      <c r="F4165" t="s">
        <v>350</v>
      </c>
      <c r="H4165" t="s">
        <v>13</v>
      </c>
    </row>
    <row r="4166" spans="1:8">
      <c r="A4166">
        <v>1164</v>
      </c>
      <c r="B4166" t="s">
        <v>6144</v>
      </c>
      <c r="C4166" t="s">
        <v>3042</v>
      </c>
      <c r="D4166" t="s">
        <v>8494</v>
      </c>
      <c r="E4166" t="s">
        <v>8495</v>
      </c>
      <c r="F4166" t="s">
        <v>350</v>
      </c>
      <c r="G4166">
        <v>20</v>
      </c>
      <c r="H4166" t="s">
        <v>13</v>
      </c>
    </row>
    <row r="4167" spans="1:8">
      <c r="A4167">
        <v>1165</v>
      </c>
      <c r="B4167" t="s">
        <v>5726</v>
      </c>
      <c r="C4167" t="s">
        <v>3482</v>
      </c>
      <c r="D4167" t="s">
        <v>8496</v>
      </c>
      <c r="E4167" t="s">
        <v>8497</v>
      </c>
      <c r="F4167" t="s">
        <v>350</v>
      </c>
      <c r="H4167" t="s">
        <v>13</v>
      </c>
    </row>
    <row r="4168" spans="1:8">
      <c r="A4168">
        <v>1166</v>
      </c>
      <c r="B4168" t="s">
        <v>6144</v>
      </c>
      <c r="C4168" t="s">
        <v>6486</v>
      </c>
      <c r="D4168" t="s">
        <v>8498</v>
      </c>
      <c r="E4168" t="s">
        <v>8499</v>
      </c>
      <c r="F4168" t="s">
        <v>350</v>
      </c>
      <c r="H4168" t="s">
        <v>13</v>
      </c>
    </row>
    <row r="4169" spans="1:8">
      <c r="A4169">
        <v>1167</v>
      </c>
      <c r="B4169" t="s">
        <v>6144</v>
      </c>
      <c r="C4169" t="s">
        <v>6619</v>
      </c>
      <c r="D4169" t="s">
        <v>8500</v>
      </c>
      <c r="E4169" t="s">
        <v>8501</v>
      </c>
      <c r="F4169" t="s">
        <v>350</v>
      </c>
      <c r="G4169">
        <v>20</v>
      </c>
      <c r="H4169" t="s">
        <v>13</v>
      </c>
    </row>
    <row r="4170" spans="1:8">
      <c r="A4170">
        <v>1168</v>
      </c>
      <c r="B4170" t="s">
        <v>6144</v>
      </c>
      <c r="C4170" t="s">
        <v>6486</v>
      </c>
      <c r="D4170" t="s">
        <v>8502</v>
      </c>
      <c r="E4170" t="s">
        <v>8503</v>
      </c>
      <c r="F4170" t="s">
        <v>350</v>
      </c>
      <c r="H4170" t="s">
        <v>13</v>
      </c>
    </row>
    <row r="4171" spans="1:8">
      <c r="A4171">
        <v>1169</v>
      </c>
      <c r="B4171" t="s">
        <v>6144</v>
      </c>
      <c r="C4171" t="s">
        <v>1634</v>
      </c>
      <c r="D4171" t="s">
        <v>8504</v>
      </c>
      <c r="E4171" t="s">
        <v>8505</v>
      </c>
      <c r="F4171" t="s">
        <v>350</v>
      </c>
      <c r="H4171" t="s">
        <v>13</v>
      </c>
    </row>
    <row r="4172" spans="1:8">
      <c r="A4172">
        <v>1170</v>
      </c>
      <c r="B4172" t="s">
        <v>829</v>
      </c>
      <c r="C4172" t="s">
        <v>6661</v>
      </c>
      <c r="D4172" t="s">
        <v>8506</v>
      </c>
      <c r="E4172" t="s">
        <v>8507</v>
      </c>
      <c r="F4172" t="s">
        <v>350</v>
      </c>
      <c r="H4172" t="s">
        <v>13</v>
      </c>
    </row>
    <row r="4173" spans="1:8">
      <c r="A4173">
        <v>1171</v>
      </c>
      <c r="B4173" t="s">
        <v>6144</v>
      </c>
      <c r="C4173" t="s">
        <v>134</v>
      </c>
      <c r="D4173" t="s">
        <v>8508</v>
      </c>
      <c r="E4173" t="s">
        <v>8509</v>
      </c>
      <c r="F4173" t="s">
        <v>350</v>
      </c>
      <c r="G4173">
        <v>20</v>
      </c>
      <c r="H4173" t="s">
        <v>13</v>
      </c>
    </row>
    <row r="4174" spans="1:8">
      <c r="A4174">
        <v>1172</v>
      </c>
      <c r="B4174" t="s">
        <v>5560</v>
      </c>
      <c r="C4174" t="s">
        <v>675</v>
      </c>
      <c r="D4174" t="s">
        <v>8510</v>
      </c>
      <c r="E4174" t="s">
        <v>8511</v>
      </c>
      <c r="F4174" t="s">
        <v>350</v>
      </c>
      <c r="H4174" t="s">
        <v>261</v>
      </c>
    </row>
    <row r="4175" spans="1:8">
      <c r="A4175">
        <v>1173</v>
      </c>
      <c r="B4175" t="s">
        <v>6144</v>
      </c>
      <c r="C4175" t="s">
        <v>6486</v>
      </c>
      <c r="D4175" t="s">
        <v>8512</v>
      </c>
      <c r="E4175" t="s">
        <v>8513</v>
      </c>
      <c r="F4175" t="s">
        <v>350</v>
      </c>
      <c r="H4175" t="s">
        <v>13</v>
      </c>
    </row>
    <row r="4176" spans="1:8">
      <c r="A4176">
        <v>1174</v>
      </c>
      <c r="B4176" t="s">
        <v>5560</v>
      </c>
      <c r="C4176" t="s">
        <v>4096</v>
      </c>
      <c r="D4176" t="s">
        <v>8514</v>
      </c>
      <c r="E4176" t="s">
        <v>8515</v>
      </c>
      <c r="F4176" t="s">
        <v>350</v>
      </c>
      <c r="H4176" t="s">
        <v>13</v>
      </c>
    </row>
    <row r="4177" spans="1:8">
      <c r="A4177">
        <v>1175</v>
      </c>
      <c r="B4177" t="s">
        <v>6144</v>
      </c>
      <c r="C4177" t="s">
        <v>134</v>
      </c>
      <c r="D4177" t="s">
        <v>8516</v>
      </c>
      <c r="E4177" t="s">
        <v>8517</v>
      </c>
      <c r="F4177" t="s">
        <v>350</v>
      </c>
      <c r="G4177">
        <v>20</v>
      </c>
      <c r="H4177" t="s">
        <v>13</v>
      </c>
    </row>
    <row r="4178" spans="1:8">
      <c r="A4178">
        <v>1176</v>
      </c>
      <c r="B4178" t="s">
        <v>6144</v>
      </c>
      <c r="C4178" t="s">
        <v>4487</v>
      </c>
      <c r="D4178" t="s">
        <v>8518</v>
      </c>
      <c r="E4178" t="s">
        <v>8519</v>
      </c>
      <c r="F4178" t="s">
        <v>350</v>
      </c>
      <c r="H4178" t="s">
        <v>13</v>
      </c>
    </row>
    <row r="4179" spans="1:8">
      <c r="A4179">
        <v>1177</v>
      </c>
      <c r="B4179" t="s">
        <v>6144</v>
      </c>
      <c r="C4179" t="s">
        <v>6486</v>
      </c>
      <c r="D4179" t="s">
        <v>8520</v>
      </c>
      <c r="E4179" t="s">
        <v>8521</v>
      </c>
      <c r="F4179" t="s">
        <v>350</v>
      </c>
      <c r="H4179" t="s">
        <v>13</v>
      </c>
    </row>
    <row r="4180" spans="1:8">
      <c r="A4180">
        <v>1178</v>
      </c>
      <c r="B4180" t="s">
        <v>6144</v>
      </c>
      <c r="C4180" t="s">
        <v>4886</v>
      </c>
      <c r="D4180" t="s">
        <v>8522</v>
      </c>
      <c r="E4180" t="s">
        <v>8523</v>
      </c>
      <c r="F4180" t="s">
        <v>350</v>
      </c>
      <c r="H4180" t="s">
        <v>13</v>
      </c>
    </row>
    <row r="4181" spans="1:8">
      <c r="A4181">
        <v>1179</v>
      </c>
      <c r="B4181" t="s">
        <v>5726</v>
      </c>
      <c r="C4181" t="s">
        <v>3482</v>
      </c>
      <c r="D4181" t="s">
        <v>8524</v>
      </c>
      <c r="E4181" t="s">
        <v>8525</v>
      </c>
      <c r="F4181" t="s">
        <v>350</v>
      </c>
      <c r="H4181" t="s">
        <v>13</v>
      </c>
    </row>
    <row r="4182" spans="1:8">
      <c r="A4182">
        <v>1180</v>
      </c>
      <c r="B4182" t="s">
        <v>6144</v>
      </c>
      <c r="C4182" t="s">
        <v>6619</v>
      </c>
      <c r="D4182" t="s">
        <v>8526</v>
      </c>
      <c r="E4182" t="s">
        <v>8527</v>
      </c>
      <c r="F4182" t="s">
        <v>350</v>
      </c>
      <c r="H4182" t="s">
        <v>13</v>
      </c>
    </row>
    <row r="4183" spans="1:8">
      <c r="A4183">
        <v>1181</v>
      </c>
      <c r="B4183" t="s">
        <v>6144</v>
      </c>
      <c r="C4183" t="s">
        <v>134</v>
      </c>
      <c r="D4183" t="s">
        <v>8528</v>
      </c>
      <c r="E4183" t="s">
        <v>8529</v>
      </c>
      <c r="F4183" t="s">
        <v>350</v>
      </c>
      <c r="G4183">
        <v>20</v>
      </c>
      <c r="H4183" t="s">
        <v>13</v>
      </c>
    </row>
    <row r="4184" spans="1:8">
      <c r="A4184">
        <v>1182</v>
      </c>
      <c r="B4184" t="s">
        <v>661</v>
      </c>
      <c r="C4184" t="s">
        <v>34</v>
      </c>
      <c r="D4184" t="s">
        <v>8530</v>
      </c>
      <c r="E4184" t="s">
        <v>8531</v>
      </c>
      <c r="F4184" t="s">
        <v>350</v>
      </c>
      <c r="G4184">
        <v>450</v>
      </c>
      <c r="H4184" t="s">
        <v>13</v>
      </c>
    </row>
    <row r="4185" spans="1:8">
      <c r="A4185">
        <v>1183</v>
      </c>
      <c r="B4185" t="s">
        <v>6144</v>
      </c>
      <c r="C4185" t="s">
        <v>533</v>
      </c>
      <c r="D4185" t="s">
        <v>8532</v>
      </c>
      <c r="E4185" t="s">
        <v>8533</v>
      </c>
      <c r="F4185" t="s">
        <v>350</v>
      </c>
      <c r="H4185" t="s">
        <v>13</v>
      </c>
    </row>
    <row r="4186" spans="1:8">
      <c r="A4186">
        <v>1184</v>
      </c>
      <c r="B4186" t="s">
        <v>6144</v>
      </c>
      <c r="C4186" t="s">
        <v>6619</v>
      </c>
      <c r="D4186" t="s">
        <v>8534</v>
      </c>
      <c r="E4186" t="s">
        <v>8535</v>
      </c>
      <c r="F4186" t="s">
        <v>350</v>
      </c>
      <c r="G4186">
        <v>20</v>
      </c>
      <c r="H4186" t="s">
        <v>13</v>
      </c>
    </row>
    <row r="4187" spans="1:8">
      <c r="A4187">
        <v>1185</v>
      </c>
      <c r="B4187" t="s">
        <v>6144</v>
      </c>
      <c r="C4187" t="s">
        <v>3042</v>
      </c>
      <c r="D4187" t="s">
        <v>8536</v>
      </c>
      <c r="E4187" t="s">
        <v>8537</v>
      </c>
      <c r="F4187" t="s">
        <v>350</v>
      </c>
      <c r="H4187" t="s">
        <v>13</v>
      </c>
    </row>
    <row r="4188" spans="1:8">
      <c r="A4188">
        <v>1186</v>
      </c>
      <c r="B4188" t="s">
        <v>5607</v>
      </c>
      <c r="C4188" t="s">
        <v>15</v>
      </c>
      <c r="D4188" t="s">
        <v>8538</v>
      </c>
      <c r="E4188" t="s">
        <v>8539</v>
      </c>
      <c r="F4188" t="s">
        <v>350</v>
      </c>
      <c r="H4188" t="s">
        <v>13</v>
      </c>
    </row>
    <row r="4189" spans="1:8">
      <c r="A4189">
        <v>1187</v>
      </c>
      <c r="B4189" t="s">
        <v>6144</v>
      </c>
      <c r="C4189" t="s">
        <v>6276</v>
      </c>
      <c r="D4189" t="s">
        <v>8540</v>
      </c>
      <c r="E4189" t="s">
        <v>8541</v>
      </c>
      <c r="F4189" t="s">
        <v>350</v>
      </c>
      <c r="H4189" t="s">
        <v>13</v>
      </c>
    </row>
    <row r="4190" spans="1:8">
      <c r="A4190">
        <v>1188</v>
      </c>
      <c r="B4190" t="s">
        <v>6144</v>
      </c>
      <c r="C4190" t="s">
        <v>6619</v>
      </c>
      <c r="D4190" t="s">
        <v>8542</v>
      </c>
      <c r="E4190" t="s">
        <v>8543</v>
      </c>
      <c r="F4190" t="s">
        <v>350</v>
      </c>
      <c r="H4190" t="s">
        <v>13</v>
      </c>
    </row>
    <row r="4191" spans="1:8">
      <c r="A4191">
        <v>1189</v>
      </c>
      <c r="B4191" t="s">
        <v>6144</v>
      </c>
      <c r="C4191" t="s">
        <v>134</v>
      </c>
      <c r="D4191" t="s">
        <v>8544</v>
      </c>
      <c r="E4191" t="s">
        <v>8545</v>
      </c>
      <c r="F4191" t="s">
        <v>350</v>
      </c>
      <c r="G4191">
        <v>20</v>
      </c>
      <c r="H4191" t="s">
        <v>13</v>
      </c>
    </row>
    <row r="4192" spans="1:8">
      <c r="A4192">
        <v>1190</v>
      </c>
      <c r="B4192" t="s">
        <v>6144</v>
      </c>
      <c r="C4192" t="s">
        <v>216</v>
      </c>
      <c r="D4192" t="s">
        <v>8546</v>
      </c>
      <c r="E4192" t="s">
        <v>8547</v>
      </c>
      <c r="F4192" t="s">
        <v>350</v>
      </c>
      <c r="H4192" t="s">
        <v>13</v>
      </c>
    </row>
    <row r="4193" spans="1:8">
      <c r="A4193">
        <v>1191</v>
      </c>
      <c r="B4193" t="s">
        <v>6144</v>
      </c>
      <c r="C4193" t="s">
        <v>533</v>
      </c>
      <c r="D4193" t="s">
        <v>8548</v>
      </c>
      <c r="E4193" t="s">
        <v>8549</v>
      </c>
      <c r="F4193" t="s">
        <v>350</v>
      </c>
      <c r="H4193" t="s">
        <v>13</v>
      </c>
    </row>
    <row r="4194" spans="1:8">
      <c r="A4194">
        <v>1192</v>
      </c>
      <c r="B4194" t="s">
        <v>6144</v>
      </c>
      <c r="C4194" t="s">
        <v>6619</v>
      </c>
      <c r="D4194" t="s">
        <v>8550</v>
      </c>
      <c r="E4194" t="s">
        <v>8551</v>
      </c>
      <c r="F4194" t="s">
        <v>350</v>
      </c>
      <c r="G4194">
        <v>20</v>
      </c>
      <c r="H4194" t="s">
        <v>13</v>
      </c>
    </row>
    <row r="4195" spans="1:8">
      <c r="A4195">
        <v>1193</v>
      </c>
      <c r="B4195" t="s">
        <v>5726</v>
      </c>
      <c r="C4195" t="s">
        <v>3482</v>
      </c>
      <c r="D4195" t="s">
        <v>8552</v>
      </c>
      <c r="E4195" t="s">
        <v>8553</v>
      </c>
      <c r="F4195" t="s">
        <v>350</v>
      </c>
      <c r="H4195" t="s">
        <v>13</v>
      </c>
    </row>
    <row r="4196" spans="1:8">
      <c r="A4196">
        <v>1194</v>
      </c>
      <c r="B4196" t="s">
        <v>6144</v>
      </c>
      <c r="C4196" t="s">
        <v>134</v>
      </c>
      <c r="D4196" t="s">
        <v>8554</v>
      </c>
      <c r="E4196" t="s">
        <v>8555</v>
      </c>
      <c r="F4196" t="s">
        <v>350</v>
      </c>
      <c r="G4196">
        <v>20</v>
      </c>
      <c r="H4196" t="s">
        <v>13</v>
      </c>
    </row>
    <row r="4197" spans="1:8">
      <c r="A4197">
        <v>1195</v>
      </c>
      <c r="B4197" t="s">
        <v>6144</v>
      </c>
      <c r="C4197" t="s">
        <v>4487</v>
      </c>
      <c r="D4197" t="s">
        <v>8556</v>
      </c>
      <c r="E4197" t="s">
        <v>8557</v>
      </c>
      <c r="F4197" t="s">
        <v>350</v>
      </c>
      <c r="H4197" t="s">
        <v>13</v>
      </c>
    </row>
    <row r="4198" spans="1:8">
      <c r="A4198">
        <v>1196</v>
      </c>
      <c r="B4198" t="s">
        <v>6144</v>
      </c>
      <c r="C4198" t="s">
        <v>6486</v>
      </c>
      <c r="D4198" t="s">
        <v>8558</v>
      </c>
      <c r="E4198" t="s">
        <v>8559</v>
      </c>
      <c r="F4198" t="s">
        <v>350</v>
      </c>
      <c r="H4198" t="s">
        <v>13</v>
      </c>
    </row>
    <row r="4199" spans="1:8">
      <c r="A4199">
        <v>1197</v>
      </c>
      <c r="B4199" t="s">
        <v>5726</v>
      </c>
      <c r="C4199" t="s">
        <v>3482</v>
      </c>
      <c r="D4199" t="s">
        <v>8560</v>
      </c>
      <c r="E4199" t="s">
        <v>8561</v>
      </c>
      <c r="F4199" t="s">
        <v>350</v>
      </c>
      <c r="H4199" t="s">
        <v>13</v>
      </c>
    </row>
    <row r="4200" spans="1:8">
      <c r="A4200">
        <v>1198</v>
      </c>
      <c r="B4200" t="s">
        <v>6144</v>
      </c>
      <c r="C4200" t="s">
        <v>6486</v>
      </c>
      <c r="D4200" t="s">
        <v>8562</v>
      </c>
      <c r="E4200" t="s">
        <v>8563</v>
      </c>
      <c r="F4200" t="s">
        <v>350</v>
      </c>
      <c r="H4200" t="s">
        <v>13</v>
      </c>
    </row>
    <row r="4201" spans="1:8">
      <c r="A4201">
        <v>1199</v>
      </c>
      <c r="B4201" t="s">
        <v>6144</v>
      </c>
      <c r="C4201" t="s">
        <v>4487</v>
      </c>
      <c r="D4201" t="s">
        <v>8564</v>
      </c>
      <c r="E4201" t="s">
        <v>8565</v>
      </c>
      <c r="F4201" t="s">
        <v>350</v>
      </c>
      <c r="H4201" t="s">
        <v>13</v>
      </c>
    </row>
    <row r="4202" spans="1:8">
      <c r="A4202">
        <v>1200</v>
      </c>
      <c r="B4202" t="s">
        <v>18</v>
      </c>
      <c r="C4202" t="s">
        <v>5305</v>
      </c>
      <c r="D4202" t="s">
        <v>8566</v>
      </c>
      <c r="E4202" t="s">
        <v>8567</v>
      </c>
      <c r="F4202" t="s">
        <v>350</v>
      </c>
      <c r="H4202" t="s">
        <v>13</v>
      </c>
    </row>
    <row r="4203" spans="1:8">
      <c r="A4203">
        <v>1201</v>
      </c>
      <c r="B4203" t="s">
        <v>6144</v>
      </c>
      <c r="C4203" t="s">
        <v>216</v>
      </c>
      <c r="D4203" t="s">
        <v>8568</v>
      </c>
      <c r="E4203" t="s">
        <v>8569</v>
      </c>
      <c r="F4203" t="s">
        <v>350</v>
      </c>
      <c r="G4203">
        <v>20</v>
      </c>
      <c r="H4203" t="s">
        <v>13</v>
      </c>
    </row>
    <row r="4204" spans="1:8">
      <c r="A4204">
        <v>1202</v>
      </c>
      <c r="B4204" t="s">
        <v>6144</v>
      </c>
      <c r="C4204" t="s">
        <v>3377</v>
      </c>
      <c r="D4204" t="s">
        <v>8570</v>
      </c>
      <c r="E4204" t="s">
        <v>8571</v>
      </c>
      <c r="F4204" t="s">
        <v>350</v>
      </c>
      <c r="H4204" t="s">
        <v>13</v>
      </c>
    </row>
    <row r="4205" spans="1:8">
      <c r="A4205">
        <v>1203</v>
      </c>
      <c r="B4205" t="s">
        <v>6144</v>
      </c>
      <c r="C4205" t="s">
        <v>216</v>
      </c>
      <c r="D4205" t="s">
        <v>8572</v>
      </c>
      <c r="E4205" t="s">
        <v>8573</v>
      </c>
      <c r="F4205" t="s">
        <v>350</v>
      </c>
      <c r="G4205">
        <v>20</v>
      </c>
      <c r="H4205" t="s">
        <v>13</v>
      </c>
    </row>
    <row r="4206" spans="1:8">
      <c r="A4206">
        <v>1204</v>
      </c>
      <c r="B4206" t="s">
        <v>6144</v>
      </c>
      <c r="C4206" t="s">
        <v>6799</v>
      </c>
      <c r="D4206" t="s">
        <v>8574</v>
      </c>
      <c r="E4206" t="s">
        <v>8575</v>
      </c>
      <c r="F4206" t="s">
        <v>350</v>
      </c>
      <c r="H4206" t="s">
        <v>13</v>
      </c>
    </row>
    <row r="4207" spans="1:8">
      <c r="A4207">
        <v>1205</v>
      </c>
      <c r="B4207" t="s">
        <v>6144</v>
      </c>
      <c r="C4207" t="s">
        <v>216</v>
      </c>
      <c r="D4207" t="s">
        <v>8576</v>
      </c>
      <c r="E4207" t="s">
        <v>8577</v>
      </c>
      <c r="F4207" t="s">
        <v>350</v>
      </c>
      <c r="H4207" t="s">
        <v>121</v>
      </c>
    </row>
    <row r="4208" spans="1:8">
      <c r="A4208">
        <v>1206</v>
      </c>
      <c r="B4208" t="s">
        <v>6144</v>
      </c>
      <c r="C4208" t="s">
        <v>3377</v>
      </c>
      <c r="D4208" t="s">
        <v>8578</v>
      </c>
      <c r="E4208" t="s">
        <v>8579</v>
      </c>
      <c r="F4208" t="s">
        <v>350</v>
      </c>
      <c r="H4208" t="s">
        <v>121</v>
      </c>
    </row>
    <row r="4209" spans="1:8">
      <c r="A4209">
        <v>1207</v>
      </c>
      <c r="B4209" t="s">
        <v>6144</v>
      </c>
      <c r="C4209" t="s">
        <v>134</v>
      </c>
      <c r="D4209" t="s">
        <v>8580</v>
      </c>
      <c r="E4209" t="s">
        <v>8581</v>
      </c>
      <c r="F4209" t="s">
        <v>350</v>
      </c>
      <c r="G4209">
        <v>20</v>
      </c>
      <c r="H4209" t="s">
        <v>13</v>
      </c>
    </row>
    <row r="4210" spans="1:8">
      <c r="A4210">
        <v>1208</v>
      </c>
      <c r="B4210" t="s">
        <v>5607</v>
      </c>
      <c r="C4210" t="s">
        <v>31</v>
      </c>
      <c r="D4210" t="s">
        <v>8582</v>
      </c>
      <c r="E4210" t="s">
        <v>8583</v>
      </c>
      <c r="F4210" t="s">
        <v>350</v>
      </c>
      <c r="H4210" t="s">
        <v>13</v>
      </c>
    </row>
    <row r="4211" spans="1:8">
      <c r="A4211">
        <v>1209</v>
      </c>
      <c r="B4211" t="s">
        <v>6144</v>
      </c>
      <c r="C4211" t="s">
        <v>3377</v>
      </c>
      <c r="D4211" t="s">
        <v>8584</v>
      </c>
      <c r="E4211" t="s">
        <v>8585</v>
      </c>
      <c r="F4211" t="s">
        <v>350</v>
      </c>
      <c r="H4211" t="s">
        <v>13</v>
      </c>
    </row>
    <row r="4212" spans="1:8">
      <c r="A4212">
        <v>1210</v>
      </c>
      <c r="B4212" t="s">
        <v>6144</v>
      </c>
      <c r="C4212" t="s">
        <v>6619</v>
      </c>
      <c r="D4212" t="s">
        <v>8586</v>
      </c>
      <c r="E4212" t="s">
        <v>8587</v>
      </c>
      <c r="F4212" t="s">
        <v>350</v>
      </c>
      <c r="G4212">
        <v>20</v>
      </c>
      <c r="H4212" t="s">
        <v>13</v>
      </c>
    </row>
    <row r="4213" spans="1:8">
      <c r="A4213">
        <v>1211</v>
      </c>
      <c r="B4213" t="s">
        <v>6144</v>
      </c>
      <c r="C4213" t="s">
        <v>4487</v>
      </c>
      <c r="D4213" t="s">
        <v>8588</v>
      </c>
      <c r="E4213" t="s">
        <v>8589</v>
      </c>
      <c r="F4213" t="s">
        <v>350</v>
      </c>
      <c r="H4213" t="s">
        <v>13</v>
      </c>
    </row>
    <row r="4214" spans="1:8">
      <c r="A4214">
        <v>1212</v>
      </c>
      <c r="B4214" t="s">
        <v>6144</v>
      </c>
      <c r="C4214" t="s">
        <v>3930</v>
      </c>
      <c r="D4214" t="s">
        <v>8590</v>
      </c>
      <c r="E4214" t="s">
        <v>8591</v>
      </c>
      <c r="F4214" t="s">
        <v>350</v>
      </c>
      <c r="H4214" t="s">
        <v>13</v>
      </c>
    </row>
    <row r="4215" spans="1:8">
      <c r="A4215">
        <v>1213</v>
      </c>
      <c r="B4215" t="s">
        <v>6144</v>
      </c>
      <c r="C4215" t="s">
        <v>134</v>
      </c>
      <c r="D4215" t="s">
        <v>8592</v>
      </c>
      <c r="E4215" t="s">
        <v>8593</v>
      </c>
      <c r="F4215" t="s">
        <v>350</v>
      </c>
      <c r="G4215">
        <v>20</v>
      </c>
      <c r="H4215" t="s">
        <v>13</v>
      </c>
    </row>
    <row r="4216" spans="1:8">
      <c r="A4216">
        <v>1214</v>
      </c>
      <c r="B4216" t="s">
        <v>6144</v>
      </c>
      <c r="C4216" t="s">
        <v>6619</v>
      </c>
      <c r="D4216" t="s">
        <v>8594</v>
      </c>
      <c r="E4216" t="s">
        <v>8595</v>
      </c>
      <c r="F4216" t="s">
        <v>350</v>
      </c>
      <c r="G4216">
        <v>20</v>
      </c>
      <c r="H4216" t="s">
        <v>13</v>
      </c>
    </row>
    <row r="4217" spans="1:8">
      <c r="A4217">
        <v>1215</v>
      </c>
      <c r="B4217" t="s">
        <v>6144</v>
      </c>
      <c r="C4217" t="s">
        <v>6619</v>
      </c>
      <c r="D4217" t="s">
        <v>8596</v>
      </c>
      <c r="E4217" t="s">
        <v>8597</v>
      </c>
      <c r="F4217" t="s">
        <v>350</v>
      </c>
      <c r="G4217">
        <v>20</v>
      </c>
      <c r="H4217" t="s">
        <v>13</v>
      </c>
    </row>
    <row r="4218" spans="1:8">
      <c r="A4218">
        <v>1216</v>
      </c>
      <c r="B4218" t="s">
        <v>6144</v>
      </c>
      <c r="C4218" t="s">
        <v>6486</v>
      </c>
      <c r="D4218" t="s">
        <v>8598</v>
      </c>
      <c r="E4218" t="s">
        <v>8599</v>
      </c>
      <c r="F4218" t="s">
        <v>350</v>
      </c>
      <c r="H4218" t="s">
        <v>13</v>
      </c>
    </row>
    <row r="4219" spans="1:8">
      <c r="A4219">
        <v>1217</v>
      </c>
      <c r="B4219" t="s">
        <v>64</v>
      </c>
      <c r="C4219" t="s">
        <v>65</v>
      </c>
      <c r="D4219" t="s">
        <v>8600</v>
      </c>
      <c r="E4219" t="s">
        <v>8601</v>
      </c>
      <c r="F4219" t="s">
        <v>350</v>
      </c>
      <c r="H4219" t="s">
        <v>13</v>
      </c>
    </row>
    <row r="4220" spans="1:8">
      <c r="A4220">
        <v>1218</v>
      </c>
      <c r="B4220" t="s">
        <v>6144</v>
      </c>
      <c r="C4220" t="s">
        <v>216</v>
      </c>
      <c r="D4220" t="s">
        <v>8602</v>
      </c>
      <c r="E4220" t="s">
        <v>8603</v>
      </c>
      <c r="F4220" t="s">
        <v>350</v>
      </c>
      <c r="H4220" t="s">
        <v>13</v>
      </c>
    </row>
    <row r="4221" spans="1:8">
      <c r="A4221">
        <v>1219</v>
      </c>
      <c r="B4221" t="s">
        <v>6144</v>
      </c>
      <c r="C4221" t="s">
        <v>6486</v>
      </c>
      <c r="D4221" t="s">
        <v>8604</v>
      </c>
      <c r="E4221" t="s">
        <v>8605</v>
      </c>
      <c r="F4221" t="s">
        <v>350</v>
      </c>
      <c r="H4221" t="s">
        <v>13</v>
      </c>
    </row>
    <row r="4222" spans="1:8">
      <c r="A4222">
        <v>1220</v>
      </c>
      <c r="B4222" t="s">
        <v>5560</v>
      </c>
      <c r="C4222" t="s">
        <v>4153</v>
      </c>
      <c r="D4222" t="s">
        <v>8606</v>
      </c>
      <c r="E4222" t="s">
        <v>8607</v>
      </c>
      <c r="F4222" t="s">
        <v>350</v>
      </c>
      <c r="H4222" t="s">
        <v>121</v>
      </c>
    </row>
    <row r="4223" spans="1:8">
      <c r="A4223">
        <v>1221</v>
      </c>
      <c r="B4223" t="s">
        <v>6144</v>
      </c>
      <c r="C4223" t="s">
        <v>6799</v>
      </c>
      <c r="D4223" t="s">
        <v>8608</v>
      </c>
      <c r="E4223" t="s">
        <v>8609</v>
      </c>
      <c r="F4223" t="s">
        <v>350</v>
      </c>
      <c r="H4223" t="s">
        <v>13</v>
      </c>
    </row>
    <row r="4224" spans="1:8">
      <c r="A4224">
        <v>1222</v>
      </c>
      <c r="B4224" t="s">
        <v>6144</v>
      </c>
      <c r="C4224" t="s">
        <v>3042</v>
      </c>
      <c r="D4224" t="s">
        <v>8610</v>
      </c>
      <c r="E4224" t="s">
        <v>8611</v>
      </c>
      <c r="F4224" t="s">
        <v>350</v>
      </c>
      <c r="H4224" t="s">
        <v>13</v>
      </c>
    </row>
    <row r="4225" spans="1:8">
      <c r="A4225">
        <v>1223</v>
      </c>
      <c r="B4225" t="s">
        <v>5726</v>
      </c>
      <c r="C4225" t="s">
        <v>118</v>
      </c>
      <c r="D4225" t="s">
        <v>8612</v>
      </c>
      <c r="E4225" t="s">
        <v>8613</v>
      </c>
      <c r="F4225" t="s">
        <v>350</v>
      </c>
      <c r="H4225" t="s">
        <v>13</v>
      </c>
    </row>
    <row r="4226" spans="1:8">
      <c r="A4226">
        <v>1224</v>
      </c>
      <c r="B4226" t="s">
        <v>6144</v>
      </c>
      <c r="C4226" t="s">
        <v>533</v>
      </c>
      <c r="D4226" t="s">
        <v>8614</v>
      </c>
      <c r="E4226" t="s">
        <v>8615</v>
      </c>
      <c r="F4226" t="s">
        <v>350</v>
      </c>
      <c r="H4226" t="s">
        <v>13</v>
      </c>
    </row>
    <row r="4227" spans="1:8">
      <c r="A4227">
        <v>1225</v>
      </c>
      <c r="B4227" t="s">
        <v>6144</v>
      </c>
      <c r="C4227" t="s">
        <v>6619</v>
      </c>
      <c r="D4227" t="s">
        <v>8616</v>
      </c>
      <c r="E4227" t="s">
        <v>8617</v>
      </c>
      <c r="F4227" t="s">
        <v>350</v>
      </c>
      <c r="G4227">
        <v>20</v>
      </c>
      <c r="H4227" t="s">
        <v>13</v>
      </c>
    </row>
    <row r="4228" spans="1:8">
      <c r="A4228">
        <v>1226</v>
      </c>
      <c r="B4228" t="s">
        <v>6144</v>
      </c>
      <c r="C4228" t="s">
        <v>6619</v>
      </c>
      <c r="D4228" t="s">
        <v>8618</v>
      </c>
      <c r="E4228" t="s">
        <v>8619</v>
      </c>
      <c r="F4228" t="s">
        <v>350</v>
      </c>
      <c r="G4228">
        <v>20</v>
      </c>
      <c r="H4228" t="s">
        <v>13</v>
      </c>
    </row>
    <row r="4229" spans="1:8">
      <c r="A4229">
        <v>1227</v>
      </c>
      <c r="B4229" t="s">
        <v>6144</v>
      </c>
      <c r="C4229" t="s">
        <v>134</v>
      </c>
      <c r="D4229" t="s">
        <v>8620</v>
      </c>
      <c r="E4229" t="s">
        <v>8621</v>
      </c>
      <c r="F4229" t="s">
        <v>350</v>
      </c>
      <c r="G4229">
        <v>20</v>
      </c>
      <c r="H4229" t="s">
        <v>13</v>
      </c>
    </row>
    <row r="4230" spans="1:8">
      <c r="A4230">
        <v>1228</v>
      </c>
      <c r="B4230" t="s">
        <v>6144</v>
      </c>
      <c r="C4230" t="s">
        <v>134</v>
      </c>
      <c r="D4230" t="s">
        <v>8622</v>
      </c>
      <c r="E4230" t="s">
        <v>8623</v>
      </c>
      <c r="F4230" t="s">
        <v>350</v>
      </c>
      <c r="H4230" t="s">
        <v>13</v>
      </c>
    </row>
    <row r="4231" spans="1:8">
      <c r="A4231">
        <v>1229</v>
      </c>
      <c r="B4231" t="s">
        <v>6144</v>
      </c>
      <c r="C4231" t="s">
        <v>216</v>
      </c>
      <c r="D4231" t="s">
        <v>8624</v>
      </c>
      <c r="E4231" t="s">
        <v>8625</v>
      </c>
      <c r="F4231" t="s">
        <v>350</v>
      </c>
      <c r="G4231">
        <v>20</v>
      </c>
      <c r="H4231" t="s">
        <v>13</v>
      </c>
    </row>
    <row r="4232" spans="1:8">
      <c r="A4232">
        <v>1230</v>
      </c>
      <c r="B4232" t="s">
        <v>6144</v>
      </c>
      <c r="C4232" t="s">
        <v>216</v>
      </c>
      <c r="D4232" t="s">
        <v>8626</v>
      </c>
      <c r="E4232" t="s">
        <v>8627</v>
      </c>
      <c r="F4232" t="s">
        <v>350</v>
      </c>
      <c r="G4232">
        <v>20</v>
      </c>
      <c r="H4232" t="s">
        <v>13</v>
      </c>
    </row>
    <row r="4233" spans="1:8">
      <c r="A4233">
        <v>1231</v>
      </c>
      <c r="B4233" t="s">
        <v>6144</v>
      </c>
      <c r="C4233" t="s">
        <v>134</v>
      </c>
      <c r="D4233" t="s">
        <v>8628</v>
      </c>
      <c r="E4233" t="s">
        <v>8629</v>
      </c>
      <c r="F4233" t="s">
        <v>350</v>
      </c>
      <c r="G4233">
        <v>20</v>
      </c>
      <c r="H4233" t="s">
        <v>13</v>
      </c>
    </row>
    <row r="4234" spans="1:8">
      <c r="A4234">
        <v>1232</v>
      </c>
      <c r="B4234" t="s">
        <v>6144</v>
      </c>
      <c r="C4234" t="s">
        <v>6276</v>
      </c>
      <c r="D4234" t="s">
        <v>8630</v>
      </c>
      <c r="E4234" t="s">
        <v>8631</v>
      </c>
      <c r="F4234" t="s">
        <v>350</v>
      </c>
      <c r="H4234" t="s">
        <v>13</v>
      </c>
    </row>
    <row r="4235" spans="1:8">
      <c r="A4235">
        <v>1233</v>
      </c>
      <c r="B4235" t="s">
        <v>6144</v>
      </c>
      <c r="C4235" t="s">
        <v>216</v>
      </c>
      <c r="D4235" t="s">
        <v>8632</v>
      </c>
      <c r="E4235" t="s">
        <v>8633</v>
      </c>
      <c r="F4235" t="s">
        <v>350</v>
      </c>
      <c r="H4235" t="s">
        <v>13</v>
      </c>
    </row>
    <row r="4236" spans="1:8">
      <c r="A4236">
        <v>1234</v>
      </c>
      <c r="B4236" t="s">
        <v>5560</v>
      </c>
      <c r="C4236" t="s">
        <v>5561</v>
      </c>
      <c r="D4236" t="s">
        <v>8634</v>
      </c>
      <c r="E4236" t="s">
        <v>8635</v>
      </c>
      <c r="F4236" t="s">
        <v>350</v>
      </c>
      <c r="H4236" t="s">
        <v>13</v>
      </c>
    </row>
    <row r="4237" spans="1:8">
      <c r="A4237">
        <v>1235</v>
      </c>
      <c r="B4237" t="s">
        <v>6144</v>
      </c>
      <c r="C4237" t="s">
        <v>216</v>
      </c>
      <c r="D4237" t="s">
        <v>8636</v>
      </c>
      <c r="E4237" t="s">
        <v>8637</v>
      </c>
      <c r="F4237" t="s">
        <v>350</v>
      </c>
      <c r="H4237" t="s">
        <v>13</v>
      </c>
    </row>
    <row r="4238" spans="1:8">
      <c r="A4238">
        <v>1236</v>
      </c>
      <c r="B4238" t="s">
        <v>829</v>
      </c>
      <c r="C4238" t="s">
        <v>6661</v>
      </c>
      <c r="D4238" t="s">
        <v>8638</v>
      </c>
      <c r="E4238" t="s">
        <v>8639</v>
      </c>
      <c r="F4238" t="s">
        <v>350</v>
      </c>
      <c r="H4238" t="s">
        <v>13</v>
      </c>
    </row>
    <row r="4239" spans="1:8">
      <c r="A4239">
        <v>1237</v>
      </c>
      <c r="B4239" t="s">
        <v>6144</v>
      </c>
      <c r="C4239" t="s">
        <v>134</v>
      </c>
      <c r="D4239" t="s">
        <v>8640</v>
      </c>
      <c r="E4239" t="s">
        <v>8641</v>
      </c>
      <c r="F4239" t="s">
        <v>350</v>
      </c>
      <c r="G4239">
        <v>20</v>
      </c>
      <c r="H4239" t="s">
        <v>13</v>
      </c>
    </row>
    <row r="4240" spans="1:8">
      <c r="A4240">
        <v>1238</v>
      </c>
      <c r="B4240" t="s">
        <v>6144</v>
      </c>
      <c r="C4240" t="s">
        <v>216</v>
      </c>
      <c r="D4240" t="s">
        <v>8642</v>
      </c>
      <c r="E4240" t="s">
        <v>8643</v>
      </c>
      <c r="F4240" t="s">
        <v>350</v>
      </c>
      <c r="G4240">
        <v>20</v>
      </c>
      <c r="H4240" t="s">
        <v>13</v>
      </c>
    </row>
    <row r="4241" spans="1:8">
      <c r="A4241">
        <v>1239</v>
      </c>
      <c r="B4241" t="s">
        <v>6144</v>
      </c>
      <c r="C4241" t="s">
        <v>6619</v>
      </c>
      <c r="D4241" t="s">
        <v>8644</v>
      </c>
      <c r="E4241" t="s">
        <v>8645</v>
      </c>
      <c r="F4241" t="s">
        <v>350</v>
      </c>
      <c r="H4241" t="s">
        <v>13</v>
      </c>
    </row>
    <row r="4242" spans="1:8">
      <c r="A4242">
        <v>1240</v>
      </c>
      <c r="B4242" t="s">
        <v>6144</v>
      </c>
      <c r="C4242" t="s">
        <v>6486</v>
      </c>
      <c r="D4242" t="s">
        <v>8646</v>
      </c>
      <c r="E4242" t="s">
        <v>8647</v>
      </c>
      <c r="F4242" t="s">
        <v>350</v>
      </c>
      <c r="H4242" t="s">
        <v>13</v>
      </c>
    </row>
    <row r="4243" spans="1:8">
      <c r="A4243">
        <v>1241</v>
      </c>
      <c r="B4243" t="s">
        <v>6144</v>
      </c>
      <c r="C4243" t="s">
        <v>6619</v>
      </c>
      <c r="D4243" t="s">
        <v>8648</v>
      </c>
      <c r="E4243" t="s">
        <v>8649</v>
      </c>
      <c r="F4243" t="s">
        <v>350</v>
      </c>
      <c r="G4243">
        <v>20</v>
      </c>
      <c r="H4243" t="s">
        <v>13</v>
      </c>
    </row>
    <row r="4244" spans="1:8">
      <c r="A4244">
        <v>1242</v>
      </c>
      <c r="B4244" t="s">
        <v>90</v>
      </c>
      <c r="C4244" t="s">
        <v>5730</v>
      </c>
      <c r="D4244" t="s">
        <v>8650</v>
      </c>
      <c r="E4244" t="s">
        <v>8651</v>
      </c>
      <c r="F4244" t="s">
        <v>350</v>
      </c>
      <c r="H4244" t="s">
        <v>121</v>
      </c>
    </row>
    <row r="4245" spans="1:8">
      <c r="A4245">
        <v>1243</v>
      </c>
      <c r="B4245" t="s">
        <v>5560</v>
      </c>
      <c r="C4245" t="s">
        <v>4096</v>
      </c>
      <c r="D4245" t="s">
        <v>8652</v>
      </c>
      <c r="E4245" t="s">
        <v>8653</v>
      </c>
      <c r="F4245" t="s">
        <v>350</v>
      </c>
      <c r="H4245" t="s">
        <v>13</v>
      </c>
    </row>
    <row r="4246" spans="1:8">
      <c r="A4246">
        <v>1244</v>
      </c>
      <c r="B4246" t="s">
        <v>5726</v>
      </c>
      <c r="C4246" t="s">
        <v>3482</v>
      </c>
      <c r="D4246" t="s">
        <v>8654</v>
      </c>
      <c r="E4246" t="s">
        <v>8655</v>
      </c>
      <c r="F4246" t="s">
        <v>350</v>
      </c>
      <c r="H4246" t="s">
        <v>13</v>
      </c>
    </row>
    <row r="4247" spans="1:8">
      <c r="A4247">
        <v>1245</v>
      </c>
      <c r="B4247" t="s">
        <v>6144</v>
      </c>
      <c r="C4247" t="s">
        <v>6619</v>
      </c>
      <c r="D4247" t="s">
        <v>8656</v>
      </c>
      <c r="E4247" t="s">
        <v>8657</v>
      </c>
      <c r="F4247" t="s">
        <v>350</v>
      </c>
      <c r="G4247">
        <v>20</v>
      </c>
      <c r="H4247" t="s">
        <v>13</v>
      </c>
    </row>
    <row r="4248" spans="1:8">
      <c r="A4248">
        <v>1246</v>
      </c>
      <c r="B4248" t="s">
        <v>6144</v>
      </c>
      <c r="C4248" t="s">
        <v>134</v>
      </c>
      <c r="D4248" t="s">
        <v>8658</v>
      </c>
      <c r="E4248" t="s">
        <v>8659</v>
      </c>
      <c r="F4248" t="s">
        <v>350</v>
      </c>
      <c r="G4248">
        <v>20</v>
      </c>
      <c r="H4248" t="s">
        <v>13</v>
      </c>
    </row>
    <row r="4249" spans="1:8">
      <c r="A4249">
        <v>1247</v>
      </c>
      <c r="B4249" t="s">
        <v>6144</v>
      </c>
      <c r="C4249" t="s">
        <v>216</v>
      </c>
      <c r="D4249" t="s">
        <v>8660</v>
      </c>
      <c r="E4249" t="s">
        <v>8661</v>
      </c>
      <c r="F4249" t="s">
        <v>350</v>
      </c>
      <c r="H4249" t="s">
        <v>13</v>
      </c>
    </row>
    <row r="4250" spans="1:8">
      <c r="A4250">
        <v>1248</v>
      </c>
      <c r="B4250" t="s">
        <v>6144</v>
      </c>
      <c r="C4250" t="s">
        <v>134</v>
      </c>
      <c r="D4250" t="s">
        <v>8662</v>
      </c>
      <c r="E4250" t="s">
        <v>8663</v>
      </c>
      <c r="F4250" t="s">
        <v>350</v>
      </c>
      <c r="G4250">
        <v>20</v>
      </c>
      <c r="H4250" t="s">
        <v>13</v>
      </c>
    </row>
    <row r="4251" spans="1:8">
      <c r="A4251">
        <v>1249</v>
      </c>
      <c r="B4251" t="s">
        <v>5726</v>
      </c>
      <c r="C4251" t="s">
        <v>5727</v>
      </c>
      <c r="D4251" t="s">
        <v>8664</v>
      </c>
      <c r="E4251" t="s">
        <v>6911</v>
      </c>
      <c r="F4251" t="s">
        <v>350</v>
      </c>
      <c r="H4251" t="s">
        <v>13</v>
      </c>
    </row>
    <row r="4252" spans="1:8">
      <c r="A4252">
        <v>1250</v>
      </c>
      <c r="B4252" t="s">
        <v>6144</v>
      </c>
      <c r="C4252" t="s">
        <v>216</v>
      </c>
      <c r="D4252" t="s">
        <v>8665</v>
      </c>
      <c r="E4252" t="s">
        <v>8666</v>
      </c>
      <c r="F4252" t="s">
        <v>350</v>
      </c>
      <c r="H4252" t="s">
        <v>13</v>
      </c>
    </row>
    <row r="4253" spans="1:8">
      <c r="A4253">
        <v>1251</v>
      </c>
      <c r="B4253" t="s">
        <v>6144</v>
      </c>
      <c r="C4253" t="s">
        <v>1634</v>
      </c>
      <c r="D4253" t="s">
        <v>8667</v>
      </c>
      <c r="E4253" t="s">
        <v>8668</v>
      </c>
      <c r="F4253" t="s">
        <v>350</v>
      </c>
      <c r="G4253">
        <v>20</v>
      </c>
      <c r="H4253" t="s">
        <v>13</v>
      </c>
    </row>
    <row r="4254" spans="1:8">
      <c r="A4254">
        <v>1252</v>
      </c>
      <c r="B4254" t="s">
        <v>6144</v>
      </c>
      <c r="C4254" t="s">
        <v>3377</v>
      </c>
      <c r="D4254" t="s">
        <v>8669</v>
      </c>
      <c r="E4254" t="s">
        <v>8670</v>
      </c>
      <c r="F4254" t="s">
        <v>350</v>
      </c>
      <c r="H4254" t="s">
        <v>13</v>
      </c>
    </row>
    <row r="4255" spans="1:8">
      <c r="A4255">
        <v>1253</v>
      </c>
      <c r="B4255" t="s">
        <v>6144</v>
      </c>
      <c r="C4255" t="s">
        <v>134</v>
      </c>
      <c r="D4255" t="s">
        <v>8671</v>
      </c>
      <c r="E4255" t="s">
        <v>8672</v>
      </c>
      <c r="F4255" t="s">
        <v>350</v>
      </c>
      <c r="G4255">
        <v>20</v>
      </c>
      <c r="H4255" t="s">
        <v>13</v>
      </c>
    </row>
    <row r="4256" spans="1:8">
      <c r="A4256">
        <v>1254</v>
      </c>
      <c r="B4256" t="s">
        <v>6144</v>
      </c>
      <c r="C4256" t="s">
        <v>533</v>
      </c>
      <c r="D4256" t="s">
        <v>8673</v>
      </c>
      <c r="E4256" t="s">
        <v>8674</v>
      </c>
      <c r="F4256" t="s">
        <v>350</v>
      </c>
      <c r="H4256" t="s">
        <v>13</v>
      </c>
    </row>
    <row r="4257" spans="1:8">
      <c r="A4257">
        <v>1255</v>
      </c>
      <c r="B4257" t="s">
        <v>5607</v>
      </c>
      <c r="C4257" t="s">
        <v>4253</v>
      </c>
      <c r="D4257" t="s">
        <v>8675</v>
      </c>
      <c r="E4257" t="s">
        <v>8676</v>
      </c>
      <c r="F4257" t="s">
        <v>350</v>
      </c>
      <c r="H4257" t="s">
        <v>13</v>
      </c>
    </row>
    <row r="4258" spans="1:8">
      <c r="A4258">
        <v>1256</v>
      </c>
      <c r="B4258" t="s">
        <v>6144</v>
      </c>
      <c r="C4258" t="s">
        <v>3930</v>
      </c>
      <c r="D4258" t="s">
        <v>8677</v>
      </c>
      <c r="E4258" t="s">
        <v>8678</v>
      </c>
      <c r="F4258" t="s">
        <v>350</v>
      </c>
      <c r="H4258" t="s">
        <v>13</v>
      </c>
    </row>
    <row r="4259" spans="1:8">
      <c r="A4259">
        <v>1257</v>
      </c>
      <c r="B4259" t="s">
        <v>6144</v>
      </c>
      <c r="C4259" t="s">
        <v>6619</v>
      </c>
      <c r="D4259" t="s">
        <v>8679</v>
      </c>
      <c r="E4259" t="s">
        <v>8680</v>
      </c>
      <c r="F4259" t="s">
        <v>350</v>
      </c>
      <c r="G4259">
        <v>20</v>
      </c>
      <c r="H4259" t="s">
        <v>13</v>
      </c>
    </row>
    <row r="4260" spans="1:8">
      <c r="A4260">
        <v>1258</v>
      </c>
      <c r="B4260" t="s">
        <v>6144</v>
      </c>
      <c r="C4260" t="s">
        <v>134</v>
      </c>
      <c r="D4260" t="s">
        <v>8681</v>
      </c>
      <c r="E4260" t="s">
        <v>8682</v>
      </c>
      <c r="F4260" t="s">
        <v>350</v>
      </c>
      <c r="G4260">
        <v>20</v>
      </c>
      <c r="H4260" t="s">
        <v>13</v>
      </c>
    </row>
    <row r="4261" spans="1:8">
      <c r="A4261">
        <v>1259</v>
      </c>
      <c r="B4261" t="s">
        <v>661</v>
      </c>
      <c r="C4261" t="s">
        <v>34</v>
      </c>
      <c r="D4261" t="s">
        <v>8683</v>
      </c>
      <c r="E4261" t="s">
        <v>8684</v>
      </c>
      <c r="F4261" t="s">
        <v>350</v>
      </c>
      <c r="G4261">
        <v>450</v>
      </c>
      <c r="H4261" t="s">
        <v>13</v>
      </c>
    </row>
    <row r="4262" spans="1:8">
      <c r="A4262">
        <v>1260</v>
      </c>
      <c r="B4262" t="s">
        <v>6144</v>
      </c>
      <c r="C4262" t="s">
        <v>3377</v>
      </c>
      <c r="D4262" t="s">
        <v>8685</v>
      </c>
      <c r="E4262" t="s">
        <v>8686</v>
      </c>
      <c r="F4262" t="s">
        <v>350</v>
      </c>
      <c r="H4262" t="s">
        <v>13</v>
      </c>
    </row>
    <row r="4263" spans="1:8">
      <c r="A4263">
        <v>1261</v>
      </c>
      <c r="B4263" t="s">
        <v>6144</v>
      </c>
      <c r="C4263" t="s">
        <v>216</v>
      </c>
      <c r="D4263" t="s">
        <v>8687</v>
      </c>
      <c r="E4263" t="s">
        <v>8688</v>
      </c>
      <c r="F4263" t="s">
        <v>350</v>
      </c>
      <c r="G4263">
        <v>20</v>
      </c>
      <c r="H4263" t="s">
        <v>13</v>
      </c>
    </row>
    <row r="4264" spans="1:8">
      <c r="A4264">
        <v>1262</v>
      </c>
      <c r="B4264" t="s">
        <v>6144</v>
      </c>
      <c r="C4264" t="s">
        <v>6619</v>
      </c>
      <c r="D4264" t="s">
        <v>8689</v>
      </c>
      <c r="E4264" t="s">
        <v>8690</v>
      </c>
      <c r="F4264" t="s">
        <v>350</v>
      </c>
      <c r="H4264" t="s">
        <v>13</v>
      </c>
    </row>
    <row r="4265" spans="1:8">
      <c r="A4265">
        <v>1263</v>
      </c>
      <c r="B4265" t="s">
        <v>6144</v>
      </c>
      <c r="C4265" t="s">
        <v>134</v>
      </c>
      <c r="D4265" t="s">
        <v>8691</v>
      </c>
      <c r="E4265" t="s">
        <v>8692</v>
      </c>
      <c r="F4265" t="s">
        <v>350</v>
      </c>
      <c r="G4265">
        <v>20</v>
      </c>
      <c r="H4265" t="s">
        <v>261</v>
      </c>
    </row>
    <row r="4266" spans="1:8">
      <c r="A4266">
        <v>1264</v>
      </c>
      <c r="B4266" t="s">
        <v>6144</v>
      </c>
      <c r="C4266" t="s">
        <v>6619</v>
      </c>
      <c r="D4266" t="s">
        <v>8693</v>
      </c>
      <c r="E4266" t="s">
        <v>8694</v>
      </c>
      <c r="F4266" t="s">
        <v>350</v>
      </c>
      <c r="H4266" t="s">
        <v>13</v>
      </c>
    </row>
    <row r="4267" spans="1:8">
      <c r="A4267">
        <v>1265</v>
      </c>
      <c r="B4267" t="s">
        <v>6144</v>
      </c>
      <c r="C4267" t="s">
        <v>1634</v>
      </c>
      <c r="D4267" t="s">
        <v>8695</v>
      </c>
      <c r="E4267" t="s">
        <v>8696</v>
      </c>
      <c r="F4267" t="s">
        <v>350</v>
      </c>
      <c r="G4267">
        <v>20</v>
      </c>
      <c r="H4267" t="s">
        <v>13</v>
      </c>
    </row>
    <row r="4268" spans="1:8">
      <c r="A4268">
        <v>1266</v>
      </c>
      <c r="B4268" t="s">
        <v>6144</v>
      </c>
      <c r="C4268" t="s">
        <v>6799</v>
      </c>
      <c r="D4268" t="s">
        <v>8697</v>
      </c>
      <c r="E4268" t="s">
        <v>8698</v>
      </c>
      <c r="F4268" t="s">
        <v>350</v>
      </c>
      <c r="H4268" t="s">
        <v>13</v>
      </c>
    </row>
    <row r="4269" spans="1:8">
      <c r="A4269">
        <v>1267</v>
      </c>
      <c r="B4269" t="s">
        <v>6144</v>
      </c>
      <c r="C4269" t="s">
        <v>6276</v>
      </c>
      <c r="D4269" t="s">
        <v>8699</v>
      </c>
      <c r="E4269" t="s">
        <v>8700</v>
      </c>
      <c r="F4269" t="s">
        <v>350</v>
      </c>
      <c r="H4269" t="s">
        <v>13</v>
      </c>
    </row>
    <row r="4270" spans="1:8">
      <c r="A4270">
        <v>1268</v>
      </c>
      <c r="B4270" t="s">
        <v>6144</v>
      </c>
      <c r="C4270" t="s">
        <v>134</v>
      </c>
      <c r="D4270" t="s">
        <v>8701</v>
      </c>
      <c r="E4270" t="s">
        <v>8702</v>
      </c>
      <c r="F4270" t="s">
        <v>350</v>
      </c>
      <c r="G4270">
        <v>20</v>
      </c>
      <c r="H4270" t="s">
        <v>13</v>
      </c>
    </row>
    <row r="4271" spans="1:8">
      <c r="A4271">
        <v>1269</v>
      </c>
      <c r="B4271" t="s">
        <v>5607</v>
      </c>
      <c r="C4271" t="s">
        <v>15</v>
      </c>
      <c r="D4271" t="s">
        <v>8703</v>
      </c>
      <c r="E4271" t="s">
        <v>8704</v>
      </c>
      <c r="F4271" t="s">
        <v>350</v>
      </c>
      <c r="H4271" t="s">
        <v>13</v>
      </c>
    </row>
    <row r="4272" spans="1:8">
      <c r="A4272">
        <v>1270</v>
      </c>
      <c r="B4272" t="s">
        <v>6144</v>
      </c>
      <c r="C4272" t="s">
        <v>3930</v>
      </c>
      <c r="D4272" t="s">
        <v>8705</v>
      </c>
      <c r="E4272" t="s">
        <v>8706</v>
      </c>
      <c r="F4272" t="s">
        <v>350</v>
      </c>
      <c r="H4272" t="s">
        <v>13</v>
      </c>
    </row>
    <row r="4273" spans="1:8">
      <c r="A4273">
        <v>1271</v>
      </c>
      <c r="B4273" t="s">
        <v>6144</v>
      </c>
      <c r="C4273" t="s">
        <v>1634</v>
      </c>
      <c r="D4273" t="s">
        <v>8707</v>
      </c>
      <c r="E4273" t="s">
        <v>8708</v>
      </c>
      <c r="F4273" t="s">
        <v>350</v>
      </c>
      <c r="G4273">
        <v>20</v>
      </c>
      <c r="H4273" t="s">
        <v>13</v>
      </c>
    </row>
    <row r="4274" spans="1:8">
      <c r="A4274">
        <v>1272</v>
      </c>
      <c r="B4274" t="s">
        <v>6144</v>
      </c>
      <c r="C4274" t="s">
        <v>6486</v>
      </c>
      <c r="D4274" t="s">
        <v>8709</v>
      </c>
      <c r="E4274" t="s">
        <v>8710</v>
      </c>
      <c r="F4274" t="s">
        <v>350</v>
      </c>
      <c r="H4274" t="s">
        <v>13</v>
      </c>
    </row>
    <row r="4275" spans="1:8">
      <c r="A4275">
        <v>1273</v>
      </c>
      <c r="B4275" t="s">
        <v>6144</v>
      </c>
      <c r="C4275" t="s">
        <v>6799</v>
      </c>
      <c r="D4275" t="s">
        <v>8711</v>
      </c>
      <c r="E4275" t="s">
        <v>8712</v>
      </c>
      <c r="F4275" t="s">
        <v>350</v>
      </c>
      <c r="H4275" t="s">
        <v>13</v>
      </c>
    </row>
    <row r="4276" spans="1:8">
      <c r="A4276">
        <v>1274</v>
      </c>
      <c r="B4276" t="s">
        <v>6144</v>
      </c>
      <c r="C4276" t="s">
        <v>6619</v>
      </c>
      <c r="D4276" t="s">
        <v>8713</v>
      </c>
      <c r="E4276" t="s">
        <v>8714</v>
      </c>
      <c r="F4276" t="s">
        <v>350</v>
      </c>
      <c r="G4276">
        <v>20</v>
      </c>
      <c r="H4276" t="s">
        <v>13</v>
      </c>
    </row>
    <row r="4277" spans="1:8">
      <c r="A4277">
        <v>1275</v>
      </c>
      <c r="B4277" t="s">
        <v>5726</v>
      </c>
      <c r="C4277" t="s">
        <v>4253</v>
      </c>
      <c r="D4277" t="s">
        <v>8715</v>
      </c>
      <c r="E4277" t="s">
        <v>8716</v>
      </c>
      <c r="F4277" t="s">
        <v>350</v>
      </c>
      <c r="H4277" t="s">
        <v>13</v>
      </c>
    </row>
    <row r="4278" spans="1:8">
      <c r="A4278">
        <v>1276</v>
      </c>
      <c r="B4278" t="s">
        <v>5560</v>
      </c>
      <c r="C4278" t="s">
        <v>4153</v>
      </c>
      <c r="D4278" t="s">
        <v>8717</v>
      </c>
      <c r="E4278" t="s">
        <v>8718</v>
      </c>
      <c r="F4278" t="s">
        <v>350</v>
      </c>
      <c r="H4278" t="s">
        <v>13</v>
      </c>
    </row>
    <row r="4279" spans="1:8">
      <c r="A4279">
        <v>1277</v>
      </c>
      <c r="B4279" t="s">
        <v>3895</v>
      </c>
      <c r="C4279" t="s">
        <v>718</v>
      </c>
      <c r="D4279" t="s">
        <v>8719</v>
      </c>
      <c r="E4279" t="s">
        <v>8720</v>
      </c>
      <c r="F4279" t="s">
        <v>350</v>
      </c>
      <c r="H4279" t="s">
        <v>13</v>
      </c>
    </row>
    <row r="4280" spans="1:8">
      <c r="A4280">
        <v>1278</v>
      </c>
      <c r="B4280" t="s">
        <v>6144</v>
      </c>
      <c r="C4280" t="s">
        <v>3042</v>
      </c>
      <c r="D4280" t="s">
        <v>8721</v>
      </c>
      <c r="E4280" t="s">
        <v>8722</v>
      </c>
      <c r="F4280" t="s">
        <v>350</v>
      </c>
      <c r="H4280" t="s">
        <v>13</v>
      </c>
    </row>
    <row r="4281" spans="1:8">
      <c r="A4281">
        <v>1279</v>
      </c>
      <c r="B4281" t="s">
        <v>6144</v>
      </c>
      <c r="C4281" t="s">
        <v>134</v>
      </c>
      <c r="D4281" t="s">
        <v>8723</v>
      </c>
      <c r="E4281" t="s">
        <v>8724</v>
      </c>
      <c r="F4281" t="s">
        <v>350</v>
      </c>
      <c r="G4281">
        <v>20</v>
      </c>
      <c r="H4281" t="s">
        <v>13</v>
      </c>
    </row>
    <row r="4282" spans="1:8">
      <c r="A4282">
        <v>1280</v>
      </c>
      <c r="B4282" t="s">
        <v>6144</v>
      </c>
      <c r="C4282" t="s">
        <v>216</v>
      </c>
      <c r="D4282" t="s">
        <v>8725</v>
      </c>
      <c r="E4282" t="s">
        <v>8726</v>
      </c>
      <c r="F4282" t="s">
        <v>350</v>
      </c>
      <c r="G4282">
        <v>20</v>
      </c>
      <c r="H4282" t="s">
        <v>13</v>
      </c>
    </row>
    <row r="4283" spans="1:8">
      <c r="A4283">
        <v>1281</v>
      </c>
      <c r="B4283" t="s">
        <v>6144</v>
      </c>
      <c r="C4283" t="s">
        <v>3377</v>
      </c>
      <c r="D4283" t="s">
        <v>8727</v>
      </c>
      <c r="E4283" t="s">
        <v>8728</v>
      </c>
      <c r="F4283" t="s">
        <v>350</v>
      </c>
      <c r="H4283" t="s">
        <v>13</v>
      </c>
    </row>
    <row r="4284" spans="1:8">
      <c r="A4284">
        <v>1282</v>
      </c>
      <c r="B4284" t="s">
        <v>64</v>
      </c>
      <c r="C4284" t="s">
        <v>65</v>
      </c>
      <c r="D4284" t="s">
        <v>8729</v>
      </c>
      <c r="E4284" t="s">
        <v>8730</v>
      </c>
      <c r="F4284" t="s">
        <v>350</v>
      </c>
      <c r="H4284" t="s">
        <v>13</v>
      </c>
    </row>
    <row r="4285" spans="1:8">
      <c r="A4285">
        <v>1283</v>
      </c>
      <c r="B4285" t="s">
        <v>6144</v>
      </c>
      <c r="C4285" t="s">
        <v>3377</v>
      </c>
      <c r="D4285" t="s">
        <v>8731</v>
      </c>
      <c r="E4285" t="s">
        <v>8732</v>
      </c>
      <c r="F4285" t="s">
        <v>350</v>
      </c>
      <c r="H4285" t="s">
        <v>13</v>
      </c>
    </row>
    <row r="4286" spans="1:8">
      <c r="A4286">
        <v>1284</v>
      </c>
      <c r="B4286" t="s">
        <v>6144</v>
      </c>
      <c r="C4286" t="s">
        <v>3930</v>
      </c>
      <c r="D4286" t="s">
        <v>8733</v>
      </c>
      <c r="E4286" t="s">
        <v>8734</v>
      </c>
      <c r="F4286" t="s">
        <v>350</v>
      </c>
      <c r="H4286" t="s">
        <v>13</v>
      </c>
    </row>
    <row r="4287" spans="1:8">
      <c r="A4287">
        <v>1285</v>
      </c>
      <c r="B4287" t="s">
        <v>6144</v>
      </c>
      <c r="C4287" t="s">
        <v>216</v>
      </c>
      <c r="D4287" t="s">
        <v>8735</v>
      </c>
      <c r="E4287" t="s">
        <v>8736</v>
      </c>
      <c r="F4287" t="s">
        <v>350</v>
      </c>
      <c r="H4287" t="s">
        <v>13</v>
      </c>
    </row>
    <row r="4288" spans="1:8">
      <c r="A4288">
        <v>1286</v>
      </c>
      <c r="B4288" t="s">
        <v>6144</v>
      </c>
      <c r="C4288" t="s">
        <v>216</v>
      </c>
      <c r="D4288" t="s">
        <v>8737</v>
      </c>
      <c r="E4288" t="s">
        <v>8738</v>
      </c>
      <c r="F4288" t="s">
        <v>350</v>
      </c>
      <c r="H4288" t="s">
        <v>13</v>
      </c>
    </row>
    <row r="4289" spans="1:8">
      <c r="A4289">
        <v>1287</v>
      </c>
      <c r="B4289" t="s">
        <v>6144</v>
      </c>
      <c r="C4289" t="s">
        <v>1634</v>
      </c>
      <c r="D4289" t="s">
        <v>8739</v>
      </c>
      <c r="E4289" t="s">
        <v>8740</v>
      </c>
      <c r="F4289" t="s">
        <v>350</v>
      </c>
      <c r="G4289">
        <v>20</v>
      </c>
      <c r="H4289" t="s">
        <v>13</v>
      </c>
    </row>
    <row r="4290" spans="1:8">
      <c r="A4290">
        <v>1288</v>
      </c>
      <c r="B4290" t="s">
        <v>6144</v>
      </c>
      <c r="C4290" t="s">
        <v>4487</v>
      </c>
      <c r="D4290" t="s">
        <v>8741</v>
      </c>
      <c r="E4290" t="s">
        <v>8742</v>
      </c>
      <c r="F4290" t="s">
        <v>350</v>
      </c>
      <c r="H4290" t="s">
        <v>261</v>
      </c>
    </row>
    <row r="4291" spans="1:8">
      <c r="A4291">
        <v>1289</v>
      </c>
      <c r="B4291" t="s">
        <v>6144</v>
      </c>
      <c r="C4291" t="s">
        <v>3377</v>
      </c>
      <c r="D4291" t="s">
        <v>8743</v>
      </c>
      <c r="E4291" t="s">
        <v>8744</v>
      </c>
      <c r="F4291" t="s">
        <v>350</v>
      </c>
      <c r="H4291" t="s">
        <v>13</v>
      </c>
    </row>
    <row r="4292" spans="1:8">
      <c r="A4292">
        <v>1290</v>
      </c>
      <c r="B4292" t="s">
        <v>6144</v>
      </c>
      <c r="C4292" t="s">
        <v>134</v>
      </c>
      <c r="D4292" t="s">
        <v>8745</v>
      </c>
      <c r="E4292" t="s">
        <v>8746</v>
      </c>
      <c r="F4292" t="s">
        <v>350</v>
      </c>
      <c r="G4292">
        <v>20</v>
      </c>
      <c r="H4292" t="s">
        <v>13</v>
      </c>
    </row>
    <row r="4293" spans="1:8">
      <c r="A4293">
        <v>1291</v>
      </c>
      <c r="B4293" t="s">
        <v>6144</v>
      </c>
      <c r="C4293" t="s">
        <v>6619</v>
      </c>
      <c r="D4293" t="s">
        <v>8747</v>
      </c>
      <c r="E4293" t="s">
        <v>8748</v>
      </c>
      <c r="F4293" t="s">
        <v>350</v>
      </c>
      <c r="G4293">
        <v>20</v>
      </c>
      <c r="H4293" t="s">
        <v>13</v>
      </c>
    </row>
    <row r="4294" spans="1:8">
      <c r="A4294">
        <v>1292</v>
      </c>
      <c r="B4294" t="s">
        <v>6144</v>
      </c>
      <c r="C4294" t="s">
        <v>3377</v>
      </c>
      <c r="D4294" t="s">
        <v>8749</v>
      </c>
      <c r="E4294" t="s">
        <v>8750</v>
      </c>
      <c r="F4294" t="s">
        <v>350</v>
      </c>
      <c r="H4294" t="s">
        <v>13</v>
      </c>
    </row>
    <row r="4295" spans="1:8">
      <c r="A4295">
        <v>1293</v>
      </c>
      <c r="B4295" t="s">
        <v>6144</v>
      </c>
      <c r="C4295" t="s">
        <v>6619</v>
      </c>
      <c r="D4295" t="s">
        <v>8751</v>
      </c>
      <c r="E4295" t="s">
        <v>8752</v>
      </c>
      <c r="F4295" t="s">
        <v>350</v>
      </c>
      <c r="H4295" t="s">
        <v>13</v>
      </c>
    </row>
    <row r="4296" spans="1:8">
      <c r="A4296">
        <v>1294</v>
      </c>
      <c r="B4296" t="s">
        <v>6144</v>
      </c>
      <c r="C4296" t="s">
        <v>6619</v>
      </c>
      <c r="D4296" t="s">
        <v>8753</v>
      </c>
      <c r="E4296" t="s">
        <v>8754</v>
      </c>
      <c r="F4296" t="s">
        <v>350</v>
      </c>
      <c r="G4296">
        <v>20</v>
      </c>
      <c r="H4296" t="s">
        <v>13</v>
      </c>
    </row>
    <row r="4297" spans="1:8">
      <c r="A4297">
        <v>1295</v>
      </c>
      <c r="B4297" t="s">
        <v>6144</v>
      </c>
      <c r="C4297" t="s">
        <v>6619</v>
      </c>
      <c r="D4297" t="s">
        <v>8755</v>
      </c>
      <c r="E4297" t="s">
        <v>8756</v>
      </c>
      <c r="F4297" t="s">
        <v>350</v>
      </c>
      <c r="G4297">
        <v>20</v>
      </c>
      <c r="H4297" t="s">
        <v>13</v>
      </c>
    </row>
    <row r="4298" spans="1:8">
      <c r="A4298">
        <v>1296</v>
      </c>
      <c r="B4298" t="s">
        <v>6144</v>
      </c>
      <c r="C4298" t="s">
        <v>6276</v>
      </c>
      <c r="D4298" t="s">
        <v>8757</v>
      </c>
      <c r="E4298" t="s">
        <v>8758</v>
      </c>
      <c r="F4298" t="s">
        <v>350</v>
      </c>
      <c r="H4298" t="s">
        <v>13</v>
      </c>
    </row>
    <row r="4299" spans="1:8">
      <c r="A4299">
        <v>1297</v>
      </c>
      <c r="B4299" t="s">
        <v>6144</v>
      </c>
      <c r="C4299" t="s">
        <v>134</v>
      </c>
      <c r="D4299" t="s">
        <v>8759</v>
      </c>
      <c r="E4299" t="s">
        <v>8760</v>
      </c>
      <c r="F4299" t="s">
        <v>350</v>
      </c>
      <c r="H4299" t="s">
        <v>13</v>
      </c>
    </row>
    <row r="4300" spans="1:8">
      <c r="A4300">
        <v>1298</v>
      </c>
      <c r="B4300" t="s">
        <v>6144</v>
      </c>
      <c r="C4300" t="s">
        <v>3377</v>
      </c>
      <c r="D4300" t="s">
        <v>8761</v>
      </c>
      <c r="E4300" t="s">
        <v>8762</v>
      </c>
      <c r="F4300" t="s">
        <v>350</v>
      </c>
      <c r="H4300" t="s">
        <v>121</v>
      </c>
    </row>
    <row r="4301" spans="1:8">
      <c r="A4301">
        <v>1299</v>
      </c>
      <c r="B4301" t="s">
        <v>6144</v>
      </c>
      <c r="C4301" t="s">
        <v>216</v>
      </c>
      <c r="D4301" t="s">
        <v>8763</v>
      </c>
      <c r="E4301" t="s">
        <v>8764</v>
      </c>
      <c r="F4301" t="s">
        <v>350</v>
      </c>
      <c r="G4301">
        <v>20</v>
      </c>
      <c r="H4301" t="s">
        <v>13</v>
      </c>
    </row>
    <row r="4302" spans="1:8">
      <c r="A4302">
        <v>1300</v>
      </c>
      <c r="B4302" t="s">
        <v>5607</v>
      </c>
      <c r="C4302" t="s">
        <v>4253</v>
      </c>
      <c r="D4302" t="s">
        <v>8765</v>
      </c>
      <c r="E4302" t="s">
        <v>8766</v>
      </c>
      <c r="F4302" t="s">
        <v>350</v>
      </c>
      <c r="H4302" t="s">
        <v>13</v>
      </c>
    </row>
    <row r="4303" spans="1:8">
      <c r="A4303">
        <v>1301</v>
      </c>
      <c r="B4303" t="s">
        <v>6144</v>
      </c>
      <c r="C4303" t="s">
        <v>3377</v>
      </c>
      <c r="D4303" t="s">
        <v>8767</v>
      </c>
      <c r="E4303" t="s">
        <v>8768</v>
      </c>
      <c r="F4303" t="s">
        <v>350</v>
      </c>
      <c r="H4303" t="s">
        <v>13</v>
      </c>
    </row>
    <row r="4304" spans="1:8">
      <c r="A4304">
        <v>1302</v>
      </c>
      <c r="B4304" t="s">
        <v>5560</v>
      </c>
      <c r="C4304" t="s">
        <v>5561</v>
      </c>
      <c r="D4304" t="s">
        <v>8769</v>
      </c>
      <c r="E4304" t="s">
        <v>8770</v>
      </c>
      <c r="F4304" t="s">
        <v>350</v>
      </c>
      <c r="H4304" t="s">
        <v>261</v>
      </c>
    </row>
    <row r="4305" spans="1:8">
      <c r="A4305">
        <v>1303</v>
      </c>
      <c r="B4305" t="s">
        <v>5560</v>
      </c>
      <c r="C4305" t="s">
        <v>4096</v>
      </c>
      <c r="D4305" t="s">
        <v>8771</v>
      </c>
      <c r="E4305" t="s">
        <v>8772</v>
      </c>
      <c r="F4305" t="s">
        <v>350</v>
      </c>
      <c r="H4305" t="s">
        <v>13</v>
      </c>
    </row>
    <row r="4306" spans="1:8">
      <c r="A4306">
        <v>1304</v>
      </c>
      <c r="B4306" t="s">
        <v>6144</v>
      </c>
      <c r="C4306" t="s">
        <v>6903</v>
      </c>
      <c r="D4306" t="s">
        <v>8773</v>
      </c>
      <c r="E4306" t="s">
        <v>8774</v>
      </c>
      <c r="F4306" t="s">
        <v>350</v>
      </c>
      <c r="H4306" t="s">
        <v>13</v>
      </c>
    </row>
    <row r="4307" spans="1:8">
      <c r="A4307">
        <v>1305</v>
      </c>
      <c r="B4307" t="s">
        <v>6144</v>
      </c>
      <c r="C4307" t="s">
        <v>3377</v>
      </c>
      <c r="D4307" t="s">
        <v>8775</v>
      </c>
      <c r="E4307" t="s">
        <v>8776</v>
      </c>
      <c r="F4307" t="s">
        <v>350</v>
      </c>
      <c r="H4307" t="s">
        <v>13</v>
      </c>
    </row>
    <row r="4308" spans="1:8">
      <c r="A4308">
        <v>1306</v>
      </c>
      <c r="B4308" t="s">
        <v>6144</v>
      </c>
      <c r="C4308" t="s">
        <v>216</v>
      </c>
      <c r="D4308" t="s">
        <v>8777</v>
      </c>
      <c r="E4308" t="s">
        <v>8778</v>
      </c>
      <c r="F4308" t="s">
        <v>350</v>
      </c>
      <c r="G4308">
        <v>20</v>
      </c>
      <c r="H4308" t="s">
        <v>13</v>
      </c>
    </row>
    <row r="4309" spans="1:8">
      <c r="A4309">
        <v>1307</v>
      </c>
      <c r="B4309" t="s">
        <v>6144</v>
      </c>
      <c r="C4309" t="s">
        <v>6619</v>
      </c>
      <c r="D4309" t="s">
        <v>8779</v>
      </c>
      <c r="E4309" t="s">
        <v>8780</v>
      </c>
      <c r="F4309" t="s">
        <v>350</v>
      </c>
      <c r="H4309" t="s">
        <v>13</v>
      </c>
    </row>
    <row r="4310" spans="1:8">
      <c r="A4310">
        <v>1308</v>
      </c>
      <c r="B4310" t="s">
        <v>6144</v>
      </c>
      <c r="C4310" t="s">
        <v>1634</v>
      </c>
      <c r="D4310" t="s">
        <v>8781</v>
      </c>
      <c r="E4310" t="s">
        <v>8782</v>
      </c>
      <c r="F4310" t="s">
        <v>350</v>
      </c>
      <c r="G4310">
        <v>20</v>
      </c>
      <c r="H4310" t="s">
        <v>13</v>
      </c>
    </row>
    <row r="4311" spans="1:8">
      <c r="A4311">
        <v>1309</v>
      </c>
      <c r="B4311" t="s">
        <v>6144</v>
      </c>
      <c r="C4311" t="s">
        <v>216</v>
      </c>
      <c r="D4311" t="s">
        <v>8783</v>
      </c>
      <c r="E4311" t="s">
        <v>8784</v>
      </c>
      <c r="F4311" t="s">
        <v>350</v>
      </c>
      <c r="H4311" t="s">
        <v>13</v>
      </c>
    </row>
    <row r="4312" spans="1:8">
      <c r="A4312">
        <v>1310</v>
      </c>
      <c r="B4312" t="s">
        <v>6144</v>
      </c>
      <c r="C4312" t="s">
        <v>6619</v>
      </c>
      <c r="D4312" t="s">
        <v>8785</v>
      </c>
      <c r="E4312" t="s">
        <v>8786</v>
      </c>
      <c r="F4312" t="s">
        <v>350</v>
      </c>
      <c r="H4312" t="s">
        <v>13</v>
      </c>
    </row>
    <row r="4313" spans="1:8">
      <c r="A4313">
        <v>1311</v>
      </c>
      <c r="B4313" t="s">
        <v>5726</v>
      </c>
      <c r="C4313" t="s">
        <v>3482</v>
      </c>
      <c r="D4313" t="s">
        <v>8787</v>
      </c>
      <c r="E4313" t="s">
        <v>8788</v>
      </c>
      <c r="F4313" t="s">
        <v>350</v>
      </c>
      <c r="H4313" t="s">
        <v>13</v>
      </c>
    </row>
    <row r="4314" spans="1:8">
      <c r="A4314">
        <v>1312</v>
      </c>
      <c r="B4314" t="s">
        <v>6144</v>
      </c>
      <c r="C4314" t="s">
        <v>6619</v>
      </c>
      <c r="D4314" t="s">
        <v>8789</v>
      </c>
      <c r="E4314" t="s">
        <v>8790</v>
      </c>
      <c r="F4314" t="s">
        <v>350</v>
      </c>
      <c r="G4314">
        <v>20</v>
      </c>
      <c r="H4314" t="s">
        <v>13</v>
      </c>
    </row>
    <row r="4315" spans="1:8">
      <c r="A4315">
        <v>1313</v>
      </c>
      <c r="B4315" t="s">
        <v>6144</v>
      </c>
      <c r="C4315" t="s">
        <v>3930</v>
      </c>
      <c r="D4315" t="s">
        <v>8791</v>
      </c>
      <c r="E4315" t="s">
        <v>8792</v>
      </c>
      <c r="F4315" t="s">
        <v>350</v>
      </c>
      <c r="H4315" t="s">
        <v>13</v>
      </c>
    </row>
    <row r="4316" spans="1:8">
      <c r="A4316">
        <v>1314</v>
      </c>
      <c r="B4316" t="s">
        <v>6144</v>
      </c>
      <c r="C4316" t="s">
        <v>6619</v>
      </c>
      <c r="D4316" t="s">
        <v>8793</v>
      </c>
      <c r="E4316" t="s">
        <v>8794</v>
      </c>
      <c r="F4316" t="s">
        <v>350</v>
      </c>
      <c r="G4316">
        <v>20</v>
      </c>
      <c r="H4316" t="s">
        <v>13</v>
      </c>
    </row>
    <row r="4317" spans="1:8">
      <c r="A4317">
        <v>1315</v>
      </c>
      <c r="B4317" t="s">
        <v>5560</v>
      </c>
      <c r="C4317" t="s">
        <v>4153</v>
      </c>
      <c r="D4317" t="s">
        <v>8795</v>
      </c>
      <c r="E4317" t="s">
        <v>8796</v>
      </c>
      <c r="F4317" t="s">
        <v>350</v>
      </c>
      <c r="H4317" t="s">
        <v>13</v>
      </c>
    </row>
    <row r="4318" spans="1:8">
      <c r="A4318">
        <v>1316</v>
      </c>
      <c r="B4318" t="s">
        <v>6144</v>
      </c>
      <c r="C4318" t="s">
        <v>134</v>
      </c>
      <c r="D4318" t="s">
        <v>8797</v>
      </c>
      <c r="E4318" t="s">
        <v>8798</v>
      </c>
      <c r="F4318" t="s">
        <v>350</v>
      </c>
      <c r="G4318">
        <v>20</v>
      </c>
      <c r="H4318" t="s">
        <v>13</v>
      </c>
    </row>
    <row r="4319" spans="1:8">
      <c r="A4319">
        <v>1317</v>
      </c>
      <c r="B4319" t="s">
        <v>6144</v>
      </c>
      <c r="C4319" t="s">
        <v>6619</v>
      </c>
      <c r="D4319" t="s">
        <v>8799</v>
      </c>
      <c r="E4319" t="s">
        <v>8800</v>
      </c>
      <c r="F4319" t="s">
        <v>350</v>
      </c>
      <c r="H4319" t="s">
        <v>13</v>
      </c>
    </row>
    <row r="4320" spans="1:8">
      <c r="A4320">
        <v>1318</v>
      </c>
      <c r="B4320" t="s">
        <v>6144</v>
      </c>
      <c r="C4320" t="s">
        <v>6619</v>
      </c>
      <c r="D4320" t="s">
        <v>8801</v>
      </c>
      <c r="E4320" t="s">
        <v>8802</v>
      </c>
      <c r="F4320" t="s">
        <v>350</v>
      </c>
      <c r="G4320">
        <v>20</v>
      </c>
      <c r="H4320" t="s">
        <v>13</v>
      </c>
    </row>
    <row r="4321" spans="1:8">
      <c r="A4321">
        <v>1319</v>
      </c>
      <c r="B4321" t="s">
        <v>6144</v>
      </c>
      <c r="C4321" t="s">
        <v>3377</v>
      </c>
      <c r="D4321" t="s">
        <v>8803</v>
      </c>
      <c r="E4321" t="s">
        <v>8804</v>
      </c>
      <c r="F4321" t="s">
        <v>350</v>
      </c>
      <c r="H4321" t="s">
        <v>13</v>
      </c>
    </row>
    <row r="4322" spans="1:8">
      <c r="A4322">
        <v>1320</v>
      </c>
      <c r="B4322" t="s">
        <v>6144</v>
      </c>
      <c r="C4322" t="s">
        <v>6619</v>
      </c>
      <c r="D4322" t="s">
        <v>8805</v>
      </c>
      <c r="E4322" t="s">
        <v>8806</v>
      </c>
      <c r="F4322" t="s">
        <v>350</v>
      </c>
      <c r="G4322">
        <v>20</v>
      </c>
      <c r="H4322" t="s">
        <v>13</v>
      </c>
    </row>
    <row r="4323" spans="1:8">
      <c r="A4323">
        <v>1321</v>
      </c>
      <c r="B4323" t="s">
        <v>6144</v>
      </c>
      <c r="C4323" t="s">
        <v>6276</v>
      </c>
      <c r="D4323" t="s">
        <v>8807</v>
      </c>
      <c r="E4323" t="s">
        <v>8808</v>
      </c>
      <c r="F4323" t="s">
        <v>350</v>
      </c>
      <c r="H4323" t="s">
        <v>13</v>
      </c>
    </row>
    <row r="4324" spans="1:8">
      <c r="A4324">
        <v>1322</v>
      </c>
      <c r="B4324" t="s">
        <v>6144</v>
      </c>
      <c r="C4324" t="s">
        <v>6619</v>
      </c>
      <c r="D4324" t="s">
        <v>8809</v>
      </c>
      <c r="E4324" t="s">
        <v>8810</v>
      </c>
      <c r="F4324" t="s">
        <v>350</v>
      </c>
      <c r="G4324">
        <v>20</v>
      </c>
      <c r="H4324" t="s">
        <v>13</v>
      </c>
    </row>
    <row r="4325" spans="1:8">
      <c r="A4325">
        <v>1323</v>
      </c>
      <c r="B4325" t="s">
        <v>6144</v>
      </c>
      <c r="C4325" t="s">
        <v>1634</v>
      </c>
      <c r="D4325" t="s">
        <v>8811</v>
      </c>
      <c r="E4325" t="s">
        <v>8812</v>
      </c>
      <c r="F4325" t="s">
        <v>350</v>
      </c>
      <c r="G4325">
        <v>20</v>
      </c>
      <c r="H4325" t="s">
        <v>13</v>
      </c>
    </row>
    <row r="4326" spans="1:8">
      <c r="A4326">
        <v>1324</v>
      </c>
      <c r="B4326" t="s">
        <v>6144</v>
      </c>
      <c r="C4326" t="s">
        <v>6619</v>
      </c>
      <c r="D4326" t="s">
        <v>8813</v>
      </c>
      <c r="E4326" t="s">
        <v>8814</v>
      </c>
      <c r="F4326" t="s">
        <v>350</v>
      </c>
      <c r="G4326">
        <v>20</v>
      </c>
      <c r="H4326" t="s">
        <v>13</v>
      </c>
    </row>
    <row r="4327" spans="1:8">
      <c r="A4327">
        <v>1325</v>
      </c>
      <c r="B4327" t="s">
        <v>6144</v>
      </c>
      <c r="C4327" t="s">
        <v>6619</v>
      </c>
      <c r="D4327" t="s">
        <v>8815</v>
      </c>
      <c r="E4327" t="s">
        <v>8816</v>
      </c>
      <c r="F4327" t="s">
        <v>350</v>
      </c>
      <c r="G4327">
        <v>20</v>
      </c>
      <c r="H4327" t="s">
        <v>13</v>
      </c>
    </row>
    <row r="4328" spans="1:8">
      <c r="A4328">
        <v>1326</v>
      </c>
      <c r="B4328" t="s">
        <v>6144</v>
      </c>
      <c r="C4328" t="s">
        <v>6619</v>
      </c>
      <c r="D4328" t="s">
        <v>8817</v>
      </c>
      <c r="E4328" t="s">
        <v>8818</v>
      </c>
      <c r="F4328" t="s">
        <v>350</v>
      </c>
      <c r="G4328">
        <v>20</v>
      </c>
      <c r="H4328" t="s">
        <v>13</v>
      </c>
    </row>
    <row r="4329" spans="1:8">
      <c r="A4329">
        <v>1327</v>
      </c>
      <c r="B4329" t="s">
        <v>6144</v>
      </c>
      <c r="C4329" t="s">
        <v>1634</v>
      </c>
      <c r="D4329" t="s">
        <v>8819</v>
      </c>
      <c r="E4329" t="s">
        <v>8820</v>
      </c>
      <c r="F4329" t="s">
        <v>350</v>
      </c>
      <c r="G4329">
        <v>20</v>
      </c>
      <c r="H4329" t="s">
        <v>13</v>
      </c>
    </row>
    <row r="4330" spans="1:8">
      <c r="A4330">
        <v>1328</v>
      </c>
      <c r="B4330" t="s">
        <v>5726</v>
      </c>
      <c r="C4330" t="s">
        <v>3482</v>
      </c>
      <c r="D4330" t="s">
        <v>8821</v>
      </c>
      <c r="E4330" t="s">
        <v>8822</v>
      </c>
      <c r="F4330" t="s">
        <v>350</v>
      </c>
      <c r="H4330" t="s">
        <v>13</v>
      </c>
    </row>
    <row r="4331" spans="1:8">
      <c r="A4331">
        <v>1329</v>
      </c>
      <c r="B4331" t="s">
        <v>6144</v>
      </c>
      <c r="C4331" t="s">
        <v>216</v>
      </c>
      <c r="D4331" t="s">
        <v>8823</v>
      </c>
      <c r="E4331" t="s">
        <v>8824</v>
      </c>
      <c r="F4331" t="s">
        <v>350</v>
      </c>
      <c r="H4331" t="s">
        <v>13</v>
      </c>
    </row>
    <row r="4332" spans="1:8">
      <c r="A4332">
        <v>1330</v>
      </c>
      <c r="B4332" t="s">
        <v>6144</v>
      </c>
      <c r="C4332" t="s">
        <v>6619</v>
      </c>
      <c r="D4332" t="s">
        <v>8825</v>
      </c>
      <c r="E4332" t="s">
        <v>8826</v>
      </c>
      <c r="F4332" t="s">
        <v>350</v>
      </c>
      <c r="G4332">
        <v>20</v>
      </c>
      <c r="H4332" t="s">
        <v>13</v>
      </c>
    </row>
    <row r="4333" spans="1:8">
      <c r="A4333">
        <v>1331</v>
      </c>
      <c r="B4333" t="s">
        <v>6144</v>
      </c>
      <c r="C4333" t="s">
        <v>6619</v>
      </c>
      <c r="D4333" t="s">
        <v>8827</v>
      </c>
      <c r="E4333" t="s">
        <v>8828</v>
      </c>
      <c r="F4333" t="s">
        <v>350</v>
      </c>
      <c r="G4333">
        <v>20</v>
      </c>
      <c r="H4333" t="s">
        <v>13</v>
      </c>
    </row>
    <row r="4334" spans="1:8">
      <c r="A4334">
        <v>1332</v>
      </c>
      <c r="B4334" t="s">
        <v>6144</v>
      </c>
      <c r="C4334" t="s">
        <v>6619</v>
      </c>
      <c r="D4334" t="s">
        <v>8829</v>
      </c>
      <c r="E4334" t="s">
        <v>8830</v>
      </c>
      <c r="F4334" t="s">
        <v>350</v>
      </c>
      <c r="G4334">
        <v>20</v>
      </c>
      <c r="H4334" t="s">
        <v>13</v>
      </c>
    </row>
    <row r="4335" spans="1:8">
      <c r="A4335">
        <v>1333</v>
      </c>
      <c r="B4335" t="s">
        <v>6144</v>
      </c>
      <c r="C4335" t="s">
        <v>216</v>
      </c>
      <c r="D4335" t="s">
        <v>8831</v>
      </c>
      <c r="E4335" t="s">
        <v>8832</v>
      </c>
      <c r="F4335" t="s">
        <v>350</v>
      </c>
      <c r="H4335" t="s">
        <v>13</v>
      </c>
    </row>
    <row r="4336" spans="1:8">
      <c r="A4336">
        <v>1334</v>
      </c>
      <c r="B4336" t="s">
        <v>6144</v>
      </c>
      <c r="C4336" t="s">
        <v>216</v>
      </c>
      <c r="D4336" t="s">
        <v>8833</v>
      </c>
      <c r="E4336" t="s">
        <v>8834</v>
      </c>
      <c r="F4336" t="s">
        <v>350</v>
      </c>
      <c r="G4336">
        <v>20</v>
      </c>
      <c r="H4336" t="s">
        <v>13</v>
      </c>
    </row>
    <row r="4337" spans="1:8">
      <c r="A4337">
        <v>1335</v>
      </c>
      <c r="B4337" t="s">
        <v>6144</v>
      </c>
      <c r="C4337" t="s">
        <v>4886</v>
      </c>
      <c r="D4337" t="s">
        <v>8835</v>
      </c>
      <c r="E4337" t="s">
        <v>8836</v>
      </c>
      <c r="F4337" t="s">
        <v>350</v>
      </c>
      <c r="H4337" t="s">
        <v>13</v>
      </c>
    </row>
    <row r="4338" spans="1:8">
      <c r="A4338">
        <v>1336</v>
      </c>
      <c r="B4338" t="s">
        <v>6144</v>
      </c>
      <c r="C4338" t="s">
        <v>216</v>
      </c>
      <c r="D4338" t="s">
        <v>8837</v>
      </c>
      <c r="E4338" t="s">
        <v>8838</v>
      </c>
      <c r="F4338" t="s">
        <v>350</v>
      </c>
      <c r="G4338">
        <v>20</v>
      </c>
      <c r="H4338" t="s">
        <v>13</v>
      </c>
    </row>
    <row r="4339" spans="1:8">
      <c r="A4339">
        <v>1337</v>
      </c>
      <c r="B4339" t="s">
        <v>6144</v>
      </c>
      <c r="C4339" t="s">
        <v>216</v>
      </c>
      <c r="D4339" t="s">
        <v>8839</v>
      </c>
      <c r="E4339" t="s">
        <v>8840</v>
      </c>
      <c r="F4339" t="s">
        <v>350</v>
      </c>
      <c r="G4339">
        <v>20</v>
      </c>
      <c r="H4339" t="s">
        <v>13</v>
      </c>
    </row>
    <row r="4340" spans="1:8">
      <c r="A4340">
        <v>1338</v>
      </c>
      <c r="B4340" t="s">
        <v>6144</v>
      </c>
      <c r="C4340" t="s">
        <v>1634</v>
      </c>
      <c r="D4340" t="s">
        <v>8841</v>
      </c>
      <c r="E4340" t="s">
        <v>8842</v>
      </c>
      <c r="F4340" t="s">
        <v>350</v>
      </c>
      <c r="G4340">
        <v>20</v>
      </c>
      <c r="H4340" t="s">
        <v>13</v>
      </c>
    </row>
    <row r="4341" spans="1:8">
      <c r="A4341">
        <v>1339</v>
      </c>
      <c r="B4341" t="s">
        <v>6144</v>
      </c>
      <c r="C4341" t="s">
        <v>216</v>
      </c>
      <c r="D4341" t="s">
        <v>8843</v>
      </c>
      <c r="E4341" t="s">
        <v>8844</v>
      </c>
      <c r="F4341" t="s">
        <v>350</v>
      </c>
      <c r="H4341" t="s">
        <v>13</v>
      </c>
    </row>
    <row r="4342" spans="1:8">
      <c r="A4342">
        <v>1340</v>
      </c>
      <c r="B4342" t="s">
        <v>90</v>
      </c>
      <c r="C4342" t="s">
        <v>5730</v>
      </c>
      <c r="D4342" t="s">
        <v>8845</v>
      </c>
      <c r="E4342" t="s">
        <v>8846</v>
      </c>
      <c r="F4342" t="s">
        <v>350</v>
      </c>
      <c r="H4342" t="s">
        <v>13</v>
      </c>
    </row>
    <row r="4343" spans="1:8">
      <c r="A4343">
        <v>1341</v>
      </c>
      <c r="B4343" t="s">
        <v>6144</v>
      </c>
      <c r="C4343" t="s">
        <v>216</v>
      </c>
      <c r="D4343" t="s">
        <v>8847</v>
      </c>
      <c r="E4343" t="s">
        <v>8848</v>
      </c>
      <c r="F4343" t="s">
        <v>350</v>
      </c>
      <c r="G4343">
        <v>20</v>
      </c>
      <c r="H4343" t="s">
        <v>13</v>
      </c>
    </row>
    <row r="4344" spans="1:8">
      <c r="A4344">
        <v>1342</v>
      </c>
      <c r="B4344" t="s">
        <v>5726</v>
      </c>
      <c r="C4344" t="s">
        <v>8849</v>
      </c>
      <c r="D4344" t="s">
        <v>8850</v>
      </c>
      <c r="E4344" t="s">
        <v>8851</v>
      </c>
      <c r="F4344" t="s">
        <v>350</v>
      </c>
      <c r="H4344" t="s">
        <v>261</v>
      </c>
    </row>
    <row r="4345" spans="1:8">
      <c r="A4345">
        <v>1343</v>
      </c>
      <c r="B4345" t="s">
        <v>6144</v>
      </c>
      <c r="C4345" t="s">
        <v>6276</v>
      </c>
      <c r="D4345" t="s">
        <v>8852</v>
      </c>
      <c r="E4345" t="s">
        <v>8853</v>
      </c>
      <c r="F4345" t="s">
        <v>350</v>
      </c>
      <c r="H4345" t="s">
        <v>13</v>
      </c>
    </row>
    <row r="4346" spans="1:8">
      <c r="A4346">
        <v>1344</v>
      </c>
      <c r="B4346" t="s">
        <v>6144</v>
      </c>
      <c r="C4346" t="s">
        <v>6619</v>
      </c>
      <c r="D4346" t="s">
        <v>8854</v>
      </c>
      <c r="E4346" t="s">
        <v>8855</v>
      </c>
      <c r="F4346" t="s">
        <v>350</v>
      </c>
      <c r="G4346">
        <v>20</v>
      </c>
      <c r="H4346" t="s">
        <v>13</v>
      </c>
    </row>
    <row r="4347" spans="1:8">
      <c r="A4347">
        <v>1345</v>
      </c>
      <c r="B4347" t="s">
        <v>6144</v>
      </c>
      <c r="C4347" t="s">
        <v>6486</v>
      </c>
      <c r="D4347" t="s">
        <v>8856</v>
      </c>
      <c r="E4347" t="s">
        <v>8857</v>
      </c>
      <c r="F4347" t="s">
        <v>350</v>
      </c>
      <c r="H4347" t="s">
        <v>13</v>
      </c>
    </row>
    <row r="4348" spans="1:8">
      <c r="A4348">
        <v>1346</v>
      </c>
      <c r="B4348" t="s">
        <v>6144</v>
      </c>
      <c r="C4348" t="s">
        <v>6619</v>
      </c>
      <c r="D4348" t="s">
        <v>8858</v>
      </c>
      <c r="E4348" t="s">
        <v>8859</v>
      </c>
      <c r="F4348" t="s">
        <v>350</v>
      </c>
      <c r="H4348" t="s">
        <v>13</v>
      </c>
    </row>
    <row r="4349" spans="1:8">
      <c r="A4349">
        <v>1347</v>
      </c>
      <c r="B4349" t="s">
        <v>6144</v>
      </c>
      <c r="C4349" t="s">
        <v>6486</v>
      </c>
      <c r="D4349" t="s">
        <v>8860</v>
      </c>
      <c r="E4349" t="s">
        <v>8861</v>
      </c>
      <c r="F4349" t="s">
        <v>350</v>
      </c>
      <c r="H4349" t="s">
        <v>13</v>
      </c>
    </row>
    <row r="4350" spans="1:8">
      <c r="A4350">
        <v>1348</v>
      </c>
      <c r="B4350" t="s">
        <v>6144</v>
      </c>
      <c r="C4350" t="s">
        <v>1634</v>
      </c>
      <c r="D4350" t="s">
        <v>8862</v>
      </c>
      <c r="E4350" t="s">
        <v>8863</v>
      </c>
      <c r="F4350" t="s">
        <v>350</v>
      </c>
      <c r="G4350">
        <v>20</v>
      </c>
      <c r="H4350" t="s">
        <v>13</v>
      </c>
    </row>
    <row r="4351" spans="1:8">
      <c r="A4351">
        <v>1349</v>
      </c>
      <c r="B4351" t="s">
        <v>6144</v>
      </c>
      <c r="C4351" t="s">
        <v>6619</v>
      </c>
      <c r="D4351" t="s">
        <v>8864</v>
      </c>
      <c r="E4351" t="s">
        <v>8865</v>
      </c>
      <c r="F4351" t="s">
        <v>350</v>
      </c>
      <c r="G4351">
        <v>20</v>
      </c>
      <c r="H4351" t="s">
        <v>13</v>
      </c>
    </row>
    <row r="4352" spans="1:8">
      <c r="A4352">
        <v>1350</v>
      </c>
      <c r="B4352" t="s">
        <v>6144</v>
      </c>
      <c r="C4352" t="s">
        <v>6619</v>
      </c>
      <c r="D4352" t="s">
        <v>8866</v>
      </c>
      <c r="E4352" t="s">
        <v>8867</v>
      </c>
      <c r="F4352" t="s">
        <v>350</v>
      </c>
      <c r="H4352" t="s">
        <v>13</v>
      </c>
    </row>
    <row r="4353" spans="1:8">
      <c r="A4353">
        <v>1351</v>
      </c>
      <c r="B4353" t="s">
        <v>5607</v>
      </c>
      <c r="C4353" t="s">
        <v>31</v>
      </c>
      <c r="D4353" t="s">
        <v>8868</v>
      </c>
      <c r="E4353" t="s">
        <v>8869</v>
      </c>
      <c r="F4353" t="s">
        <v>350</v>
      </c>
      <c r="H4353" t="s">
        <v>13</v>
      </c>
    </row>
    <row r="4354" spans="1:8">
      <c r="A4354">
        <v>1352</v>
      </c>
      <c r="B4354" t="s">
        <v>6144</v>
      </c>
      <c r="C4354" t="s">
        <v>134</v>
      </c>
      <c r="D4354" t="s">
        <v>8870</v>
      </c>
      <c r="E4354" t="s">
        <v>8871</v>
      </c>
      <c r="F4354" t="s">
        <v>350</v>
      </c>
      <c r="H4354" t="s">
        <v>13</v>
      </c>
    </row>
    <row r="4355" spans="1:8">
      <c r="A4355">
        <v>1353</v>
      </c>
      <c r="B4355" t="s">
        <v>6144</v>
      </c>
      <c r="C4355" t="s">
        <v>216</v>
      </c>
      <c r="D4355" t="s">
        <v>8872</v>
      </c>
      <c r="E4355" t="s">
        <v>8873</v>
      </c>
      <c r="F4355" t="s">
        <v>350</v>
      </c>
      <c r="H4355" t="s">
        <v>13</v>
      </c>
    </row>
    <row r="4356" spans="1:8">
      <c r="A4356">
        <v>1354</v>
      </c>
      <c r="B4356" t="s">
        <v>6144</v>
      </c>
      <c r="C4356" t="s">
        <v>533</v>
      </c>
      <c r="D4356" t="s">
        <v>8874</v>
      </c>
      <c r="E4356" t="s">
        <v>8875</v>
      </c>
      <c r="F4356" t="s">
        <v>350</v>
      </c>
      <c r="H4356" t="s">
        <v>13</v>
      </c>
    </row>
    <row r="4357" spans="1:8">
      <c r="A4357">
        <v>1355</v>
      </c>
      <c r="B4357" t="s">
        <v>6144</v>
      </c>
      <c r="C4357" t="s">
        <v>6619</v>
      </c>
      <c r="D4357" t="s">
        <v>8876</v>
      </c>
      <c r="E4357" t="s">
        <v>8877</v>
      </c>
      <c r="F4357" t="s">
        <v>350</v>
      </c>
      <c r="G4357">
        <v>20</v>
      </c>
      <c r="H4357" t="s">
        <v>13</v>
      </c>
    </row>
    <row r="4358" spans="1:8">
      <c r="A4358">
        <v>1356</v>
      </c>
      <c r="B4358" t="s">
        <v>6144</v>
      </c>
      <c r="C4358" t="s">
        <v>3377</v>
      </c>
      <c r="D4358" t="s">
        <v>8878</v>
      </c>
      <c r="E4358" t="s">
        <v>8879</v>
      </c>
      <c r="F4358" t="s">
        <v>350</v>
      </c>
      <c r="H4358" t="s">
        <v>13</v>
      </c>
    </row>
    <row r="4359" spans="1:8">
      <c r="A4359">
        <v>1357</v>
      </c>
      <c r="B4359" t="s">
        <v>6144</v>
      </c>
      <c r="C4359" t="s">
        <v>6619</v>
      </c>
      <c r="D4359" t="s">
        <v>8880</v>
      </c>
      <c r="E4359" t="s">
        <v>8881</v>
      </c>
      <c r="F4359" t="s">
        <v>350</v>
      </c>
      <c r="G4359">
        <v>20</v>
      </c>
      <c r="H4359" t="s">
        <v>13</v>
      </c>
    </row>
    <row r="4360" spans="1:8">
      <c r="A4360">
        <v>1358</v>
      </c>
      <c r="B4360" t="s">
        <v>6144</v>
      </c>
      <c r="C4360" t="s">
        <v>1634</v>
      </c>
      <c r="D4360" t="s">
        <v>8882</v>
      </c>
      <c r="E4360" t="s">
        <v>8883</v>
      </c>
      <c r="F4360" t="s">
        <v>350</v>
      </c>
      <c r="G4360">
        <v>20</v>
      </c>
      <c r="H4360" t="s">
        <v>13</v>
      </c>
    </row>
    <row r="4361" spans="1:8">
      <c r="A4361">
        <v>1359</v>
      </c>
      <c r="B4361" t="s">
        <v>6144</v>
      </c>
      <c r="C4361" t="s">
        <v>216</v>
      </c>
      <c r="D4361" t="s">
        <v>8884</v>
      </c>
      <c r="E4361" t="s">
        <v>8885</v>
      </c>
      <c r="F4361" t="s">
        <v>350</v>
      </c>
      <c r="H4361" t="s">
        <v>13</v>
      </c>
    </row>
    <row r="4362" spans="1:8">
      <c r="A4362">
        <v>1360</v>
      </c>
      <c r="B4362" t="s">
        <v>5560</v>
      </c>
      <c r="C4362" t="s">
        <v>5561</v>
      </c>
      <c r="D4362" t="s">
        <v>8886</v>
      </c>
      <c r="E4362" t="s">
        <v>8887</v>
      </c>
      <c r="F4362" t="s">
        <v>350</v>
      </c>
      <c r="H4362" t="s">
        <v>261</v>
      </c>
    </row>
    <row r="4363" spans="1:8">
      <c r="A4363">
        <v>1361</v>
      </c>
      <c r="B4363" t="s">
        <v>6144</v>
      </c>
      <c r="C4363" t="s">
        <v>6619</v>
      </c>
      <c r="D4363" t="s">
        <v>8888</v>
      </c>
      <c r="E4363" t="s">
        <v>8889</v>
      </c>
      <c r="F4363" t="s">
        <v>350</v>
      </c>
      <c r="G4363">
        <v>20</v>
      </c>
      <c r="H4363" t="s">
        <v>13</v>
      </c>
    </row>
    <row r="4364" spans="1:8">
      <c r="A4364">
        <v>1362</v>
      </c>
      <c r="B4364" t="s">
        <v>6144</v>
      </c>
      <c r="C4364" t="s">
        <v>134</v>
      </c>
      <c r="D4364" t="s">
        <v>8890</v>
      </c>
      <c r="E4364" t="s">
        <v>8891</v>
      </c>
      <c r="F4364" t="s">
        <v>350</v>
      </c>
      <c r="G4364">
        <v>20</v>
      </c>
      <c r="H4364" t="s">
        <v>13</v>
      </c>
    </row>
    <row r="4365" spans="1:8">
      <c r="A4365">
        <v>1363</v>
      </c>
      <c r="B4365" t="s">
        <v>829</v>
      </c>
      <c r="C4365" t="s">
        <v>6661</v>
      </c>
      <c r="D4365" t="s">
        <v>8892</v>
      </c>
      <c r="E4365" t="s">
        <v>8893</v>
      </c>
      <c r="F4365" t="s">
        <v>350</v>
      </c>
      <c r="H4365" t="s">
        <v>261</v>
      </c>
    </row>
    <row r="4366" spans="1:8">
      <c r="A4366">
        <v>1364</v>
      </c>
      <c r="B4366" t="s">
        <v>6144</v>
      </c>
      <c r="C4366" t="s">
        <v>216</v>
      </c>
      <c r="D4366" t="s">
        <v>8894</v>
      </c>
      <c r="E4366" t="s">
        <v>8895</v>
      </c>
      <c r="F4366" t="s">
        <v>350</v>
      </c>
      <c r="G4366">
        <v>20</v>
      </c>
      <c r="H4366" t="s">
        <v>13</v>
      </c>
    </row>
    <row r="4367" spans="1:8">
      <c r="A4367">
        <v>1365</v>
      </c>
      <c r="B4367" t="s">
        <v>6144</v>
      </c>
      <c r="C4367" t="s">
        <v>6486</v>
      </c>
      <c r="D4367" t="s">
        <v>8896</v>
      </c>
      <c r="E4367" t="s">
        <v>8897</v>
      </c>
      <c r="F4367" t="s">
        <v>350</v>
      </c>
      <c r="H4367" t="s">
        <v>13</v>
      </c>
    </row>
    <row r="4368" spans="1:8">
      <c r="A4368">
        <v>1366</v>
      </c>
      <c r="B4368" t="s">
        <v>6144</v>
      </c>
      <c r="C4368" t="s">
        <v>216</v>
      </c>
      <c r="D4368" t="s">
        <v>8898</v>
      </c>
      <c r="E4368" t="s">
        <v>8899</v>
      </c>
      <c r="F4368" t="s">
        <v>350</v>
      </c>
      <c r="G4368">
        <v>20</v>
      </c>
      <c r="H4368" t="s">
        <v>13</v>
      </c>
    </row>
    <row r="4369" spans="1:8">
      <c r="A4369">
        <v>1367</v>
      </c>
      <c r="B4369" t="s">
        <v>6144</v>
      </c>
      <c r="C4369" t="s">
        <v>3377</v>
      </c>
      <c r="D4369" t="s">
        <v>8900</v>
      </c>
      <c r="E4369" t="s">
        <v>8901</v>
      </c>
      <c r="F4369" t="s">
        <v>350</v>
      </c>
      <c r="H4369" t="s">
        <v>13</v>
      </c>
    </row>
    <row r="4370" spans="1:8">
      <c r="A4370">
        <v>1368</v>
      </c>
      <c r="B4370" t="s">
        <v>6144</v>
      </c>
      <c r="C4370" t="s">
        <v>6619</v>
      </c>
      <c r="D4370" t="s">
        <v>8902</v>
      </c>
      <c r="E4370" t="s">
        <v>8903</v>
      </c>
      <c r="F4370" t="s">
        <v>350</v>
      </c>
      <c r="G4370">
        <v>20</v>
      </c>
      <c r="H4370" t="s">
        <v>13</v>
      </c>
    </row>
    <row r="4371" spans="1:8">
      <c r="A4371">
        <v>1369</v>
      </c>
      <c r="B4371" t="s">
        <v>6144</v>
      </c>
      <c r="C4371" t="s">
        <v>216</v>
      </c>
      <c r="D4371" t="s">
        <v>8904</v>
      </c>
      <c r="E4371" t="s">
        <v>8905</v>
      </c>
      <c r="F4371" t="s">
        <v>350</v>
      </c>
      <c r="G4371">
        <v>20</v>
      </c>
      <c r="H4371" t="s">
        <v>13</v>
      </c>
    </row>
    <row r="4372" spans="1:8">
      <c r="A4372">
        <v>1370</v>
      </c>
      <c r="B4372" t="s">
        <v>6144</v>
      </c>
      <c r="C4372" t="s">
        <v>3930</v>
      </c>
      <c r="D4372" t="s">
        <v>8906</v>
      </c>
      <c r="E4372" t="s">
        <v>8907</v>
      </c>
      <c r="F4372" t="s">
        <v>350</v>
      </c>
      <c r="H4372" t="s">
        <v>13</v>
      </c>
    </row>
    <row r="4373" spans="1:8">
      <c r="A4373">
        <v>1371</v>
      </c>
      <c r="B4373" t="s">
        <v>6144</v>
      </c>
      <c r="C4373" t="s">
        <v>1634</v>
      </c>
      <c r="D4373" t="s">
        <v>8908</v>
      </c>
      <c r="E4373" t="s">
        <v>8909</v>
      </c>
      <c r="F4373" t="s">
        <v>350</v>
      </c>
      <c r="G4373">
        <v>20</v>
      </c>
      <c r="H4373" t="s">
        <v>13</v>
      </c>
    </row>
    <row r="4374" spans="1:8">
      <c r="A4374">
        <v>1372</v>
      </c>
      <c r="B4374" t="s">
        <v>5560</v>
      </c>
      <c r="C4374" t="s">
        <v>675</v>
      </c>
      <c r="D4374" t="s">
        <v>8910</v>
      </c>
      <c r="E4374" t="s">
        <v>8911</v>
      </c>
      <c r="F4374" t="s">
        <v>350</v>
      </c>
      <c r="H4374" t="s">
        <v>13</v>
      </c>
    </row>
    <row r="4375" spans="1:8">
      <c r="A4375">
        <v>1373</v>
      </c>
      <c r="B4375" t="s">
        <v>6144</v>
      </c>
      <c r="C4375" t="s">
        <v>6619</v>
      </c>
      <c r="D4375" t="s">
        <v>8912</v>
      </c>
      <c r="E4375" t="s">
        <v>8913</v>
      </c>
      <c r="F4375" t="s">
        <v>350</v>
      </c>
      <c r="H4375" t="s">
        <v>121</v>
      </c>
    </row>
    <row r="4376" spans="1:8">
      <c r="A4376">
        <v>1374</v>
      </c>
      <c r="B4376" t="s">
        <v>6144</v>
      </c>
      <c r="C4376" t="s">
        <v>3930</v>
      </c>
      <c r="D4376" t="s">
        <v>8914</v>
      </c>
      <c r="E4376" t="s">
        <v>8915</v>
      </c>
      <c r="F4376" t="s">
        <v>350</v>
      </c>
      <c r="H4376" t="s">
        <v>13</v>
      </c>
    </row>
    <row r="4377" spans="1:8">
      <c r="A4377">
        <v>1375</v>
      </c>
      <c r="B4377" t="s">
        <v>6144</v>
      </c>
      <c r="C4377" t="s">
        <v>1634</v>
      </c>
      <c r="D4377" t="s">
        <v>8916</v>
      </c>
      <c r="E4377" t="s">
        <v>8917</v>
      </c>
      <c r="F4377" t="s">
        <v>350</v>
      </c>
      <c r="G4377">
        <v>20</v>
      </c>
      <c r="H4377" t="s">
        <v>13</v>
      </c>
    </row>
    <row r="4378" spans="1:8">
      <c r="A4378">
        <v>1376</v>
      </c>
      <c r="B4378" t="s">
        <v>6144</v>
      </c>
      <c r="C4378" t="s">
        <v>6619</v>
      </c>
      <c r="D4378" t="s">
        <v>8918</v>
      </c>
      <c r="E4378" t="s">
        <v>8919</v>
      </c>
      <c r="F4378" t="s">
        <v>350</v>
      </c>
      <c r="H4378" t="s">
        <v>13</v>
      </c>
    </row>
    <row r="4379" spans="1:8">
      <c r="A4379">
        <v>1377</v>
      </c>
      <c r="B4379" t="s">
        <v>6144</v>
      </c>
      <c r="C4379" t="s">
        <v>134</v>
      </c>
      <c r="D4379" t="s">
        <v>8920</v>
      </c>
      <c r="E4379" t="s">
        <v>8921</v>
      </c>
      <c r="F4379" t="s">
        <v>350</v>
      </c>
      <c r="G4379">
        <v>20</v>
      </c>
      <c r="H4379" t="s">
        <v>13</v>
      </c>
    </row>
    <row r="4380" spans="1:8">
      <c r="A4380">
        <v>1378</v>
      </c>
      <c r="B4380" t="s">
        <v>6144</v>
      </c>
      <c r="C4380" t="s">
        <v>6486</v>
      </c>
      <c r="D4380" t="s">
        <v>8922</v>
      </c>
      <c r="E4380" t="s">
        <v>8923</v>
      </c>
      <c r="F4380" t="s">
        <v>350</v>
      </c>
      <c r="H4380" t="s">
        <v>13</v>
      </c>
    </row>
    <row r="4381" spans="1:8">
      <c r="A4381">
        <v>1379</v>
      </c>
      <c r="B4381" t="s">
        <v>6144</v>
      </c>
      <c r="C4381" t="s">
        <v>1634</v>
      </c>
      <c r="D4381" t="s">
        <v>8924</v>
      </c>
      <c r="E4381" t="s">
        <v>8925</v>
      </c>
      <c r="F4381" t="s">
        <v>350</v>
      </c>
      <c r="G4381">
        <v>20</v>
      </c>
      <c r="H4381" t="s">
        <v>13</v>
      </c>
    </row>
    <row r="4382" spans="1:8">
      <c r="A4382">
        <v>1380</v>
      </c>
      <c r="B4382" t="s">
        <v>6144</v>
      </c>
      <c r="C4382" t="s">
        <v>134</v>
      </c>
      <c r="D4382" t="s">
        <v>8926</v>
      </c>
      <c r="E4382" t="s">
        <v>8927</v>
      </c>
      <c r="F4382" t="s">
        <v>350</v>
      </c>
      <c r="G4382">
        <v>20</v>
      </c>
      <c r="H4382" t="s">
        <v>13</v>
      </c>
    </row>
    <row r="4383" spans="1:8">
      <c r="A4383">
        <v>1381</v>
      </c>
      <c r="B4383" t="s">
        <v>6144</v>
      </c>
      <c r="C4383" t="s">
        <v>3377</v>
      </c>
      <c r="D4383" t="s">
        <v>8928</v>
      </c>
      <c r="E4383" t="s">
        <v>8929</v>
      </c>
      <c r="F4383" t="s">
        <v>350</v>
      </c>
      <c r="H4383" t="s">
        <v>13</v>
      </c>
    </row>
    <row r="4384" spans="1:8">
      <c r="A4384">
        <v>1382</v>
      </c>
      <c r="B4384" t="s">
        <v>6144</v>
      </c>
      <c r="C4384" t="s">
        <v>3377</v>
      </c>
      <c r="D4384" t="s">
        <v>8930</v>
      </c>
      <c r="E4384" t="s">
        <v>8931</v>
      </c>
      <c r="F4384" t="s">
        <v>350</v>
      </c>
      <c r="H4384" t="s">
        <v>13</v>
      </c>
    </row>
    <row r="4385" spans="1:8">
      <c r="A4385">
        <v>1383</v>
      </c>
      <c r="B4385" t="s">
        <v>6144</v>
      </c>
      <c r="C4385" t="s">
        <v>3930</v>
      </c>
      <c r="D4385" t="s">
        <v>8932</v>
      </c>
      <c r="E4385" t="s">
        <v>8933</v>
      </c>
      <c r="F4385" t="s">
        <v>350</v>
      </c>
      <c r="H4385" t="s">
        <v>13</v>
      </c>
    </row>
    <row r="4386" spans="1:8">
      <c r="A4386">
        <v>1384</v>
      </c>
      <c r="B4386" t="s">
        <v>6144</v>
      </c>
      <c r="C4386" t="s">
        <v>9</v>
      </c>
      <c r="D4386" t="s">
        <v>8934</v>
      </c>
      <c r="E4386" t="s">
        <v>8935</v>
      </c>
      <c r="F4386" t="s">
        <v>350</v>
      </c>
      <c r="G4386">
        <v>20</v>
      </c>
      <c r="H4386" t="s">
        <v>13</v>
      </c>
    </row>
    <row r="4387" spans="1:8">
      <c r="A4387">
        <v>1385</v>
      </c>
      <c r="B4387" t="s">
        <v>5560</v>
      </c>
      <c r="C4387" t="s">
        <v>5561</v>
      </c>
      <c r="D4387" t="s">
        <v>8936</v>
      </c>
      <c r="E4387" t="s">
        <v>8937</v>
      </c>
      <c r="F4387" t="s">
        <v>350</v>
      </c>
      <c r="H4387" t="s">
        <v>13</v>
      </c>
    </row>
    <row r="4388" spans="1:8">
      <c r="A4388">
        <v>1386</v>
      </c>
      <c r="B4388" t="s">
        <v>64</v>
      </c>
      <c r="C4388" t="s">
        <v>65</v>
      </c>
      <c r="D4388" t="s">
        <v>8938</v>
      </c>
      <c r="E4388" t="s">
        <v>8939</v>
      </c>
      <c r="F4388" t="s">
        <v>350</v>
      </c>
      <c r="H4388" t="s">
        <v>13</v>
      </c>
    </row>
    <row r="4389" spans="1:8">
      <c r="A4389">
        <v>1387</v>
      </c>
      <c r="B4389" t="s">
        <v>6144</v>
      </c>
      <c r="C4389" t="s">
        <v>9</v>
      </c>
      <c r="D4389" t="s">
        <v>8940</v>
      </c>
      <c r="E4389" t="s">
        <v>8941</v>
      </c>
      <c r="F4389" t="s">
        <v>350</v>
      </c>
      <c r="G4389">
        <v>20</v>
      </c>
      <c r="H4389" t="s">
        <v>13</v>
      </c>
    </row>
    <row r="4390" spans="1:8">
      <c r="A4390">
        <v>1388</v>
      </c>
      <c r="B4390" t="s">
        <v>6144</v>
      </c>
      <c r="C4390" t="s">
        <v>533</v>
      </c>
      <c r="D4390" t="s">
        <v>8942</v>
      </c>
      <c r="E4390" t="s">
        <v>8943</v>
      </c>
      <c r="F4390" t="s">
        <v>350</v>
      </c>
      <c r="H4390" t="s">
        <v>13</v>
      </c>
    </row>
    <row r="4391" spans="1:8">
      <c r="A4391">
        <v>1389</v>
      </c>
      <c r="B4391" t="s">
        <v>3895</v>
      </c>
      <c r="C4391" t="s">
        <v>718</v>
      </c>
      <c r="D4391" t="s">
        <v>8944</v>
      </c>
      <c r="E4391" t="s">
        <v>8945</v>
      </c>
      <c r="F4391" t="s">
        <v>350</v>
      </c>
      <c r="H4391" t="s">
        <v>13</v>
      </c>
    </row>
    <row r="4392" spans="1:8">
      <c r="A4392">
        <v>1390</v>
      </c>
      <c r="B4392" t="s">
        <v>5726</v>
      </c>
      <c r="C4392" t="s">
        <v>3482</v>
      </c>
      <c r="D4392" t="s">
        <v>8946</v>
      </c>
      <c r="E4392" t="s">
        <v>8947</v>
      </c>
      <c r="F4392" t="s">
        <v>350</v>
      </c>
      <c r="H4392" t="s">
        <v>13</v>
      </c>
    </row>
    <row r="4393" spans="1:8">
      <c r="A4393">
        <v>1391</v>
      </c>
      <c r="B4393" t="s">
        <v>6144</v>
      </c>
      <c r="C4393" t="s">
        <v>9</v>
      </c>
      <c r="D4393" t="s">
        <v>8948</v>
      </c>
      <c r="E4393" t="s">
        <v>8949</v>
      </c>
      <c r="F4393" t="s">
        <v>350</v>
      </c>
      <c r="H4393" t="s">
        <v>121</v>
      </c>
    </row>
    <row r="4394" spans="1:8">
      <c r="A4394">
        <v>1392</v>
      </c>
      <c r="B4394" t="s">
        <v>6144</v>
      </c>
      <c r="C4394" t="s">
        <v>6486</v>
      </c>
      <c r="D4394" t="s">
        <v>8950</v>
      </c>
      <c r="E4394" t="s">
        <v>8951</v>
      </c>
      <c r="F4394" t="s">
        <v>350</v>
      </c>
      <c r="H4394" t="s">
        <v>13</v>
      </c>
    </row>
    <row r="4395" spans="1:8">
      <c r="A4395">
        <v>1393</v>
      </c>
      <c r="B4395" t="s">
        <v>5560</v>
      </c>
      <c r="C4395" t="s">
        <v>675</v>
      </c>
      <c r="D4395" t="s">
        <v>8952</v>
      </c>
      <c r="E4395" t="s">
        <v>8953</v>
      </c>
      <c r="F4395" t="s">
        <v>350</v>
      </c>
      <c r="H4395" t="s">
        <v>13</v>
      </c>
    </row>
    <row r="4396" spans="1:8">
      <c r="A4396">
        <v>1394</v>
      </c>
      <c r="B4396" t="s">
        <v>5607</v>
      </c>
      <c r="C4396" t="s">
        <v>31</v>
      </c>
      <c r="D4396" t="s">
        <v>8954</v>
      </c>
      <c r="E4396" t="s">
        <v>8955</v>
      </c>
      <c r="F4396" t="s">
        <v>350</v>
      </c>
      <c r="H4396" t="s">
        <v>13</v>
      </c>
    </row>
    <row r="4397" spans="1:8">
      <c r="A4397">
        <v>1395</v>
      </c>
      <c r="B4397" t="s">
        <v>6144</v>
      </c>
      <c r="C4397" t="s">
        <v>9</v>
      </c>
      <c r="D4397" t="s">
        <v>8956</v>
      </c>
      <c r="E4397" t="s">
        <v>8957</v>
      </c>
      <c r="F4397" t="s">
        <v>350</v>
      </c>
      <c r="G4397">
        <v>20</v>
      </c>
      <c r="H4397" t="s">
        <v>13</v>
      </c>
    </row>
    <row r="4398" spans="1:8">
      <c r="A4398">
        <v>1396</v>
      </c>
      <c r="B4398" t="s">
        <v>6144</v>
      </c>
      <c r="C4398" t="s">
        <v>9</v>
      </c>
      <c r="D4398" t="s">
        <v>8958</v>
      </c>
      <c r="E4398" t="s">
        <v>8959</v>
      </c>
      <c r="F4398" t="s">
        <v>350</v>
      </c>
      <c r="H4398" t="s">
        <v>13</v>
      </c>
    </row>
    <row r="4399" spans="1:8">
      <c r="A4399">
        <v>1397</v>
      </c>
      <c r="B4399" t="s">
        <v>6144</v>
      </c>
      <c r="C4399" t="s">
        <v>6486</v>
      </c>
      <c r="D4399" t="s">
        <v>8960</v>
      </c>
      <c r="E4399" t="s">
        <v>8961</v>
      </c>
      <c r="F4399" t="s">
        <v>350</v>
      </c>
      <c r="H4399" t="s">
        <v>13</v>
      </c>
    </row>
    <row r="4400" spans="1:8">
      <c r="A4400">
        <v>1398</v>
      </c>
      <c r="B4400" t="s">
        <v>6144</v>
      </c>
      <c r="C4400" t="s">
        <v>216</v>
      </c>
      <c r="D4400" t="s">
        <v>8962</v>
      </c>
      <c r="E4400" t="s">
        <v>8963</v>
      </c>
      <c r="F4400" t="s">
        <v>350</v>
      </c>
      <c r="G4400">
        <v>20</v>
      </c>
      <c r="H4400" t="s">
        <v>13</v>
      </c>
    </row>
    <row r="4401" spans="1:8">
      <c r="A4401">
        <v>1399</v>
      </c>
      <c r="B4401" t="s">
        <v>6144</v>
      </c>
      <c r="C4401" t="s">
        <v>4487</v>
      </c>
      <c r="D4401" t="s">
        <v>8964</v>
      </c>
      <c r="E4401" t="s">
        <v>8965</v>
      </c>
      <c r="F4401" t="s">
        <v>350</v>
      </c>
      <c r="H4401" t="s">
        <v>13</v>
      </c>
    </row>
    <row r="4402" spans="1:8">
      <c r="A4402">
        <v>1400</v>
      </c>
      <c r="B4402" t="s">
        <v>5560</v>
      </c>
      <c r="C4402" t="s">
        <v>4153</v>
      </c>
      <c r="D4402" t="s">
        <v>8966</v>
      </c>
      <c r="E4402" t="s">
        <v>8967</v>
      </c>
      <c r="F4402" t="s">
        <v>350</v>
      </c>
      <c r="H4402" t="s">
        <v>13</v>
      </c>
    </row>
    <row r="4403" spans="1:8">
      <c r="A4403">
        <v>1401</v>
      </c>
      <c r="B4403" t="s">
        <v>6144</v>
      </c>
      <c r="C4403" t="s">
        <v>6486</v>
      </c>
      <c r="D4403" t="s">
        <v>8968</v>
      </c>
      <c r="E4403" t="s">
        <v>8969</v>
      </c>
      <c r="F4403" t="s">
        <v>350</v>
      </c>
      <c r="H4403" t="s">
        <v>13</v>
      </c>
    </row>
    <row r="4404" spans="1:8">
      <c r="A4404">
        <v>1402</v>
      </c>
      <c r="B4404" t="s">
        <v>6144</v>
      </c>
      <c r="C4404" t="s">
        <v>6619</v>
      </c>
      <c r="D4404" t="s">
        <v>8970</v>
      </c>
      <c r="E4404" t="s">
        <v>8971</v>
      </c>
      <c r="F4404" t="s">
        <v>350</v>
      </c>
      <c r="H4404" t="s">
        <v>13</v>
      </c>
    </row>
    <row r="4405" spans="1:8">
      <c r="A4405">
        <v>1403</v>
      </c>
      <c r="B4405" t="s">
        <v>6144</v>
      </c>
      <c r="C4405" t="s">
        <v>216</v>
      </c>
      <c r="D4405" t="s">
        <v>8972</v>
      </c>
      <c r="E4405" t="s">
        <v>8973</v>
      </c>
      <c r="F4405" t="s">
        <v>350</v>
      </c>
      <c r="G4405">
        <v>20</v>
      </c>
      <c r="H4405" t="s">
        <v>13</v>
      </c>
    </row>
    <row r="4406" spans="1:8">
      <c r="A4406">
        <v>1404</v>
      </c>
      <c r="B4406" t="s">
        <v>6144</v>
      </c>
      <c r="C4406" t="s">
        <v>216</v>
      </c>
      <c r="D4406" t="s">
        <v>8974</v>
      </c>
      <c r="E4406" t="s">
        <v>8975</v>
      </c>
      <c r="F4406" t="s">
        <v>350</v>
      </c>
      <c r="G4406">
        <v>20</v>
      </c>
      <c r="H4406" t="s">
        <v>13</v>
      </c>
    </row>
    <row r="4407" spans="1:8">
      <c r="A4407">
        <v>1405</v>
      </c>
      <c r="B4407" t="s">
        <v>6144</v>
      </c>
      <c r="C4407" t="s">
        <v>6276</v>
      </c>
      <c r="D4407" t="s">
        <v>8976</v>
      </c>
      <c r="E4407" t="s">
        <v>8977</v>
      </c>
      <c r="F4407" t="s">
        <v>350</v>
      </c>
      <c r="H4407" t="s">
        <v>13</v>
      </c>
    </row>
    <row r="4408" spans="1:8">
      <c r="A4408">
        <v>1406</v>
      </c>
      <c r="B4408" t="s">
        <v>829</v>
      </c>
      <c r="C4408" t="s">
        <v>6661</v>
      </c>
      <c r="D4408" t="s">
        <v>8978</v>
      </c>
      <c r="E4408" t="s">
        <v>8979</v>
      </c>
      <c r="F4408" t="s">
        <v>350</v>
      </c>
      <c r="H4408" t="s">
        <v>13</v>
      </c>
    </row>
    <row r="4409" spans="1:8">
      <c r="A4409">
        <v>1407</v>
      </c>
      <c r="B4409" t="s">
        <v>6144</v>
      </c>
      <c r="C4409" t="s">
        <v>1634</v>
      </c>
      <c r="D4409" t="s">
        <v>8980</v>
      </c>
      <c r="E4409" t="s">
        <v>8981</v>
      </c>
      <c r="F4409" t="s">
        <v>350</v>
      </c>
      <c r="G4409">
        <v>20</v>
      </c>
      <c r="H4409" t="s">
        <v>13</v>
      </c>
    </row>
    <row r="4410" spans="1:8">
      <c r="A4410">
        <v>1408</v>
      </c>
      <c r="B4410" t="s">
        <v>6144</v>
      </c>
      <c r="C4410" t="s">
        <v>216</v>
      </c>
      <c r="D4410" t="s">
        <v>8982</v>
      </c>
      <c r="E4410" t="s">
        <v>8983</v>
      </c>
      <c r="F4410" t="s">
        <v>350</v>
      </c>
      <c r="G4410">
        <v>20</v>
      </c>
      <c r="H4410" t="s">
        <v>13</v>
      </c>
    </row>
    <row r="4411" spans="1:8">
      <c r="A4411">
        <v>1409</v>
      </c>
      <c r="B4411" t="s">
        <v>5726</v>
      </c>
      <c r="C4411" t="s">
        <v>3482</v>
      </c>
      <c r="D4411" t="s">
        <v>8984</v>
      </c>
      <c r="E4411" t="s">
        <v>8985</v>
      </c>
      <c r="F4411" t="s">
        <v>350</v>
      </c>
      <c r="H4411" t="s">
        <v>13</v>
      </c>
    </row>
    <row r="4412" spans="1:8">
      <c r="A4412">
        <v>1410</v>
      </c>
      <c r="B4412" t="s">
        <v>6144</v>
      </c>
      <c r="C4412" t="s">
        <v>6486</v>
      </c>
      <c r="D4412" t="s">
        <v>8986</v>
      </c>
      <c r="E4412" t="s">
        <v>8987</v>
      </c>
      <c r="F4412" t="s">
        <v>350</v>
      </c>
      <c r="H4412" t="s">
        <v>13</v>
      </c>
    </row>
    <row r="4413" spans="1:8">
      <c r="A4413">
        <v>1411</v>
      </c>
      <c r="B4413" t="s">
        <v>6144</v>
      </c>
      <c r="C4413" t="s">
        <v>9</v>
      </c>
      <c r="D4413" t="s">
        <v>8988</v>
      </c>
      <c r="E4413" t="s">
        <v>8989</v>
      </c>
      <c r="F4413" t="s">
        <v>350</v>
      </c>
      <c r="H4413" t="s">
        <v>13</v>
      </c>
    </row>
    <row r="4414" spans="1:8">
      <c r="A4414">
        <v>1412</v>
      </c>
      <c r="B4414" t="s">
        <v>5607</v>
      </c>
      <c r="C4414" t="s">
        <v>15</v>
      </c>
      <c r="D4414" t="s">
        <v>8990</v>
      </c>
      <c r="E4414" t="s">
        <v>8991</v>
      </c>
      <c r="F4414" t="s">
        <v>350</v>
      </c>
      <c r="H4414" t="s">
        <v>13</v>
      </c>
    </row>
    <row r="4415" spans="1:8">
      <c r="A4415">
        <v>1413</v>
      </c>
      <c r="B4415" t="s">
        <v>6144</v>
      </c>
      <c r="C4415" t="s">
        <v>216</v>
      </c>
      <c r="D4415" t="s">
        <v>8992</v>
      </c>
      <c r="E4415" t="s">
        <v>8993</v>
      </c>
      <c r="F4415" t="s">
        <v>350</v>
      </c>
      <c r="G4415">
        <v>20</v>
      </c>
      <c r="H4415" t="s">
        <v>13</v>
      </c>
    </row>
    <row r="4416" spans="1:8">
      <c r="A4416">
        <v>1414</v>
      </c>
      <c r="B4416" t="s">
        <v>6144</v>
      </c>
      <c r="C4416" t="s">
        <v>6486</v>
      </c>
      <c r="D4416" t="s">
        <v>8994</v>
      </c>
      <c r="E4416" t="s">
        <v>8995</v>
      </c>
      <c r="F4416" t="s">
        <v>350</v>
      </c>
      <c r="H4416" t="s">
        <v>13</v>
      </c>
    </row>
    <row r="4417" spans="1:8">
      <c r="A4417">
        <v>1415</v>
      </c>
      <c r="B4417" t="s">
        <v>6144</v>
      </c>
      <c r="C4417" t="s">
        <v>9</v>
      </c>
      <c r="D4417" t="s">
        <v>8996</v>
      </c>
      <c r="E4417" t="s">
        <v>8997</v>
      </c>
      <c r="F4417" t="s">
        <v>350</v>
      </c>
      <c r="H4417" t="s">
        <v>13</v>
      </c>
    </row>
    <row r="4418" spans="1:8">
      <c r="A4418">
        <v>1416</v>
      </c>
      <c r="B4418" t="s">
        <v>5726</v>
      </c>
      <c r="C4418" t="s">
        <v>5727</v>
      </c>
      <c r="D4418" t="s">
        <v>8998</v>
      </c>
      <c r="E4418" t="s">
        <v>8999</v>
      </c>
      <c r="F4418" t="s">
        <v>350</v>
      </c>
      <c r="H4418" t="s">
        <v>13</v>
      </c>
    </row>
    <row r="4419" spans="1:8">
      <c r="A4419">
        <v>1417</v>
      </c>
      <c r="B4419" t="s">
        <v>6144</v>
      </c>
      <c r="C4419" t="s">
        <v>9</v>
      </c>
      <c r="D4419" t="s">
        <v>9000</v>
      </c>
      <c r="E4419" t="s">
        <v>9001</v>
      </c>
      <c r="F4419" t="s">
        <v>350</v>
      </c>
      <c r="H4419" t="s">
        <v>13</v>
      </c>
    </row>
    <row r="4420" spans="1:8">
      <c r="A4420">
        <v>1418</v>
      </c>
      <c r="B4420" t="s">
        <v>6144</v>
      </c>
      <c r="C4420" t="s">
        <v>216</v>
      </c>
      <c r="D4420" t="s">
        <v>9002</v>
      </c>
      <c r="E4420" t="s">
        <v>9003</v>
      </c>
      <c r="F4420" t="s">
        <v>350</v>
      </c>
      <c r="G4420">
        <v>20</v>
      </c>
      <c r="H4420" t="s">
        <v>13</v>
      </c>
    </row>
    <row r="4421" spans="1:8">
      <c r="A4421">
        <v>1419</v>
      </c>
      <c r="B4421" t="s">
        <v>6144</v>
      </c>
      <c r="C4421" t="s">
        <v>6619</v>
      </c>
      <c r="D4421" t="s">
        <v>9004</v>
      </c>
      <c r="E4421" t="s">
        <v>9005</v>
      </c>
      <c r="F4421" t="s">
        <v>350</v>
      </c>
      <c r="H4421" t="s">
        <v>13</v>
      </c>
    </row>
    <row r="4422" spans="1:8">
      <c r="A4422">
        <v>1420</v>
      </c>
      <c r="B4422" t="s">
        <v>6144</v>
      </c>
      <c r="C4422" t="s">
        <v>6486</v>
      </c>
      <c r="D4422" t="s">
        <v>9006</v>
      </c>
      <c r="E4422" t="s">
        <v>9007</v>
      </c>
      <c r="F4422" t="s">
        <v>350</v>
      </c>
      <c r="H4422" t="s">
        <v>13</v>
      </c>
    </row>
    <row r="4423" spans="1:8">
      <c r="A4423">
        <v>1421</v>
      </c>
      <c r="B4423" t="s">
        <v>6144</v>
      </c>
      <c r="C4423" t="s">
        <v>216</v>
      </c>
      <c r="D4423" t="s">
        <v>9008</v>
      </c>
      <c r="E4423" t="s">
        <v>9009</v>
      </c>
      <c r="F4423" t="s">
        <v>350</v>
      </c>
      <c r="G4423">
        <v>20</v>
      </c>
      <c r="H4423" t="s">
        <v>261</v>
      </c>
    </row>
    <row r="4424" spans="1:8">
      <c r="A4424">
        <v>1422</v>
      </c>
      <c r="B4424" t="s">
        <v>6144</v>
      </c>
      <c r="C4424" t="s">
        <v>6486</v>
      </c>
      <c r="D4424" t="s">
        <v>9010</v>
      </c>
      <c r="E4424" t="s">
        <v>9011</v>
      </c>
      <c r="F4424" t="s">
        <v>350</v>
      </c>
      <c r="H4424" t="s">
        <v>13</v>
      </c>
    </row>
    <row r="4425" spans="1:8">
      <c r="A4425">
        <v>1423</v>
      </c>
      <c r="B4425" t="s">
        <v>6144</v>
      </c>
      <c r="C4425" t="s">
        <v>6619</v>
      </c>
      <c r="D4425" t="s">
        <v>9012</v>
      </c>
      <c r="E4425" t="s">
        <v>9013</v>
      </c>
      <c r="F4425" t="s">
        <v>350</v>
      </c>
      <c r="G4425">
        <v>20</v>
      </c>
      <c r="H4425" t="s">
        <v>13</v>
      </c>
    </row>
    <row r="4426" spans="1:8">
      <c r="A4426">
        <v>1424</v>
      </c>
      <c r="B4426" t="s">
        <v>6144</v>
      </c>
      <c r="C4426" t="s">
        <v>6276</v>
      </c>
      <c r="D4426" t="s">
        <v>9014</v>
      </c>
      <c r="E4426" t="s">
        <v>9015</v>
      </c>
      <c r="F4426" t="s">
        <v>350</v>
      </c>
      <c r="H4426" t="s">
        <v>13</v>
      </c>
    </row>
    <row r="4427" spans="1:8">
      <c r="A4427">
        <v>1425</v>
      </c>
      <c r="B4427" t="s">
        <v>5607</v>
      </c>
      <c r="C4427" t="s">
        <v>15</v>
      </c>
      <c r="D4427" t="s">
        <v>9016</v>
      </c>
      <c r="E4427" t="s">
        <v>9017</v>
      </c>
      <c r="F4427" t="s">
        <v>350</v>
      </c>
      <c r="H4427" t="s">
        <v>13</v>
      </c>
    </row>
    <row r="4428" spans="1:8">
      <c r="A4428">
        <v>1426</v>
      </c>
      <c r="B4428" t="s">
        <v>6144</v>
      </c>
      <c r="C4428" t="s">
        <v>216</v>
      </c>
      <c r="D4428" t="s">
        <v>9018</v>
      </c>
      <c r="E4428" t="s">
        <v>9019</v>
      </c>
      <c r="F4428" t="s">
        <v>350</v>
      </c>
      <c r="G4428">
        <v>20</v>
      </c>
      <c r="H4428" t="s">
        <v>13</v>
      </c>
    </row>
    <row r="4429" spans="1:8">
      <c r="A4429">
        <v>1427</v>
      </c>
      <c r="B4429" t="s">
        <v>6144</v>
      </c>
      <c r="C4429" t="s">
        <v>6486</v>
      </c>
      <c r="D4429" t="s">
        <v>9020</v>
      </c>
      <c r="E4429" t="s">
        <v>9021</v>
      </c>
      <c r="F4429" t="s">
        <v>350</v>
      </c>
      <c r="H4429" t="s">
        <v>13</v>
      </c>
    </row>
    <row r="4430" spans="1:8">
      <c r="A4430">
        <v>1428</v>
      </c>
      <c r="B4430" t="s">
        <v>6144</v>
      </c>
      <c r="C4430" t="s">
        <v>6619</v>
      </c>
      <c r="D4430" t="s">
        <v>9022</v>
      </c>
      <c r="E4430" t="s">
        <v>9023</v>
      </c>
      <c r="F4430" t="s">
        <v>350</v>
      </c>
      <c r="G4430">
        <v>20</v>
      </c>
      <c r="H4430" t="s">
        <v>13</v>
      </c>
    </row>
    <row r="4431" spans="1:8">
      <c r="A4431">
        <v>1429</v>
      </c>
      <c r="B4431" t="s">
        <v>5560</v>
      </c>
      <c r="C4431" t="s">
        <v>4096</v>
      </c>
      <c r="D4431" t="s">
        <v>9024</v>
      </c>
      <c r="E4431" t="s">
        <v>9025</v>
      </c>
      <c r="F4431" t="s">
        <v>350</v>
      </c>
      <c r="H4431" t="s">
        <v>13</v>
      </c>
    </row>
    <row r="4432" spans="1:8">
      <c r="A4432">
        <v>1430</v>
      </c>
      <c r="B4432" t="s">
        <v>6144</v>
      </c>
      <c r="C4432" t="s">
        <v>9</v>
      </c>
      <c r="D4432" t="s">
        <v>9026</v>
      </c>
      <c r="E4432" t="s">
        <v>9027</v>
      </c>
      <c r="F4432" t="s">
        <v>350</v>
      </c>
      <c r="G4432">
        <v>20</v>
      </c>
      <c r="H4432" t="s">
        <v>13</v>
      </c>
    </row>
    <row r="4433" spans="1:8">
      <c r="A4433">
        <v>1431</v>
      </c>
      <c r="B4433" t="s">
        <v>6144</v>
      </c>
      <c r="C4433" t="s">
        <v>6619</v>
      </c>
      <c r="D4433" t="s">
        <v>9028</v>
      </c>
      <c r="E4433" t="s">
        <v>9029</v>
      </c>
      <c r="F4433" t="s">
        <v>350</v>
      </c>
      <c r="G4433">
        <v>20</v>
      </c>
      <c r="H4433" t="s">
        <v>13</v>
      </c>
    </row>
    <row r="4434" spans="1:8">
      <c r="A4434">
        <v>1432</v>
      </c>
      <c r="B4434" t="s">
        <v>6144</v>
      </c>
      <c r="C4434" t="s">
        <v>9</v>
      </c>
      <c r="D4434" t="s">
        <v>9030</v>
      </c>
      <c r="E4434" t="s">
        <v>9031</v>
      </c>
      <c r="F4434" t="s">
        <v>350</v>
      </c>
      <c r="G4434">
        <v>20</v>
      </c>
      <c r="H4434" t="s">
        <v>13</v>
      </c>
    </row>
    <row r="4435" spans="1:8">
      <c r="A4435">
        <v>1433</v>
      </c>
      <c r="B4435" t="s">
        <v>6144</v>
      </c>
      <c r="C4435" t="s">
        <v>3377</v>
      </c>
      <c r="D4435" t="s">
        <v>9032</v>
      </c>
      <c r="E4435" t="s">
        <v>9033</v>
      </c>
      <c r="F4435" t="s">
        <v>350</v>
      </c>
      <c r="H4435" t="s">
        <v>13</v>
      </c>
    </row>
    <row r="4436" spans="1:8">
      <c r="A4436">
        <v>1434</v>
      </c>
      <c r="B4436" t="s">
        <v>6144</v>
      </c>
      <c r="C4436" t="s">
        <v>9</v>
      </c>
      <c r="D4436" t="s">
        <v>9034</v>
      </c>
      <c r="E4436" t="s">
        <v>9035</v>
      </c>
      <c r="F4436" t="s">
        <v>350</v>
      </c>
      <c r="H4436" t="s">
        <v>13</v>
      </c>
    </row>
    <row r="4437" spans="1:8">
      <c r="A4437">
        <v>1435</v>
      </c>
      <c r="B4437" t="s">
        <v>6144</v>
      </c>
      <c r="C4437" t="s">
        <v>6619</v>
      </c>
      <c r="D4437" t="s">
        <v>9036</v>
      </c>
      <c r="E4437" t="s">
        <v>9037</v>
      </c>
      <c r="F4437" t="s">
        <v>350</v>
      </c>
      <c r="G4437">
        <v>20</v>
      </c>
      <c r="H4437" t="s">
        <v>13</v>
      </c>
    </row>
    <row r="4438" spans="1:8">
      <c r="A4438">
        <v>1436</v>
      </c>
      <c r="B4438" t="s">
        <v>6144</v>
      </c>
      <c r="C4438" t="s">
        <v>9</v>
      </c>
      <c r="D4438" t="s">
        <v>9038</v>
      </c>
      <c r="E4438" t="s">
        <v>9039</v>
      </c>
      <c r="F4438" t="s">
        <v>350</v>
      </c>
      <c r="G4438">
        <v>20</v>
      </c>
      <c r="H4438" t="s">
        <v>13</v>
      </c>
    </row>
    <row r="4439" spans="1:8">
      <c r="A4439">
        <v>1437</v>
      </c>
      <c r="B4439" t="s">
        <v>6144</v>
      </c>
      <c r="C4439" t="s">
        <v>216</v>
      </c>
      <c r="D4439" t="s">
        <v>9040</v>
      </c>
      <c r="E4439" t="s">
        <v>9041</v>
      </c>
      <c r="F4439" t="s">
        <v>350</v>
      </c>
      <c r="G4439">
        <v>20</v>
      </c>
      <c r="H4439" t="s">
        <v>13</v>
      </c>
    </row>
    <row r="4440" spans="1:8">
      <c r="A4440">
        <v>1438</v>
      </c>
      <c r="B4440" t="s">
        <v>6144</v>
      </c>
      <c r="C4440" t="s">
        <v>134</v>
      </c>
      <c r="D4440" t="s">
        <v>9042</v>
      </c>
      <c r="E4440" t="s">
        <v>9043</v>
      </c>
      <c r="F4440" t="s">
        <v>350</v>
      </c>
      <c r="G4440">
        <v>20</v>
      </c>
      <c r="H4440" t="s">
        <v>13</v>
      </c>
    </row>
    <row r="4441" spans="1:8">
      <c r="A4441">
        <v>1439</v>
      </c>
      <c r="B4441" t="s">
        <v>90</v>
      </c>
      <c r="C4441" t="s">
        <v>5730</v>
      </c>
      <c r="D4441" t="s">
        <v>9044</v>
      </c>
      <c r="E4441" t="s">
        <v>9045</v>
      </c>
      <c r="F4441" t="s">
        <v>350</v>
      </c>
      <c r="H4441" t="s">
        <v>261</v>
      </c>
    </row>
    <row r="4442" spans="1:8">
      <c r="A4442">
        <v>1440</v>
      </c>
      <c r="B4442" t="s">
        <v>5726</v>
      </c>
      <c r="C4442" t="s">
        <v>3482</v>
      </c>
      <c r="D4442" t="s">
        <v>9046</v>
      </c>
      <c r="E4442" t="s">
        <v>9047</v>
      </c>
      <c r="F4442" t="s">
        <v>350</v>
      </c>
      <c r="H4442" t="s">
        <v>13</v>
      </c>
    </row>
    <row r="4443" spans="1:8">
      <c r="A4443">
        <v>1441</v>
      </c>
      <c r="B4443" t="s">
        <v>6144</v>
      </c>
      <c r="C4443" t="s">
        <v>216</v>
      </c>
      <c r="D4443" t="s">
        <v>9048</v>
      </c>
      <c r="E4443" t="s">
        <v>9049</v>
      </c>
      <c r="F4443" t="s">
        <v>350</v>
      </c>
      <c r="G4443">
        <v>20</v>
      </c>
      <c r="H4443" t="s">
        <v>13</v>
      </c>
    </row>
    <row r="4444" spans="1:8">
      <c r="A4444">
        <v>1442</v>
      </c>
      <c r="B4444" t="s">
        <v>6144</v>
      </c>
      <c r="C4444" t="s">
        <v>216</v>
      </c>
      <c r="D4444" t="s">
        <v>9050</v>
      </c>
      <c r="E4444" t="s">
        <v>9051</v>
      </c>
      <c r="F4444" t="s">
        <v>350</v>
      </c>
      <c r="H4444" t="s">
        <v>13</v>
      </c>
    </row>
    <row r="4445" spans="1:8">
      <c r="A4445">
        <v>1443</v>
      </c>
      <c r="B4445" t="s">
        <v>18</v>
      </c>
      <c r="C4445" t="s">
        <v>5305</v>
      </c>
      <c r="D4445" t="s">
        <v>9052</v>
      </c>
      <c r="E4445" t="s">
        <v>9053</v>
      </c>
      <c r="F4445" t="s">
        <v>350</v>
      </c>
      <c r="H4445" t="s">
        <v>261</v>
      </c>
    </row>
    <row r="4446" spans="1:8">
      <c r="A4446">
        <v>1444</v>
      </c>
      <c r="B4446" t="s">
        <v>6144</v>
      </c>
      <c r="C4446" t="s">
        <v>9</v>
      </c>
      <c r="D4446" t="s">
        <v>9054</v>
      </c>
      <c r="E4446" t="s">
        <v>9055</v>
      </c>
      <c r="F4446" t="s">
        <v>350</v>
      </c>
      <c r="G4446">
        <v>20</v>
      </c>
      <c r="H4446" t="s">
        <v>13</v>
      </c>
    </row>
    <row r="4447" spans="1:8">
      <c r="A4447">
        <v>1445</v>
      </c>
      <c r="B4447" t="s">
        <v>6144</v>
      </c>
      <c r="C4447" t="s">
        <v>216</v>
      </c>
      <c r="D4447" t="s">
        <v>9056</v>
      </c>
      <c r="E4447" t="s">
        <v>9057</v>
      </c>
      <c r="F4447" t="s">
        <v>350</v>
      </c>
      <c r="G4447">
        <v>20</v>
      </c>
      <c r="H4447" t="s">
        <v>13</v>
      </c>
    </row>
    <row r="4448" spans="1:8">
      <c r="A4448">
        <v>1446</v>
      </c>
      <c r="B4448" t="s">
        <v>6144</v>
      </c>
      <c r="C4448" t="s">
        <v>9</v>
      </c>
      <c r="D4448" t="s">
        <v>9058</v>
      </c>
      <c r="E4448" t="s">
        <v>9059</v>
      </c>
      <c r="F4448" t="s">
        <v>350</v>
      </c>
      <c r="H4448" t="s">
        <v>13</v>
      </c>
    </row>
    <row r="4449" spans="1:8">
      <c r="A4449">
        <v>1447</v>
      </c>
      <c r="B4449" t="s">
        <v>6144</v>
      </c>
      <c r="C4449" t="s">
        <v>9</v>
      </c>
      <c r="D4449" t="s">
        <v>9060</v>
      </c>
      <c r="E4449" t="s">
        <v>9061</v>
      </c>
      <c r="F4449" t="s">
        <v>350</v>
      </c>
      <c r="G4449">
        <v>20</v>
      </c>
      <c r="H4449" t="s">
        <v>13</v>
      </c>
    </row>
    <row r="4450" spans="1:8">
      <c r="A4450">
        <v>1448</v>
      </c>
      <c r="B4450" t="s">
        <v>6144</v>
      </c>
      <c r="C4450" t="s">
        <v>3377</v>
      </c>
      <c r="D4450" t="s">
        <v>9062</v>
      </c>
      <c r="E4450" t="s">
        <v>9063</v>
      </c>
      <c r="F4450" t="s">
        <v>350</v>
      </c>
      <c r="H4450" t="s">
        <v>13</v>
      </c>
    </row>
    <row r="4451" spans="1:8">
      <c r="A4451">
        <v>1449</v>
      </c>
      <c r="B4451" t="s">
        <v>6144</v>
      </c>
      <c r="C4451" t="s">
        <v>134</v>
      </c>
      <c r="D4451" t="s">
        <v>9064</v>
      </c>
      <c r="E4451" t="s">
        <v>9065</v>
      </c>
      <c r="F4451" t="s">
        <v>350</v>
      </c>
      <c r="G4451">
        <v>20</v>
      </c>
      <c r="H4451" t="s">
        <v>13</v>
      </c>
    </row>
    <row r="4452" spans="1:8">
      <c r="A4452">
        <v>1450</v>
      </c>
      <c r="B4452" t="s">
        <v>6144</v>
      </c>
      <c r="C4452" t="s">
        <v>4886</v>
      </c>
      <c r="D4452" t="s">
        <v>9066</v>
      </c>
      <c r="E4452" t="s">
        <v>9067</v>
      </c>
      <c r="F4452" t="s">
        <v>350</v>
      </c>
      <c r="H4452" t="s">
        <v>13</v>
      </c>
    </row>
    <row r="4453" spans="1:8">
      <c r="A4453">
        <v>1451</v>
      </c>
      <c r="B4453" t="s">
        <v>6144</v>
      </c>
      <c r="C4453" t="s">
        <v>6276</v>
      </c>
      <c r="D4453" t="s">
        <v>9068</v>
      </c>
      <c r="E4453" t="s">
        <v>9069</v>
      </c>
      <c r="F4453" t="s">
        <v>350</v>
      </c>
      <c r="H4453" t="s">
        <v>13</v>
      </c>
    </row>
    <row r="4454" spans="1:8">
      <c r="A4454">
        <v>1452</v>
      </c>
      <c r="B4454" t="s">
        <v>6144</v>
      </c>
      <c r="C4454" t="s">
        <v>216</v>
      </c>
      <c r="D4454" t="s">
        <v>9070</v>
      </c>
      <c r="E4454" t="s">
        <v>9071</v>
      </c>
      <c r="F4454" t="s">
        <v>350</v>
      </c>
      <c r="G4454">
        <v>20</v>
      </c>
      <c r="H4454" t="s">
        <v>13</v>
      </c>
    </row>
    <row r="4455" spans="1:8">
      <c r="A4455">
        <v>1453</v>
      </c>
      <c r="B4455" t="s">
        <v>6144</v>
      </c>
      <c r="C4455" t="s">
        <v>3377</v>
      </c>
      <c r="D4455" t="s">
        <v>9072</v>
      </c>
      <c r="E4455" t="s">
        <v>9073</v>
      </c>
      <c r="F4455" t="s">
        <v>350</v>
      </c>
      <c r="H4455" t="s">
        <v>13</v>
      </c>
    </row>
    <row r="4456" spans="1:8">
      <c r="A4456">
        <v>1454</v>
      </c>
      <c r="B4456" t="s">
        <v>6144</v>
      </c>
      <c r="C4456" t="s">
        <v>134</v>
      </c>
      <c r="D4456" t="s">
        <v>9074</v>
      </c>
      <c r="E4456" t="s">
        <v>9075</v>
      </c>
      <c r="F4456" t="s">
        <v>350</v>
      </c>
      <c r="G4456">
        <v>20</v>
      </c>
      <c r="H4456" t="s">
        <v>13</v>
      </c>
    </row>
    <row r="4457" spans="1:8">
      <c r="A4457">
        <v>1455</v>
      </c>
      <c r="B4457" t="s">
        <v>6144</v>
      </c>
      <c r="C4457" t="s">
        <v>6619</v>
      </c>
      <c r="D4457" t="s">
        <v>9076</v>
      </c>
      <c r="E4457" t="s">
        <v>9077</v>
      </c>
      <c r="F4457" t="s">
        <v>350</v>
      </c>
      <c r="H4457" t="s">
        <v>13</v>
      </c>
    </row>
    <row r="4458" spans="1:8">
      <c r="A4458">
        <v>1456</v>
      </c>
      <c r="B4458" t="s">
        <v>5560</v>
      </c>
      <c r="C4458" t="s">
        <v>5561</v>
      </c>
      <c r="D4458" t="s">
        <v>9078</v>
      </c>
      <c r="E4458" t="s">
        <v>9079</v>
      </c>
      <c r="F4458" t="s">
        <v>350</v>
      </c>
      <c r="H4458" t="s">
        <v>13</v>
      </c>
    </row>
    <row r="4459" spans="1:8">
      <c r="A4459">
        <v>1457</v>
      </c>
      <c r="B4459" t="s">
        <v>6144</v>
      </c>
      <c r="C4459" t="s">
        <v>9</v>
      </c>
      <c r="D4459" t="s">
        <v>9080</v>
      </c>
      <c r="E4459" t="s">
        <v>9081</v>
      </c>
      <c r="F4459" t="s">
        <v>350</v>
      </c>
      <c r="G4459">
        <v>20</v>
      </c>
      <c r="H4459" t="s">
        <v>13</v>
      </c>
    </row>
    <row r="4460" spans="1:8">
      <c r="A4460">
        <v>1458</v>
      </c>
      <c r="B4460" t="s">
        <v>6144</v>
      </c>
      <c r="C4460" t="s">
        <v>216</v>
      </c>
      <c r="D4460" t="s">
        <v>9082</v>
      </c>
      <c r="E4460" t="s">
        <v>9083</v>
      </c>
      <c r="F4460" t="s">
        <v>350</v>
      </c>
      <c r="G4460">
        <v>20</v>
      </c>
      <c r="H4460" t="s">
        <v>13</v>
      </c>
    </row>
    <row r="4461" spans="1:8">
      <c r="A4461">
        <v>1459</v>
      </c>
      <c r="B4461" t="s">
        <v>6144</v>
      </c>
      <c r="C4461" t="s">
        <v>9</v>
      </c>
      <c r="D4461" t="s">
        <v>9084</v>
      </c>
      <c r="E4461" t="s">
        <v>9085</v>
      </c>
      <c r="F4461" t="s">
        <v>350</v>
      </c>
      <c r="G4461">
        <v>20</v>
      </c>
      <c r="H4461" t="s">
        <v>13</v>
      </c>
    </row>
    <row r="4462" spans="1:8">
      <c r="A4462">
        <v>1460</v>
      </c>
      <c r="B4462" t="s">
        <v>5607</v>
      </c>
      <c r="C4462" t="s">
        <v>15</v>
      </c>
      <c r="D4462" t="s">
        <v>9086</v>
      </c>
      <c r="E4462" t="s">
        <v>9087</v>
      </c>
      <c r="F4462" t="s">
        <v>350</v>
      </c>
      <c r="H4462" t="s">
        <v>13</v>
      </c>
    </row>
    <row r="4463" spans="1:8">
      <c r="A4463">
        <v>1461</v>
      </c>
      <c r="B4463" t="s">
        <v>6144</v>
      </c>
      <c r="C4463" t="s">
        <v>6619</v>
      </c>
      <c r="D4463" t="s">
        <v>9088</v>
      </c>
      <c r="E4463" t="s">
        <v>9089</v>
      </c>
      <c r="F4463" t="s">
        <v>350</v>
      </c>
      <c r="G4463">
        <v>20</v>
      </c>
      <c r="H4463" t="s">
        <v>13</v>
      </c>
    </row>
    <row r="4464" spans="1:8">
      <c r="A4464">
        <v>1462</v>
      </c>
      <c r="B4464" t="s">
        <v>6144</v>
      </c>
      <c r="C4464" t="s">
        <v>4886</v>
      </c>
      <c r="D4464" t="s">
        <v>9090</v>
      </c>
      <c r="E4464" t="s">
        <v>9091</v>
      </c>
      <c r="F4464" t="s">
        <v>350</v>
      </c>
      <c r="H4464" t="s">
        <v>13</v>
      </c>
    </row>
    <row r="4465" spans="1:8">
      <c r="A4465">
        <v>1463</v>
      </c>
      <c r="B4465" t="s">
        <v>5726</v>
      </c>
      <c r="C4465" t="s">
        <v>8849</v>
      </c>
      <c r="D4465" t="s">
        <v>9092</v>
      </c>
      <c r="E4465" t="s">
        <v>9093</v>
      </c>
      <c r="F4465" t="s">
        <v>350</v>
      </c>
      <c r="H4465" t="s">
        <v>13</v>
      </c>
    </row>
    <row r="4466" spans="1:8">
      <c r="A4466">
        <v>1464</v>
      </c>
      <c r="B4466" t="s">
        <v>6144</v>
      </c>
      <c r="C4466" t="s">
        <v>134</v>
      </c>
      <c r="D4466" t="s">
        <v>9094</v>
      </c>
      <c r="E4466" t="s">
        <v>9095</v>
      </c>
      <c r="F4466" t="s">
        <v>350</v>
      </c>
      <c r="G4466">
        <v>20</v>
      </c>
      <c r="H4466" t="s">
        <v>13</v>
      </c>
    </row>
    <row r="4467" spans="1:8">
      <c r="A4467">
        <v>1465</v>
      </c>
      <c r="B4467" t="s">
        <v>6144</v>
      </c>
      <c r="C4467" t="s">
        <v>9</v>
      </c>
      <c r="D4467" t="s">
        <v>9096</v>
      </c>
      <c r="E4467" t="s">
        <v>9097</v>
      </c>
      <c r="F4467" t="s">
        <v>350</v>
      </c>
      <c r="H4467" t="s">
        <v>13</v>
      </c>
    </row>
    <row r="4468" spans="1:8">
      <c r="A4468">
        <v>1466</v>
      </c>
      <c r="B4468" t="s">
        <v>661</v>
      </c>
      <c r="C4468" t="s">
        <v>9098</v>
      </c>
      <c r="D4468" t="s">
        <v>9099</v>
      </c>
      <c r="E4468" t="s">
        <v>9100</v>
      </c>
      <c r="F4468" t="s">
        <v>350</v>
      </c>
      <c r="H4468" t="s">
        <v>13</v>
      </c>
    </row>
    <row r="4469" spans="1:8">
      <c r="A4469">
        <v>1467</v>
      </c>
      <c r="B4469" t="s">
        <v>6144</v>
      </c>
      <c r="C4469" t="s">
        <v>3377</v>
      </c>
      <c r="D4469" t="s">
        <v>9101</v>
      </c>
      <c r="E4469" t="s">
        <v>9102</v>
      </c>
      <c r="F4469" t="s">
        <v>350</v>
      </c>
      <c r="H4469" t="s">
        <v>13</v>
      </c>
    </row>
    <row r="4470" spans="1:8">
      <c r="A4470">
        <v>1468</v>
      </c>
      <c r="B4470" t="s">
        <v>6144</v>
      </c>
      <c r="C4470" t="s">
        <v>216</v>
      </c>
      <c r="D4470" t="s">
        <v>9103</v>
      </c>
      <c r="E4470" t="s">
        <v>9104</v>
      </c>
      <c r="F4470" t="s">
        <v>350</v>
      </c>
      <c r="G4470">
        <v>20</v>
      </c>
      <c r="H4470" t="s">
        <v>13</v>
      </c>
    </row>
    <row r="4471" spans="1:8">
      <c r="A4471">
        <v>1469</v>
      </c>
      <c r="B4471" t="s">
        <v>5726</v>
      </c>
      <c r="C4471" t="s">
        <v>4253</v>
      </c>
      <c r="D4471" t="s">
        <v>9105</v>
      </c>
      <c r="E4471" t="s">
        <v>9106</v>
      </c>
      <c r="F4471" t="s">
        <v>350</v>
      </c>
      <c r="H4471" t="s">
        <v>13</v>
      </c>
    </row>
    <row r="4472" spans="1:8">
      <c r="A4472">
        <v>1470</v>
      </c>
      <c r="B4472" t="s">
        <v>6144</v>
      </c>
      <c r="C4472" t="s">
        <v>6619</v>
      </c>
      <c r="D4472" t="s">
        <v>9107</v>
      </c>
      <c r="E4472" t="s">
        <v>9108</v>
      </c>
      <c r="F4472" t="s">
        <v>350</v>
      </c>
      <c r="G4472">
        <v>20</v>
      </c>
      <c r="H4472" t="s">
        <v>13</v>
      </c>
    </row>
    <row r="4473" spans="1:8">
      <c r="A4473">
        <v>1471</v>
      </c>
      <c r="B4473" t="s">
        <v>6144</v>
      </c>
      <c r="C4473" t="s">
        <v>569</v>
      </c>
      <c r="D4473" t="s">
        <v>9109</v>
      </c>
      <c r="E4473" t="s">
        <v>9110</v>
      </c>
      <c r="F4473" t="s">
        <v>350</v>
      </c>
      <c r="H4473" t="s">
        <v>13</v>
      </c>
    </row>
    <row r="4474" spans="1:8">
      <c r="A4474">
        <v>1472</v>
      </c>
      <c r="B4474" t="s">
        <v>6144</v>
      </c>
      <c r="C4474" t="s">
        <v>9</v>
      </c>
      <c r="D4474" t="s">
        <v>9111</v>
      </c>
      <c r="E4474" t="s">
        <v>9112</v>
      </c>
      <c r="F4474" t="s">
        <v>350</v>
      </c>
      <c r="G4474">
        <v>20</v>
      </c>
      <c r="H4474" t="s">
        <v>13</v>
      </c>
    </row>
    <row r="4475" spans="1:8">
      <c r="A4475">
        <v>1473</v>
      </c>
      <c r="B4475" t="s">
        <v>6144</v>
      </c>
      <c r="C4475" t="s">
        <v>6619</v>
      </c>
      <c r="D4475" t="s">
        <v>9113</v>
      </c>
      <c r="E4475" t="s">
        <v>9114</v>
      </c>
      <c r="F4475" t="s">
        <v>350</v>
      </c>
      <c r="G4475">
        <v>20</v>
      </c>
      <c r="H4475" t="s">
        <v>13</v>
      </c>
    </row>
    <row r="4476" spans="1:8">
      <c r="A4476">
        <v>1474</v>
      </c>
      <c r="B4476" t="s">
        <v>6144</v>
      </c>
      <c r="C4476" t="s">
        <v>134</v>
      </c>
      <c r="D4476" t="s">
        <v>9115</v>
      </c>
      <c r="E4476" t="s">
        <v>9116</v>
      </c>
      <c r="F4476" t="s">
        <v>350</v>
      </c>
      <c r="G4476">
        <v>20</v>
      </c>
      <c r="H4476" t="s">
        <v>13</v>
      </c>
    </row>
    <row r="4477" spans="1:8">
      <c r="A4477">
        <v>1475</v>
      </c>
      <c r="B4477" t="s">
        <v>5560</v>
      </c>
      <c r="C4477" t="s">
        <v>4153</v>
      </c>
      <c r="D4477" t="s">
        <v>9117</v>
      </c>
      <c r="E4477" t="s">
        <v>9118</v>
      </c>
      <c r="F4477" t="s">
        <v>350</v>
      </c>
      <c r="H4477" t="s">
        <v>13</v>
      </c>
    </row>
    <row r="4478" spans="1:8">
      <c r="A4478">
        <v>1476</v>
      </c>
      <c r="B4478" t="s">
        <v>6144</v>
      </c>
      <c r="C4478" t="s">
        <v>216</v>
      </c>
      <c r="D4478" t="s">
        <v>9119</v>
      </c>
      <c r="E4478" t="s">
        <v>9120</v>
      </c>
      <c r="F4478" t="s">
        <v>350</v>
      </c>
      <c r="G4478">
        <v>20</v>
      </c>
      <c r="H4478" t="s">
        <v>13</v>
      </c>
    </row>
    <row r="4479" spans="1:8">
      <c r="A4479">
        <v>1477</v>
      </c>
      <c r="B4479" t="s">
        <v>6144</v>
      </c>
      <c r="C4479" t="s">
        <v>6799</v>
      </c>
      <c r="D4479" t="s">
        <v>9121</v>
      </c>
      <c r="E4479" t="s">
        <v>9122</v>
      </c>
      <c r="F4479" t="s">
        <v>350</v>
      </c>
      <c r="H4479" t="s">
        <v>13</v>
      </c>
    </row>
    <row r="4480" spans="1:8">
      <c r="A4480">
        <v>1478</v>
      </c>
      <c r="B4480" t="s">
        <v>6144</v>
      </c>
      <c r="C4480" t="s">
        <v>6276</v>
      </c>
      <c r="D4480" t="s">
        <v>9123</v>
      </c>
      <c r="E4480" t="s">
        <v>9124</v>
      </c>
      <c r="F4480" t="s">
        <v>350</v>
      </c>
      <c r="H4480" t="s">
        <v>13</v>
      </c>
    </row>
    <row r="4481" spans="1:8">
      <c r="A4481">
        <v>1479</v>
      </c>
      <c r="B4481" t="s">
        <v>6144</v>
      </c>
      <c r="C4481" t="s">
        <v>216</v>
      </c>
      <c r="D4481" t="s">
        <v>9125</v>
      </c>
      <c r="E4481" t="s">
        <v>9126</v>
      </c>
      <c r="F4481" t="s">
        <v>350</v>
      </c>
      <c r="G4481">
        <v>20</v>
      </c>
      <c r="H4481" t="s">
        <v>13</v>
      </c>
    </row>
    <row r="4482" spans="1:8">
      <c r="A4482">
        <v>1480</v>
      </c>
      <c r="B4482" t="s">
        <v>6144</v>
      </c>
      <c r="C4482" t="s">
        <v>6799</v>
      </c>
      <c r="D4482" t="s">
        <v>9127</v>
      </c>
      <c r="E4482" t="s">
        <v>9128</v>
      </c>
      <c r="F4482" t="s">
        <v>350</v>
      </c>
      <c r="H4482" t="s">
        <v>13</v>
      </c>
    </row>
    <row r="4483" spans="1:8">
      <c r="A4483">
        <v>1481</v>
      </c>
      <c r="B4483" t="s">
        <v>6144</v>
      </c>
      <c r="C4483" t="s">
        <v>216</v>
      </c>
      <c r="D4483" t="s">
        <v>9129</v>
      </c>
      <c r="E4483" t="s">
        <v>9130</v>
      </c>
      <c r="F4483" t="s">
        <v>350</v>
      </c>
      <c r="H4483" t="s">
        <v>13</v>
      </c>
    </row>
    <row r="4484" spans="1:8">
      <c r="A4484">
        <v>1482</v>
      </c>
      <c r="B4484" t="s">
        <v>6144</v>
      </c>
      <c r="C4484" t="s">
        <v>6619</v>
      </c>
      <c r="D4484" t="s">
        <v>9131</v>
      </c>
      <c r="E4484" t="s">
        <v>9132</v>
      </c>
      <c r="F4484" t="s">
        <v>350</v>
      </c>
      <c r="H4484" t="s">
        <v>13</v>
      </c>
    </row>
    <row r="4485" spans="1:8">
      <c r="A4485">
        <v>1483</v>
      </c>
      <c r="B4485" t="s">
        <v>6144</v>
      </c>
      <c r="C4485" t="s">
        <v>3377</v>
      </c>
      <c r="D4485" t="s">
        <v>9133</v>
      </c>
      <c r="E4485" t="s">
        <v>9134</v>
      </c>
      <c r="F4485" t="s">
        <v>350</v>
      </c>
      <c r="H4485" t="s">
        <v>13</v>
      </c>
    </row>
    <row r="4486" spans="1:8">
      <c r="A4486">
        <v>1484</v>
      </c>
      <c r="B4486" t="s">
        <v>6144</v>
      </c>
      <c r="C4486" t="s">
        <v>1634</v>
      </c>
      <c r="D4486" t="s">
        <v>9135</v>
      </c>
      <c r="E4486" t="s">
        <v>9136</v>
      </c>
      <c r="F4486" t="s">
        <v>350</v>
      </c>
      <c r="G4486">
        <v>20</v>
      </c>
      <c r="H4486" t="s">
        <v>13</v>
      </c>
    </row>
    <row r="4487" spans="1:8">
      <c r="A4487">
        <v>1485</v>
      </c>
      <c r="B4487" t="s">
        <v>6144</v>
      </c>
      <c r="C4487" t="s">
        <v>3377</v>
      </c>
      <c r="D4487" t="s">
        <v>9137</v>
      </c>
      <c r="E4487" t="s">
        <v>9138</v>
      </c>
      <c r="F4487" t="s">
        <v>350</v>
      </c>
      <c r="H4487" t="s">
        <v>13</v>
      </c>
    </row>
    <row r="4488" spans="1:8">
      <c r="A4488">
        <v>1486</v>
      </c>
      <c r="B4488" t="s">
        <v>6144</v>
      </c>
      <c r="C4488" t="s">
        <v>6619</v>
      </c>
      <c r="D4488" t="s">
        <v>9139</v>
      </c>
      <c r="E4488" t="s">
        <v>9140</v>
      </c>
      <c r="F4488" t="s">
        <v>350</v>
      </c>
      <c r="G4488">
        <v>20</v>
      </c>
      <c r="H4488" t="s">
        <v>13</v>
      </c>
    </row>
    <row r="4489" spans="1:8">
      <c r="A4489">
        <v>1487</v>
      </c>
      <c r="B4489" t="s">
        <v>6144</v>
      </c>
      <c r="C4489" t="s">
        <v>6486</v>
      </c>
      <c r="D4489" t="s">
        <v>9141</v>
      </c>
      <c r="E4489" t="s">
        <v>9142</v>
      </c>
      <c r="F4489" t="s">
        <v>350</v>
      </c>
      <c r="H4489" t="s">
        <v>13</v>
      </c>
    </row>
    <row r="4490" spans="1:8">
      <c r="A4490">
        <v>1488</v>
      </c>
      <c r="B4490" t="s">
        <v>5607</v>
      </c>
      <c r="C4490" t="s">
        <v>31</v>
      </c>
      <c r="D4490" t="s">
        <v>9143</v>
      </c>
      <c r="E4490" t="s">
        <v>9144</v>
      </c>
      <c r="F4490" t="s">
        <v>350</v>
      </c>
      <c r="H4490" t="s">
        <v>13</v>
      </c>
    </row>
    <row r="4491" spans="1:8">
      <c r="A4491">
        <v>1489</v>
      </c>
      <c r="B4491" t="s">
        <v>6144</v>
      </c>
      <c r="C4491" t="s">
        <v>6486</v>
      </c>
      <c r="D4491" t="s">
        <v>9145</v>
      </c>
      <c r="E4491" t="s">
        <v>9146</v>
      </c>
      <c r="F4491" t="s">
        <v>350</v>
      </c>
      <c r="H4491" t="s">
        <v>13</v>
      </c>
    </row>
    <row r="4492" spans="1:8">
      <c r="A4492">
        <v>1490</v>
      </c>
      <c r="B4492" t="s">
        <v>6144</v>
      </c>
      <c r="C4492" t="s">
        <v>6619</v>
      </c>
      <c r="D4492" t="s">
        <v>9147</v>
      </c>
      <c r="E4492" t="s">
        <v>9148</v>
      </c>
      <c r="F4492" t="s">
        <v>350</v>
      </c>
      <c r="G4492">
        <v>20</v>
      </c>
      <c r="H4492" t="s">
        <v>13</v>
      </c>
    </row>
    <row r="4493" spans="1:8">
      <c r="A4493">
        <v>1491</v>
      </c>
      <c r="B4493" t="s">
        <v>6144</v>
      </c>
      <c r="C4493" t="s">
        <v>134</v>
      </c>
      <c r="D4493" t="s">
        <v>9149</v>
      </c>
      <c r="E4493" t="s">
        <v>9150</v>
      </c>
      <c r="F4493" t="s">
        <v>350</v>
      </c>
      <c r="G4493">
        <v>20</v>
      </c>
      <c r="H4493" t="s">
        <v>13</v>
      </c>
    </row>
    <row r="4494" spans="1:8">
      <c r="A4494">
        <v>1492</v>
      </c>
      <c r="B4494" t="s">
        <v>6144</v>
      </c>
      <c r="C4494" t="s">
        <v>9</v>
      </c>
      <c r="D4494" t="s">
        <v>9151</v>
      </c>
      <c r="E4494" t="s">
        <v>9152</v>
      </c>
      <c r="F4494" t="s">
        <v>350</v>
      </c>
      <c r="H4494" t="s">
        <v>13</v>
      </c>
    </row>
    <row r="4495" spans="1:8">
      <c r="A4495">
        <v>1493</v>
      </c>
      <c r="B4495" t="s">
        <v>6144</v>
      </c>
      <c r="C4495" t="s">
        <v>6486</v>
      </c>
      <c r="D4495" t="s">
        <v>9153</v>
      </c>
      <c r="E4495" t="s">
        <v>9154</v>
      </c>
      <c r="F4495" t="s">
        <v>350</v>
      </c>
      <c r="H4495" t="s">
        <v>13</v>
      </c>
    </row>
    <row r="4496" spans="1:8">
      <c r="A4496">
        <v>1494</v>
      </c>
      <c r="B4496" t="s">
        <v>6144</v>
      </c>
      <c r="C4496" t="s">
        <v>216</v>
      </c>
      <c r="D4496" t="s">
        <v>9155</v>
      </c>
      <c r="E4496" t="s">
        <v>9156</v>
      </c>
      <c r="F4496" t="s">
        <v>350</v>
      </c>
      <c r="G4496">
        <v>20</v>
      </c>
      <c r="H4496" t="s">
        <v>13</v>
      </c>
    </row>
    <row r="4497" spans="1:8">
      <c r="A4497">
        <v>1495</v>
      </c>
      <c r="B4497" t="s">
        <v>6144</v>
      </c>
      <c r="C4497" t="s">
        <v>1634</v>
      </c>
      <c r="D4497" t="s">
        <v>9157</v>
      </c>
      <c r="E4497" t="s">
        <v>9158</v>
      </c>
      <c r="F4497" t="s">
        <v>350</v>
      </c>
      <c r="G4497">
        <v>20</v>
      </c>
      <c r="H4497" t="s">
        <v>13</v>
      </c>
    </row>
    <row r="4498" spans="1:8">
      <c r="A4498">
        <v>1496</v>
      </c>
      <c r="B4498" t="s">
        <v>5560</v>
      </c>
      <c r="C4498" t="s">
        <v>5561</v>
      </c>
      <c r="D4498" t="s">
        <v>9159</v>
      </c>
      <c r="E4498" t="s">
        <v>9160</v>
      </c>
      <c r="F4498" t="s">
        <v>350</v>
      </c>
      <c r="H4498" t="s">
        <v>13</v>
      </c>
    </row>
    <row r="4499" spans="1:8">
      <c r="A4499">
        <v>1497</v>
      </c>
      <c r="B4499" t="s">
        <v>6144</v>
      </c>
      <c r="C4499" t="s">
        <v>6619</v>
      </c>
      <c r="D4499" t="s">
        <v>9161</v>
      </c>
      <c r="E4499" t="s">
        <v>9162</v>
      </c>
      <c r="F4499" t="s">
        <v>350</v>
      </c>
      <c r="G4499">
        <v>20</v>
      </c>
      <c r="H4499" t="s">
        <v>13</v>
      </c>
    </row>
    <row r="4500" spans="1:8">
      <c r="A4500">
        <v>1498</v>
      </c>
      <c r="B4500" t="s">
        <v>6144</v>
      </c>
      <c r="C4500" t="s">
        <v>6276</v>
      </c>
      <c r="D4500" t="s">
        <v>9163</v>
      </c>
      <c r="E4500" t="s">
        <v>9164</v>
      </c>
      <c r="F4500" t="s">
        <v>350</v>
      </c>
      <c r="H4500" t="s">
        <v>13</v>
      </c>
    </row>
    <row r="4501" spans="1:8">
      <c r="A4501">
        <v>1499</v>
      </c>
      <c r="B4501" t="s">
        <v>3895</v>
      </c>
      <c r="C4501" t="s">
        <v>718</v>
      </c>
      <c r="D4501" t="s">
        <v>9165</v>
      </c>
      <c r="E4501" t="s">
        <v>9166</v>
      </c>
      <c r="F4501" t="s">
        <v>350</v>
      </c>
      <c r="H4501" t="s">
        <v>13</v>
      </c>
    </row>
    <row r="4502" spans="1:8">
      <c r="A4502">
        <v>0</v>
      </c>
      <c r="B4502" t="s">
        <v>661</v>
      </c>
      <c r="C4502" t="s">
        <v>9098</v>
      </c>
      <c r="D4502" t="s">
        <v>9167</v>
      </c>
      <c r="E4502" t="s">
        <v>9168</v>
      </c>
      <c r="F4502" t="s">
        <v>350</v>
      </c>
      <c r="H4502" t="s">
        <v>13</v>
      </c>
    </row>
    <row r="4503" spans="1:8">
      <c r="A4503">
        <v>1</v>
      </c>
      <c r="B4503" t="s">
        <v>6144</v>
      </c>
      <c r="C4503" t="s">
        <v>6619</v>
      </c>
      <c r="D4503" t="s">
        <v>9169</v>
      </c>
      <c r="E4503" t="s">
        <v>9170</v>
      </c>
      <c r="F4503" t="s">
        <v>350</v>
      </c>
      <c r="G4503">
        <v>20</v>
      </c>
      <c r="H4503" t="s">
        <v>261</v>
      </c>
    </row>
    <row r="4504" spans="1:8">
      <c r="A4504">
        <v>2</v>
      </c>
      <c r="B4504" t="s">
        <v>6144</v>
      </c>
      <c r="C4504" t="s">
        <v>9</v>
      </c>
      <c r="D4504" t="s">
        <v>9171</v>
      </c>
      <c r="E4504" t="s">
        <v>9172</v>
      </c>
      <c r="F4504" t="s">
        <v>350</v>
      </c>
      <c r="H4504" t="s">
        <v>13</v>
      </c>
    </row>
    <row r="4505" spans="1:8">
      <c r="A4505">
        <v>3</v>
      </c>
      <c r="B4505" t="s">
        <v>6144</v>
      </c>
      <c r="C4505" t="s">
        <v>3570</v>
      </c>
      <c r="D4505" t="s">
        <v>9173</v>
      </c>
      <c r="E4505" t="s">
        <v>9174</v>
      </c>
      <c r="F4505" t="s">
        <v>350</v>
      </c>
      <c r="H4505" t="s">
        <v>13</v>
      </c>
    </row>
    <row r="4506" spans="1:8">
      <c r="A4506">
        <v>4</v>
      </c>
      <c r="B4506" t="s">
        <v>6144</v>
      </c>
      <c r="C4506" t="s">
        <v>6486</v>
      </c>
      <c r="D4506" t="s">
        <v>9175</v>
      </c>
      <c r="E4506" t="s">
        <v>9176</v>
      </c>
      <c r="F4506" t="s">
        <v>350</v>
      </c>
      <c r="H4506" t="s">
        <v>13</v>
      </c>
    </row>
    <row r="4507" spans="1:8">
      <c r="A4507">
        <v>5</v>
      </c>
      <c r="B4507" t="s">
        <v>64</v>
      </c>
      <c r="C4507" t="s">
        <v>65</v>
      </c>
      <c r="D4507" t="s">
        <v>9177</v>
      </c>
      <c r="E4507" t="s">
        <v>9178</v>
      </c>
      <c r="F4507" t="s">
        <v>350</v>
      </c>
      <c r="H4507" t="s">
        <v>261</v>
      </c>
    </row>
    <row r="4508" spans="1:8">
      <c r="A4508">
        <v>6</v>
      </c>
      <c r="B4508" t="s">
        <v>6144</v>
      </c>
      <c r="C4508" t="s">
        <v>134</v>
      </c>
      <c r="D4508" t="s">
        <v>9179</v>
      </c>
      <c r="E4508" t="s">
        <v>9180</v>
      </c>
      <c r="F4508" t="s">
        <v>350</v>
      </c>
      <c r="G4508">
        <v>20</v>
      </c>
      <c r="H4508" t="s">
        <v>13</v>
      </c>
    </row>
    <row r="4509" spans="1:8">
      <c r="A4509">
        <v>7</v>
      </c>
      <c r="B4509" t="s">
        <v>5726</v>
      </c>
      <c r="C4509" t="s">
        <v>3164</v>
      </c>
      <c r="D4509" t="s">
        <v>9181</v>
      </c>
      <c r="E4509" t="s">
        <v>9182</v>
      </c>
      <c r="F4509" t="s">
        <v>350</v>
      </c>
      <c r="H4509" t="s">
        <v>13</v>
      </c>
    </row>
    <row r="4510" spans="1:8">
      <c r="A4510">
        <v>8</v>
      </c>
      <c r="B4510" t="s">
        <v>6144</v>
      </c>
      <c r="C4510" t="s">
        <v>9</v>
      </c>
      <c r="D4510" t="s">
        <v>9183</v>
      </c>
      <c r="E4510" t="s">
        <v>9184</v>
      </c>
      <c r="F4510" t="s">
        <v>350</v>
      </c>
      <c r="G4510">
        <v>20</v>
      </c>
      <c r="H4510" t="s">
        <v>13</v>
      </c>
    </row>
    <row r="4511" spans="1:8">
      <c r="A4511">
        <v>9</v>
      </c>
      <c r="B4511" t="s">
        <v>6144</v>
      </c>
      <c r="C4511" t="s">
        <v>134</v>
      </c>
      <c r="D4511" t="s">
        <v>9185</v>
      </c>
      <c r="E4511" t="s">
        <v>9186</v>
      </c>
      <c r="F4511" t="s">
        <v>350</v>
      </c>
      <c r="H4511" t="s">
        <v>13</v>
      </c>
    </row>
    <row r="4512" spans="1:8">
      <c r="A4512">
        <v>10</v>
      </c>
      <c r="B4512" t="s">
        <v>6144</v>
      </c>
      <c r="C4512" t="s">
        <v>9</v>
      </c>
      <c r="D4512" t="s">
        <v>9187</v>
      </c>
      <c r="E4512" t="s">
        <v>9188</v>
      </c>
      <c r="F4512" t="s">
        <v>350</v>
      </c>
      <c r="H4512" t="s">
        <v>13</v>
      </c>
    </row>
    <row r="4513" spans="1:8">
      <c r="A4513">
        <v>11</v>
      </c>
      <c r="B4513" t="s">
        <v>6144</v>
      </c>
      <c r="C4513" t="s">
        <v>3377</v>
      </c>
      <c r="D4513" t="s">
        <v>9189</v>
      </c>
      <c r="E4513" t="s">
        <v>9190</v>
      </c>
      <c r="F4513" t="s">
        <v>350</v>
      </c>
      <c r="H4513" t="s">
        <v>13</v>
      </c>
    </row>
    <row r="4514" spans="1:8">
      <c r="A4514">
        <v>12</v>
      </c>
      <c r="B4514" t="s">
        <v>6144</v>
      </c>
      <c r="C4514" t="s">
        <v>9</v>
      </c>
      <c r="D4514" t="s">
        <v>9191</v>
      </c>
      <c r="E4514" t="s">
        <v>9192</v>
      </c>
      <c r="F4514" t="s">
        <v>350</v>
      </c>
      <c r="G4514">
        <v>20</v>
      </c>
      <c r="H4514" t="s">
        <v>13</v>
      </c>
    </row>
    <row r="4515" spans="1:8">
      <c r="A4515">
        <v>13</v>
      </c>
      <c r="B4515" t="s">
        <v>6144</v>
      </c>
      <c r="C4515" t="s">
        <v>216</v>
      </c>
      <c r="D4515" t="s">
        <v>9193</v>
      </c>
      <c r="E4515" t="s">
        <v>9194</v>
      </c>
      <c r="F4515" t="s">
        <v>350</v>
      </c>
      <c r="G4515">
        <v>20</v>
      </c>
      <c r="H4515" t="s">
        <v>13</v>
      </c>
    </row>
    <row r="4516" spans="1:8">
      <c r="A4516">
        <v>14</v>
      </c>
      <c r="B4516" t="s">
        <v>6144</v>
      </c>
      <c r="C4516" t="s">
        <v>6619</v>
      </c>
      <c r="D4516" t="s">
        <v>9195</v>
      </c>
      <c r="E4516" t="s">
        <v>9196</v>
      </c>
      <c r="F4516" t="s">
        <v>350</v>
      </c>
      <c r="G4516">
        <v>20</v>
      </c>
      <c r="H4516" t="s">
        <v>13</v>
      </c>
    </row>
    <row r="4517" spans="1:8">
      <c r="A4517">
        <v>15</v>
      </c>
      <c r="B4517" t="s">
        <v>6144</v>
      </c>
      <c r="C4517" t="s">
        <v>9</v>
      </c>
      <c r="D4517" t="s">
        <v>9197</v>
      </c>
      <c r="E4517" t="s">
        <v>9198</v>
      </c>
      <c r="F4517" t="s">
        <v>350</v>
      </c>
      <c r="G4517">
        <v>20</v>
      </c>
      <c r="H4517" t="s">
        <v>121</v>
      </c>
    </row>
    <row r="4518" spans="1:8">
      <c r="A4518">
        <v>16</v>
      </c>
      <c r="B4518" t="s">
        <v>6144</v>
      </c>
      <c r="C4518" t="s">
        <v>6486</v>
      </c>
      <c r="D4518" t="s">
        <v>9199</v>
      </c>
      <c r="E4518" t="s">
        <v>9200</v>
      </c>
      <c r="F4518" t="s">
        <v>350</v>
      </c>
      <c r="H4518" t="s">
        <v>13</v>
      </c>
    </row>
    <row r="4519" spans="1:8">
      <c r="A4519">
        <v>17</v>
      </c>
      <c r="B4519" t="s">
        <v>6144</v>
      </c>
      <c r="C4519" t="s">
        <v>216</v>
      </c>
      <c r="D4519" t="s">
        <v>9201</v>
      </c>
      <c r="E4519" t="s">
        <v>9202</v>
      </c>
      <c r="F4519" t="s">
        <v>350</v>
      </c>
      <c r="H4519" t="s">
        <v>13</v>
      </c>
    </row>
    <row r="4520" spans="1:8">
      <c r="A4520">
        <v>18</v>
      </c>
      <c r="B4520" t="s">
        <v>6144</v>
      </c>
      <c r="C4520" t="s">
        <v>4886</v>
      </c>
      <c r="D4520" t="s">
        <v>9203</v>
      </c>
      <c r="E4520" t="s">
        <v>9204</v>
      </c>
      <c r="F4520" t="s">
        <v>350</v>
      </c>
      <c r="H4520" t="s">
        <v>13</v>
      </c>
    </row>
    <row r="4521" spans="1:8">
      <c r="A4521">
        <v>19</v>
      </c>
      <c r="B4521" t="s">
        <v>6144</v>
      </c>
      <c r="C4521" t="s">
        <v>3377</v>
      </c>
      <c r="D4521" t="s">
        <v>9205</v>
      </c>
      <c r="E4521" t="s">
        <v>9206</v>
      </c>
      <c r="F4521" t="s">
        <v>350</v>
      </c>
      <c r="H4521" t="s">
        <v>121</v>
      </c>
    </row>
    <row r="4522" spans="1:8">
      <c r="A4522">
        <v>20</v>
      </c>
      <c r="B4522" t="s">
        <v>6144</v>
      </c>
      <c r="C4522" t="s">
        <v>6276</v>
      </c>
      <c r="D4522" t="s">
        <v>9207</v>
      </c>
      <c r="E4522" t="s">
        <v>9208</v>
      </c>
      <c r="F4522" t="s">
        <v>350</v>
      </c>
      <c r="H4522" t="s">
        <v>261</v>
      </c>
    </row>
    <row r="4523" spans="1:8">
      <c r="A4523">
        <v>21</v>
      </c>
      <c r="B4523" t="s">
        <v>6144</v>
      </c>
      <c r="C4523" t="s">
        <v>9</v>
      </c>
      <c r="D4523" t="s">
        <v>9209</v>
      </c>
      <c r="E4523" t="s">
        <v>9210</v>
      </c>
      <c r="F4523" t="s">
        <v>350</v>
      </c>
      <c r="H4523" t="s">
        <v>13</v>
      </c>
    </row>
    <row r="4524" spans="1:8">
      <c r="A4524">
        <v>22</v>
      </c>
      <c r="B4524" t="s">
        <v>5726</v>
      </c>
      <c r="C4524" t="s">
        <v>3482</v>
      </c>
      <c r="D4524" t="s">
        <v>9211</v>
      </c>
      <c r="E4524" t="s">
        <v>9212</v>
      </c>
      <c r="F4524" t="s">
        <v>350</v>
      </c>
      <c r="H4524" t="s">
        <v>13</v>
      </c>
    </row>
    <row r="4525" spans="1:8">
      <c r="A4525">
        <v>23</v>
      </c>
      <c r="B4525" t="s">
        <v>6144</v>
      </c>
      <c r="C4525" t="s">
        <v>6486</v>
      </c>
      <c r="D4525" t="s">
        <v>9213</v>
      </c>
      <c r="E4525" t="s">
        <v>9214</v>
      </c>
      <c r="F4525" t="s">
        <v>350</v>
      </c>
      <c r="H4525" t="s">
        <v>13</v>
      </c>
    </row>
    <row r="4526" spans="1:8">
      <c r="A4526">
        <v>24</v>
      </c>
      <c r="B4526" t="s">
        <v>6144</v>
      </c>
      <c r="C4526" t="s">
        <v>9</v>
      </c>
      <c r="D4526" t="s">
        <v>9215</v>
      </c>
      <c r="E4526" t="s">
        <v>9216</v>
      </c>
      <c r="F4526" t="s">
        <v>350</v>
      </c>
      <c r="G4526">
        <v>20</v>
      </c>
      <c r="H4526" t="s">
        <v>13</v>
      </c>
    </row>
    <row r="4527" spans="1:8">
      <c r="A4527">
        <v>25</v>
      </c>
      <c r="B4527" t="s">
        <v>5607</v>
      </c>
      <c r="C4527" t="s">
        <v>15</v>
      </c>
      <c r="D4527" t="s">
        <v>9217</v>
      </c>
      <c r="E4527" t="s">
        <v>9218</v>
      </c>
      <c r="F4527" t="s">
        <v>350</v>
      </c>
      <c r="H4527" t="s">
        <v>13</v>
      </c>
    </row>
    <row r="4528" spans="1:8">
      <c r="A4528">
        <v>26</v>
      </c>
      <c r="B4528" t="s">
        <v>5560</v>
      </c>
      <c r="C4528" t="s">
        <v>675</v>
      </c>
      <c r="D4528" t="s">
        <v>9219</v>
      </c>
      <c r="E4528" t="s">
        <v>9220</v>
      </c>
      <c r="F4528" t="s">
        <v>350</v>
      </c>
      <c r="H4528" t="s">
        <v>13</v>
      </c>
    </row>
    <row r="4529" spans="1:8">
      <c r="A4529">
        <v>27</v>
      </c>
      <c r="B4529" t="s">
        <v>6144</v>
      </c>
      <c r="C4529" t="s">
        <v>134</v>
      </c>
      <c r="D4529" t="s">
        <v>9221</v>
      </c>
      <c r="E4529" t="s">
        <v>9222</v>
      </c>
      <c r="F4529" t="s">
        <v>350</v>
      </c>
      <c r="G4529">
        <v>20</v>
      </c>
      <c r="H4529" t="s">
        <v>13</v>
      </c>
    </row>
    <row r="4530" spans="1:8">
      <c r="A4530">
        <v>28</v>
      </c>
      <c r="B4530" t="s">
        <v>6144</v>
      </c>
      <c r="C4530" t="s">
        <v>6619</v>
      </c>
      <c r="D4530" t="s">
        <v>9223</v>
      </c>
      <c r="E4530" t="s">
        <v>9224</v>
      </c>
      <c r="F4530" t="s">
        <v>350</v>
      </c>
      <c r="G4530">
        <v>20</v>
      </c>
      <c r="H4530" t="s">
        <v>13</v>
      </c>
    </row>
    <row r="4531" spans="1:8">
      <c r="A4531">
        <v>29</v>
      </c>
      <c r="B4531" t="s">
        <v>6144</v>
      </c>
      <c r="C4531" t="s">
        <v>6486</v>
      </c>
      <c r="D4531" t="s">
        <v>9225</v>
      </c>
      <c r="E4531" t="s">
        <v>9226</v>
      </c>
      <c r="F4531" t="s">
        <v>350</v>
      </c>
      <c r="H4531" t="s">
        <v>13</v>
      </c>
    </row>
    <row r="4532" spans="1:8">
      <c r="A4532">
        <v>30</v>
      </c>
      <c r="B4532" t="s">
        <v>6144</v>
      </c>
      <c r="C4532" t="s">
        <v>9</v>
      </c>
      <c r="D4532" t="s">
        <v>9227</v>
      </c>
      <c r="E4532" t="s">
        <v>9228</v>
      </c>
      <c r="F4532" t="s">
        <v>350</v>
      </c>
      <c r="G4532">
        <v>20</v>
      </c>
      <c r="H4532" t="s">
        <v>13</v>
      </c>
    </row>
    <row r="4533" spans="1:8">
      <c r="A4533">
        <v>31</v>
      </c>
      <c r="B4533" t="s">
        <v>6144</v>
      </c>
      <c r="C4533" t="s">
        <v>9</v>
      </c>
      <c r="D4533" t="s">
        <v>9229</v>
      </c>
      <c r="E4533" t="s">
        <v>9230</v>
      </c>
      <c r="F4533" t="s">
        <v>350</v>
      </c>
      <c r="G4533">
        <v>20</v>
      </c>
      <c r="H4533" t="s">
        <v>13</v>
      </c>
    </row>
    <row r="4534" spans="1:8">
      <c r="A4534">
        <v>32</v>
      </c>
      <c r="B4534" t="s">
        <v>5726</v>
      </c>
      <c r="C4534" t="s">
        <v>3164</v>
      </c>
      <c r="D4534" t="s">
        <v>9231</v>
      </c>
      <c r="E4534" t="s">
        <v>9232</v>
      </c>
      <c r="F4534" t="s">
        <v>350</v>
      </c>
      <c r="H4534" t="s">
        <v>13</v>
      </c>
    </row>
    <row r="4535" spans="1:8">
      <c r="A4535">
        <v>33</v>
      </c>
      <c r="B4535" t="s">
        <v>6144</v>
      </c>
      <c r="C4535" t="s">
        <v>6486</v>
      </c>
      <c r="D4535" t="s">
        <v>9233</v>
      </c>
      <c r="E4535" t="s">
        <v>9234</v>
      </c>
      <c r="F4535" t="s">
        <v>350</v>
      </c>
      <c r="H4535" t="s">
        <v>13</v>
      </c>
    </row>
    <row r="4536" spans="1:8">
      <c r="A4536">
        <v>34</v>
      </c>
      <c r="B4536" t="s">
        <v>6144</v>
      </c>
      <c r="C4536" t="s">
        <v>6619</v>
      </c>
      <c r="D4536" t="s">
        <v>9235</v>
      </c>
      <c r="E4536" t="s">
        <v>9236</v>
      </c>
      <c r="F4536" t="s">
        <v>350</v>
      </c>
      <c r="G4536">
        <v>20</v>
      </c>
      <c r="H4536" t="s">
        <v>13</v>
      </c>
    </row>
    <row r="4537" spans="1:8">
      <c r="A4537">
        <v>35</v>
      </c>
      <c r="B4537" t="s">
        <v>5560</v>
      </c>
      <c r="C4537" t="s">
        <v>4096</v>
      </c>
      <c r="D4537" t="s">
        <v>9237</v>
      </c>
      <c r="E4537" t="s">
        <v>9238</v>
      </c>
      <c r="F4537" t="s">
        <v>350</v>
      </c>
      <c r="H4537" t="s">
        <v>13</v>
      </c>
    </row>
    <row r="4538" spans="1:8">
      <c r="A4538">
        <v>36</v>
      </c>
      <c r="B4538" t="s">
        <v>6144</v>
      </c>
      <c r="C4538" t="s">
        <v>6619</v>
      </c>
      <c r="D4538" t="s">
        <v>9239</v>
      </c>
      <c r="E4538" t="s">
        <v>9240</v>
      </c>
      <c r="F4538" t="s">
        <v>350</v>
      </c>
      <c r="G4538">
        <v>20</v>
      </c>
      <c r="H4538" t="s">
        <v>13</v>
      </c>
    </row>
    <row r="4539" spans="1:8">
      <c r="A4539">
        <v>37</v>
      </c>
      <c r="B4539" t="s">
        <v>6144</v>
      </c>
      <c r="C4539" t="s">
        <v>134</v>
      </c>
      <c r="D4539" t="s">
        <v>9241</v>
      </c>
      <c r="E4539" t="s">
        <v>9242</v>
      </c>
      <c r="F4539" t="s">
        <v>350</v>
      </c>
      <c r="H4539" t="s">
        <v>13</v>
      </c>
    </row>
    <row r="4540" spans="1:8">
      <c r="A4540">
        <v>38</v>
      </c>
      <c r="B4540" t="s">
        <v>6144</v>
      </c>
      <c r="C4540" t="s">
        <v>3570</v>
      </c>
      <c r="D4540" t="s">
        <v>9243</v>
      </c>
      <c r="E4540" t="s">
        <v>9244</v>
      </c>
      <c r="F4540" t="s">
        <v>350</v>
      </c>
      <c r="H4540" t="s">
        <v>13</v>
      </c>
    </row>
    <row r="4541" spans="1:8">
      <c r="A4541">
        <v>39</v>
      </c>
      <c r="B4541" t="s">
        <v>6144</v>
      </c>
      <c r="C4541" t="s">
        <v>3377</v>
      </c>
      <c r="D4541" t="s">
        <v>9245</v>
      </c>
      <c r="E4541" t="s">
        <v>9246</v>
      </c>
      <c r="F4541" t="s">
        <v>350</v>
      </c>
      <c r="H4541" t="s">
        <v>13</v>
      </c>
    </row>
    <row r="4542" spans="1:8">
      <c r="A4542">
        <v>40</v>
      </c>
      <c r="B4542" t="s">
        <v>5726</v>
      </c>
      <c r="C4542" t="s">
        <v>118</v>
      </c>
      <c r="D4542" t="s">
        <v>9247</v>
      </c>
      <c r="E4542" t="s">
        <v>9248</v>
      </c>
      <c r="F4542" t="s">
        <v>350</v>
      </c>
      <c r="H4542" t="s">
        <v>13</v>
      </c>
    </row>
    <row r="4543" spans="1:8">
      <c r="A4543">
        <v>41</v>
      </c>
      <c r="B4543" t="s">
        <v>6144</v>
      </c>
      <c r="C4543" t="s">
        <v>6276</v>
      </c>
      <c r="D4543" t="s">
        <v>9249</v>
      </c>
      <c r="E4543" t="s">
        <v>9250</v>
      </c>
      <c r="F4543" t="s">
        <v>350</v>
      </c>
      <c r="H4543" t="s">
        <v>261</v>
      </c>
    </row>
    <row r="4544" spans="1:8">
      <c r="A4544">
        <v>42</v>
      </c>
      <c r="B4544" t="s">
        <v>6144</v>
      </c>
      <c r="C4544" t="s">
        <v>9</v>
      </c>
      <c r="D4544" t="s">
        <v>9251</v>
      </c>
      <c r="E4544" t="s">
        <v>9252</v>
      </c>
      <c r="F4544" t="s">
        <v>350</v>
      </c>
      <c r="G4544">
        <v>20</v>
      </c>
      <c r="H4544" t="s">
        <v>13</v>
      </c>
    </row>
    <row r="4545" spans="1:8">
      <c r="A4545">
        <v>43</v>
      </c>
      <c r="B4545" t="s">
        <v>5560</v>
      </c>
      <c r="C4545" t="s">
        <v>5561</v>
      </c>
      <c r="D4545" t="s">
        <v>9253</v>
      </c>
      <c r="E4545" t="s">
        <v>9254</v>
      </c>
      <c r="F4545" t="s">
        <v>350</v>
      </c>
      <c r="H4545" t="s">
        <v>13</v>
      </c>
    </row>
    <row r="4546" spans="1:8">
      <c r="A4546">
        <v>44</v>
      </c>
      <c r="B4546" t="s">
        <v>6144</v>
      </c>
      <c r="C4546" t="s">
        <v>216</v>
      </c>
      <c r="D4546" t="s">
        <v>9255</v>
      </c>
      <c r="E4546" t="s">
        <v>9256</v>
      </c>
      <c r="F4546" t="s">
        <v>350</v>
      </c>
      <c r="H4546" t="s">
        <v>13</v>
      </c>
    </row>
    <row r="4547" spans="1:8">
      <c r="A4547">
        <v>45</v>
      </c>
      <c r="B4547" t="s">
        <v>6144</v>
      </c>
      <c r="C4547" t="s">
        <v>9</v>
      </c>
      <c r="D4547" t="s">
        <v>9257</v>
      </c>
      <c r="E4547" t="s">
        <v>9258</v>
      </c>
      <c r="F4547" t="s">
        <v>350</v>
      </c>
      <c r="H4547" t="s">
        <v>13</v>
      </c>
    </row>
    <row r="4548" spans="1:8">
      <c r="A4548">
        <v>46</v>
      </c>
      <c r="B4548" t="s">
        <v>5560</v>
      </c>
      <c r="C4548" t="s">
        <v>675</v>
      </c>
      <c r="D4548" t="s">
        <v>9259</v>
      </c>
      <c r="E4548" t="s">
        <v>9260</v>
      </c>
      <c r="F4548" t="s">
        <v>350</v>
      </c>
      <c r="H4548" t="s">
        <v>13</v>
      </c>
    </row>
    <row r="4549" spans="1:8">
      <c r="A4549">
        <v>47</v>
      </c>
      <c r="B4549" t="s">
        <v>6144</v>
      </c>
      <c r="C4549" t="s">
        <v>216</v>
      </c>
      <c r="D4549" t="s">
        <v>9261</v>
      </c>
      <c r="E4549" t="s">
        <v>9262</v>
      </c>
      <c r="F4549" t="s">
        <v>350</v>
      </c>
      <c r="G4549">
        <v>20</v>
      </c>
      <c r="H4549" t="s">
        <v>13</v>
      </c>
    </row>
    <row r="4550" spans="1:8">
      <c r="A4550">
        <v>48</v>
      </c>
      <c r="B4550" t="s">
        <v>6144</v>
      </c>
      <c r="C4550" t="s">
        <v>3377</v>
      </c>
      <c r="D4550" t="s">
        <v>9263</v>
      </c>
      <c r="E4550" t="s">
        <v>9264</v>
      </c>
      <c r="F4550" t="s">
        <v>350</v>
      </c>
      <c r="H4550" t="s">
        <v>13</v>
      </c>
    </row>
    <row r="4551" spans="1:8">
      <c r="A4551">
        <v>49</v>
      </c>
      <c r="B4551" t="s">
        <v>6144</v>
      </c>
      <c r="C4551" t="s">
        <v>1634</v>
      </c>
      <c r="D4551" t="s">
        <v>9265</v>
      </c>
      <c r="E4551" t="s">
        <v>9266</v>
      </c>
      <c r="F4551" t="s">
        <v>350</v>
      </c>
      <c r="G4551">
        <v>20</v>
      </c>
      <c r="H4551" t="s">
        <v>13</v>
      </c>
    </row>
    <row r="4552" spans="1:8">
      <c r="A4552">
        <v>50</v>
      </c>
      <c r="B4552" t="s">
        <v>6144</v>
      </c>
      <c r="C4552" t="s">
        <v>216</v>
      </c>
      <c r="D4552" t="s">
        <v>9267</v>
      </c>
      <c r="E4552" t="s">
        <v>9268</v>
      </c>
      <c r="F4552" t="s">
        <v>350</v>
      </c>
      <c r="G4552">
        <v>20</v>
      </c>
      <c r="H4552" t="s">
        <v>13</v>
      </c>
    </row>
    <row r="4553" spans="1:8">
      <c r="A4553">
        <v>51</v>
      </c>
      <c r="B4553" t="s">
        <v>6144</v>
      </c>
      <c r="C4553" t="s">
        <v>216</v>
      </c>
      <c r="D4553" t="s">
        <v>9269</v>
      </c>
      <c r="E4553" t="s">
        <v>9270</v>
      </c>
      <c r="F4553" t="s">
        <v>350</v>
      </c>
      <c r="G4553">
        <v>20</v>
      </c>
      <c r="H4553" t="s">
        <v>13</v>
      </c>
    </row>
    <row r="4554" spans="1:8">
      <c r="A4554">
        <v>52</v>
      </c>
      <c r="B4554" t="s">
        <v>3895</v>
      </c>
      <c r="C4554" t="s">
        <v>718</v>
      </c>
      <c r="D4554" t="s">
        <v>9271</v>
      </c>
      <c r="E4554" t="s">
        <v>9272</v>
      </c>
      <c r="F4554" t="s">
        <v>350</v>
      </c>
      <c r="H4554" t="s">
        <v>13</v>
      </c>
    </row>
    <row r="4555" spans="1:8">
      <c r="A4555">
        <v>53</v>
      </c>
      <c r="B4555" t="s">
        <v>6144</v>
      </c>
      <c r="C4555" t="s">
        <v>569</v>
      </c>
      <c r="D4555" t="s">
        <v>9273</v>
      </c>
      <c r="E4555" t="s">
        <v>9274</v>
      </c>
      <c r="F4555" t="s">
        <v>350</v>
      </c>
      <c r="H4555" t="s">
        <v>13</v>
      </c>
    </row>
    <row r="4556" spans="1:8">
      <c r="A4556">
        <v>54</v>
      </c>
      <c r="B4556" t="s">
        <v>6144</v>
      </c>
      <c r="C4556" t="s">
        <v>6619</v>
      </c>
      <c r="D4556" t="s">
        <v>9275</v>
      </c>
      <c r="E4556" t="s">
        <v>9276</v>
      </c>
      <c r="F4556" t="s">
        <v>350</v>
      </c>
      <c r="G4556">
        <v>20</v>
      </c>
      <c r="H4556" t="s">
        <v>13</v>
      </c>
    </row>
    <row r="4557" spans="1:8">
      <c r="A4557">
        <v>55</v>
      </c>
      <c r="B4557" t="s">
        <v>6144</v>
      </c>
      <c r="C4557" t="s">
        <v>4204</v>
      </c>
      <c r="D4557" t="s">
        <v>9277</v>
      </c>
      <c r="E4557" t="s">
        <v>9278</v>
      </c>
      <c r="F4557" t="s">
        <v>350</v>
      </c>
      <c r="H4557" t="s">
        <v>13</v>
      </c>
    </row>
    <row r="4558" spans="1:8">
      <c r="A4558">
        <v>56</v>
      </c>
      <c r="B4558" t="s">
        <v>6144</v>
      </c>
      <c r="C4558" t="s">
        <v>9</v>
      </c>
      <c r="D4558" t="s">
        <v>9279</v>
      </c>
      <c r="E4558" t="s">
        <v>9280</v>
      </c>
      <c r="F4558" t="s">
        <v>350</v>
      </c>
      <c r="H4558" t="s">
        <v>13</v>
      </c>
    </row>
    <row r="4559" spans="1:8">
      <c r="A4559">
        <v>57</v>
      </c>
      <c r="B4559" t="s">
        <v>6144</v>
      </c>
      <c r="C4559" t="s">
        <v>9</v>
      </c>
      <c r="D4559" t="s">
        <v>9281</v>
      </c>
      <c r="E4559" t="s">
        <v>9282</v>
      </c>
      <c r="F4559" t="s">
        <v>350</v>
      </c>
      <c r="G4559">
        <v>20</v>
      </c>
      <c r="H4559" t="s">
        <v>13</v>
      </c>
    </row>
    <row r="4560" spans="1:8">
      <c r="A4560">
        <v>58</v>
      </c>
      <c r="B4560" t="s">
        <v>6144</v>
      </c>
      <c r="C4560" t="s">
        <v>1634</v>
      </c>
      <c r="D4560" t="s">
        <v>9283</v>
      </c>
      <c r="E4560" t="s">
        <v>9284</v>
      </c>
      <c r="F4560" t="s">
        <v>350</v>
      </c>
      <c r="G4560">
        <v>20</v>
      </c>
      <c r="H4560" t="s">
        <v>13</v>
      </c>
    </row>
    <row r="4561" spans="1:8">
      <c r="A4561">
        <v>59</v>
      </c>
      <c r="B4561" t="s">
        <v>6144</v>
      </c>
      <c r="C4561" t="s">
        <v>9</v>
      </c>
      <c r="D4561" t="s">
        <v>9285</v>
      </c>
      <c r="E4561" t="s">
        <v>9286</v>
      </c>
      <c r="F4561" t="s">
        <v>350</v>
      </c>
      <c r="H4561" t="s">
        <v>13</v>
      </c>
    </row>
    <row r="4562" spans="1:8">
      <c r="A4562">
        <v>60</v>
      </c>
      <c r="B4562" t="s">
        <v>6144</v>
      </c>
      <c r="C4562" t="s">
        <v>6276</v>
      </c>
      <c r="D4562" t="s">
        <v>9287</v>
      </c>
      <c r="E4562" t="s">
        <v>9288</v>
      </c>
      <c r="F4562" t="s">
        <v>350</v>
      </c>
      <c r="H4562" t="s">
        <v>261</v>
      </c>
    </row>
    <row r="4563" spans="1:8">
      <c r="A4563">
        <v>61</v>
      </c>
      <c r="B4563" t="s">
        <v>5726</v>
      </c>
      <c r="C4563" t="s">
        <v>3164</v>
      </c>
      <c r="D4563" t="s">
        <v>9289</v>
      </c>
      <c r="E4563" t="s">
        <v>9290</v>
      </c>
      <c r="F4563" t="s">
        <v>350</v>
      </c>
      <c r="H4563" t="s">
        <v>13</v>
      </c>
    </row>
    <row r="4564" spans="1:8">
      <c r="A4564">
        <v>62</v>
      </c>
      <c r="B4564" t="s">
        <v>5560</v>
      </c>
      <c r="C4564" t="s">
        <v>4153</v>
      </c>
      <c r="D4564" t="s">
        <v>9291</v>
      </c>
      <c r="E4564" t="s">
        <v>9292</v>
      </c>
      <c r="F4564" t="s">
        <v>350</v>
      </c>
      <c r="H4564" t="s">
        <v>13</v>
      </c>
    </row>
    <row r="4565" spans="1:8">
      <c r="A4565">
        <v>63</v>
      </c>
      <c r="B4565" t="s">
        <v>6144</v>
      </c>
      <c r="C4565" t="s">
        <v>134</v>
      </c>
      <c r="D4565" t="s">
        <v>9293</v>
      </c>
      <c r="E4565" t="s">
        <v>9294</v>
      </c>
      <c r="F4565" t="s">
        <v>350</v>
      </c>
      <c r="G4565">
        <v>20</v>
      </c>
      <c r="H4565" t="s">
        <v>13</v>
      </c>
    </row>
    <row r="4566" spans="1:8">
      <c r="A4566">
        <v>64</v>
      </c>
      <c r="B4566" t="s">
        <v>6144</v>
      </c>
      <c r="C4566" t="s">
        <v>216</v>
      </c>
      <c r="D4566" t="s">
        <v>9295</v>
      </c>
      <c r="E4566" t="s">
        <v>9296</v>
      </c>
      <c r="F4566" t="s">
        <v>350</v>
      </c>
      <c r="G4566">
        <v>20</v>
      </c>
      <c r="H4566" t="s">
        <v>13</v>
      </c>
    </row>
    <row r="4567" spans="1:8">
      <c r="A4567">
        <v>65</v>
      </c>
      <c r="B4567" t="s">
        <v>5607</v>
      </c>
      <c r="C4567" t="s">
        <v>4253</v>
      </c>
      <c r="D4567" t="s">
        <v>9297</v>
      </c>
      <c r="E4567" t="s">
        <v>9298</v>
      </c>
      <c r="F4567" t="s">
        <v>350</v>
      </c>
      <c r="H4567" t="s">
        <v>13</v>
      </c>
    </row>
    <row r="4568" spans="1:8">
      <c r="A4568">
        <v>66</v>
      </c>
      <c r="B4568" t="s">
        <v>6144</v>
      </c>
      <c r="C4568" t="s">
        <v>6486</v>
      </c>
      <c r="D4568" t="s">
        <v>9299</v>
      </c>
      <c r="E4568" t="s">
        <v>9300</v>
      </c>
      <c r="F4568" t="s">
        <v>350</v>
      </c>
      <c r="H4568" t="s">
        <v>13</v>
      </c>
    </row>
    <row r="4569" spans="1:8">
      <c r="A4569">
        <v>67</v>
      </c>
      <c r="B4569" t="s">
        <v>6144</v>
      </c>
      <c r="C4569" t="s">
        <v>6276</v>
      </c>
      <c r="D4569" t="s">
        <v>9301</v>
      </c>
      <c r="E4569" t="s">
        <v>9302</v>
      </c>
      <c r="F4569" t="s">
        <v>350</v>
      </c>
      <c r="H4569" t="s">
        <v>13</v>
      </c>
    </row>
    <row r="4570" spans="1:8">
      <c r="A4570">
        <v>68</v>
      </c>
      <c r="B4570" t="s">
        <v>6144</v>
      </c>
      <c r="C4570" t="s">
        <v>9</v>
      </c>
      <c r="D4570" t="s">
        <v>9303</v>
      </c>
      <c r="E4570" t="s">
        <v>9304</v>
      </c>
      <c r="F4570" t="s">
        <v>350</v>
      </c>
      <c r="H4570" t="s">
        <v>13</v>
      </c>
    </row>
    <row r="4571" spans="1:8">
      <c r="A4571">
        <v>69</v>
      </c>
      <c r="B4571" t="s">
        <v>5726</v>
      </c>
      <c r="C4571" t="s">
        <v>3482</v>
      </c>
      <c r="D4571" t="s">
        <v>9305</v>
      </c>
      <c r="E4571" t="s">
        <v>9306</v>
      </c>
      <c r="F4571" t="s">
        <v>350</v>
      </c>
      <c r="H4571" t="s">
        <v>13</v>
      </c>
    </row>
    <row r="4572" spans="1:8">
      <c r="A4572">
        <v>70</v>
      </c>
      <c r="B4572" t="s">
        <v>6144</v>
      </c>
      <c r="C4572" t="s">
        <v>134</v>
      </c>
      <c r="D4572" t="s">
        <v>9307</v>
      </c>
      <c r="E4572" t="s">
        <v>9308</v>
      </c>
      <c r="F4572" t="s">
        <v>350</v>
      </c>
      <c r="G4572">
        <v>20</v>
      </c>
      <c r="H4572" t="s">
        <v>13</v>
      </c>
    </row>
    <row r="4573" spans="1:8">
      <c r="A4573">
        <v>71</v>
      </c>
      <c r="B4573" t="s">
        <v>6144</v>
      </c>
      <c r="C4573" t="s">
        <v>134</v>
      </c>
      <c r="D4573" t="s">
        <v>9309</v>
      </c>
      <c r="E4573" t="s">
        <v>9310</v>
      </c>
      <c r="F4573" t="s">
        <v>350</v>
      </c>
      <c r="G4573">
        <v>20</v>
      </c>
      <c r="H4573" t="s">
        <v>13</v>
      </c>
    </row>
    <row r="4574" spans="1:8">
      <c r="A4574">
        <v>72</v>
      </c>
      <c r="B4574" t="s">
        <v>5560</v>
      </c>
      <c r="C4574" t="s">
        <v>4096</v>
      </c>
      <c r="D4574" t="s">
        <v>9311</v>
      </c>
      <c r="E4574" t="s">
        <v>9312</v>
      </c>
      <c r="F4574" t="s">
        <v>350</v>
      </c>
      <c r="H4574" t="s">
        <v>13</v>
      </c>
    </row>
    <row r="4575" spans="1:8">
      <c r="A4575">
        <v>73</v>
      </c>
      <c r="B4575" t="s">
        <v>6144</v>
      </c>
      <c r="C4575" t="s">
        <v>3570</v>
      </c>
      <c r="D4575" t="s">
        <v>9313</v>
      </c>
      <c r="E4575" t="s">
        <v>9314</v>
      </c>
      <c r="F4575" t="s">
        <v>350</v>
      </c>
      <c r="H4575" t="s">
        <v>13</v>
      </c>
    </row>
    <row r="4576" spans="1:8">
      <c r="A4576">
        <v>74</v>
      </c>
      <c r="B4576" t="s">
        <v>6144</v>
      </c>
      <c r="C4576" t="s">
        <v>216</v>
      </c>
      <c r="D4576" t="s">
        <v>9315</v>
      </c>
      <c r="E4576" t="s">
        <v>9316</v>
      </c>
      <c r="F4576" t="s">
        <v>350</v>
      </c>
      <c r="H4576" t="s">
        <v>13</v>
      </c>
    </row>
    <row r="4577" spans="1:8">
      <c r="A4577">
        <v>75</v>
      </c>
      <c r="B4577" t="s">
        <v>6144</v>
      </c>
      <c r="C4577" t="s">
        <v>1634</v>
      </c>
      <c r="D4577" t="s">
        <v>9317</v>
      </c>
      <c r="E4577" t="s">
        <v>9318</v>
      </c>
      <c r="F4577" t="s">
        <v>350</v>
      </c>
      <c r="G4577">
        <v>20</v>
      </c>
      <c r="H4577" t="s">
        <v>13</v>
      </c>
    </row>
    <row r="4578" spans="1:8">
      <c r="A4578">
        <v>76</v>
      </c>
      <c r="B4578" t="s">
        <v>5560</v>
      </c>
      <c r="C4578" t="s">
        <v>5561</v>
      </c>
      <c r="D4578" t="s">
        <v>9319</v>
      </c>
      <c r="E4578" t="s">
        <v>9320</v>
      </c>
      <c r="F4578" t="s">
        <v>350</v>
      </c>
      <c r="H4578" t="s">
        <v>13</v>
      </c>
    </row>
    <row r="4579" spans="1:8">
      <c r="A4579">
        <v>77</v>
      </c>
      <c r="B4579" t="s">
        <v>6144</v>
      </c>
      <c r="C4579" t="s">
        <v>3377</v>
      </c>
      <c r="D4579" t="s">
        <v>9321</v>
      </c>
      <c r="E4579" t="s">
        <v>9322</v>
      </c>
      <c r="F4579" t="s">
        <v>350</v>
      </c>
      <c r="H4579" t="s">
        <v>13</v>
      </c>
    </row>
    <row r="4580" spans="1:8">
      <c r="A4580">
        <v>78</v>
      </c>
      <c r="B4580" t="s">
        <v>5726</v>
      </c>
      <c r="C4580" t="s">
        <v>3164</v>
      </c>
      <c r="D4580" t="s">
        <v>9323</v>
      </c>
      <c r="E4580" t="s">
        <v>9324</v>
      </c>
      <c r="F4580" t="s">
        <v>350</v>
      </c>
      <c r="H4580" t="s">
        <v>13</v>
      </c>
    </row>
    <row r="4581" spans="1:8">
      <c r="A4581">
        <v>79</v>
      </c>
      <c r="B4581" t="s">
        <v>6144</v>
      </c>
      <c r="C4581" t="s">
        <v>1634</v>
      </c>
      <c r="D4581" t="s">
        <v>9325</v>
      </c>
      <c r="E4581" t="s">
        <v>9326</v>
      </c>
      <c r="F4581" t="s">
        <v>350</v>
      </c>
      <c r="G4581">
        <v>20</v>
      </c>
      <c r="H4581" t="s">
        <v>13</v>
      </c>
    </row>
    <row r="4582" spans="1:8">
      <c r="A4582">
        <v>80</v>
      </c>
      <c r="B4582" t="s">
        <v>5607</v>
      </c>
      <c r="C4582" t="s">
        <v>31</v>
      </c>
      <c r="D4582" t="s">
        <v>9327</v>
      </c>
      <c r="E4582" t="s">
        <v>9328</v>
      </c>
      <c r="F4582" t="s">
        <v>350</v>
      </c>
      <c r="H4582" t="s">
        <v>13</v>
      </c>
    </row>
    <row r="4583" spans="1:8">
      <c r="A4583">
        <v>81</v>
      </c>
      <c r="B4583" t="s">
        <v>6144</v>
      </c>
      <c r="C4583" t="s">
        <v>216</v>
      </c>
      <c r="D4583" t="s">
        <v>9329</v>
      </c>
      <c r="E4583" t="s">
        <v>9330</v>
      </c>
      <c r="F4583" t="s">
        <v>350</v>
      </c>
      <c r="G4583">
        <v>20</v>
      </c>
      <c r="H4583" t="s">
        <v>13</v>
      </c>
    </row>
    <row r="4584" spans="1:8">
      <c r="A4584">
        <v>82</v>
      </c>
      <c r="B4584" t="s">
        <v>5607</v>
      </c>
      <c r="C4584" t="s">
        <v>15</v>
      </c>
      <c r="D4584" t="s">
        <v>9331</v>
      </c>
      <c r="E4584" t="s">
        <v>9332</v>
      </c>
      <c r="F4584" t="s">
        <v>350</v>
      </c>
      <c r="H4584" t="s">
        <v>13</v>
      </c>
    </row>
    <row r="4585" spans="1:8">
      <c r="A4585">
        <v>83</v>
      </c>
      <c r="B4585" t="s">
        <v>6144</v>
      </c>
      <c r="C4585" t="s">
        <v>134</v>
      </c>
      <c r="D4585" t="s">
        <v>9333</v>
      </c>
      <c r="E4585" t="s">
        <v>9334</v>
      </c>
      <c r="F4585" t="s">
        <v>350</v>
      </c>
      <c r="G4585">
        <v>20</v>
      </c>
      <c r="H4585" t="s">
        <v>13</v>
      </c>
    </row>
    <row r="4586" spans="1:8">
      <c r="A4586">
        <v>84</v>
      </c>
      <c r="B4586" t="s">
        <v>6144</v>
      </c>
      <c r="C4586" t="s">
        <v>3377</v>
      </c>
      <c r="D4586" t="s">
        <v>9335</v>
      </c>
      <c r="E4586" t="s">
        <v>9336</v>
      </c>
      <c r="F4586" t="s">
        <v>350</v>
      </c>
      <c r="H4586" t="s">
        <v>13</v>
      </c>
    </row>
    <row r="4587" spans="1:8">
      <c r="A4587">
        <v>85</v>
      </c>
      <c r="B4587" t="s">
        <v>6144</v>
      </c>
      <c r="C4587" t="s">
        <v>216</v>
      </c>
      <c r="D4587" t="s">
        <v>9337</v>
      </c>
      <c r="E4587" t="s">
        <v>9338</v>
      </c>
      <c r="F4587" t="s">
        <v>350</v>
      </c>
      <c r="H4587" t="s">
        <v>13</v>
      </c>
    </row>
    <row r="4588" spans="1:8">
      <c r="A4588">
        <v>86</v>
      </c>
      <c r="B4588" t="s">
        <v>6144</v>
      </c>
      <c r="C4588" t="s">
        <v>6276</v>
      </c>
      <c r="D4588" t="s">
        <v>9339</v>
      </c>
      <c r="E4588" t="s">
        <v>9340</v>
      </c>
      <c r="F4588" t="s">
        <v>350</v>
      </c>
      <c r="H4588" t="s">
        <v>261</v>
      </c>
    </row>
    <row r="4589" spans="1:8">
      <c r="A4589">
        <v>87</v>
      </c>
      <c r="B4589" t="s">
        <v>6144</v>
      </c>
      <c r="C4589" t="s">
        <v>216</v>
      </c>
      <c r="D4589" t="s">
        <v>9341</v>
      </c>
      <c r="E4589" t="s">
        <v>9342</v>
      </c>
      <c r="F4589" t="s">
        <v>350</v>
      </c>
      <c r="G4589">
        <v>20</v>
      </c>
      <c r="H4589" t="s">
        <v>13</v>
      </c>
    </row>
    <row r="4590" spans="1:8">
      <c r="A4590">
        <v>88</v>
      </c>
      <c r="B4590" t="s">
        <v>6144</v>
      </c>
      <c r="C4590" t="s">
        <v>3377</v>
      </c>
      <c r="D4590" t="s">
        <v>9343</v>
      </c>
      <c r="E4590" t="s">
        <v>9344</v>
      </c>
      <c r="F4590" t="s">
        <v>350</v>
      </c>
      <c r="H4590" t="s">
        <v>13</v>
      </c>
    </row>
    <row r="4591" spans="1:8">
      <c r="A4591">
        <v>89</v>
      </c>
      <c r="B4591" t="s">
        <v>6144</v>
      </c>
      <c r="C4591" t="s">
        <v>9</v>
      </c>
      <c r="D4591" t="s">
        <v>9345</v>
      </c>
      <c r="E4591" t="s">
        <v>9346</v>
      </c>
      <c r="F4591" t="s">
        <v>350</v>
      </c>
      <c r="G4591">
        <v>20</v>
      </c>
      <c r="H4591" t="s">
        <v>13</v>
      </c>
    </row>
    <row r="4592" spans="1:8">
      <c r="A4592">
        <v>90</v>
      </c>
      <c r="B4592" t="s">
        <v>5560</v>
      </c>
      <c r="C4592" t="s">
        <v>4153</v>
      </c>
      <c r="D4592" t="s">
        <v>9347</v>
      </c>
      <c r="E4592" t="s">
        <v>9348</v>
      </c>
      <c r="F4592" t="s">
        <v>350</v>
      </c>
      <c r="H4592" t="s">
        <v>13</v>
      </c>
    </row>
    <row r="4593" spans="1:8">
      <c r="A4593">
        <v>91</v>
      </c>
      <c r="B4593" t="s">
        <v>6144</v>
      </c>
      <c r="C4593" t="s">
        <v>6799</v>
      </c>
      <c r="D4593" t="s">
        <v>9349</v>
      </c>
      <c r="E4593" t="s">
        <v>9350</v>
      </c>
      <c r="F4593" t="s">
        <v>350</v>
      </c>
      <c r="H4593" t="s">
        <v>13</v>
      </c>
    </row>
    <row r="4594" spans="1:8">
      <c r="A4594">
        <v>92</v>
      </c>
      <c r="B4594" t="s">
        <v>6144</v>
      </c>
      <c r="C4594" t="s">
        <v>3377</v>
      </c>
      <c r="D4594" t="s">
        <v>9351</v>
      </c>
      <c r="E4594" t="s">
        <v>9352</v>
      </c>
      <c r="F4594" t="s">
        <v>350</v>
      </c>
      <c r="H4594" t="s">
        <v>13</v>
      </c>
    </row>
    <row r="4595" spans="1:8">
      <c r="A4595">
        <v>93</v>
      </c>
      <c r="B4595" t="s">
        <v>6144</v>
      </c>
      <c r="C4595" t="s">
        <v>216</v>
      </c>
      <c r="D4595" t="s">
        <v>9353</v>
      </c>
      <c r="E4595" t="s">
        <v>9354</v>
      </c>
      <c r="F4595" t="s">
        <v>350</v>
      </c>
      <c r="G4595">
        <v>20</v>
      </c>
      <c r="H4595" t="s">
        <v>13</v>
      </c>
    </row>
    <row r="4596" spans="1:8">
      <c r="A4596">
        <v>94</v>
      </c>
      <c r="B4596" t="s">
        <v>5560</v>
      </c>
      <c r="C4596" t="s">
        <v>675</v>
      </c>
      <c r="D4596" t="s">
        <v>9355</v>
      </c>
      <c r="E4596" t="s">
        <v>9356</v>
      </c>
      <c r="F4596" t="s">
        <v>350</v>
      </c>
      <c r="H4596" t="s">
        <v>13</v>
      </c>
    </row>
    <row r="4597" spans="1:8">
      <c r="A4597">
        <v>95</v>
      </c>
      <c r="B4597" t="s">
        <v>6144</v>
      </c>
      <c r="C4597" t="s">
        <v>3377</v>
      </c>
      <c r="D4597" t="s">
        <v>9357</v>
      </c>
      <c r="E4597" t="s">
        <v>9358</v>
      </c>
      <c r="F4597" t="s">
        <v>350</v>
      </c>
      <c r="H4597" t="s">
        <v>13</v>
      </c>
    </row>
    <row r="4598" spans="1:8">
      <c r="A4598">
        <v>96</v>
      </c>
      <c r="B4598" t="s">
        <v>6144</v>
      </c>
      <c r="C4598" t="s">
        <v>9</v>
      </c>
      <c r="D4598" t="s">
        <v>9359</v>
      </c>
      <c r="E4598" t="s">
        <v>9360</v>
      </c>
      <c r="F4598" t="s">
        <v>350</v>
      </c>
      <c r="H4598" t="s">
        <v>13</v>
      </c>
    </row>
    <row r="4599" spans="1:8">
      <c r="A4599">
        <v>97</v>
      </c>
      <c r="B4599" t="s">
        <v>5726</v>
      </c>
      <c r="C4599" t="s">
        <v>3482</v>
      </c>
      <c r="D4599" t="s">
        <v>9361</v>
      </c>
      <c r="E4599" t="s">
        <v>9362</v>
      </c>
      <c r="F4599" t="s">
        <v>350</v>
      </c>
      <c r="H4599" t="s">
        <v>13</v>
      </c>
    </row>
    <row r="4600" spans="1:8">
      <c r="A4600">
        <v>98</v>
      </c>
      <c r="B4600" t="s">
        <v>6144</v>
      </c>
      <c r="C4600" t="s">
        <v>216</v>
      </c>
      <c r="D4600" t="s">
        <v>9363</v>
      </c>
      <c r="E4600" t="s">
        <v>9364</v>
      </c>
      <c r="F4600" t="s">
        <v>350</v>
      </c>
      <c r="G4600">
        <v>20</v>
      </c>
      <c r="H4600" t="s">
        <v>13</v>
      </c>
    </row>
    <row r="4601" spans="1:8">
      <c r="A4601">
        <v>99</v>
      </c>
      <c r="B4601" t="s">
        <v>5726</v>
      </c>
      <c r="C4601" t="s">
        <v>8849</v>
      </c>
      <c r="D4601" t="s">
        <v>9365</v>
      </c>
      <c r="E4601" t="s">
        <v>9366</v>
      </c>
      <c r="F4601" t="s">
        <v>350</v>
      </c>
      <c r="H4601" t="s">
        <v>13</v>
      </c>
    </row>
    <row r="4602" spans="1:8">
      <c r="A4602">
        <v>100</v>
      </c>
      <c r="B4602" t="s">
        <v>5726</v>
      </c>
      <c r="C4602" t="s">
        <v>5727</v>
      </c>
      <c r="D4602" t="s">
        <v>9367</v>
      </c>
      <c r="E4602" t="s">
        <v>9368</v>
      </c>
      <c r="F4602" t="s">
        <v>350</v>
      </c>
      <c r="H4602" t="s">
        <v>13</v>
      </c>
    </row>
    <row r="4603" spans="1:8">
      <c r="A4603">
        <v>101</v>
      </c>
      <c r="B4603" t="s">
        <v>6144</v>
      </c>
      <c r="C4603" t="s">
        <v>9</v>
      </c>
      <c r="D4603" t="s">
        <v>9369</v>
      </c>
      <c r="E4603" t="s">
        <v>9370</v>
      </c>
      <c r="F4603" t="s">
        <v>350</v>
      </c>
      <c r="G4603">
        <v>20</v>
      </c>
      <c r="H4603" t="s">
        <v>13</v>
      </c>
    </row>
    <row r="4604" spans="1:8">
      <c r="A4604">
        <v>102</v>
      </c>
      <c r="B4604" t="s">
        <v>18</v>
      </c>
      <c r="C4604" t="s">
        <v>5305</v>
      </c>
      <c r="D4604" t="s">
        <v>9371</v>
      </c>
      <c r="E4604" t="s">
        <v>9372</v>
      </c>
      <c r="F4604" t="s">
        <v>350</v>
      </c>
      <c r="H4604" t="s">
        <v>13</v>
      </c>
    </row>
    <row r="4605" spans="1:8">
      <c r="A4605">
        <v>103</v>
      </c>
      <c r="B4605" t="s">
        <v>5726</v>
      </c>
      <c r="C4605" t="s">
        <v>3164</v>
      </c>
      <c r="D4605" t="s">
        <v>9373</v>
      </c>
      <c r="E4605" t="s">
        <v>9374</v>
      </c>
      <c r="F4605" t="s">
        <v>350</v>
      </c>
      <c r="H4605" t="s">
        <v>13</v>
      </c>
    </row>
    <row r="4606" spans="1:8">
      <c r="A4606">
        <v>104</v>
      </c>
      <c r="B4606" t="s">
        <v>5560</v>
      </c>
      <c r="C4606" t="s">
        <v>9375</v>
      </c>
      <c r="D4606" t="s">
        <v>9376</v>
      </c>
      <c r="E4606" t="s">
        <v>9377</v>
      </c>
      <c r="F4606" t="s">
        <v>350</v>
      </c>
      <c r="H4606" t="s">
        <v>13</v>
      </c>
    </row>
    <row r="4607" spans="1:8">
      <c r="A4607">
        <v>105</v>
      </c>
      <c r="B4607" t="s">
        <v>6144</v>
      </c>
      <c r="C4607" t="s">
        <v>134</v>
      </c>
      <c r="D4607" t="s">
        <v>9378</v>
      </c>
      <c r="E4607" t="s">
        <v>9379</v>
      </c>
      <c r="F4607" t="s">
        <v>350</v>
      </c>
      <c r="G4607">
        <v>20</v>
      </c>
      <c r="H4607" t="s">
        <v>13</v>
      </c>
    </row>
    <row r="4608" spans="1:8">
      <c r="A4608">
        <v>106</v>
      </c>
      <c r="B4608" t="s">
        <v>6144</v>
      </c>
      <c r="C4608" t="s">
        <v>1634</v>
      </c>
      <c r="D4608" t="s">
        <v>9380</v>
      </c>
      <c r="E4608" t="s">
        <v>9381</v>
      </c>
      <c r="F4608" t="s">
        <v>350</v>
      </c>
      <c r="G4608">
        <v>20</v>
      </c>
      <c r="H4608" t="s">
        <v>13</v>
      </c>
    </row>
    <row r="4609" spans="1:8">
      <c r="A4609">
        <v>107</v>
      </c>
      <c r="B4609" t="s">
        <v>5560</v>
      </c>
      <c r="C4609" t="s">
        <v>4096</v>
      </c>
      <c r="D4609" t="s">
        <v>9382</v>
      </c>
      <c r="E4609" t="s">
        <v>9383</v>
      </c>
      <c r="F4609" t="s">
        <v>350</v>
      </c>
      <c r="H4609" t="s">
        <v>13</v>
      </c>
    </row>
    <row r="4610" spans="1:8">
      <c r="A4610">
        <v>108</v>
      </c>
      <c r="B4610" t="s">
        <v>6144</v>
      </c>
      <c r="C4610" t="s">
        <v>3377</v>
      </c>
      <c r="D4610" t="s">
        <v>9384</v>
      </c>
      <c r="E4610" t="s">
        <v>9385</v>
      </c>
      <c r="F4610" t="s">
        <v>350</v>
      </c>
      <c r="H4610" t="s">
        <v>13</v>
      </c>
    </row>
    <row r="4611" spans="1:8">
      <c r="A4611">
        <v>109</v>
      </c>
      <c r="B4611" t="s">
        <v>6144</v>
      </c>
      <c r="C4611" t="s">
        <v>134</v>
      </c>
      <c r="D4611" t="s">
        <v>9386</v>
      </c>
      <c r="E4611" t="s">
        <v>9387</v>
      </c>
      <c r="F4611" t="s">
        <v>350</v>
      </c>
      <c r="G4611">
        <v>20</v>
      </c>
      <c r="H4611" t="s">
        <v>13</v>
      </c>
    </row>
    <row r="4612" spans="1:8">
      <c r="A4612">
        <v>110</v>
      </c>
      <c r="B4612" t="s">
        <v>6144</v>
      </c>
      <c r="C4612" t="s">
        <v>569</v>
      </c>
      <c r="D4612" t="s">
        <v>9388</v>
      </c>
      <c r="E4612" t="s">
        <v>9389</v>
      </c>
      <c r="F4612" t="s">
        <v>350</v>
      </c>
      <c r="H4612" t="s">
        <v>13</v>
      </c>
    </row>
    <row r="4613" spans="1:8">
      <c r="A4613">
        <v>111</v>
      </c>
      <c r="B4613" t="s">
        <v>6144</v>
      </c>
      <c r="C4613" t="s">
        <v>3377</v>
      </c>
      <c r="D4613" t="s">
        <v>9390</v>
      </c>
      <c r="E4613" t="s">
        <v>9391</v>
      </c>
      <c r="F4613" t="s">
        <v>350</v>
      </c>
      <c r="H4613" t="s">
        <v>13</v>
      </c>
    </row>
    <row r="4614" spans="1:8">
      <c r="A4614">
        <v>112</v>
      </c>
      <c r="B4614" t="s">
        <v>5607</v>
      </c>
      <c r="C4614" t="s">
        <v>15</v>
      </c>
      <c r="D4614" t="s">
        <v>9392</v>
      </c>
      <c r="E4614" t="s">
        <v>9393</v>
      </c>
      <c r="F4614" t="s">
        <v>350</v>
      </c>
      <c r="H4614" t="s">
        <v>261</v>
      </c>
    </row>
    <row r="4615" spans="1:8">
      <c r="A4615">
        <v>113</v>
      </c>
      <c r="B4615" t="s">
        <v>6144</v>
      </c>
      <c r="C4615" t="s">
        <v>216</v>
      </c>
      <c r="D4615" t="s">
        <v>9394</v>
      </c>
      <c r="E4615" t="s">
        <v>9395</v>
      </c>
      <c r="F4615" t="s">
        <v>350</v>
      </c>
      <c r="G4615">
        <v>20</v>
      </c>
      <c r="H4615" t="s">
        <v>13</v>
      </c>
    </row>
    <row r="4616" spans="1:8">
      <c r="A4616">
        <v>114</v>
      </c>
      <c r="B4616" t="s">
        <v>5607</v>
      </c>
      <c r="C4616" t="s">
        <v>31</v>
      </c>
      <c r="D4616" t="s">
        <v>9396</v>
      </c>
      <c r="E4616" t="s">
        <v>9397</v>
      </c>
      <c r="F4616" t="s">
        <v>350</v>
      </c>
      <c r="H4616" t="s">
        <v>13</v>
      </c>
    </row>
    <row r="4617" spans="1:8">
      <c r="A4617">
        <v>115</v>
      </c>
      <c r="B4617" t="s">
        <v>6144</v>
      </c>
      <c r="C4617" t="s">
        <v>6486</v>
      </c>
      <c r="D4617" t="s">
        <v>9398</v>
      </c>
      <c r="E4617" t="s">
        <v>9399</v>
      </c>
      <c r="F4617" t="s">
        <v>350</v>
      </c>
      <c r="H4617" t="s">
        <v>13</v>
      </c>
    </row>
    <row r="4618" spans="1:8">
      <c r="A4618">
        <v>116</v>
      </c>
      <c r="B4618" t="s">
        <v>6144</v>
      </c>
      <c r="C4618" t="s">
        <v>216</v>
      </c>
      <c r="D4618" t="s">
        <v>9400</v>
      </c>
      <c r="E4618" t="s">
        <v>9401</v>
      </c>
      <c r="F4618" t="s">
        <v>350</v>
      </c>
      <c r="G4618">
        <v>20</v>
      </c>
      <c r="H4618" t="s">
        <v>13</v>
      </c>
    </row>
    <row r="4619" spans="1:8">
      <c r="A4619">
        <v>117</v>
      </c>
      <c r="B4619" t="s">
        <v>5726</v>
      </c>
      <c r="C4619" t="s">
        <v>118</v>
      </c>
      <c r="D4619" t="s">
        <v>9402</v>
      </c>
      <c r="E4619" t="s">
        <v>9403</v>
      </c>
      <c r="F4619" t="s">
        <v>350</v>
      </c>
      <c r="H4619" t="s">
        <v>13</v>
      </c>
    </row>
    <row r="4620" spans="1:8">
      <c r="A4620">
        <v>118</v>
      </c>
      <c r="B4620" t="s">
        <v>6144</v>
      </c>
      <c r="C4620" t="s">
        <v>134</v>
      </c>
      <c r="D4620" t="s">
        <v>9404</v>
      </c>
      <c r="E4620" t="s">
        <v>9405</v>
      </c>
      <c r="F4620" t="s">
        <v>350</v>
      </c>
      <c r="G4620">
        <v>20</v>
      </c>
      <c r="H4620" t="s">
        <v>13</v>
      </c>
    </row>
    <row r="4621" spans="1:8">
      <c r="A4621">
        <v>119</v>
      </c>
      <c r="B4621" t="s">
        <v>6144</v>
      </c>
      <c r="C4621" t="s">
        <v>216</v>
      </c>
      <c r="D4621" t="s">
        <v>9406</v>
      </c>
      <c r="E4621" t="s">
        <v>9407</v>
      </c>
      <c r="F4621" t="s">
        <v>350</v>
      </c>
      <c r="H4621" t="s">
        <v>13</v>
      </c>
    </row>
    <row r="4622" spans="1:8">
      <c r="A4622">
        <v>120</v>
      </c>
      <c r="B4622" t="s">
        <v>6144</v>
      </c>
      <c r="C4622" t="s">
        <v>1634</v>
      </c>
      <c r="D4622" t="s">
        <v>9408</v>
      </c>
      <c r="E4622" t="s">
        <v>9409</v>
      </c>
      <c r="F4622" t="s">
        <v>350</v>
      </c>
      <c r="G4622">
        <v>20</v>
      </c>
      <c r="H4622" t="s">
        <v>13</v>
      </c>
    </row>
    <row r="4623" spans="1:8">
      <c r="A4623">
        <v>121</v>
      </c>
      <c r="B4623" t="s">
        <v>6144</v>
      </c>
      <c r="C4623" t="s">
        <v>6486</v>
      </c>
      <c r="D4623" t="s">
        <v>9410</v>
      </c>
      <c r="E4623" t="s">
        <v>9411</v>
      </c>
      <c r="F4623" t="s">
        <v>350</v>
      </c>
      <c r="H4623" t="s">
        <v>13</v>
      </c>
    </row>
    <row r="4624" spans="1:8">
      <c r="A4624">
        <v>122</v>
      </c>
      <c r="B4624" t="s">
        <v>5607</v>
      </c>
      <c r="C4624" t="s">
        <v>4253</v>
      </c>
      <c r="D4624" t="s">
        <v>9412</v>
      </c>
      <c r="E4624" t="s">
        <v>9413</v>
      </c>
      <c r="F4624" t="s">
        <v>350</v>
      </c>
      <c r="H4624" t="s">
        <v>13</v>
      </c>
    </row>
    <row r="4625" spans="1:8">
      <c r="A4625">
        <v>123</v>
      </c>
      <c r="B4625" t="s">
        <v>5560</v>
      </c>
      <c r="C4625" t="s">
        <v>675</v>
      </c>
      <c r="D4625" t="s">
        <v>9414</v>
      </c>
      <c r="E4625" t="s">
        <v>9415</v>
      </c>
      <c r="F4625" t="s">
        <v>350</v>
      </c>
      <c r="H4625" t="s">
        <v>13</v>
      </c>
    </row>
    <row r="4626" spans="1:8">
      <c r="A4626">
        <v>124</v>
      </c>
      <c r="B4626" t="s">
        <v>6144</v>
      </c>
      <c r="C4626" t="s">
        <v>6486</v>
      </c>
      <c r="D4626" t="s">
        <v>9416</v>
      </c>
      <c r="E4626" t="s">
        <v>9417</v>
      </c>
      <c r="F4626" t="s">
        <v>350</v>
      </c>
      <c r="H4626" t="s">
        <v>13</v>
      </c>
    </row>
    <row r="4627" spans="1:8">
      <c r="A4627">
        <v>125</v>
      </c>
      <c r="B4627" t="s">
        <v>64</v>
      </c>
      <c r="C4627" t="s">
        <v>65</v>
      </c>
      <c r="D4627" t="s">
        <v>9418</v>
      </c>
      <c r="E4627" t="s">
        <v>9419</v>
      </c>
      <c r="F4627" t="s">
        <v>350</v>
      </c>
      <c r="H4627" t="s">
        <v>13</v>
      </c>
    </row>
    <row r="4628" spans="1:8">
      <c r="A4628">
        <v>126</v>
      </c>
      <c r="B4628" t="s">
        <v>6144</v>
      </c>
      <c r="C4628" t="s">
        <v>134</v>
      </c>
      <c r="D4628" t="s">
        <v>9420</v>
      </c>
      <c r="E4628" t="s">
        <v>9421</v>
      </c>
      <c r="F4628" t="s">
        <v>350</v>
      </c>
      <c r="G4628">
        <v>20</v>
      </c>
      <c r="H4628" t="s">
        <v>13</v>
      </c>
    </row>
    <row r="4629" spans="1:8">
      <c r="A4629">
        <v>127</v>
      </c>
      <c r="B4629" t="s">
        <v>5560</v>
      </c>
      <c r="C4629" t="s">
        <v>4153</v>
      </c>
      <c r="D4629" t="s">
        <v>9422</v>
      </c>
      <c r="E4629" t="s">
        <v>9423</v>
      </c>
      <c r="F4629" t="s">
        <v>350</v>
      </c>
      <c r="H4629" t="s">
        <v>13</v>
      </c>
    </row>
    <row r="4630" spans="1:8">
      <c r="A4630">
        <v>128</v>
      </c>
      <c r="B4630" t="s">
        <v>6144</v>
      </c>
      <c r="C4630" t="s">
        <v>216</v>
      </c>
      <c r="D4630" t="s">
        <v>9424</v>
      </c>
      <c r="E4630" t="s">
        <v>9425</v>
      </c>
      <c r="F4630" t="s">
        <v>350</v>
      </c>
      <c r="G4630">
        <v>20</v>
      </c>
      <c r="H4630" t="s">
        <v>13</v>
      </c>
    </row>
    <row r="4631" spans="1:8">
      <c r="A4631">
        <v>129</v>
      </c>
      <c r="B4631" t="s">
        <v>3895</v>
      </c>
      <c r="C4631" t="s">
        <v>718</v>
      </c>
      <c r="D4631" t="s">
        <v>9426</v>
      </c>
      <c r="E4631" t="s">
        <v>9427</v>
      </c>
      <c r="F4631" t="s">
        <v>350</v>
      </c>
      <c r="H4631" t="s">
        <v>13</v>
      </c>
    </row>
    <row r="4632" spans="1:8">
      <c r="A4632">
        <v>130</v>
      </c>
      <c r="B4632" t="s">
        <v>6144</v>
      </c>
      <c r="C4632" t="s">
        <v>9</v>
      </c>
      <c r="D4632" t="s">
        <v>9428</v>
      </c>
      <c r="E4632" t="s">
        <v>9429</v>
      </c>
      <c r="F4632" t="s">
        <v>350</v>
      </c>
      <c r="G4632">
        <v>20</v>
      </c>
      <c r="H4632" t="s">
        <v>13</v>
      </c>
    </row>
    <row r="4633" spans="1:8">
      <c r="A4633">
        <v>131</v>
      </c>
      <c r="B4633" t="s">
        <v>5726</v>
      </c>
      <c r="C4633" t="s">
        <v>3482</v>
      </c>
      <c r="D4633" t="s">
        <v>9430</v>
      </c>
      <c r="E4633" t="s">
        <v>9431</v>
      </c>
      <c r="F4633" t="s">
        <v>350</v>
      </c>
      <c r="H4633" t="s">
        <v>13</v>
      </c>
    </row>
    <row r="4634" spans="1:8">
      <c r="A4634">
        <v>132</v>
      </c>
      <c r="B4634" t="s">
        <v>18</v>
      </c>
      <c r="C4634" t="s">
        <v>5305</v>
      </c>
      <c r="D4634" t="s">
        <v>9432</v>
      </c>
      <c r="E4634" t="s">
        <v>9433</v>
      </c>
      <c r="F4634" t="s">
        <v>350</v>
      </c>
      <c r="H4634" t="s">
        <v>13</v>
      </c>
    </row>
    <row r="4635" spans="1:8">
      <c r="A4635">
        <v>133</v>
      </c>
      <c r="B4635" t="s">
        <v>6144</v>
      </c>
      <c r="C4635" t="s">
        <v>134</v>
      </c>
      <c r="D4635" t="s">
        <v>9434</v>
      </c>
      <c r="E4635" t="s">
        <v>9435</v>
      </c>
      <c r="F4635" t="s">
        <v>350</v>
      </c>
      <c r="G4635">
        <v>20</v>
      </c>
      <c r="H4635" t="s">
        <v>13</v>
      </c>
    </row>
    <row r="4636" spans="1:8">
      <c r="A4636">
        <v>134</v>
      </c>
      <c r="B4636" t="s">
        <v>6144</v>
      </c>
      <c r="C4636" t="s">
        <v>216</v>
      </c>
      <c r="D4636" t="s">
        <v>9436</v>
      </c>
      <c r="E4636" t="s">
        <v>9437</v>
      </c>
      <c r="F4636" t="s">
        <v>350</v>
      </c>
      <c r="H4636" t="s">
        <v>13</v>
      </c>
    </row>
    <row r="4637" spans="1:8">
      <c r="A4637">
        <v>135</v>
      </c>
      <c r="B4637" t="s">
        <v>6144</v>
      </c>
      <c r="C4637" t="s">
        <v>134</v>
      </c>
      <c r="D4637" t="s">
        <v>9438</v>
      </c>
      <c r="E4637" t="s">
        <v>9439</v>
      </c>
      <c r="F4637" t="s">
        <v>350</v>
      </c>
      <c r="G4637">
        <v>20</v>
      </c>
      <c r="H4637" t="s">
        <v>13</v>
      </c>
    </row>
    <row r="4638" spans="1:8">
      <c r="A4638">
        <v>136</v>
      </c>
      <c r="B4638" t="s">
        <v>6144</v>
      </c>
      <c r="C4638" t="s">
        <v>3377</v>
      </c>
      <c r="D4638" t="s">
        <v>9440</v>
      </c>
      <c r="E4638" t="s">
        <v>9441</v>
      </c>
      <c r="F4638" t="s">
        <v>350</v>
      </c>
      <c r="H4638" t="s">
        <v>13</v>
      </c>
    </row>
    <row r="4639" spans="1:8">
      <c r="A4639">
        <v>137</v>
      </c>
      <c r="B4639" t="s">
        <v>6144</v>
      </c>
      <c r="C4639" t="s">
        <v>216</v>
      </c>
      <c r="D4639" t="s">
        <v>9442</v>
      </c>
      <c r="E4639" t="s">
        <v>9443</v>
      </c>
      <c r="F4639" t="s">
        <v>350</v>
      </c>
      <c r="G4639">
        <v>20</v>
      </c>
      <c r="H4639" t="s">
        <v>13</v>
      </c>
    </row>
    <row r="4640" spans="1:8">
      <c r="A4640">
        <v>138</v>
      </c>
      <c r="B4640" t="s">
        <v>6144</v>
      </c>
      <c r="C4640" t="s">
        <v>6486</v>
      </c>
      <c r="D4640" t="s">
        <v>9444</v>
      </c>
      <c r="E4640" t="s">
        <v>9445</v>
      </c>
      <c r="F4640" t="s">
        <v>350</v>
      </c>
      <c r="H4640" t="s">
        <v>13</v>
      </c>
    </row>
    <row r="4641" spans="1:8">
      <c r="A4641">
        <v>139</v>
      </c>
      <c r="B4641" t="s">
        <v>6144</v>
      </c>
      <c r="C4641" t="s">
        <v>9</v>
      </c>
      <c r="D4641" t="s">
        <v>9446</v>
      </c>
      <c r="E4641" t="s">
        <v>9447</v>
      </c>
      <c r="F4641" t="s">
        <v>350</v>
      </c>
      <c r="H4641" t="s">
        <v>13</v>
      </c>
    </row>
    <row r="4642" spans="1:8">
      <c r="A4642">
        <v>140</v>
      </c>
      <c r="B4642" t="s">
        <v>6144</v>
      </c>
      <c r="C4642" t="s">
        <v>1634</v>
      </c>
      <c r="D4642" t="s">
        <v>9448</v>
      </c>
      <c r="E4642" t="s">
        <v>9449</v>
      </c>
      <c r="F4642" t="s">
        <v>350</v>
      </c>
      <c r="G4642">
        <v>20</v>
      </c>
      <c r="H4642" t="s">
        <v>13</v>
      </c>
    </row>
    <row r="4643" spans="1:8">
      <c r="A4643">
        <v>141</v>
      </c>
      <c r="B4643" t="s">
        <v>5560</v>
      </c>
      <c r="C4643" t="s">
        <v>4096</v>
      </c>
      <c r="D4643" t="s">
        <v>9450</v>
      </c>
      <c r="E4643" t="s">
        <v>9451</v>
      </c>
      <c r="F4643" t="s">
        <v>350</v>
      </c>
      <c r="H4643" t="s">
        <v>13</v>
      </c>
    </row>
    <row r="4644" spans="1:8">
      <c r="A4644">
        <v>142</v>
      </c>
      <c r="B4644" t="s">
        <v>6144</v>
      </c>
      <c r="C4644" t="s">
        <v>216</v>
      </c>
      <c r="D4644" t="s">
        <v>9452</v>
      </c>
      <c r="E4644" t="s">
        <v>9453</v>
      </c>
      <c r="F4644" t="s">
        <v>350</v>
      </c>
      <c r="G4644">
        <v>20</v>
      </c>
      <c r="H4644" t="s">
        <v>13</v>
      </c>
    </row>
    <row r="4645" spans="1:8">
      <c r="A4645">
        <v>143</v>
      </c>
      <c r="B4645" t="s">
        <v>6144</v>
      </c>
      <c r="C4645" t="s">
        <v>134</v>
      </c>
      <c r="D4645" t="s">
        <v>9454</v>
      </c>
      <c r="E4645" t="s">
        <v>9455</v>
      </c>
      <c r="F4645" t="s">
        <v>350</v>
      </c>
      <c r="G4645">
        <v>20</v>
      </c>
      <c r="H4645" t="s">
        <v>13</v>
      </c>
    </row>
    <row r="4646" spans="1:8">
      <c r="A4646">
        <v>144</v>
      </c>
      <c r="B4646" t="s">
        <v>6144</v>
      </c>
      <c r="C4646" t="s">
        <v>3570</v>
      </c>
      <c r="D4646" t="s">
        <v>9456</v>
      </c>
      <c r="E4646" t="s">
        <v>9457</v>
      </c>
      <c r="F4646" t="s">
        <v>350</v>
      </c>
      <c r="H4646" t="s">
        <v>13</v>
      </c>
    </row>
    <row r="4647" spans="1:8">
      <c r="A4647">
        <v>145</v>
      </c>
      <c r="B4647" t="s">
        <v>6144</v>
      </c>
      <c r="C4647" t="s">
        <v>3377</v>
      </c>
      <c r="D4647" t="s">
        <v>9458</v>
      </c>
      <c r="E4647" t="s">
        <v>9459</v>
      </c>
      <c r="F4647" t="s">
        <v>350</v>
      </c>
      <c r="H4647" t="s">
        <v>13</v>
      </c>
    </row>
    <row r="4648" spans="1:8">
      <c r="A4648">
        <v>146</v>
      </c>
      <c r="B4648" t="s">
        <v>6144</v>
      </c>
      <c r="C4648" t="s">
        <v>3930</v>
      </c>
      <c r="D4648" t="s">
        <v>9460</v>
      </c>
      <c r="E4648" t="s">
        <v>9461</v>
      </c>
      <c r="F4648" t="s">
        <v>350</v>
      </c>
      <c r="H4648" t="s">
        <v>13</v>
      </c>
    </row>
    <row r="4649" spans="1:8">
      <c r="A4649">
        <v>147</v>
      </c>
      <c r="B4649" t="s">
        <v>6144</v>
      </c>
      <c r="C4649" t="s">
        <v>9</v>
      </c>
      <c r="D4649" t="s">
        <v>9462</v>
      </c>
      <c r="E4649" t="s">
        <v>9463</v>
      </c>
      <c r="F4649" t="s">
        <v>350</v>
      </c>
      <c r="G4649">
        <v>20</v>
      </c>
      <c r="H4649" t="s">
        <v>13</v>
      </c>
    </row>
    <row r="4650" spans="1:8">
      <c r="A4650">
        <v>148</v>
      </c>
      <c r="B4650" t="s">
        <v>6144</v>
      </c>
      <c r="C4650" t="s">
        <v>3377</v>
      </c>
      <c r="D4650" t="s">
        <v>9464</v>
      </c>
      <c r="E4650" t="s">
        <v>9465</v>
      </c>
      <c r="F4650" t="s">
        <v>350</v>
      </c>
      <c r="H4650" t="s">
        <v>13</v>
      </c>
    </row>
    <row r="4651" spans="1:8">
      <c r="A4651">
        <v>149</v>
      </c>
      <c r="B4651" t="s">
        <v>5726</v>
      </c>
      <c r="C4651" t="s">
        <v>3164</v>
      </c>
      <c r="D4651" t="s">
        <v>9466</v>
      </c>
      <c r="E4651" t="s">
        <v>9467</v>
      </c>
      <c r="F4651" t="s">
        <v>350</v>
      </c>
      <c r="H4651" t="s">
        <v>13</v>
      </c>
    </row>
    <row r="4652" spans="1:8">
      <c r="A4652">
        <v>150</v>
      </c>
      <c r="B4652" t="s">
        <v>6144</v>
      </c>
      <c r="C4652" t="s">
        <v>9</v>
      </c>
      <c r="D4652" t="s">
        <v>9468</v>
      </c>
      <c r="E4652" t="s">
        <v>9469</v>
      </c>
      <c r="F4652" t="s">
        <v>350</v>
      </c>
      <c r="H4652" t="s">
        <v>13</v>
      </c>
    </row>
    <row r="4653" spans="1:8">
      <c r="A4653">
        <v>151</v>
      </c>
      <c r="B4653" t="s">
        <v>6144</v>
      </c>
      <c r="C4653" t="s">
        <v>6486</v>
      </c>
      <c r="D4653" t="s">
        <v>9470</v>
      </c>
      <c r="E4653" t="s">
        <v>9471</v>
      </c>
      <c r="F4653" t="s">
        <v>350</v>
      </c>
      <c r="H4653" t="s">
        <v>13</v>
      </c>
    </row>
    <row r="4654" spans="1:8">
      <c r="A4654">
        <v>152</v>
      </c>
      <c r="B4654" t="s">
        <v>6144</v>
      </c>
      <c r="C4654" t="s">
        <v>134</v>
      </c>
      <c r="D4654" t="s">
        <v>9472</v>
      </c>
      <c r="E4654" t="s">
        <v>9473</v>
      </c>
      <c r="F4654" t="s">
        <v>350</v>
      </c>
      <c r="G4654">
        <v>20</v>
      </c>
      <c r="H4654" t="s">
        <v>13</v>
      </c>
    </row>
    <row r="4655" spans="1:8">
      <c r="A4655">
        <v>153</v>
      </c>
      <c r="B4655" t="s">
        <v>5560</v>
      </c>
      <c r="C4655" t="s">
        <v>9375</v>
      </c>
      <c r="D4655" t="s">
        <v>9474</v>
      </c>
      <c r="E4655" t="s">
        <v>9475</v>
      </c>
      <c r="F4655" t="s">
        <v>350</v>
      </c>
      <c r="H4655" t="s">
        <v>13</v>
      </c>
    </row>
    <row r="4656" spans="1:8">
      <c r="A4656">
        <v>154</v>
      </c>
      <c r="B4656" t="s">
        <v>6144</v>
      </c>
      <c r="C4656" t="s">
        <v>1634</v>
      </c>
      <c r="D4656" t="s">
        <v>9476</v>
      </c>
      <c r="E4656" t="s">
        <v>9477</v>
      </c>
      <c r="F4656" t="s">
        <v>350</v>
      </c>
      <c r="G4656">
        <v>20</v>
      </c>
      <c r="H4656" t="s">
        <v>13</v>
      </c>
    </row>
    <row r="4657" spans="1:8">
      <c r="A4657">
        <v>155</v>
      </c>
      <c r="B4657" t="s">
        <v>5560</v>
      </c>
      <c r="C4657" t="s">
        <v>5561</v>
      </c>
      <c r="D4657" t="s">
        <v>9478</v>
      </c>
      <c r="E4657" t="s">
        <v>9479</v>
      </c>
      <c r="F4657" t="s">
        <v>350</v>
      </c>
      <c r="H4657" t="s">
        <v>13</v>
      </c>
    </row>
    <row r="4658" spans="1:8">
      <c r="A4658">
        <v>156</v>
      </c>
      <c r="B4658" t="s">
        <v>6144</v>
      </c>
      <c r="C4658" t="s">
        <v>6486</v>
      </c>
      <c r="D4658" t="s">
        <v>9480</v>
      </c>
      <c r="E4658" t="s">
        <v>9481</v>
      </c>
      <c r="F4658" t="s">
        <v>350</v>
      </c>
      <c r="H4658" t="s">
        <v>13</v>
      </c>
    </row>
    <row r="4659" spans="1:8">
      <c r="A4659">
        <v>157</v>
      </c>
      <c r="B4659" t="s">
        <v>6144</v>
      </c>
      <c r="C4659" t="s">
        <v>9</v>
      </c>
      <c r="D4659" t="s">
        <v>9482</v>
      </c>
      <c r="E4659" t="s">
        <v>9483</v>
      </c>
      <c r="F4659" t="s">
        <v>350</v>
      </c>
      <c r="G4659">
        <v>20</v>
      </c>
      <c r="H4659" t="s">
        <v>13</v>
      </c>
    </row>
    <row r="4660" spans="1:8">
      <c r="A4660">
        <v>158</v>
      </c>
      <c r="B4660" t="s">
        <v>6144</v>
      </c>
      <c r="C4660" t="s">
        <v>3377</v>
      </c>
      <c r="D4660" t="s">
        <v>9484</v>
      </c>
      <c r="E4660" t="s">
        <v>9485</v>
      </c>
      <c r="F4660" t="s">
        <v>350</v>
      </c>
      <c r="H4660" t="s">
        <v>261</v>
      </c>
    </row>
    <row r="4661" spans="1:8">
      <c r="A4661">
        <v>159</v>
      </c>
      <c r="B4661" t="s">
        <v>6144</v>
      </c>
      <c r="C4661" t="s">
        <v>3377</v>
      </c>
      <c r="D4661" t="s">
        <v>9486</v>
      </c>
      <c r="E4661" t="s">
        <v>9487</v>
      </c>
      <c r="F4661" t="s">
        <v>350</v>
      </c>
      <c r="H4661" t="s">
        <v>13</v>
      </c>
    </row>
    <row r="4662" spans="1:8">
      <c r="A4662">
        <v>160</v>
      </c>
      <c r="B4662" t="s">
        <v>5726</v>
      </c>
      <c r="C4662" t="s">
        <v>3482</v>
      </c>
      <c r="D4662" t="s">
        <v>9488</v>
      </c>
      <c r="E4662" t="s">
        <v>9489</v>
      </c>
      <c r="F4662" t="s">
        <v>350</v>
      </c>
      <c r="H4662" t="s">
        <v>13</v>
      </c>
    </row>
    <row r="4663" spans="1:8">
      <c r="A4663">
        <v>161</v>
      </c>
      <c r="B4663" t="s">
        <v>6144</v>
      </c>
      <c r="C4663" t="s">
        <v>3377</v>
      </c>
      <c r="D4663" t="s">
        <v>9490</v>
      </c>
      <c r="E4663" t="s">
        <v>9491</v>
      </c>
      <c r="F4663" t="s">
        <v>350</v>
      </c>
      <c r="H4663" t="s">
        <v>13</v>
      </c>
    </row>
    <row r="4664" spans="1:8">
      <c r="A4664">
        <v>162</v>
      </c>
      <c r="B4664" t="s">
        <v>5726</v>
      </c>
      <c r="C4664" t="s">
        <v>5727</v>
      </c>
      <c r="D4664" t="s">
        <v>9492</v>
      </c>
      <c r="E4664" t="s">
        <v>9493</v>
      </c>
      <c r="F4664" t="s">
        <v>350</v>
      </c>
      <c r="H4664" t="s">
        <v>13</v>
      </c>
    </row>
    <row r="4665" spans="1:8">
      <c r="A4665">
        <v>163</v>
      </c>
      <c r="B4665" t="s">
        <v>6144</v>
      </c>
      <c r="C4665" t="s">
        <v>216</v>
      </c>
      <c r="D4665" t="s">
        <v>9494</v>
      </c>
      <c r="E4665" t="s">
        <v>9495</v>
      </c>
      <c r="F4665" t="s">
        <v>350</v>
      </c>
      <c r="H4665" t="s">
        <v>13</v>
      </c>
    </row>
    <row r="4666" spans="1:8">
      <c r="A4666">
        <v>164</v>
      </c>
      <c r="B4666" t="s">
        <v>6144</v>
      </c>
      <c r="C4666" t="s">
        <v>3930</v>
      </c>
      <c r="D4666" t="s">
        <v>9496</v>
      </c>
      <c r="E4666" t="s">
        <v>9497</v>
      </c>
      <c r="F4666" t="s">
        <v>350</v>
      </c>
      <c r="H4666" t="s">
        <v>13</v>
      </c>
    </row>
    <row r="4667" spans="1:8">
      <c r="A4667">
        <v>165</v>
      </c>
      <c r="B4667" t="s">
        <v>6144</v>
      </c>
      <c r="C4667" t="s">
        <v>3377</v>
      </c>
      <c r="D4667" t="s">
        <v>9498</v>
      </c>
      <c r="E4667" t="s">
        <v>9499</v>
      </c>
      <c r="F4667" t="s">
        <v>350</v>
      </c>
      <c r="H4667" t="s">
        <v>13</v>
      </c>
    </row>
    <row r="4668" spans="1:8">
      <c r="A4668">
        <v>166</v>
      </c>
      <c r="B4668" t="s">
        <v>5726</v>
      </c>
      <c r="C4668" t="s">
        <v>3164</v>
      </c>
      <c r="D4668" t="s">
        <v>9500</v>
      </c>
      <c r="E4668" t="s">
        <v>9501</v>
      </c>
      <c r="F4668" t="s">
        <v>350</v>
      </c>
      <c r="H4668" t="s">
        <v>13</v>
      </c>
    </row>
    <row r="4669" spans="1:8">
      <c r="A4669">
        <v>167</v>
      </c>
      <c r="B4669" t="s">
        <v>6144</v>
      </c>
      <c r="C4669" t="s">
        <v>3377</v>
      </c>
      <c r="D4669" t="s">
        <v>9502</v>
      </c>
      <c r="E4669" t="s">
        <v>9503</v>
      </c>
      <c r="F4669" t="s">
        <v>350</v>
      </c>
      <c r="H4669" t="s">
        <v>13</v>
      </c>
    </row>
    <row r="4670" spans="1:8">
      <c r="A4670">
        <v>168</v>
      </c>
      <c r="B4670" t="s">
        <v>6144</v>
      </c>
      <c r="C4670" t="s">
        <v>9</v>
      </c>
      <c r="D4670" t="s">
        <v>9504</v>
      </c>
      <c r="E4670" t="s">
        <v>9505</v>
      </c>
      <c r="F4670" t="s">
        <v>350</v>
      </c>
      <c r="G4670">
        <v>20</v>
      </c>
      <c r="H4670" t="s">
        <v>13</v>
      </c>
    </row>
    <row r="4671" spans="1:8">
      <c r="A4671">
        <v>169</v>
      </c>
      <c r="B4671" t="s">
        <v>6144</v>
      </c>
      <c r="C4671" t="s">
        <v>1634</v>
      </c>
      <c r="D4671" t="s">
        <v>9506</v>
      </c>
      <c r="E4671" t="s">
        <v>9507</v>
      </c>
      <c r="F4671" t="s">
        <v>350</v>
      </c>
      <c r="G4671">
        <v>20</v>
      </c>
      <c r="H4671" t="s">
        <v>13</v>
      </c>
    </row>
    <row r="4672" spans="1:8">
      <c r="A4672">
        <v>170</v>
      </c>
      <c r="B4672" t="s">
        <v>6144</v>
      </c>
      <c r="C4672" t="s">
        <v>134</v>
      </c>
      <c r="D4672" t="s">
        <v>9508</v>
      </c>
      <c r="E4672" t="s">
        <v>9509</v>
      </c>
      <c r="F4672" t="s">
        <v>350</v>
      </c>
      <c r="G4672">
        <v>20</v>
      </c>
      <c r="H4672" t="s">
        <v>13</v>
      </c>
    </row>
    <row r="4673" spans="1:8">
      <c r="A4673">
        <v>171</v>
      </c>
      <c r="B4673" t="s">
        <v>5560</v>
      </c>
      <c r="C4673" t="s">
        <v>4153</v>
      </c>
      <c r="D4673" t="s">
        <v>9510</v>
      </c>
      <c r="E4673" t="s">
        <v>9511</v>
      </c>
      <c r="F4673" t="s">
        <v>350</v>
      </c>
      <c r="H4673" t="s">
        <v>261</v>
      </c>
    </row>
    <row r="4674" spans="1:8">
      <c r="A4674">
        <v>172</v>
      </c>
      <c r="B4674" t="s">
        <v>6144</v>
      </c>
      <c r="C4674" t="s">
        <v>569</v>
      </c>
      <c r="D4674" t="s">
        <v>9512</v>
      </c>
      <c r="E4674" t="s">
        <v>9513</v>
      </c>
      <c r="F4674" t="s">
        <v>350</v>
      </c>
      <c r="H4674" t="s">
        <v>13</v>
      </c>
    </row>
    <row r="4675" spans="1:8">
      <c r="A4675">
        <v>173</v>
      </c>
      <c r="B4675" t="s">
        <v>6144</v>
      </c>
      <c r="C4675" t="s">
        <v>3377</v>
      </c>
      <c r="D4675" t="s">
        <v>9514</v>
      </c>
      <c r="E4675" t="s">
        <v>9515</v>
      </c>
      <c r="F4675" t="s">
        <v>350</v>
      </c>
      <c r="H4675" t="s">
        <v>13</v>
      </c>
    </row>
    <row r="4676" spans="1:8">
      <c r="A4676">
        <v>174</v>
      </c>
      <c r="B4676" t="s">
        <v>6144</v>
      </c>
      <c r="C4676" t="s">
        <v>3570</v>
      </c>
      <c r="D4676" t="s">
        <v>9516</v>
      </c>
      <c r="E4676" t="s">
        <v>9517</v>
      </c>
      <c r="F4676" t="s">
        <v>350</v>
      </c>
      <c r="H4676" t="s">
        <v>13</v>
      </c>
    </row>
    <row r="4677" spans="1:8">
      <c r="A4677">
        <v>175</v>
      </c>
      <c r="B4677" t="s">
        <v>5726</v>
      </c>
      <c r="C4677" t="s">
        <v>4253</v>
      </c>
      <c r="D4677" t="s">
        <v>9518</v>
      </c>
      <c r="E4677" t="s">
        <v>9519</v>
      </c>
      <c r="F4677" t="s">
        <v>350</v>
      </c>
      <c r="H4677" t="s">
        <v>13</v>
      </c>
    </row>
    <row r="4678" spans="1:8">
      <c r="A4678">
        <v>176</v>
      </c>
      <c r="B4678" t="s">
        <v>6144</v>
      </c>
      <c r="C4678" t="s">
        <v>134</v>
      </c>
      <c r="D4678" t="s">
        <v>9520</v>
      </c>
      <c r="E4678" t="s">
        <v>9521</v>
      </c>
      <c r="F4678" t="s">
        <v>350</v>
      </c>
      <c r="H4678" t="s">
        <v>13</v>
      </c>
    </row>
    <row r="4679" spans="1:8">
      <c r="A4679">
        <v>177</v>
      </c>
      <c r="B4679" t="s">
        <v>6144</v>
      </c>
      <c r="C4679" t="s">
        <v>6276</v>
      </c>
      <c r="D4679" t="s">
        <v>9522</v>
      </c>
      <c r="E4679" t="s">
        <v>9523</v>
      </c>
      <c r="F4679" t="s">
        <v>350</v>
      </c>
      <c r="H4679" t="s">
        <v>13</v>
      </c>
    </row>
    <row r="4680" spans="1:8">
      <c r="A4680">
        <v>178</v>
      </c>
      <c r="B4680" t="s">
        <v>6144</v>
      </c>
      <c r="C4680" t="s">
        <v>9</v>
      </c>
      <c r="D4680" t="s">
        <v>9524</v>
      </c>
      <c r="E4680" t="s">
        <v>9525</v>
      </c>
      <c r="F4680" t="s">
        <v>350</v>
      </c>
      <c r="H4680" t="s">
        <v>13</v>
      </c>
    </row>
    <row r="4681" spans="1:8">
      <c r="A4681">
        <v>179</v>
      </c>
      <c r="B4681" t="s">
        <v>6144</v>
      </c>
      <c r="C4681" t="s">
        <v>3930</v>
      </c>
      <c r="D4681" t="s">
        <v>9526</v>
      </c>
      <c r="E4681" t="s">
        <v>9527</v>
      </c>
      <c r="F4681" t="s">
        <v>350</v>
      </c>
      <c r="H4681" t="s">
        <v>13</v>
      </c>
    </row>
    <row r="4682" spans="1:8">
      <c r="A4682">
        <v>180</v>
      </c>
      <c r="B4682" t="s">
        <v>6144</v>
      </c>
      <c r="C4682" t="s">
        <v>216</v>
      </c>
      <c r="D4682" t="s">
        <v>9528</v>
      </c>
      <c r="E4682" t="s">
        <v>9529</v>
      </c>
      <c r="F4682" t="s">
        <v>350</v>
      </c>
      <c r="G4682">
        <v>20</v>
      </c>
      <c r="H4682" t="s">
        <v>13</v>
      </c>
    </row>
    <row r="4683" spans="1:8">
      <c r="A4683">
        <v>181</v>
      </c>
      <c r="B4683" t="s">
        <v>6144</v>
      </c>
      <c r="C4683" t="s">
        <v>3930</v>
      </c>
      <c r="D4683" t="s">
        <v>9530</v>
      </c>
      <c r="E4683" t="s">
        <v>9531</v>
      </c>
      <c r="F4683" t="s">
        <v>350</v>
      </c>
      <c r="H4683" t="s">
        <v>13</v>
      </c>
    </row>
    <row r="4684" spans="1:8">
      <c r="A4684">
        <v>182</v>
      </c>
      <c r="B4684" t="s">
        <v>18</v>
      </c>
      <c r="C4684" t="s">
        <v>5305</v>
      </c>
      <c r="D4684" t="s">
        <v>9532</v>
      </c>
      <c r="E4684" t="s">
        <v>9533</v>
      </c>
      <c r="F4684" t="s">
        <v>350</v>
      </c>
      <c r="H4684" t="s">
        <v>13</v>
      </c>
    </row>
    <row r="4685" spans="1:8">
      <c r="A4685">
        <v>183</v>
      </c>
      <c r="B4685" t="s">
        <v>5726</v>
      </c>
      <c r="C4685" t="s">
        <v>3482</v>
      </c>
      <c r="D4685" t="s">
        <v>9534</v>
      </c>
      <c r="E4685" t="s">
        <v>9535</v>
      </c>
      <c r="F4685" t="s">
        <v>350</v>
      </c>
      <c r="H4685" t="s">
        <v>261</v>
      </c>
    </row>
    <row r="4686" spans="1:8">
      <c r="A4686">
        <v>184</v>
      </c>
      <c r="B4686" t="s">
        <v>6144</v>
      </c>
      <c r="C4686" t="s">
        <v>3377</v>
      </c>
      <c r="D4686" t="s">
        <v>9536</v>
      </c>
      <c r="E4686" t="s">
        <v>9537</v>
      </c>
      <c r="F4686" t="s">
        <v>350</v>
      </c>
      <c r="H4686" t="s">
        <v>13</v>
      </c>
    </row>
    <row r="4687" spans="1:8">
      <c r="A4687">
        <v>185</v>
      </c>
      <c r="B4687" t="s">
        <v>6144</v>
      </c>
      <c r="C4687" t="s">
        <v>216</v>
      </c>
      <c r="D4687" t="s">
        <v>9538</v>
      </c>
      <c r="E4687" t="s">
        <v>9539</v>
      </c>
      <c r="F4687" t="s">
        <v>350</v>
      </c>
      <c r="G4687">
        <v>20</v>
      </c>
      <c r="H4687" t="s">
        <v>13</v>
      </c>
    </row>
    <row r="4688" spans="1:8">
      <c r="A4688">
        <v>186</v>
      </c>
      <c r="B4688" t="s">
        <v>6144</v>
      </c>
      <c r="C4688" t="s">
        <v>216</v>
      </c>
      <c r="D4688" t="s">
        <v>9540</v>
      </c>
      <c r="E4688" t="s">
        <v>9541</v>
      </c>
      <c r="F4688" t="s">
        <v>350</v>
      </c>
      <c r="G4688">
        <v>20</v>
      </c>
      <c r="H4688" t="s">
        <v>13</v>
      </c>
    </row>
    <row r="4689" spans="1:8">
      <c r="A4689">
        <v>187</v>
      </c>
      <c r="B4689" t="s">
        <v>5607</v>
      </c>
      <c r="C4689" t="s">
        <v>79</v>
      </c>
      <c r="D4689" t="s">
        <v>9542</v>
      </c>
      <c r="E4689" t="s">
        <v>9543</v>
      </c>
      <c r="F4689" t="s">
        <v>350</v>
      </c>
      <c r="H4689" t="s">
        <v>13</v>
      </c>
    </row>
    <row r="4690" spans="1:8">
      <c r="A4690">
        <v>188</v>
      </c>
      <c r="B4690" t="s">
        <v>6144</v>
      </c>
      <c r="C4690" t="s">
        <v>9</v>
      </c>
      <c r="D4690" t="s">
        <v>9544</v>
      </c>
      <c r="E4690" t="s">
        <v>9545</v>
      </c>
      <c r="F4690" t="s">
        <v>350</v>
      </c>
      <c r="G4690">
        <v>20</v>
      </c>
      <c r="H4690" t="s">
        <v>13</v>
      </c>
    </row>
    <row r="4691" spans="1:8">
      <c r="A4691">
        <v>189</v>
      </c>
      <c r="B4691" t="s">
        <v>6144</v>
      </c>
      <c r="C4691" t="s">
        <v>216</v>
      </c>
      <c r="D4691" t="s">
        <v>9546</v>
      </c>
      <c r="E4691" t="s">
        <v>9547</v>
      </c>
      <c r="F4691" t="s">
        <v>350</v>
      </c>
      <c r="H4691" t="s">
        <v>13</v>
      </c>
    </row>
    <row r="4692" spans="1:8">
      <c r="A4692">
        <v>190</v>
      </c>
      <c r="B4692" t="s">
        <v>6144</v>
      </c>
      <c r="C4692" t="s">
        <v>9</v>
      </c>
      <c r="D4692" t="s">
        <v>9548</v>
      </c>
      <c r="E4692" t="s">
        <v>9549</v>
      </c>
      <c r="F4692" t="s">
        <v>350</v>
      </c>
      <c r="G4692">
        <v>20</v>
      </c>
      <c r="H4692" t="s">
        <v>13</v>
      </c>
    </row>
    <row r="4693" spans="1:8">
      <c r="A4693">
        <v>191</v>
      </c>
      <c r="B4693" t="s">
        <v>5726</v>
      </c>
      <c r="C4693" t="s">
        <v>3164</v>
      </c>
      <c r="D4693" t="s">
        <v>9550</v>
      </c>
      <c r="E4693" t="s">
        <v>9551</v>
      </c>
      <c r="F4693" t="s">
        <v>350</v>
      </c>
      <c r="H4693" t="s">
        <v>13</v>
      </c>
    </row>
    <row r="4694" spans="1:8">
      <c r="A4694">
        <v>192</v>
      </c>
      <c r="B4694" t="s">
        <v>6144</v>
      </c>
      <c r="C4694" t="s">
        <v>3377</v>
      </c>
      <c r="D4694" t="s">
        <v>9552</v>
      </c>
      <c r="E4694" t="s">
        <v>9553</v>
      </c>
      <c r="F4694" t="s">
        <v>350</v>
      </c>
      <c r="H4694" t="s">
        <v>13</v>
      </c>
    </row>
    <row r="4695" spans="1:8">
      <c r="A4695">
        <v>193</v>
      </c>
      <c r="B4695" t="s">
        <v>6144</v>
      </c>
      <c r="C4695" t="s">
        <v>9</v>
      </c>
      <c r="D4695" t="s">
        <v>9554</v>
      </c>
      <c r="E4695" t="s">
        <v>9555</v>
      </c>
      <c r="F4695" t="s">
        <v>350</v>
      </c>
      <c r="G4695">
        <v>20</v>
      </c>
      <c r="H4695" t="s">
        <v>13</v>
      </c>
    </row>
    <row r="4696" spans="1:8">
      <c r="A4696">
        <v>194</v>
      </c>
      <c r="B4696" t="s">
        <v>6144</v>
      </c>
      <c r="C4696" t="s">
        <v>3930</v>
      </c>
      <c r="D4696" t="s">
        <v>9556</v>
      </c>
      <c r="E4696" t="s">
        <v>9557</v>
      </c>
      <c r="F4696" t="s">
        <v>350</v>
      </c>
      <c r="H4696" t="s">
        <v>13</v>
      </c>
    </row>
    <row r="4697" spans="1:8">
      <c r="A4697">
        <v>195</v>
      </c>
      <c r="B4697" t="s">
        <v>5607</v>
      </c>
      <c r="C4697" t="s">
        <v>79</v>
      </c>
      <c r="D4697" t="s">
        <v>9558</v>
      </c>
      <c r="E4697" t="s">
        <v>9559</v>
      </c>
      <c r="F4697" t="s">
        <v>350</v>
      </c>
      <c r="H4697" t="s">
        <v>13</v>
      </c>
    </row>
    <row r="4698" spans="1:8">
      <c r="A4698">
        <v>196</v>
      </c>
      <c r="B4698" t="s">
        <v>5560</v>
      </c>
      <c r="C4698" t="s">
        <v>4096</v>
      </c>
      <c r="D4698" t="s">
        <v>9560</v>
      </c>
      <c r="E4698" t="s">
        <v>9561</v>
      </c>
      <c r="F4698" t="s">
        <v>350</v>
      </c>
      <c r="H4698" t="s">
        <v>13</v>
      </c>
    </row>
    <row r="4699" spans="1:8">
      <c r="A4699">
        <v>197</v>
      </c>
      <c r="B4699" t="s">
        <v>6144</v>
      </c>
      <c r="C4699" t="s">
        <v>134</v>
      </c>
      <c r="D4699" t="s">
        <v>9562</v>
      </c>
      <c r="E4699" t="s">
        <v>9563</v>
      </c>
      <c r="F4699" t="s">
        <v>350</v>
      </c>
      <c r="G4699">
        <v>20</v>
      </c>
      <c r="H4699" t="s">
        <v>261</v>
      </c>
    </row>
    <row r="4700" spans="1:8">
      <c r="A4700">
        <v>198</v>
      </c>
      <c r="B4700" t="s">
        <v>6144</v>
      </c>
      <c r="C4700" t="s">
        <v>569</v>
      </c>
      <c r="D4700" t="s">
        <v>9564</v>
      </c>
      <c r="E4700" t="s">
        <v>9565</v>
      </c>
      <c r="F4700" t="s">
        <v>350</v>
      </c>
      <c r="H4700" t="s">
        <v>261</v>
      </c>
    </row>
    <row r="4701" spans="1:8">
      <c r="A4701">
        <v>199</v>
      </c>
      <c r="B4701" t="s">
        <v>6144</v>
      </c>
      <c r="C4701" t="s">
        <v>216</v>
      </c>
      <c r="D4701" t="s">
        <v>9566</v>
      </c>
      <c r="E4701" t="s">
        <v>9567</v>
      </c>
      <c r="F4701" t="s">
        <v>350</v>
      </c>
      <c r="G4701">
        <v>20</v>
      </c>
      <c r="H4701" t="s">
        <v>13</v>
      </c>
    </row>
    <row r="4702" spans="1:8">
      <c r="A4702">
        <v>200</v>
      </c>
      <c r="B4702" t="s">
        <v>6144</v>
      </c>
      <c r="C4702" t="s">
        <v>9</v>
      </c>
      <c r="D4702" t="s">
        <v>9568</v>
      </c>
      <c r="E4702" t="s">
        <v>9569</v>
      </c>
      <c r="F4702" t="s">
        <v>350</v>
      </c>
      <c r="G4702">
        <v>20</v>
      </c>
      <c r="H4702" t="s">
        <v>13</v>
      </c>
    </row>
    <row r="4703" spans="1:8">
      <c r="A4703">
        <v>201</v>
      </c>
      <c r="B4703" t="s">
        <v>6144</v>
      </c>
      <c r="C4703" t="s">
        <v>9</v>
      </c>
      <c r="D4703" t="s">
        <v>9570</v>
      </c>
      <c r="E4703" t="s">
        <v>9571</v>
      </c>
      <c r="F4703" t="s">
        <v>350</v>
      </c>
      <c r="G4703">
        <v>20</v>
      </c>
      <c r="H4703" t="s">
        <v>13</v>
      </c>
    </row>
    <row r="4704" spans="1:8">
      <c r="A4704">
        <v>202</v>
      </c>
      <c r="B4704" t="s">
        <v>6144</v>
      </c>
      <c r="C4704" t="s">
        <v>6276</v>
      </c>
      <c r="D4704" t="s">
        <v>9572</v>
      </c>
      <c r="E4704" t="s">
        <v>9573</v>
      </c>
      <c r="F4704" t="s">
        <v>350</v>
      </c>
      <c r="H4704" t="s">
        <v>13</v>
      </c>
    </row>
    <row r="4705" spans="1:8">
      <c r="A4705">
        <v>203</v>
      </c>
      <c r="B4705" t="s">
        <v>6144</v>
      </c>
      <c r="C4705" t="s">
        <v>3377</v>
      </c>
      <c r="D4705" t="s">
        <v>9574</v>
      </c>
      <c r="E4705" t="s">
        <v>9575</v>
      </c>
      <c r="F4705" t="s">
        <v>350</v>
      </c>
      <c r="H4705" t="s">
        <v>13</v>
      </c>
    </row>
    <row r="4706" spans="1:8">
      <c r="A4706">
        <v>204</v>
      </c>
      <c r="B4706" t="s">
        <v>6144</v>
      </c>
      <c r="C4706" t="s">
        <v>134</v>
      </c>
      <c r="D4706" t="s">
        <v>9576</v>
      </c>
      <c r="E4706" t="s">
        <v>9577</v>
      </c>
      <c r="F4706" t="s">
        <v>350</v>
      </c>
      <c r="G4706">
        <v>20</v>
      </c>
      <c r="H4706" t="s">
        <v>13</v>
      </c>
    </row>
    <row r="4707" spans="1:8">
      <c r="A4707">
        <v>205</v>
      </c>
      <c r="B4707" t="s">
        <v>6144</v>
      </c>
      <c r="C4707" t="s">
        <v>9</v>
      </c>
      <c r="D4707" t="s">
        <v>9578</v>
      </c>
      <c r="E4707" t="s">
        <v>9579</v>
      </c>
      <c r="F4707" t="s">
        <v>350</v>
      </c>
      <c r="H4707" t="s">
        <v>13</v>
      </c>
    </row>
    <row r="4708" spans="1:8">
      <c r="A4708">
        <v>206</v>
      </c>
      <c r="B4708" t="s">
        <v>6144</v>
      </c>
      <c r="C4708" t="s">
        <v>6486</v>
      </c>
      <c r="D4708" t="s">
        <v>9580</v>
      </c>
      <c r="E4708" t="s">
        <v>9581</v>
      </c>
      <c r="F4708" t="s">
        <v>350</v>
      </c>
      <c r="H4708" t="s">
        <v>13</v>
      </c>
    </row>
    <row r="4709" spans="1:8">
      <c r="A4709">
        <v>207</v>
      </c>
      <c r="B4709" t="s">
        <v>6144</v>
      </c>
      <c r="C4709" t="s">
        <v>4204</v>
      </c>
      <c r="D4709" t="s">
        <v>9582</v>
      </c>
      <c r="E4709" t="s">
        <v>9583</v>
      </c>
      <c r="F4709" t="s">
        <v>350</v>
      </c>
      <c r="H4709" t="s">
        <v>13</v>
      </c>
    </row>
    <row r="4710" spans="1:8">
      <c r="A4710">
        <v>208</v>
      </c>
      <c r="B4710" t="s">
        <v>5726</v>
      </c>
      <c r="C4710" t="s">
        <v>3164</v>
      </c>
      <c r="D4710" t="s">
        <v>9584</v>
      </c>
      <c r="E4710" t="s">
        <v>9585</v>
      </c>
      <c r="F4710" t="s">
        <v>350</v>
      </c>
      <c r="H4710" t="s">
        <v>13</v>
      </c>
    </row>
    <row r="4711" spans="1:8">
      <c r="A4711">
        <v>209</v>
      </c>
      <c r="B4711" t="s">
        <v>6144</v>
      </c>
      <c r="C4711" t="s">
        <v>3377</v>
      </c>
      <c r="D4711" t="s">
        <v>9586</v>
      </c>
      <c r="E4711" t="s">
        <v>9587</v>
      </c>
      <c r="F4711" t="s">
        <v>350</v>
      </c>
      <c r="H4711" t="s">
        <v>13</v>
      </c>
    </row>
    <row r="4712" spans="1:8">
      <c r="A4712">
        <v>210</v>
      </c>
      <c r="B4712" t="s">
        <v>6144</v>
      </c>
      <c r="C4712" t="s">
        <v>9</v>
      </c>
      <c r="D4712" t="s">
        <v>9588</v>
      </c>
      <c r="E4712" t="s">
        <v>9589</v>
      </c>
      <c r="F4712" t="s">
        <v>350</v>
      </c>
      <c r="G4712">
        <v>20</v>
      </c>
      <c r="H4712" t="s">
        <v>13</v>
      </c>
    </row>
    <row r="4713" spans="1:8">
      <c r="A4713">
        <v>211</v>
      </c>
      <c r="B4713" t="s">
        <v>6144</v>
      </c>
      <c r="C4713" t="s">
        <v>6486</v>
      </c>
      <c r="D4713" t="s">
        <v>9590</v>
      </c>
      <c r="E4713" t="s">
        <v>9591</v>
      </c>
      <c r="F4713" t="s">
        <v>350</v>
      </c>
      <c r="H4713" t="s">
        <v>13</v>
      </c>
    </row>
    <row r="4714" spans="1:8">
      <c r="A4714">
        <v>212</v>
      </c>
      <c r="B4714" t="s">
        <v>6144</v>
      </c>
      <c r="C4714" t="s">
        <v>9</v>
      </c>
      <c r="D4714" t="s">
        <v>9592</v>
      </c>
      <c r="E4714" t="s">
        <v>9593</v>
      </c>
      <c r="F4714" t="s">
        <v>350</v>
      </c>
      <c r="H4714" t="s">
        <v>13</v>
      </c>
    </row>
    <row r="4715" spans="1:8">
      <c r="A4715">
        <v>213</v>
      </c>
      <c r="B4715" t="s">
        <v>6144</v>
      </c>
      <c r="C4715" t="s">
        <v>6486</v>
      </c>
      <c r="D4715" t="s">
        <v>9594</v>
      </c>
      <c r="E4715" t="s">
        <v>9595</v>
      </c>
      <c r="F4715" t="s">
        <v>350</v>
      </c>
      <c r="H4715" t="s">
        <v>13</v>
      </c>
    </row>
    <row r="4716" spans="1:8">
      <c r="A4716">
        <v>214</v>
      </c>
      <c r="B4716" t="s">
        <v>6144</v>
      </c>
      <c r="C4716" t="s">
        <v>3377</v>
      </c>
      <c r="D4716" t="s">
        <v>9596</v>
      </c>
      <c r="E4716" t="s">
        <v>9597</v>
      </c>
      <c r="F4716" t="s">
        <v>350</v>
      </c>
      <c r="H4716" t="s">
        <v>13</v>
      </c>
    </row>
    <row r="4717" spans="1:8">
      <c r="A4717">
        <v>215</v>
      </c>
      <c r="B4717" t="s">
        <v>6144</v>
      </c>
      <c r="C4717" t="s">
        <v>9</v>
      </c>
      <c r="D4717" t="s">
        <v>9598</v>
      </c>
      <c r="E4717" t="s">
        <v>9599</v>
      </c>
      <c r="F4717" t="s">
        <v>350</v>
      </c>
      <c r="G4717">
        <v>20</v>
      </c>
      <c r="H4717" t="s">
        <v>13</v>
      </c>
    </row>
    <row r="4718" spans="1:8">
      <c r="A4718">
        <v>216</v>
      </c>
      <c r="B4718" t="s">
        <v>6144</v>
      </c>
      <c r="C4718" t="s">
        <v>134</v>
      </c>
      <c r="D4718" t="s">
        <v>9600</v>
      </c>
      <c r="E4718" t="s">
        <v>9601</v>
      </c>
      <c r="F4718" t="s">
        <v>350</v>
      </c>
      <c r="H4718" t="s">
        <v>13</v>
      </c>
    </row>
    <row r="4719" spans="1:8">
      <c r="A4719">
        <v>217</v>
      </c>
      <c r="B4719" t="s">
        <v>5607</v>
      </c>
      <c r="C4719" t="s">
        <v>31</v>
      </c>
      <c r="D4719" t="s">
        <v>9602</v>
      </c>
      <c r="E4719" t="s">
        <v>9603</v>
      </c>
      <c r="F4719" t="s">
        <v>350</v>
      </c>
      <c r="H4719" t="s">
        <v>13</v>
      </c>
    </row>
    <row r="4720" spans="1:8">
      <c r="A4720">
        <v>218</v>
      </c>
      <c r="B4720" t="s">
        <v>6144</v>
      </c>
      <c r="C4720" t="s">
        <v>3570</v>
      </c>
      <c r="D4720" t="s">
        <v>9604</v>
      </c>
      <c r="E4720" t="s">
        <v>9605</v>
      </c>
      <c r="F4720" t="s">
        <v>350</v>
      </c>
      <c r="H4720" t="s">
        <v>13</v>
      </c>
    </row>
    <row r="4721" spans="1:8">
      <c r="A4721">
        <v>219</v>
      </c>
      <c r="B4721" t="s">
        <v>6144</v>
      </c>
      <c r="C4721" t="s">
        <v>1634</v>
      </c>
      <c r="D4721" t="s">
        <v>9606</v>
      </c>
      <c r="E4721" t="s">
        <v>9607</v>
      </c>
      <c r="F4721" t="s">
        <v>350</v>
      </c>
      <c r="H4721" t="s">
        <v>13</v>
      </c>
    </row>
    <row r="4722" spans="1:8">
      <c r="A4722">
        <v>220</v>
      </c>
      <c r="B4722" t="s">
        <v>5560</v>
      </c>
      <c r="C4722" t="s">
        <v>5561</v>
      </c>
      <c r="D4722" t="s">
        <v>9608</v>
      </c>
      <c r="E4722" t="s">
        <v>9609</v>
      </c>
      <c r="F4722" t="s">
        <v>350</v>
      </c>
      <c r="H4722" t="s">
        <v>13</v>
      </c>
    </row>
    <row r="4723" spans="1:8">
      <c r="A4723">
        <v>221</v>
      </c>
      <c r="B4723" t="s">
        <v>6144</v>
      </c>
      <c r="C4723" t="s">
        <v>134</v>
      </c>
      <c r="D4723" t="s">
        <v>9610</v>
      </c>
      <c r="E4723" t="s">
        <v>9611</v>
      </c>
      <c r="F4723" t="s">
        <v>350</v>
      </c>
      <c r="G4723">
        <v>20</v>
      </c>
      <c r="H4723" t="s">
        <v>13</v>
      </c>
    </row>
    <row r="4724" spans="1:8">
      <c r="A4724">
        <v>222</v>
      </c>
      <c r="B4724" t="s">
        <v>6144</v>
      </c>
      <c r="C4724" t="s">
        <v>1565</v>
      </c>
      <c r="D4724" t="s">
        <v>9612</v>
      </c>
      <c r="E4724" t="s">
        <v>9613</v>
      </c>
      <c r="F4724" t="s">
        <v>350</v>
      </c>
      <c r="H4724" t="s">
        <v>13</v>
      </c>
    </row>
    <row r="4725" spans="1:8">
      <c r="A4725">
        <v>223</v>
      </c>
      <c r="B4725" t="s">
        <v>6144</v>
      </c>
      <c r="C4725" t="s">
        <v>3930</v>
      </c>
      <c r="D4725" t="s">
        <v>9614</v>
      </c>
      <c r="E4725" t="s">
        <v>9615</v>
      </c>
      <c r="F4725" t="s">
        <v>350</v>
      </c>
      <c r="H4725" t="s">
        <v>13</v>
      </c>
    </row>
    <row r="4726" spans="1:8">
      <c r="A4726">
        <v>224</v>
      </c>
      <c r="B4726" t="s">
        <v>6144</v>
      </c>
      <c r="C4726" t="s">
        <v>4886</v>
      </c>
      <c r="D4726" t="s">
        <v>9616</v>
      </c>
      <c r="E4726" t="s">
        <v>9617</v>
      </c>
      <c r="F4726" t="s">
        <v>350</v>
      </c>
      <c r="H4726" t="s">
        <v>13</v>
      </c>
    </row>
    <row r="4727" spans="1:8">
      <c r="A4727">
        <v>225</v>
      </c>
      <c r="B4727" t="s">
        <v>5726</v>
      </c>
      <c r="C4727" t="s">
        <v>3164</v>
      </c>
      <c r="D4727" t="s">
        <v>9618</v>
      </c>
      <c r="E4727" t="s">
        <v>9619</v>
      </c>
      <c r="F4727" t="s">
        <v>350</v>
      </c>
      <c r="H4727" t="s">
        <v>13</v>
      </c>
    </row>
    <row r="4728" spans="1:8">
      <c r="A4728">
        <v>226</v>
      </c>
      <c r="B4728" t="s">
        <v>6144</v>
      </c>
      <c r="C4728" t="s">
        <v>9</v>
      </c>
      <c r="D4728" t="s">
        <v>9620</v>
      </c>
      <c r="E4728" t="s">
        <v>9621</v>
      </c>
      <c r="F4728" t="s">
        <v>350</v>
      </c>
      <c r="H4728" t="s">
        <v>13</v>
      </c>
    </row>
    <row r="4729" spans="1:8">
      <c r="A4729">
        <v>227</v>
      </c>
      <c r="B4729" t="s">
        <v>6144</v>
      </c>
      <c r="C4729" t="s">
        <v>216</v>
      </c>
      <c r="D4729" t="s">
        <v>9622</v>
      </c>
      <c r="E4729" t="s">
        <v>9623</v>
      </c>
      <c r="F4729" t="s">
        <v>350</v>
      </c>
      <c r="G4729">
        <v>20</v>
      </c>
      <c r="H4729" t="s">
        <v>13</v>
      </c>
    </row>
    <row r="4730" spans="1:8">
      <c r="A4730">
        <v>228</v>
      </c>
      <c r="B4730" t="s">
        <v>6144</v>
      </c>
      <c r="C4730" t="s">
        <v>9</v>
      </c>
      <c r="D4730" t="s">
        <v>9624</v>
      </c>
      <c r="E4730" t="s">
        <v>9625</v>
      </c>
      <c r="F4730" t="s">
        <v>350</v>
      </c>
      <c r="G4730">
        <v>20</v>
      </c>
      <c r="H4730" t="s">
        <v>13</v>
      </c>
    </row>
    <row r="4731" spans="1:8">
      <c r="A4731">
        <v>229</v>
      </c>
      <c r="B4731" t="s">
        <v>5726</v>
      </c>
      <c r="C4731" t="s">
        <v>8849</v>
      </c>
      <c r="D4731" t="s">
        <v>9626</v>
      </c>
      <c r="E4731" t="s">
        <v>9627</v>
      </c>
      <c r="F4731" t="s">
        <v>350</v>
      </c>
      <c r="H4731" t="s">
        <v>13</v>
      </c>
    </row>
    <row r="4732" spans="1:8">
      <c r="A4732">
        <v>230</v>
      </c>
      <c r="B4732" t="s">
        <v>6144</v>
      </c>
      <c r="C4732" t="s">
        <v>134</v>
      </c>
      <c r="D4732" t="s">
        <v>9628</v>
      </c>
      <c r="E4732" t="s">
        <v>9629</v>
      </c>
      <c r="F4732" t="s">
        <v>350</v>
      </c>
      <c r="G4732">
        <v>20</v>
      </c>
      <c r="H4732" t="s">
        <v>13</v>
      </c>
    </row>
    <row r="4733" spans="1:8">
      <c r="A4733">
        <v>231</v>
      </c>
      <c r="B4733" t="s">
        <v>6144</v>
      </c>
      <c r="C4733" t="s">
        <v>3377</v>
      </c>
      <c r="D4733" t="s">
        <v>9630</v>
      </c>
      <c r="E4733" t="s">
        <v>9631</v>
      </c>
      <c r="F4733" t="s">
        <v>350</v>
      </c>
      <c r="H4733" t="s">
        <v>13</v>
      </c>
    </row>
    <row r="4734" spans="1:8">
      <c r="A4734">
        <v>232</v>
      </c>
      <c r="B4734" t="s">
        <v>5560</v>
      </c>
      <c r="C4734" t="s">
        <v>4153</v>
      </c>
      <c r="D4734" t="s">
        <v>9632</v>
      </c>
      <c r="E4734" t="s">
        <v>9633</v>
      </c>
      <c r="F4734" t="s">
        <v>350</v>
      </c>
      <c r="H4734" t="s">
        <v>13</v>
      </c>
    </row>
    <row r="4735" spans="1:8">
      <c r="A4735">
        <v>233</v>
      </c>
      <c r="B4735" t="s">
        <v>6144</v>
      </c>
      <c r="C4735" t="s">
        <v>9</v>
      </c>
      <c r="D4735" t="s">
        <v>9634</v>
      </c>
      <c r="E4735" t="s">
        <v>9635</v>
      </c>
      <c r="F4735" t="s">
        <v>350</v>
      </c>
      <c r="G4735">
        <v>20</v>
      </c>
      <c r="H4735" t="s">
        <v>13</v>
      </c>
    </row>
    <row r="4736" spans="1:8">
      <c r="A4736">
        <v>234</v>
      </c>
      <c r="B4736" t="s">
        <v>6144</v>
      </c>
      <c r="C4736" t="s">
        <v>6486</v>
      </c>
      <c r="D4736" t="s">
        <v>9636</v>
      </c>
      <c r="E4736" t="s">
        <v>9637</v>
      </c>
      <c r="F4736" t="s">
        <v>350</v>
      </c>
      <c r="H4736" t="s">
        <v>13</v>
      </c>
    </row>
    <row r="4737" spans="1:8">
      <c r="A4737">
        <v>235</v>
      </c>
      <c r="B4737" t="s">
        <v>5560</v>
      </c>
      <c r="C4737" t="s">
        <v>9375</v>
      </c>
      <c r="D4737" t="s">
        <v>9638</v>
      </c>
      <c r="E4737" t="s">
        <v>9639</v>
      </c>
      <c r="F4737" t="s">
        <v>350</v>
      </c>
      <c r="H4737" t="s">
        <v>13</v>
      </c>
    </row>
    <row r="4738" spans="1:8">
      <c r="A4738">
        <v>236</v>
      </c>
      <c r="B4738" t="s">
        <v>6144</v>
      </c>
      <c r="C4738" t="s">
        <v>3930</v>
      </c>
      <c r="D4738" t="s">
        <v>9640</v>
      </c>
      <c r="E4738" t="s">
        <v>9641</v>
      </c>
      <c r="F4738" t="s">
        <v>350</v>
      </c>
      <c r="H4738" t="s">
        <v>261</v>
      </c>
    </row>
    <row r="4739" spans="1:8">
      <c r="A4739">
        <v>237</v>
      </c>
      <c r="B4739" t="s">
        <v>6144</v>
      </c>
      <c r="C4739" t="s">
        <v>6486</v>
      </c>
      <c r="D4739" t="s">
        <v>9642</v>
      </c>
      <c r="E4739" t="s">
        <v>9643</v>
      </c>
      <c r="F4739" t="s">
        <v>350</v>
      </c>
      <c r="H4739" t="s">
        <v>13</v>
      </c>
    </row>
    <row r="4740" spans="1:8">
      <c r="A4740">
        <v>238</v>
      </c>
      <c r="B4740" t="s">
        <v>6144</v>
      </c>
      <c r="C4740" t="s">
        <v>134</v>
      </c>
      <c r="D4740" t="s">
        <v>9644</v>
      </c>
      <c r="E4740" t="s">
        <v>9645</v>
      </c>
      <c r="F4740" t="s">
        <v>350</v>
      </c>
      <c r="G4740">
        <v>20</v>
      </c>
      <c r="H4740" t="s">
        <v>13</v>
      </c>
    </row>
    <row r="4741" spans="1:8">
      <c r="A4741">
        <v>239</v>
      </c>
      <c r="B4741" t="s">
        <v>5607</v>
      </c>
      <c r="C4741" t="s">
        <v>15</v>
      </c>
      <c r="D4741" t="s">
        <v>9646</v>
      </c>
      <c r="E4741" t="s">
        <v>9647</v>
      </c>
      <c r="F4741" t="s">
        <v>350</v>
      </c>
      <c r="H4741" t="s">
        <v>13</v>
      </c>
    </row>
    <row r="4742" spans="1:8">
      <c r="A4742">
        <v>240</v>
      </c>
      <c r="B4742" t="s">
        <v>6144</v>
      </c>
      <c r="C4742" t="s">
        <v>216</v>
      </c>
      <c r="D4742" t="s">
        <v>9648</v>
      </c>
      <c r="E4742" t="s">
        <v>9649</v>
      </c>
      <c r="F4742" t="s">
        <v>350</v>
      </c>
      <c r="G4742">
        <v>20</v>
      </c>
      <c r="H4742" t="s">
        <v>13</v>
      </c>
    </row>
    <row r="4743" spans="1:8">
      <c r="A4743">
        <v>241</v>
      </c>
      <c r="B4743" t="s">
        <v>6144</v>
      </c>
      <c r="C4743" t="s">
        <v>9</v>
      </c>
      <c r="D4743" t="s">
        <v>9650</v>
      </c>
      <c r="E4743" t="s">
        <v>9651</v>
      </c>
      <c r="F4743" t="s">
        <v>350</v>
      </c>
      <c r="H4743" t="s">
        <v>13</v>
      </c>
    </row>
    <row r="4744" spans="1:8">
      <c r="A4744">
        <v>242</v>
      </c>
      <c r="B4744" t="s">
        <v>6144</v>
      </c>
      <c r="C4744" t="s">
        <v>4886</v>
      </c>
      <c r="D4744" t="s">
        <v>9652</v>
      </c>
      <c r="E4744" t="s">
        <v>9653</v>
      </c>
      <c r="F4744" t="s">
        <v>350</v>
      </c>
      <c r="H4744" t="s">
        <v>13</v>
      </c>
    </row>
    <row r="4745" spans="1:8">
      <c r="A4745">
        <v>243</v>
      </c>
      <c r="B4745" t="s">
        <v>6144</v>
      </c>
      <c r="C4745" t="s">
        <v>216</v>
      </c>
      <c r="D4745" t="s">
        <v>9654</v>
      </c>
      <c r="E4745" t="s">
        <v>9655</v>
      </c>
      <c r="F4745" t="s">
        <v>350</v>
      </c>
      <c r="G4745">
        <v>20</v>
      </c>
      <c r="H4745" t="s">
        <v>13</v>
      </c>
    </row>
    <row r="4746" spans="1:8">
      <c r="A4746">
        <v>244</v>
      </c>
      <c r="B4746" t="s">
        <v>5726</v>
      </c>
      <c r="C4746" t="s">
        <v>3482</v>
      </c>
      <c r="D4746" t="s">
        <v>9656</v>
      </c>
      <c r="E4746" t="s">
        <v>9657</v>
      </c>
      <c r="F4746" t="s">
        <v>350</v>
      </c>
      <c r="H4746" t="s">
        <v>121</v>
      </c>
    </row>
    <row r="4747" spans="1:8">
      <c r="A4747">
        <v>245</v>
      </c>
      <c r="B4747" t="s">
        <v>6144</v>
      </c>
      <c r="C4747" t="s">
        <v>134</v>
      </c>
      <c r="D4747" t="s">
        <v>9658</v>
      </c>
      <c r="E4747" t="s">
        <v>9659</v>
      </c>
      <c r="F4747" t="s">
        <v>350</v>
      </c>
      <c r="G4747">
        <v>20</v>
      </c>
      <c r="H4747" t="s">
        <v>13</v>
      </c>
    </row>
    <row r="4748" spans="1:8">
      <c r="A4748">
        <v>246</v>
      </c>
      <c r="B4748" t="s">
        <v>6144</v>
      </c>
      <c r="C4748" t="s">
        <v>216</v>
      </c>
      <c r="D4748" t="s">
        <v>9660</v>
      </c>
      <c r="E4748" t="s">
        <v>9661</v>
      </c>
      <c r="F4748" t="s">
        <v>350</v>
      </c>
      <c r="H4748" t="s">
        <v>13</v>
      </c>
    </row>
    <row r="4749" spans="1:8">
      <c r="A4749">
        <v>247</v>
      </c>
      <c r="B4749" t="s">
        <v>6144</v>
      </c>
      <c r="C4749" t="s">
        <v>9</v>
      </c>
      <c r="D4749" t="s">
        <v>9662</v>
      </c>
      <c r="E4749" t="s">
        <v>9663</v>
      </c>
      <c r="F4749" t="s">
        <v>350</v>
      </c>
      <c r="G4749">
        <v>20</v>
      </c>
      <c r="H4749" t="s">
        <v>13</v>
      </c>
    </row>
    <row r="4750" spans="1:8">
      <c r="A4750">
        <v>248</v>
      </c>
      <c r="B4750" t="s">
        <v>6144</v>
      </c>
      <c r="C4750" t="s">
        <v>1565</v>
      </c>
      <c r="D4750" t="s">
        <v>9664</v>
      </c>
      <c r="E4750" t="s">
        <v>9665</v>
      </c>
      <c r="F4750" t="s">
        <v>350</v>
      </c>
      <c r="H4750" t="s">
        <v>13</v>
      </c>
    </row>
    <row r="4751" spans="1:8">
      <c r="A4751">
        <v>249</v>
      </c>
      <c r="B4751" t="s">
        <v>6144</v>
      </c>
      <c r="C4751" t="s">
        <v>216</v>
      </c>
      <c r="D4751" t="s">
        <v>9666</v>
      </c>
      <c r="E4751" t="s">
        <v>9667</v>
      </c>
      <c r="F4751" t="s">
        <v>350</v>
      </c>
      <c r="H4751" t="s">
        <v>13</v>
      </c>
    </row>
    <row r="4752" spans="1:8">
      <c r="A4752">
        <v>250</v>
      </c>
      <c r="B4752" t="s">
        <v>6144</v>
      </c>
      <c r="C4752" t="s">
        <v>6486</v>
      </c>
      <c r="D4752" t="s">
        <v>9668</v>
      </c>
      <c r="E4752" t="s">
        <v>9669</v>
      </c>
      <c r="F4752" t="s">
        <v>350</v>
      </c>
      <c r="H4752" t="s">
        <v>13</v>
      </c>
    </row>
    <row r="4753" spans="1:8">
      <c r="A4753">
        <v>251</v>
      </c>
      <c r="B4753" t="s">
        <v>6144</v>
      </c>
      <c r="C4753" t="s">
        <v>6486</v>
      </c>
      <c r="D4753" t="s">
        <v>9670</v>
      </c>
      <c r="E4753" t="s">
        <v>9671</v>
      </c>
      <c r="F4753" t="s">
        <v>350</v>
      </c>
      <c r="H4753" t="s">
        <v>13</v>
      </c>
    </row>
    <row r="4754" spans="1:8">
      <c r="A4754">
        <v>252</v>
      </c>
      <c r="B4754" t="s">
        <v>6144</v>
      </c>
      <c r="C4754" t="s">
        <v>9</v>
      </c>
      <c r="D4754" t="s">
        <v>9672</v>
      </c>
      <c r="E4754" t="s">
        <v>9673</v>
      </c>
      <c r="F4754" t="s">
        <v>350</v>
      </c>
      <c r="H4754" t="s">
        <v>13</v>
      </c>
    </row>
    <row r="4755" spans="1:8">
      <c r="A4755">
        <v>253</v>
      </c>
      <c r="B4755" t="s">
        <v>6144</v>
      </c>
      <c r="C4755" t="s">
        <v>216</v>
      </c>
      <c r="D4755" t="s">
        <v>9674</v>
      </c>
      <c r="E4755" t="s">
        <v>9675</v>
      </c>
      <c r="F4755" t="s">
        <v>350</v>
      </c>
      <c r="G4755">
        <v>20</v>
      </c>
      <c r="H4755" t="s">
        <v>13</v>
      </c>
    </row>
    <row r="4756" spans="1:8">
      <c r="A4756">
        <v>254</v>
      </c>
      <c r="B4756" t="s">
        <v>5726</v>
      </c>
      <c r="C4756" t="s">
        <v>4253</v>
      </c>
      <c r="D4756" t="s">
        <v>9676</v>
      </c>
      <c r="E4756" t="s">
        <v>9677</v>
      </c>
      <c r="F4756" t="s">
        <v>350</v>
      </c>
      <c r="H4756" t="s">
        <v>13</v>
      </c>
    </row>
    <row r="4757" spans="1:8">
      <c r="A4757">
        <v>255</v>
      </c>
      <c r="B4757" t="s">
        <v>5726</v>
      </c>
      <c r="C4757" t="s">
        <v>3482</v>
      </c>
      <c r="D4757" t="s">
        <v>9678</v>
      </c>
      <c r="E4757" t="s">
        <v>9679</v>
      </c>
      <c r="F4757" t="s">
        <v>350</v>
      </c>
      <c r="H4757" t="s">
        <v>13</v>
      </c>
    </row>
    <row r="4758" spans="1:8">
      <c r="A4758">
        <v>256</v>
      </c>
      <c r="B4758" t="s">
        <v>6144</v>
      </c>
      <c r="C4758" t="s">
        <v>216</v>
      </c>
      <c r="D4758" t="s">
        <v>9680</v>
      </c>
      <c r="E4758" t="s">
        <v>9681</v>
      </c>
      <c r="F4758" t="s">
        <v>350</v>
      </c>
      <c r="G4758">
        <v>20</v>
      </c>
      <c r="H4758" t="s">
        <v>13</v>
      </c>
    </row>
    <row r="4759" spans="1:8">
      <c r="A4759">
        <v>257</v>
      </c>
      <c r="B4759" t="s">
        <v>6144</v>
      </c>
      <c r="C4759" t="s">
        <v>9</v>
      </c>
      <c r="D4759" t="s">
        <v>9682</v>
      </c>
      <c r="E4759" t="s">
        <v>9683</v>
      </c>
      <c r="F4759" t="s">
        <v>350</v>
      </c>
      <c r="G4759">
        <v>20</v>
      </c>
      <c r="H4759" t="s">
        <v>13</v>
      </c>
    </row>
    <row r="4760" spans="1:8">
      <c r="A4760">
        <v>258</v>
      </c>
      <c r="B4760" t="s">
        <v>6144</v>
      </c>
      <c r="C4760" t="s">
        <v>9</v>
      </c>
      <c r="D4760" t="s">
        <v>9684</v>
      </c>
      <c r="E4760" t="s">
        <v>9685</v>
      </c>
      <c r="F4760" t="s">
        <v>350</v>
      </c>
      <c r="H4760" t="s">
        <v>13</v>
      </c>
    </row>
    <row r="4761" spans="1:8">
      <c r="A4761">
        <v>259</v>
      </c>
      <c r="B4761" t="s">
        <v>64</v>
      </c>
      <c r="C4761" t="s">
        <v>65</v>
      </c>
      <c r="D4761" t="s">
        <v>9686</v>
      </c>
      <c r="E4761" t="s">
        <v>9687</v>
      </c>
      <c r="F4761" t="s">
        <v>350</v>
      </c>
      <c r="H4761" t="s">
        <v>13</v>
      </c>
    </row>
    <row r="4762" spans="1:8">
      <c r="A4762">
        <v>260</v>
      </c>
      <c r="B4762" t="s">
        <v>6144</v>
      </c>
      <c r="C4762" t="s">
        <v>134</v>
      </c>
      <c r="D4762" t="s">
        <v>9688</v>
      </c>
      <c r="E4762" t="s">
        <v>9689</v>
      </c>
      <c r="F4762" t="s">
        <v>350</v>
      </c>
      <c r="G4762">
        <v>20</v>
      </c>
      <c r="H4762" t="s">
        <v>261</v>
      </c>
    </row>
    <row r="4763" spans="1:8">
      <c r="A4763">
        <v>261</v>
      </c>
      <c r="B4763" t="s">
        <v>6144</v>
      </c>
      <c r="C4763" t="s">
        <v>3377</v>
      </c>
      <c r="D4763" t="s">
        <v>9690</v>
      </c>
      <c r="E4763" t="s">
        <v>9691</v>
      </c>
      <c r="F4763" t="s">
        <v>350</v>
      </c>
      <c r="H4763" t="s">
        <v>13</v>
      </c>
    </row>
    <row r="4764" spans="1:8">
      <c r="A4764">
        <v>262</v>
      </c>
      <c r="B4764" t="s">
        <v>3895</v>
      </c>
      <c r="C4764" t="s">
        <v>718</v>
      </c>
      <c r="D4764" t="s">
        <v>9692</v>
      </c>
      <c r="E4764" t="s">
        <v>9693</v>
      </c>
      <c r="F4764" t="s">
        <v>350</v>
      </c>
      <c r="H4764" t="s">
        <v>13</v>
      </c>
    </row>
    <row r="4765" spans="1:8">
      <c r="A4765">
        <v>263</v>
      </c>
      <c r="B4765" t="s">
        <v>6144</v>
      </c>
      <c r="C4765" t="s">
        <v>6486</v>
      </c>
      <c r="D4765" t="s">
        <v>9694</v>
      </c>
      <c r="E4765" t="s">
        <v>9695</v>
      </c>
      <c r="F4765" t="s">
        <v>350</v>
      </c>
      <c r="H4765" t="s">
        <v>13</v>
      </c>
    </row>
    <row r="4766" spans="1:8">
      <c r="A4766">
        <v>264</v>
      </c>
      <c r="B4766" t="s">
        <v>6144</v>
      </c>
      <c r="C4766" t="s">
        <v>9</v>
      </c>
      <c r="D4766" t="s">
        <v>9696</v>
      </c>
      <c r="E4766" t="s">
        <v>9697</v>
      </c>
      <c r="F4766" t="s">
        <v>350</v>
      </c>
      <c r="H4766" t="s">
        <v>13</v>
      </c>
    </row>
    <row r="4767" spans="1:8">
      <c r="A4767">
        <v>265</v>
      </c>
      <c r="B4767" t="s">
        <v>6144</v>
      </c>
      <c r="C4767" t="s">
        <v>216</v>
      </c>
      <c r="D4767" t="s">
        <v>9698</v>
      </c>
      <c r="E4767" t="s">
        <v>9699</v>
      </c>
      <c r="F4767" t="s">
        <v>350</v>
      </c>
      <c r="G4767">
        <v>20</v>
      </c>
      <c r="H4767" t="s">
        <v>13</v>
      </c>
    </row>
    <row r="4768" spans="1:8">
      <c r="A4768">
        <v>266</v>
      </c>
      <c r="B4768" t="s">
        <v>6144</v>
      </c>
      <c r="C4768" t="s">
        <v>1634</v>
      </c>
      <c r="D4768" t="s">
        <v>9700</v>
      </c>
      <c r="E4768" t="s">
        <v>9701</v>
      </c>
      <c r="F4768" t="s">
        <v>350</v>
      </c>
      <c r="G4768">
        <v>20</v>
      </c>
      <c r="H4768" t="s">
        <v>13</v>
      </c>
    </row>
    <row r="4769" spans="1:8">
      <c r="A4769">
        <v>267</v>
      </c>
      <c r="B4769" t="s">
        <v>5607</v>
      </c>
      <c r="C4769" t="s">
        <v>15</v>
      </c>
      <c r="D4769" t="s">
        <v>9702</v>
      </c>
      <c r="E4769" t="s">
        <v>9703</v>
      </c>
      <c r="F4769" t="s">
        <v>350</v>
      </c>
      <c r="H4769" t="s">
        <v>13</v>
      </c>
    </row>
    <row r="4770" spans="1:8">
      <c r="A4770">
        <v>268</v>
      </c>
      <c r="B4770" t="s">
        <v>6144</v>
      </c>
      <c r="C4770" t="s">
        <v>6486</v>
      </c>
      <c r="D4770" t="s">
        <v>9704</v>
      </c>
      <c r="E4770" t="s">
        <v>9705</v>
      </c>
      <c r="F4770" t="s">
        <v>350</v>
      </c>
      <c r="H4770" t="s">
        <v>13</v>
      </c>
    </row>
    <row r="4771" spans="1:8">
      <c r="A4771">
        <v>269</v>
      </c>
      <c r="B4771" t="s">
        <v>5726</v>
      </c>
      <c r="C4771" t="s">
        <v>3482</v>
      </c>
      <c r="D4771" t="s">
        <v>9706</v>
      </c>
      <c r="E4771" t="s">
        <v>9707</v>
      </c>
      <c r="F4771" t="s">
        <v>350</v>
      </c>
      <c r="H4771" t="s">
        <v>13</v>
      </c>
    </row>
    <row r="4772" spans="1:8">
      <c r="A4772">
        <v>270</v>
      </c>
      <c r="B4772" t="s">
        <v>6144</v>
      </c>
      <c r="C4772" t="s">
        <v>3377</v>
      </c>
      <c r="D4772" t="s">
        <v>9708</v>
      </c>
      <c r="E4772" t="s">
        <v>9709</v>
      </c>
      <c r="F4772" t="s">
        <v>350</v>
      </c>
      <c r="H4772" t="s">
        <v>13</v>
      </c>
    </row>
    <row r="4773" spans="1:8">
      <c r="A4773">
        <v>271</v>
      </c>
      <c r="B4773" t="s">
        <v>6144</v>
      </c>
      <c r="C4773" t="s">
        <v>134</v>
      </c>
      <c r="D4773" t="s">
        <v>9710</v>
      </c>
      <c r="E4773" t="s">
        <v>9711</v>
      </c>
      <c r="F4773" t="s">
        <v>350</v>
      </c>
      <c r="G4773">
        <v>20</v>
      </c>
      <c r="H4773" t="s">
        <v>13</v>
      </c>
    </row>
    <row r="4774" spans="1:8">
      <c r="A4774">
        <v>272</v>
      </c>
      <c r="B4774" t="s">
        <v>6144</v>
      </c>
      <c r="C4774" t="s">
        <v>9</v>
      </c>
      <c r="D4774" t="s">
        <v>9712</v>
      </c>
      <c r="E4774" t="s">
        <v>9713</v>
      </c>
      <c r="F4774" t="s">
        <v>350</v>
      </c>
      <c r="H4774" t="s">
        <v>13</v>
      </c>
    </row>
    <row r="4775" spans="1:8">
      <c r="A4775">
        <v>273</v>
      </c>
      <c r="B4775" t="s">
        <v>6144</v>
      </c>
      <c r="C4775" t="s">
        <v>134</v>
      </c>
      <c r="D4775" t="s">
        <v>9714</v>
      </c>
      <c r="E4775" t="s">
        <v>9715</v>
      </c>
      <c r="F4775" t="s">
        <v>350</v>
      </c>
      <c r="G4775">
        <v>20</v>
      </c>
      <c r="H4775" t="s">
        <v>13</v>
      </c>
    </row>
    <row r="4776" spans="1:8">
      <c r="A4776">
        <v>274</v>
      </c>
      <c r="B4776" t="s">
        <v>6144</v>
      </c>
      <c r="C4776" t="s">
        <v>3377</v>
      </c>
      <c r="D4776" t="s">
        <v>9716</v>
      </c>
      <c r="E4776" t="s">
        <v>9717</v>
      </c>
      <c r="F4776" t="s">
        <v>350</v>
      </c>
      <c r="H4776" t="s">
        <v>13</v>
      </c>
    </row>
    <row r="4777" spans="1:8">
      <c r="A4777">
        <v>275</v>
      </c>
      <c r="B4777" t="s">
        <v>6144</v>
      </c>
      <c r="C4777" t="s">
        <v>9</v>
      </c>
      <c r="D4777" t="s">
        <v>9718</v>
      </c>
      <c r="E4777" t="s">
        <v>9719</v>
      </c>
      <c r="F4777" t="s">
        <v>350</v>
      </c>
      <c r="H4777" t="s">
        <v>13</v>
      </c>
    </row>
    <row r="4778" spans="1:8">
      <c r="A4778">
        <v>276</v>
      </c>
      <c r="B4778" t="s">
        <v>6144</v>
      </c>
      <c r="C4778" t="s">
        <v>6799</v>
      </c>
      <c r="D4778" t="s">
        <v>9720</v>
      </c>
      <c r="E4778" t="s">
        <v>9721</v>
      </c>
      <c r="F4778" t="s">
        <v>350</v>
      </c>
      <c r="H4778" t="s">
        <v>13</v>
      </c>
    </row>
    <row r="4779" spans="1:8">
      <c r="A4779">
        <v>277</v>
      </c>
      <c r="B4779" t="s">
        <v>5607</v>
      </c>
      <c r="C4779" t="s">
        <v>31</v>
      </c>
      <c r="D4779" t="s">
        <v>9722</v>
      </c>
      <c r="E4779" t="s">
        <v>9723</v>
      </c>
      <c r="F4779" t="s">
        <v>350</v>
      </c>
      <c r="H4779" t="s">
        <v>13</v>
      </c>
    </row>
    <row r="4780" spans="1:8">
      <c r="A4780">
        <v>278</v>
      </c>
      <c r="B4780" t="s">
        <v>6144</v>
      </c>
      <c r="C4780" t="s">
        <v>6486</v>
      </c>
      <c r="D4780" t="s">
        <v>9724</v>
      </c>
      <c r="E4780" t="s">
        <v>9725</v>
      </c>
      <c r="F4780" t="s">
        <v>350</v>
      </c>
      <c r="H4780" t="s">
        <v>13</v>
      </c>
    </row>
    <row r="4781" spans="1:8">
      <c r="A4781">
        <v>279</v>
      </c>
      <c r="B4781" t="s">
        <v>6144</v>
      </c>
      <c r="C4781" t="s">
        <v>134</v>
      </c>
      <c r="D4781" t="s">
        <v>9726</v>
      </c>
      <c r="E4781" t="s">
        <v>9727</v>
      </c>
      <c r="F4781" t="s">
        <v>350</v>
      </c>
      <c r="G4781">
        <v>20</v>
      </c>
      <c r="H4781" t="s">
        <v>13</v>
      </c>
    </row>
    <row r="4782" spans="1:8">
      <c r="A4782">
        <v>280</v>
      </c>
      <c r="B4782" t="s">
        <v>6144</v>
      </c>
      <c r="C4782" t="s">
        <v>3377</v>
      </c>
      <c r="D4782" t="s">
        <v>9728</v>
      </c>
      <c r="E4782" t="s">
        <v>9729</v>
      </c>
      <c r="F4782" t="s">
        <v>350</v>
      </c>
      <c r="H4782" t="s">
        <v>13</v>
      </c>
    </row>
    <row r="4783" spans="1:8">
      <c r="A4783">
        <v>281</v>
      </c>
      <c r="B4783" t="s">
        <v>6144</v>
      </c>
      <c r="C4783" t="s">
        <v>569</v>
      </c>
      <c r="D4783" t="s">
        <v>9730</v>
      </c>
      <c r="E4783" t="s">
        <v>9731</v>
      </c>
      <c r="F4783" t="s">
        <v>350</v>
      </c>
      <c r="H4783" t="s">
        <v>13</v>
      </c>
    </row>
    <row r="4784" spans="1:8">
      <c r="A4784">
        <v>282</v>
      </c>
      <c r="B4784" t="s">
        <v>6144</v>
      </c>
      <c r="C4784" t="s">
        <v>6486</v>
      </c>
      <c r="D4784" t="s">
        <v>9732</v>
      </c>
      <c r="E4784" t="s">
        <v>9733</v>
      </c>
      <c r="F4784" t="s">
        <v>350</v>
      </c>
      <c r="H4784" t="s">
        <v>13</v>
      </c>
    </row>
    <row r="4785" spans="1:8">
      <c r="A4785">
        <v>283</v>
      </c>
      <c r="B4785" t="s">
        <v>6144</v>
      </c>
      <c r="C4785" t="s">
        <v>9</v>
      </c>
      <c r="D4785" t="s">
        <v>9734</v>
      </c>
      <c r="E4785" t="s">
        <v>9735</v>
      </c>
      <c r="F4785" t="s">
        <v>350</v>
      </c>
      <c r="G4785">
        <v>20</v>
      </c>
      <c r="H4785" t="s">
        <v>13</v>
      </c>
    </row>
    <row r="4786" spans="1:8">
      <c r="A4786">
        <v>284</v>
      </c>
      <c r="B4786" t="s">
        <v>6144</v>
      </c>
      <c r="C4786" t="s">
        <v>3377</v>
      </c>
      <c r="D4786" t="s">
        <v>9736</v>
      </c>
      <c r="E4786" t="s">
        <v>9737</v>
      </c>
      <c r="F4786" t="s">
        <v>350</v>
      </c>
      <c r="H4786" t="s">
        <v>13</v>
      </c>
    </row>
    <row r="4787" spans="1:8">
      <c r="A4787">
        <v>285</v>
      </c>
      <c r="B4787" t="s">
        <v>18</v>
      </c>
      <c r="C4787" t="s">
        <v>5305</v>
      </c>
      <c r="D4787" t="s">
        <v>9738</v>
      </c>
      <c r="E4787" t="s">
        <v>9739</v>
      </c>
      <c r="F4787" t="s">
        <v>350</v>
      </c>
      <c r="H4787" t="s">
        <v>13</v>
      </c>
    </row>
    <row r="4788" spans="1:8">
      <c r="A4788">
        <v>286</v>
      </c>
      <c r="B4788" t="s">
        <v>6144</v>
      </c>
      <c r="C4788" t="s">
        <v>9</v>
      </c>
      <c r="D4788" t="s">
        <v>9740</v>
      </c>
      <c r="E4788" t="s">
        <v>9741</v>
      </c>
      <c r="F4788" t="s">
        <v>350</v>
      </c>
      <c r="H4788" t="s">
        <v>13</v>
      </c>
    </row>
    <row r="4789" spans="1:8">
      <c r="A4789">
        <v>287</v>
      </c>
      <c r="B4789" t="s">
        <v>6144</v>
      </c>
      <c r="C4789" t="s">
        <v>6486</v>
      </c>
      <c r="D4789" t="s">
        <v>9742</v>
      </c>
      <c r="E4789" t="s">
        <v>9743</v>
      </c>
      <c r="F4789" t="s">
        <v>350</v>
      </c>
      <c r="H4789" t="s">
        <v>13</v>
      </c>
    </row>
    <row r="4790" spans="1:8">
      <c r="A4790">
        <v>288</v>
      </c>
      <c r="B4790" t="s">
        <v>6144</v>
      </c>
      <c r="C4790" t="s">
        <v>1634</v>
      </c>
      <c r="D4790" t="s">
        <v>9744</v>
      </c>
      <c r="E4790" t="s">
        <v>9745</v>
      </c>
      <c r="F4790" t="s">
        <v>350</v>
      </c>
      <c r="G4790">
        <v>20</v>
      </c>
      <c r="H4790" t="s">
        <v>13</v>
      </c>
    </row>
    <row r="4791" spans="1:8">
      <c r="A4791">
        <v>289</v>
      </c>
      <c r="B4791" t="s">
        <v>6144</v>
      </c>
      <c r="C4791" t="s">
        <v>3930</v>
      </c>
      <c r="D4791" t="s">
        <v>9746</v>
      </c>
      <c r="E4791" t="s">
        <v>9747</v>
      </c>
      <c r="F4791" t="s">
        <v>350</v>
      </c>
      <c r="H4791" t="s">
        <v>13</v>
      </c>
    </row>
    <row r="4792" spans="1:8">
      <c r="A4792">
        <v>290</v>
      </c>
      <c r="B4792" t="s">
        <v>6144</v>
      </c>
      <c r="C4792" t="s">
        <v>134</v>
      </c>
      <c r="D4792" t="s">
        <v>9748</v>
      </c>
      <c r="E4792" t="s">
        <v>9749</v>
      </c>
      <c r="F4792" t="s">
        <v>350</v>
      </c>
      <c r="H4792" t="s">
        <v>13</v>
      </c>
    </row>
    <row r="4793" spans="1:8">
      <c r="A4793">
        <v>291</v>
      </c>
      <c r="B4793" t="s">
        <v>6144</v>
      </c>
      <c r="C4793" t="s">
        <v>9</v>
      </c>
      <c r="D4793" t="s">
        <v>9750</v>
      </c>
      <c r="E4793" t="s">
        <v>9751</v>
      </c>
      <c r="F4793" t="s">
        <v>350</v>
      </c>
      <c r="G4793">
        <v>20</v>
      </c>
      <c r="H4793" t="s">
        <v>13</v>
      </c>
    </row>
    <row r="4794" spans="1:8">
      <c r="A4794">
        <v>292</v>
      </c>
      <c r="B4794" t="s">
        <v>6144</v>
      </c>
      <c r="C4794" t="s">
        <v>134</v>
      </c>
      <c r="D4794" t="s">
        <v>9752</v>
      </c>
      <c r="E4794" t="s">
        <v>9753</v>
      </c>
      <c r="F4794" t="s">
        <v>350</v>
      </c>
      <c r="G4794">
        <v>20</v>
      </c>
      <c r="H4794" t="s">
        <v>13</v>
      </c>
    </row>
    <row r="4795" spans="1:8">
      <c r="A4795">
        <v>293</v>
      </c>
      <c r="B4795" t="s">
        <v>18</v>
      </c>
      <c r="C4795" t="s">
        <v>5305</v>
      </c>
      <c r="D4795" t="s">
        <v>9754</v>
      </c>
      <c r="E4795" t="s">
        <v>9755</v>
      </c>
      <c r="F4795" t="s">
        <v>350</v>
      </c>
      <c r="H4795" t="s">
        <v>261</v>
      </c>
    </row>
    <row r="4796" spans="1:8">
      <c r="A4796">
        <v>294</v>
      </c>
      <c r="B4796" t="s">
        <v>6144</v>
      </c>
      <c r="C4796" t="s">
        <v>9</v>
      </c>
      <c r="D4796" t="s">
        <v>9756</v>
      </c>
      <c r="E4796" t="s">
        <v>9757</v>
      </c>
      <c r="F4796" t="s">
        <v>350</v>
      </c>
      <c r="G4796">
        <v>20</v>
      </c>
      <c r="H4796" t="s">
        <v>13</v>
      </c>
    </row>
    <row r="4797" spans="1:8">
      <c r="A4797">
        <v>295</v>
      </c>
      <c r="B4797" t="s">
        <v>6144</v>
      </c>
      <c r="C4797" t="s">
        <v>6486</v>
      </c>
      <c r="D4797" t="s">
        <v>9758</v>
      </c>
      <c r="E4797" t="s">
        <v>9759</v>
      </c>
      <c r="F4797" t="s">
        <v>350</v>
      </c>
      <c r="H4797" t="s">
        <v>13</v>
      </c>
    </row>
    <row r="4798" spans="1:8">
      <c r="A4798">
        <v>296</v>
      </c>
      <c r="B4798" t="s">
        <v>6144</v>
      </c>
      <c r="C4798" t="s">
        <v>569</v>
      </c>
      <c r="D4798" t="s">
        <v>9760</v>
      </c>
      <c r="E4798" t="s">
        <v>9761</v>
      </c>
      <c r="F4798" t="s">
        <v>350</v>
      </c>
      <c r="H4798" t="s">
        <v>13</v>
      </c>
    </row>
    <row r="4799" spans="1:8">
      <c r="A4799">
        <v>297</v>
      </c>
      <c r="B4799" t="s">
        <v>6144</v>
      </c>
      <c r="C4799" t="s">
        <v>9</v>
      </c>
      <c r="D4799" t="s">
        <v>9762</v>
      </c>
      <c r="E4799" t="s">
        <v>9763</v>
      </c>
      <c r="F4799" t="s">
        <v>350</v>
      </c>
      <c r="G4799">
        <v>20</v>
      </c>
      <c r="H4799" t="s">
        <v>13</v>
      </c>
    </row>
    <row r="4800" spans="1:8">
      <c r="A4800">
        <v>298</v>
      </c>
      <c r="B4800" t="s">
        <v>6144</v>
      </c>
      <c r="C4800" t="s">
        <v>9</v>
      </c>
      <c r="D4800" t="s">
        <v>9764</v>
      </c>
      <c r="E4800" t="s">
        <v>9765</v>
      </c>
      <c r="F4800" t="s">
        <v>350</v>
      </c>
      <c r="H4800" t="s">
        <v>13</v>
      </c>
    </row>
    <row r="4801" spans="1:8">
      <c r="A4801">
        <v>299</v>
      </c>
      <c r="B4801" t="s">
        <v>6144</v>
      </c>
      <c r="C4801" t="s">
        <v>6799</v>
      </c>
      <c r="D4801" t="s">
        <v>9766</v>
      </c>
      <c r="E4801" t="s">
        <v>9767</v>
      </c>
      <c r="F4801" t="s">
        <v>350</v>
      </c>
      <c r="H4801" t="s">
        <v>13</v>
      </c>
    </row>
    <row r="4802" spans="1:8">
      <c r="A4802">
        <v>300</v>
      </c>
      <c r="B4802" t="s">
        <v>6144</v>
      </c>
      <c r="C4802" t="s">
        <v>6799</v>
      </c>
      <c r="D4802" t="s">
        <v>9768</v>
      </c>
      <c r="E4802" t="s">
        <v>9769</v>
      </c>
      <c r="F4802" t="s">
        <v>350</v>
      </c>
      <c r="H4802" t="s">
        <v>13</v>
      </c>
    </row>
    <row r="4803" spans="1:8">
      <c r="A4803">
        <v>301</v>
      </c>
      <c r="B4803" t="s">
        <v>6144</v>
      </c>
      <c r="C4803" t="s">
        <v>216</v>
      </c>
      <c r="D4803" t="s">
        <v>9770</v>
      </c>
      <c r="E4803" t="s">
        <v>9771</v>
      </c>
      <c r="F4803" t="s">
        <v>350</v>
      </c>
      <c r="H4803" t="s">
        <v>13</v>
      </c>
    </row>
    <row r="4804" spans="1:8">
      <c r="A4804">
        <v>302</v>
      </c>
      <c r="B4804" t="s">
        <v>5726</v>
      </c>
      <c r="C4804" t="s">
        <v>3482</v>
      </c>
      <c r="D4804" t="s">
        <v>9772</v>
      </c>
      <c r="E4804" t="s">
        <v>9773</v>
      </c>
      <c r="F4804" t="s">
        <v>350</v>
      </c>
      <c r="H4804" t="s">
        <v>13</v>
      </c>
    </row>
    <row r="4805" spans="1:8">
      <c r="A4805">
        <v>303</v>
      </c>
      <c r="B4805" t="s">
        <v>6144</v>
      </c>
      <c r="C4805" t="s">
        <v>1634</v>
      </c>
      <c r="D4805" t="s">
        <v>9774</v>
      </c>
      <c r="E4805" t="s">
        <v>9775</v>
      </c>
      <c r="F4805" t="s">
        <v>350</v>
      </c>
      <c r="H4805" t="s">
        <v>13</v>
      </c>
    </row>
    <row r="4806" spans="1:8">
      <c r="A4806">
        <v>304</v>
      </c>
      <c r="B4806" t="s">
        <v>6144</v>
      </c>
      <c r="C4806" t="s">
        <v>134</v>
      </c>
      <c r="D4806" t="s">
        <v>9776</v>
      </c>
      <c r="E4806" t="s">
        <v>9777</v>
      </c>
      <c r="F4806" t="s">
        <v>350</v>
      </c>
      <c r="G4806">
        <v>20</v>
      </c>
      <c r="H4806" t="s">
        <v>13</v>
      </c>
    </row>
    <row r="4807" spans="1:8">
      <c r="A4807">
        <v>305</v>
      </c>
      <c r="B4807" t="s">
        <v>6144</v>
      </c>
      <c r="C4807" t="s">
        <v>9</v>
      </c>
      <c r="D4807" t="s">
        <v>9778</v>
      </c>
      <c r="E4807" t="s">
        <v>9779</v>
      </c>
      <c r="F4807" t="s">
        <v>350</v>
      </c>
      <c r="G4807">
        <v>20</v>
      </c>
      <c r="H4807" t="s">
        <v>261</v>
      </c>
    </row>
    <row r="4808" spans="1:8">
      <c r="A4808">
        <v>306</v>
      </c>
      <c r="B4808" t="s">
        <v>6144</v>
      </c>
      <c r="C4808" t="s">
        <v>6486</v>
      </c>
      <c r="D4808" t="s">
        <v>9780</v>
      </c>
      <c r="E4808" t="s">
        <v>9781</v>
      </c>
      <c r="F4808" t="s">
        <v>350</v>
      </c>
      <c r="H4808" t="s">
        <v>13</v>
      </c>
    </row>
    <row r="4809" spans="1:8">
      <c r="A4809">
        <v>307</v>
      </c>
      <c r="B4809" t="s">
        <v>6144</v>
      </c>
      <c r="C4809" t="s">
        <v>216</v>
      </c>
      <c r="D4809" t="s">
        <v>9782</v>
      </c>
      <c r="E4809" t="s">
        <v>9783</v>
      </c>
      <c r="F4809" t="s">
        <v>350</v>
      </c>
      <c r="G4809">
        <v>20</v>
      </c>
      <c r="H4809" t="s">
        <v>13</v>
      </c>
    </row>
    <row r="4810" spans="1:8">
      <c r="A4810">
        <v>308</v>
      </c>
      <c r="B4810" t="s">
        <v>6144</v>
      </c>
      <c r="C4810" t="s">
        <v>134</v>
      </c>
      <c r="D4810" t="s">
        <v>9784</v>
      </c>
      <c r="E4810" t="s">
        <v>9785</v>
      </c>
      <c r="F4810" t="s">
        <v>350</v>
      </c>
      <c r="G4810">
        <v>20</v>
      </c>
      <c r="H4810" t="s">
        <v>13</v>
      </c>
    </row>
    <row r="4811" spans="1:8">
      <c r="A4811">
        <v>309</v>
      </c>
      <c r="B4811" t="s">
        <v>6144</v>
      </c>
      <c r="C4811" t="s">
        <v>216</v>
      </c>
      <c r="D4811" t="s">
        <v>9786</v>
      </c>
      <c r="E4811" t="s">
        <v>9787</v>
      </c>
      <c r="F4811" t="s">
        <v>350</v>
      </c>
      <c r="G4811">
        <v>20</v>
      </c>
      <c r="H4811" t="s">
        <v>13</v>
      </c>
    </row>
    <row r="4812" spans="1:8">
      <c r="A4812">
        <v>310</v>
      </c>
      <c r="B4812" t="s">
        <v>5726</v>
      </c>
      <c r="C4812" t="s">
        <v>4253</v>
      </c>
      <c r="D4812" t="s">
        <v>9788</v>
      </c>
      <c r="E4812" t="s">
        <v>9789</v>
      </c>
      <c r="F4812" t="s">
        <v>350</v>
      </c>
      <c r="H4812" t="s">
        <v>13</v>
      </c>
    </row>
    <row r="4813" spans="1:8">
      <c r="A4813">
        <v>311</v>
      </c>
      <c r="B4813" t="s">
        <v>6144</v>
      </c>
      <c r="C4813" t="s">
        <v>1634</v>
      </c>
      <c r="D4813" t="s">
        <v>9790</v>
      </c>
      <c r="E4813" t="s">
        <v>9791</v>
      </c>
      <c r="F4813" t="s">
        <v>350</v>
      </c>
      <c r="G4813">
        <v>20</v>
      </c>
      <c r="H4813" t="s">
        <v>13</v>
      </c>
    </row>
    <row r="4814" spans="1:8">
      <c r="A4814">
        <v>312</v>
      </c>
      <c r="B4814" t="s">
        <v>6144</v>
      </c>
      <c r="C4814" t="s">
        <v>569</v>
      </c>
      <c r="D4814" t="s">
        <v>9792</v>
      </c>
      <c r="E4814" t="s">
        <v>9793</v>
      </c>
      <c r="F4814" t="s">
        <v>350</v>
      </c>
      <c r="H4814" t="s">
        <v>13</v>
      </c>
    </row>
    <row r="4815" spans="1:8">
      <c r="A4815">
        <v>313</v>
      </c>
      <c r="B4815" t="s">
        <v>5726</v>
      </c>
      <c r="C4815" t="s">
        <v>8849</v>
      </c>
      <c r="D4815" t="s">
        <v>9794</v>
      </c>
      <c r="E4815" t="s">
        <v>9795</v>
      </c>
      <c r="F4815" t="s">
        <v>350</v>
      </c>
      <c r="H4815" t="s">
        <v>13</v>
      </c>
    </row>
    <row r="4816" spans="1:8">
      <c r="A4816">
        <v>314</v>
      </c>
      <c r="B4816" t="s">
        <v>6144</v>
      </c>
      <c r="C4816" t="s">
        <v>9</v>
      </c>
      <c r="D4816" t="s">
        <v>9796</v>
      </c>
      <c r="E4816" t="s">
        <v>9797</v>
      </c>
      <c r="F4816" t="s">
        <v>350</v>
      </c>
      <c r="G4816">
        <v>20</v>
      </c>
      <c r="H4816" t="s">
        <v>13</v>
      </c>
    </row>
    <row r="4817" spans="1:8">
      <c r="A4817">
        <v>315</v>
      </c>
      <c r="B4817" t="s">
        <v>5726</v>
      </c>
      <c r="C4817" t="s">
        <v>5727</v>
      </c>
      <c r="D4817" t="s">
        <v>9798</v>
      </c>
      <c r="E4817" t="s">
        <v>9799</v>
      </c>
      <c r="F4817" t="s">
        <v>350</v>
      </c>
      <c r="H4817" t="s">
        <v>13</v>
      </c>
    </row>
    <row r="4818" spans="1:8">
      <c r="A4818">
        <v>316</v>
      </c>
      <c r="B4818" t="s">
        <v>6144</v>
      </c>
      <c r="C4818" t="s">
        <v>216</v>
      </c>
      <c r="D4818" t="s">
        <v>9800</v>
      </c>
      <c r="E4818" t="s">
        <v>9801</v>
      </c>
      <c r="F4818" t="s">
        <v>350</v>
      </c>
      <c r="H4818" t="s">
        <v>121</v>
      </c>
    </row>
    <row r="4819" spans="1:8">
      <c r="A4819">
        <v>317</v>
      </c>
      <c r="B4819" t="s">
        <v>18</v>
      </c>
      <c r="C4819" t="s">
        <v>5305</v>
      </c>
      <c r="D4819" t="s">
        <v>9802</v>
      </c>
      <c r="E4819" t="s">
        <v>9803</v>
      </c>
      <c r="F4819" t="s">
        <v>350</v>
      </c>
      <c r="H4819" t="s">
        <v>13</v>
      </c>
    </row>
    <row r="4820" spans="1:8">
      <c r="A4820">
        <v>318</v>
      </c>
      <c r="B4820" t="s">
        <v>6144</v>
      </c>
      <c r="C4820" t="s">
        <v>134</v>
      </c>
      <c r="D4820" t="s">
        <v>9804</v>
      </c>
      <c r="E4820" t="s">
        <v>9805</v>
      </c>
      <c r="F4820" t="s">
        <v>350</v>
      </c>
      <c r="G4820">
        <v>20</v>
      </c>
      <c r="H4820" t="s">
        <v>13</v>
      </c>
    </row>
    <row r="4821" spans="1:8">
      <c r="A4821">
        <v>319</v>
      </c>
      <c r="B4821" t="s">
        <v>6144</v>
      </c>
      <c r="C4821" t="s">
        <v>9</v>
      </c>
      <c r="D4821" t="s">
        <v>9806</v>
      </c>
      <c r="E4821" t="s">
        <v>9807</v>
      </c>
      <c r="F4821" t="s">
        <v>350</v>
      </c>
      <c r="H4821" t="s">
        <v>13</v>
      </c>
    </row>
    <row r="4822" spans="1:8">
      <c r="A4822">
        <v>320</v>
      </c>
      <c r="B4822" t="s">
        <v>6144</v>
      </c>
      <c r="C4822" t="s">
        <v>1565</v>
      </c>
      <c r="D4822" t="s">
        <v>9808</v>
      </c>
      <c r="E4822" t="s">
        <v>9809</v>
      </c>
      <c r="F4822" t="s">
        <v>350</v>
      </c>
      <c r="H4822" t="s">
        <v>13</v>
      </c>
    </row>
    <row r="4823" spans="1:8">
      <c r="A4823">
        <v>321</v>
      </c>
      <c r="B4823" t="s">
        <v>6144</v>
      </c>
      <c r="C4823" t="s">
        <v>1565</v>
      </c>
      <c r="D4823" t="s">
        <v>9810</v>
      </c>
      <c r="E4823" t="s">
        <v>9811</v>
      </c>
      <c r="F4823" t="s">
        <v>350</v>
      </c>
      <c r="H4823" t="s">
        <v>13</v>
      </c>
    </row>
    <row r="4824" spans="1:8">
      <c r="A4824">
        <v>322</v>
      </c>
      <c r="B4824" t="s">
        <v>6144</v>
      </c>
      <c r="C4824" t="s">
        <v>216</v>
      </c>
      <c r="D4824" t="s">
        <v>9812</v>
      </c>
      <c r="E4824" t="s">
        <v>9813</v>
      </c>
      <c r="F4824" t="s">
        <v>350</v>
      </c>
      <c r="G4824">
        <v>20</v>
      </c>
      <c r="H4824" t="s">
        <v>13</v>
      </c>
    </row>
    <row r="4825" spans="1:8">
      <c r="A4825">
        <v>323</v>
      </c>
      <c r="B4825" t="s">
        <v>6144</v>
      </c>
      <c r="C4825" t="s">
        <v>4204</v>
      </c>
      <c r="D4825" t="s">
        <v>9814</v>
      </c>
      <c r="E4825" t="s">
        <v>9815</v>
      </c>
      <c r="F4825" t="s">
        <v>350</v>
      </c>
      <c r="H4825" t="s">
        <v>13</v>
      </c>
    </row>
    <row r="4826" spans="1:8">
      <c r="A4826">
        <v>324</v>
      </c>
      <c r="B4826" t="s">
        <v>5607</v>
      </c>
      <c r="C4826" t="s">
        <v>4253</v>
      </c>
      <c r="D4826" t="s">
        <v>9816</v>
      </c>
      <c r="E4826" t="s">
        <v>9817</v>
      </c>
      <c r="F4826" t="s">
        <v>350</v>
      </c>
      <c r="H4826" t="s">
        <v>13</v>
      </c>
    </row>
    <row r="4827" spans="1:8">
      <c r="A4827">
        <v>325</v>
      </c>
      <c r="B4827" t="s">
        <v>6144</v>
      </c>
      <c r="C4827" t="s">
        <v>9</v>
      </c>
      <c r="D4827" t="s">
        <v>9818</v>
      </c>
      <c r="E4827" t="s">
        <v>9819</v>
      </c>
      <c r="F4827" t="s">
        <v>350</v>
      </c>
      <c r="G4827">
        <v>20</v>
      </c>
      <c r="H4827" t="s">
        <v>13</v>
      </c>
    </row>
    <row r="4828" spans="1:8">
      <c r="A4828">
        <v>326</v>
      </c>
      <c r="B4828" t="s">
        <v>6144</v>
      </c>
      <c r="C4828" t="s">
        <v>3377</v>
      </c>
      <c r="D4828" t="s">
        <v>9820</v>
      </c>
      <c r="E4828" t="s">
        <v>9821</v>
      </c>
      <c r="F4828" t="s">
        <v>350</v>
      </c>
      <c r="H4828" t="s">
        <v>13</v>
      </c>
    </row>
    <row r="4829" spans="1:8">
      <c r="A4829">
        <v>327</v>
      </c>
      <c r="B4829" t="s">
        <v>5726</v>
      </c>
      <c r="C4829" t="s">
        <v>118</v>
      </c>
      <c r="D4829" t="s">
        <v>9822</v>
      </c>
      <c r="E4829" t="s">
        <v>9823</v>
      </c>
      <c r="F4829" t="s">
        <v>350</v>
      </c>
      <c r="H4829" t="s">
        <v>13</v>
      </c>
    </row>
    <row r="4830" spans="1:8">
      <c r="A4830">
        <v>328</v>
      </c>
      <c r="B4830" t="s">
        <v>6144</v>
      </c>
      <c r="C4830" t="s">
        <v>6486</v>
      </c>
      <c r="D4830" t="s">
        <v>9824</v>
      </c>
      <c r="E4830" t="s">
        <v>9825</v>
      </c>
      <c r="F4830" t="s">
        <v>350</v>
      </c>
      <c r="H4830" t="s">
        <v>13</v>
      </c>
    </row>
    <row r="4831" spans="1:8">
      <c r="A4831">
        <v>329</v>
      </c>
      <c r="B4831" t="s">
        <v>6144</v>
      </c>
      <c r="C4831" t="s">
        <v>3377</v>
      </c>
      <c r="D4831" t="s">
        <v>9826</v>
      </c>
      <c r="E4831" t="s">
        <v>9827</v>
      </c>
      <c r="F4831" t="s">
        <v>350</v>
      </c>
      <c r="H4831" t="s">
        <v>13</v>
      </c>
    </row>
    <row r="4832" spans="1:8">
      <c r="A4832">
        <v>330</v>
      </c>
      <c r="B4832" t="s">
        <v>6144</v>
      </c>
      <c r="C4832" t="s">
        <v>1634</v>
      </c>
      <c r="D4832" t="s">
        <v>9828</v>
      </c>
      <c r="E4832" t="s">
        <v>9829</v>
      </c>
      <c r="F4832" t="s">
        <v>350</v>
      </c>
      <c r="H4832" t="s">
        <v>13</v>
      </c>
    </row>
    <row r="4833" spans="1:8">
      <c r="A4833">
        <v>331</v>
      </c>
      <c r="B4833" t="s">
        <v>5560</v>
      </c>
      <c r="C4833" t="s">
        <v>4096</v>
      </c>
      <c r="D4833" t="s">
        <v>9830</v>
      </c>
      <c r="E4833" t="s">
        <v>9831</v>
      </c>
      <c r="F4833" t="s">
        <v>350</v>
      </c>
      <c r="H4833" t="s">
        <v>13</v>
      </c>
    </row>
    <row r="4834" spans="1:8">
      <c r="A4834">
        <v>332</v>
      </c>
      <c r="B4834" t="s">
        <v>6144</v>
      </c>
      <c r="C4834" t="s">
        <v>216</v>
      </c>
      <c r="D4834" t="s">
        <v>9832</v>
      </c>
      <c r="E4834" t="s">
        <v>9833</v>
      </c>
      <c r="F4834" t="s">
        <v>350</v>
      </c>
      <c r="G4834">
        <v>20</v>
      </c>
      <c r="H4834" t="s">
        <v>13</v>
      </c>
    </row>
    <row r="4835" spans="1:8">
      <c r="A4835">
        <v>333</v>
      </c>
      <c r="B4835" t="s">
        <v>6144</v>
      </c>
      <c r="C4835" t="s">
        <v>6799</v>
      </c>
      <c r="D4835" t="s">
        <v>9834</v>
      </c>
      <c r="E4835" t="s">
        <v>9835</v>
      </c>
      <c r="F4835" t="s">
        <v>350</v>
      </c>
      <c r="H4835" t="s">
        <v>13</v>
      </c>
    </row>
    <row r="4836" spans="1:8">
      <c r="A4836">
        <v>334</v>
      </c>
      <c r="B4836" t="s">
        <v>6144</v>
      </c>
      <c r="C4836" t="s">
        <v>3377</v>
      </c>
      <c r="D4836" t="s">
        <v>9836</v>
      </c>
      <c r="E4836" t="s">
        <v>9837</v>
      </c>
      <c r="F4836" t="s">
        <v>350</v>
      </c>
      <c r="H4836" t="s">
        <v>13</v>
      </c>
    </row>
    <row r="4837" spans="1:8">
      <c r="A4837">
        <v>335</v>
      </c>
      <c r="B4837" t="s">
        <v>6144</v>
      </c>
      <c r="C4837" t="s">
        <v>3377</v>
      </c>
      <c r="D4837" t="s">
        <v>9838</v>
      </c>
      <c r="E4837" t="s">
        <v>9839</v>
      </c>
      <c r="F4837" t="s">
        <v>350</v>
      </c>
      <c r="H4837" t="s">
        <v>13</v>
      </c>
    </row>
    <row r="4838" spans="1:8">
      <c r="A4838">
        <v>336</v>
      </c>
      <c r="B4838" t="s">
        <v>6144</v>
      </c>
      <c r="C4838" t="s">
        <v>9</v>
      </c>
      <c r="D4838" t="s">
        <v>9840</v>
      </c>
      <c r="E4838" t="s">
        <v>9841</v>
      </c>
      <c r="F4838" t="s">
        <v>350</v>
      </c>
      <c r="G4838">
        <v>20</v>
      </c>
      <c r="H4838" t="s">
        <v>13</v>
      </c>
    </row>
    <row r="4839" spans="1:8">
      <c r="A4839">
        <v>337</v>
      </c>
      <c r="B4839" t="s">
        <v>5726</v>
      </c>
      <c r="C4839" t="s">
        <v>3482</v>
      </c>
      <c r="D4839" t="s">
        <v>9842</v>
      </c>
      <c r="E4839" t="s">
        <v>9843</v>
      </c>
      <c r="F4839" t="s">
        <v>350</v>
      </c>
      <c r="H4839" t="s">
        <v>13</v>
      </c>
    </row>
    <row r="4840" spans="1:8">
      <c r="A4840">
        <v>338</v>
      </c>
      <c r="B4840" t="s">
        <v>6144</v>
      </c>
      <c r="C4840" t="s">
        <v>3377</v>
      </c>
      <c r="D4840" t="s">
        <v>9844</v>
      </c>
      <c r="E4840" t="s">
        <v>9845</v>
      </c>
      <c r="F4840" t="s">
        <v>350</v>
      </c>
      <c r="H4840" t="s">
        <v>13</v>
      </c>
    </row>
    <row r="4841" spans="1:8">
      <c r="A4841">
        <v>339</v>
      </c>
      <c r="B4841" t="s">
        <v>5607</v>
      </c>
      <c r="C4841" t="s">
        <v>31</v>
      </c>
      <c r="D4841" t="s">
        <v>9846</v>
      </c>
      <c r="E4841" t="s">
        <v>9847</v>
      </c>
      <c r="F4841" t="s">
        <v>350</v>
      </c>
      <c r="H4841" t="s">
        <v>13</v>
      </c>
    </row>
    <row r="4842" spans="1:8">
      <c r="A4842">
        <v>340</v>
      </c>
      <c r="B4842" t="s">
        <v>6144</v>
      </c>
      <c r="C4842" t="s">
        <v>1634</v>
      </c>
      <c r="D4842" t="s">
        <v>9848</v>
      </c>
      <c r="E4842" t="s">
        <v>9849</v>
      </c>
      <c r="F4842" t="s">
        <v>350</v>
      </c>
      <c r="H4842" t="s">
        <v>13</v>
      </c>
    </row>
    <row r="4843" spans="1:8">
      <c r="A4843">
        <v>341</v>
      </c>
      <c r="B4843" t="s">
        <v>6144</v>
      </c>
      <c r="C4843" t="s">
        <v>6799</v>
      </c>
      <c r="D4843" t="s">
        <v>9850</v>
      </c>
      <c r="E4843" t="s">
        <v>9851</v>
      </c>
      <c r="F4843" t="s">
        <v>350</v>
      </c>
      <c r="H4843" t="s">
        <v>13</v>
      </c>
    </row>
    <row r="4844" spans="1:8">
      <c r="A4844">
        <v>342</v>
      </c>
      <c r="B4844" t="s">
        <v>6144</v>
      </c>
      <c r="C4844" t="s">
        <v>9</v>
      </c>
      <c r="D4844" t="s">
        <v>9852</v>
      </c>
      <c r="E4844" t="s">
        <v>9853</v>
      </c>
      <c r="F4844" t="s">
        <v>350</v>
      </c>
      <c r="H4844" t="s">
        <v>121</v>
      </c>
    </row>
    <row r="4845" spans="1:8">
      <c r="A4845">
        <v>343</v>
      </c>
      <c r="B4845" t="s">
        <v>6144</v>
      </c>
      <c r="C4845" t="s">
        <v>6486</v>
      </c>
      <c r="D4845" t="s">
        <v>9854</v>
      </c>
      <c r="E4845" t="s">
        <v>9855</v>
      </c>
      <c r="F4845" t="s">
        <v>350</v>
      </c>
      <c r="H4845" t="s">
        <v>13</v>
      </c>
    </row>
    <row r="4846" spans="1:8">
      <c r="A4846">
        <v>344</v>
      </c>
      <c r="B4846" t="s">
        <v>6144</v>
      </c>
      <c r="C4846" t="s">
        <v>134</v>
      </c>
      <c r="D4846" t="s">
        <v>9856</v>
      </c>
      <c r="E4846" t="s">
        <v>9857</v>
      </c>
      <c r="F4846" t="s">
        <v>350</v>
      </c>
      <c r="H4846" t="s">
        <v>13</v>
      </c>
    </row>
    <row r="4847" spans="1:8">
      <c r="A4847">
        <v>345</v>
      </c>
      <c r="B4847" t="s">
        <v>5607</v>
      </c>
      <c r="C4847" t="s">
        <v>15</v>
      </c>
      <c r="D4847" t="s">
        <v>9858</v>
      </c>
      <c r="E4847" t="s">
        <v>9859</v>
      </c>
      <c r="F4847" t="s">
        <v>350</v>
      </c>
      <c r="H4847" t="s">
        <v>13</v>
      </c>
    </row>
    <row r="4848" spans="1:8">
      <c r="A4848">
        <v>346</v>
      </c>
      <c r="B4848" t="s">
        <v>6144</v>
      </c>
      <c r="C4848" t="s">
        <v>216</v>
      </c>
      <c r="D4848" t="s">
        <v>9860</v>
      </c>
      <c r="E4848" t="s">
        <v>9861</v>
      </c>
      <c r="F4848" t="s">
        <v>350</v>
      </c>
      <c r="G4848">
        <v>20</v>
      </c>
      <c r="H4848" t="s">
        <v>13</v>
      </c>
    </row>
    <row r="4849" spans="1:8">
      <c r="A4849">
        <v>347</v>
      </c>
      <c r="B4849" t="s">
        <v>6144</v>
      </c>
      <c r="C4849" t="s">
        <v>4204</v>
      </c>
      <c r="D4849" t="s">
        <v>9862</v>
      </c>
      <c r="E4849" t="s">
        <v>9863</v>
      </c>
      <c r="F4849" t="s">
        <v>350</v>
      </c>
      <c r="H4849" t="s">
        <v>13</v>
      </c>
    </row>
    <row r="4850" spans="1:8">
      <c r="A4850">
        <v>348</v>
      </c>
      <c r="B4850" t="s">
        <v>6144</v>
      </c>
      <c r="C4850" t="s">
        <v>3377</v>
      </c>
      <c r="D4850" t="s">
        <v>9864</v>
      </c>
      <c r="E4850" t="s">
        <v>9865</v>
      </c>
      <c r="F4850" t="s">
        <v>350</v>
      </c>
      <c r="H4850" t="s">
        <v>13</v>
      </c>
    </row>
    <row r="4851" spans="1:8">
      <c r="A4851">
        <v>349</v>
      </c>
      <c r="B4851" t="s">
        <v>6144</v>
      </c>
      <c r="C4851" t="s">
        <v>216</v>
      </c>
      <c r="D4851" t="s">
        <v>9866</v>
      </c>
      <c r="E4851" t="s">
        <v>9867</v>
      </c>
      <c r="F4851" t="s">
        <v>350</v>
      </c>
      <c r="H4851" t="s">
        <v>13</v>
      </c>
    </row>
    <row r="4852" spans="1:8">
      <c r="A4852">
        <v>350</v>
      </c>
      <c r="B4852" t="s">
        <v>6144</v>
      </c>
      <c r="C4852" t="s">
        <v>6486</v>
      </c>
      <c r="D4852" t="s">
        <v>9868</v>
      </c>
      <c r="E4852" t="s">
        <v>9869</v>
      </c>
      <c r="F4852" t="s">
        <v>350</v>
      </c>
      <c r="H4852" t="s">
        <v>13</v>
      </c>
    </row>
    <row r="4853" spans="1:8">
      <c r="A4853">
        <v>351</v>
      </c>
      <c r="B4853" t="s">
        <v>5726</v>
      </c>
      <c r="C4853" t="s">
        <v>3482</v>
      </c>
      <c r="D4853" t="s">
        <v>9870</v>
      </c>
      <c r="E4853" t="s">
        <v>9871</v>
      </c>
      <c r="F4853" t="s">
        <v>350</v>
      </c>
      <c r="H4853" t="s">
        <v>13</v>
      </c>
    </row>
    <row r="4854" spans="1:8">
      <c r="A4854">
        <v>352</v>
      </c>
      <c r="B4854" t="s">
        <v>6144</v>
      </c>
      <c r="C4854" t="s">
        <v>134</v>
      </c>
      <c r="D4854" t="s">
        <v>9872</v>
      </c>
      <c r="E4854" t="s">
        <v>9873</v>
      </c>
      <c r="F4854" t="s">
        <v>350</v>
      </c>
      <c r="H4854" t="s">
        <v>13</v>
      </c>
    </row>
    <row r="4855" spans="1:8">
      <c r="A4855">
        <v>353</v>
      </c>
      <c r="B4855" t="s">
        <v>6144</v>
      </c>
      <c r="C4855" t="s">
        <v>6486</v>
      </c>
      <c r="D4855" t="s">
        <v>9874</v>
      </c>
      <c r="E4855" t="s">
        <v>9875</v>
      </c>
      <c r="F4855" t="s">
        <v>350</v>
      </c>
      <c r="H4855" t="s">
        <v>13</v>
      </c>
    </row>
    <row r="4856" spans="1:8">
      <c r="A4856">
        <v>354</v>
      </c>
      <c r="B4856" t="s">
        <v>5607</v>
      </c>
      <c r="C4856" t="s">
        <v>4253</v>
      </c>
      <c r="D4856" t="s">
        <v>9876</v>
      </c>
      <c r="E4856" t="s">
        <v>9877</v>
      </c>
      <c r="F4856" t="s">
        <v>350</v>
      </c>
      <c r="H4856" t="s">
        <v>13</v>
      </c>
    </row>
    <row r="4857" spans="1:8">
      <c r="A4857">
        <v>355</v>
      </c>
      <c r="B4857" t="s">
        <v>6144</v>
      </c>
      <c r="C4857" t="s">
        <v>3377</v>
      </c>
      <c r="D4857" t="s">
        <v>9878</v>
      </c>
      <c r="E4857" t="s">
        <v>9879</v>
      </c>
      <c r="F4857" t="s">
        <v>350</v>
      </c>
      <c r="H4857" t="s">
        <v>13</v>
      </c>
    </row>
    <row r="4858" spans="1:8">
      <c r="A4858">
        <v>356</v>
      </c>
      <c r="B4858" t="s">
        <v>6144</v>
      </c>
      <c r="C4858" t="s">
        <v>216</v>
      </c>
      <c r="D4858" t="s">
        <v>9880</v>
      </c>
      <c r="E4858" t="s">
        <v>9881</v>
      </c>
      <c r="F4858" t="s">
        <v>350</v>
      </c>
      <c r="H4858" t="s">
        <v>13</v>
      </c>
    </row>
    <row r="4859" spans="1:8">
      <c r="A4859">
        <v>357</v>
      </c>
      <c r="B4859" t="s">
        <v>5726</v>
      </c>
      <c r="C4859" t="s">
        <v>5727</v>
      </c>
      <c r="D4859" t="s">
        <v>9882</v>
      </c>
      <c r="E4859" t="s">
        <v>9883</v>
      </c>
      <c r="F4859" t="s">
        <v>350</v>
      </c>
      <c r="H4859" t="s">
        <v>13</v>
      </c>
    </row>
    <row r="4860" spans="1:8">
      <c r="A4860">
        <v>358</v>
      </c>
      <c r="B4860" t="s">
        <v>6144</v>
      </c>
      <c r="C4860" t="s">
        <v>216</v>
      </c>
      <c r="D4860" t="s">
        <v>9884</v>
      </c>
      <c r="E4860" t="s">
        <v>9885</v>
      </c>
      <c r="F4860" t="s">
        <v>350</v>
      </c>
      <c r="G4860">
        <v>20</v>
      </c>
      <c r="H4860" t="s">
        <v>13</v>
      </c>
    </row>
    <row r="4861" spans="1:8">
      <c r="A4861">
        <v>359</v>
      </c>
      <c r="B4861" t="s">
        <v>6144</v>
      </c>
      <c r="C4861" t="s">
        <v>134</v>
      </c>
      <c r="D4861" t="s">
        <v>9886</v>
      </c>
      <c r="E4861" t="s">
        <v>9887</v>
      </c>
      <c r="F4861" t="s">
        <v>350</v>
      </c>
      <c r="H4861" t="s">
        <v>13</v>
      </c>
    </row>
    <row r="4862" spans="1:8">
      <c r="A4862">
        <v>360</v>
      </c>
      <c r="B4862" t="s">
        <v>6144</v>
      </c>
      <c r="C4862" t="s">
        <v>1565</v>
      </c>
      <c r="D4862" t="s">
        <v>9888</v>
      </c>
      <c r="E4862" t="s">
        <v>9889</v>
      </c>
      <c r="F4862" t="s">
        <v>350</v>
      </c>
      <c r="H4862" t="s">
        <v>13</v>
      </c>
    </row>
    <row r="4863" spans="1:8">
      <c r="A4863">
        <v>361</v>
      </c>
      <c r="B4863" t="s">
        <v>6144</v>
      </c>
      <c r="C4863" t="s">
        <v>216</v>
      </c>
      <c r="D4863" t="s">
        <v>9890</v>
      </c>
      <c r="E4863" t="s">
        <v>9891</v>
      </c>
      <c r="F4863" t="s">
        <v>350</v>
      </c>
      <c r="H4863" t="s">
        <v>13</v>
      </c>
    </row>
    <row r="4864" spans="1:8">
      <c r="A4864">
        <v>362</v>
      </c>
      <c r="B4864" t="s">
        <v>5560</v>
      </c>
      <c r="C4864" t="s">
        <v>4153</v>
      </c>
      <c r="D4864" t="s">
        <v>9892</v>
      </c>
      <c r="E4864" t="s">
        <v>9893</v>
      </c>
      <c r="F4864" t="s">
        <v>350</v>
      </c>
      <c r="H4864" t="s">
        <v>13</v>
      </c>
    </row>
    <row r="4865" spans="1:8">
      <c r="A4865">
        <v>363</v>
      </c>
      <c r="B4865" t="s">
        <v>6144</v>
      </c>
      <c r="C4865" t="s">
        <v>6619</v>
      </c>
      <c r="D4865" t="s">
        <v>9894</v>
      </c>
      <c r="E4865" t="s">
        <v>9895</v>
      </c>
      <c r="F4865" t="s">
        <v>350</v>
      </c>
      <c r="H4865" t="s">
        <v>13</v>
      </c>
    </row>
    <row r="4866" spans="1:8">
      <c r="A4866">
        <v>364</v>
      </c>
      <c r="B4866" t="s">
        <v>6144</v>
      </c>
      <c r="C4866" t="s">
        <v>134</v>
      </c>
      <c r="D4866" t="s">
        <v>9896</v>
      </c>
      <c r="E4866" t="s">
        <v>9897</v>
      </c>
      <c r="F4866" t="s">
        <v>350</v>
      </c>
      <c r="H4866" t="s">
        <v>13</v>
      </c>
    </row>
    <row r="4867" spans="1:8">
      <c r="A4867">
        <v>365</v>
      </c>
      <c r="B4867" t="s">
        <v>5726</v>
      </c>
      <c r="C4867" t="s">
        <v>118</v>
      </c>
      <c r="D4867" t="s">
        <v>9898</v>
      </c>
      <c r="E4867" t="s">
        <v>9899</v>
      </c>
      <c r="F4867" t="s">
        <v>350</v>
      </c>
      <c r="H4867" t="s">
        <v>13</v>
      </c>
    </row>
    <row r="4868" spans="1:8">
      <c r="A4868">
        <v>366</v>
      </c>
      <c r="B4868" t="s">
        <v>5560</v>
      </c>
      <c r="C4868" t="s">
        <v>5561</v>
      </c>
      <c r="D4868" t="s">
        <v>9900</v>
      </c>
      <c r="E4868" t="s">
        <v>9901</v>
      </c>
      <c r="F4868" t="s">
        <v>350</v>
      </c>
      <c r="H4868" t="s">
        <v>13</v>
      </c>
    </row>
    <row r="4869" spans="1:8">
      <c r="A4869">
        <v>367</v>
      </c>
      <c r="B4869" t="s">
        <v>6144</v>
      </c>
      <c r="C4869" t="s">
        <v>3377</v>
      </c>
      <c r="D4869" t="s">
        <v>9902</v>
      </c>
      <c r="E4869" t="s">
        <v>9903</v>
      </c>
      <c r="F4869" t="s">
        <v>350</v>
      </c>
      <c r="H4869" t="s">
        <v>13</v>
      </c>
    </row>
    <row r="4870" spans="1:8">
      <c r="A4870">
        <v>368</v>
      </c>
      <c r="B4870" t="s">
        <v>6144</v>
      </c>
      <c r="C4870" t="s">
        <v>216</v>
      </c>
      <c r="D4870" t="s">
        <v>9904</v>
      </c>
      <c r="E4870" t="s">
        <v>9905</v>
      </c>
      <c r="F4870" t="s">
        <v>350</v>
      </c>
      <c r="H4870" t="s">
        <v>13</v>
      </c>
    </row>
    <row r="4871" spans="1:8">
      <c r="A4871">
        <v>369</v>
      </c>
      <c r="B4871" t="s">
        <v>5726</v>
      </c>
      <c r="C4871" t="s">
        <v>3164</v>
      </c>
      <c r="D4871" t="s">
        <v>9906</v>
      </c>
      <c r="E4871" t="s">
        <v>9907</v>
      </c>
      <c r="F4871" t="s">
        <v>350</v>
      </c>
      <c r="H4871" t="s">
        <v>13</v>
      </c>
    </row>
    <row r="4872" spans="1:8">
      <c r="A4872">
        <v>370</v>
      </c>
      <c r="B4872" t="s">
        <v>6144</v>
      </c>
      <c r="C4872" t="s">
        <v>3930</v>
      </c>
      <c r="D4872" t="s">
        <v>9908</v>
      </c>
      <c r="E4872" t="s">
        <v>9909</v>
      </c>
      <c r="F4872" t="s">
        <v>350</v>
      </c>
      <c r="H4872" t="s">
        <v>13</v>
      </c>
    </row>
    <row r="4873" spans="1:8">
      <c r="A4873">
        <v>371</v>
      </c>
      <c r="B4873" t="s">
        <v>6144</v>
      </c>
      <c r="C4873" t="s">
        <v>216</v>
      </c>
      <c r="D4873" t="s">
        <v>9910</v>
      </c>
      <c r="E4873" t="s">
        <v>9911</v>
      </c>
      <c r="F4873" t="s">
        <v>350</v>
      </c>
      <c r="H4873" t="s">
        <v>13</v>
      </c>
    </row>
    <row r="4874" spans="1:8">
      <c r="A4874">
        <v>372</v>
      </c>
      <c r="B4874" t="s">
        <v>6144</v>
      </c>
      <c r="C4874" t="s">
        <v>6619</v>
      </c>
      <c r="D4874" t="s">
        <v>9912</v>
      </c>
      <c r="E4874" t="s">
        <v>9913</v>
      </c>
      <c r="F4874" t="s">
        <v>350</v>
      </c>
      <c r="H4874" t="s">
        <v>13</v>
      </c>
    </row>
    <row r="4875" spans="1:8">
      <c r="A4875">
        <v>373</v>
      </c>
      <c r="B4875" t="s">
        <v>6144</v>
      </c>
      <c r="C4875" t="s">
        <v>3377</v>
      </c>
      <c r="D4875" t="s">
        <v>9914</v>
      </c>
      <c r="E4875" t="s">
        <v>9915</v>
      </c>
      <c r="F4875" t="s">
        <v>350</v>
      </c>
      <c r="H4875" t="s">
        <v>13</v>
      </c>
    </row>
    <row r="4876" spans="1:8">
      <c r="A4876">
        <v>374</v>
      </c>
      <c r="B4876" t="s">
        <v>6144</v>
      </c>
      <c r="C4876" t="s">
        <v>6619</v>
      </c>
      <c r="D4876" t="s">
        <v>9916</v>
      </c>
      <c r="E4876" t="s">
        <v>9917</v>
      </c>
      <c r="F4876" t="s">
        <v>350</v>
      </c>
      <c r="H4876" t="s">
        <v>13</v>
      </c>
    </row>
    <row r="4877" spans="1:8">
      <c r="A4877">
        <v>375</v>
      </c>
      <c r="B4877" t="s">
        <v>5726</v>
      </c>
      <c r="C4877" t="s">
        <v>3482</v>
      </c>
      <c r="D4877" t="s">
        <v>9918</v>
      </c>
      <c r="E4877" t="s">
        <v>9919</v>
      </c>
      <c r="F4877" t="s">
        <v>350</v>
      </c>
      <c r="H4877" t="s">
        <v>13</v>
      </c>
    </row>
    <row r="4878" spans="1:8">
      <c r="A4878">
        <v>376</v>
      </c>
      <c r="B4878" t="s">
        <v>6144</v>
      </c>
      <c r="C4878" t="s">
        <v>216</v>
      </c>
      <c r="D4878" t="s">
        <v>9920</v>
      </c>
      <c r="E4878" t="s">
        <v>9921</v>
      </c>
      <c r="F4878" t="s">
        <v>350</v>
      </c>
      <c r="H4878" t="s">
        <v>13</v>
      </c>
    </row>
    <row r="4879" spans="1:8">
      <c r="A4879">
        <v>377</v>
      </c>
      <c r="B4879" t="s">
        <v>5726</v>
      </c>
      <c r="C4879" t="s">
        <v>4253</v>
      </c>
      <c r="D4879" t="s">
        <v>9922</v>
      </c>
      <c r="E4879" t="s">
        <v>9923</v>
      </c>
      <c r="F4879" t="s">
        <v>350</v>
      </c>
      <c r="H4879" t="s">
        <v>13</v>
      </c>
    </row>
    <row r="4880" spans="1:8">
      <c r="A4880">
        <v>378</v>
      </c>
      <c r="B4880" t="s">
        <v>6144</v>
      </c>
      <c r="C4880" t="s">
        <v>1634</v>
      </c>
      <c r="D4880" t="s">
        <v>9924</v>
      </c>
      <c r="E4880" t="s">
        <v>9925</v>
      </c>
      <c r="F4880" t="s">
        <v>350</v>
      </c>
      <c r="H4880" t="s">
        <v>13</v>
      </c>
    </row>
    <row r="4881" spans="1:8">
      <c r="A4881">
        <v>379</v>
      </c>
      <c r="B4881" t="s">
        <v>6144</v>
      </c>
      <c r="C4881" t="s">
        <v>134</v>
      </c>
      <c r="D4881" t="s">
        <v>9926</v>
      </c>
      <c r="E4881" t="s">
        <v>9927</v>
      </c>
      <c r="F4881" t="s">
        <v>350</v>
      </c>
      <c r="G4881">
        <v>20</v>
      </c>
      <c r="H4881" t="s">
        <v>13</v>
      </c>
    </row>
    <row r="4882" spans="1:8">
      <c r="A4882">
        <v>380</v>
      </c>
      <c r="B4882" t="s">
        <v>6144</v>
      </c>
      <c r="C4882" t="s">
        <v>6619</v>
      </c>
      <c r="D4882" t="s">
        <v>9928</v>
      </c>
      <c r="E4882" t="s">
        <v>9929</v>
      </c>
      <c r="F4882" t="s">
        <v>350</v>
      </c>
      <c r="H4882" t="s">
        <v>13</v>
      </c>
    </row>
    <row r="4883" spans="1:8">
      <c r="A4883">
        <v>381</v>
      </c>
      <c r="B4883" t="s">
        <v>5607</v>
      </c>
      <c r="C4883" t="s">
        <v>15</v>
      </c>
      <c r="D4883" t="s">
        <v>9930</v>
      </c>
      <c r="E4883" t="s">
        <v>9931</v>
      </c>
      <c r="F4883" t="s">
        <v>350</v>
      </c>
      <c r="H4883" t="s">
        <v>13</v>
      </c>
    </row>
    <row r="4884" spans="1:8">
      <c r="A4884">
        <v>382</v>
      </c>
      <c r="B4884" t="s">
        <v>6144</v>
      </c>
      <c r="C4884" t="s">
        <v>3377</v>
      </c>
      <c r="D4884" t="s">
        <v>9932</v>
      </c>
      <c r="E4884" t="s">
        <v>9933</v>
      </c>
      <c r="F4884" t="s">
        <v>350</v>
      </c>
      <c r="H4884" t="s">
        <v>13</v>
      </c>
    </row>
    <row r="4885" spans="1:8">
      <c r="A4885">
        <v>383</v>
      </c>
      <c r="B4885" t="s">
        <v>6144</v>
      </c>
      <c r="C4885" t="s">
        <v>6619</v>
      </c>
      <c r="D4885" t="s">
        <v>9934</v>
      </c>
      <c r="E4885" t="s">
        <v>9935</v>
      </c>
      <c r="F4885" t="s">
        <v>350</v>
      </c>
      <c r="H4885" t="s">
        <v>13</v>
      </c>
    </row>
    <row r="4886" spans="1:8">
      <c r="A4886">
        <v>384</v>
      </c>
      <c r="B4886" t="s">
        <v>6144</v>
      </c>
      <c r="C4886" t="s">
        <v>134</v>
      </c>
      <c r="D4886" t="s">
        <v>9936</v>
      </c>
      <c r="E4886" t="s">
        <v>9937</v>
      </c>
      <c r="F4886" t="s">
        <v>350</v>
      </c>
      <c r="G4886">
        <v>20</v>
      </c>
      <c r="H4886" t="s">
        <v>13</v>
      </c>
    </row>
    <row r="4887" spans="1:8">
      <c r="A4887">
        <v>385</v>
      </c>
      <c r="B4887" t="s">
        <v>64</v>
      </c>
      <c r="C4887" t="s">
        <v>65</v>
      </c>
      <c r="D4887" t="s">
        <v>9938</v>
      </c>
      <c r="E4887" t="s">
        <v>9939</v>
      </c>
      <c r="F4887" t="s">
        <v>350</v>
      </c>
      <c r="H4887" t="s">
        <v>13</v>
      </c>
    </row>
    <row r="4888" spans="1:8">
      <c r="A4888">
        <v>386</v>
      </c>
      <c r="B4888" t="s">
        <v>6144</v>
      </c>
      <c r="C4888" t="s">
        <v>216</v>
      </c>
      <c r="D4888" t="s">
        <v>9940</v>
      </c>
      <c r="E4888" t="s">
        <v>9941</v>
      </c>
      <c r="F4888" t="s">
        <v>350</v>
      </c>
      <c r="G4888">
        <v>20</v>
      </c>
      <c r="H4888" t="s">
        <v>13</v>
      </c>
    </row>
    <row r="4889" spans="1:8">
      <c r="A4889">
        <v>387</v>
      </c>
      <c r="B4889" t="s">
        <v>5726</v>
      </c>
      <c r="C4889" t="s">
        <v>3164</v>
      </c>
      <c r="D4889" t="s">
        <v>9942</v>
      </c>
      <c r="E4889" t="s">
        <v>9943</v>
      </c>
      <c r="F4889" t="s">
        <v>350</v>
      </c>
      <c r="H4889" t="s">
        <v>13</v>
      </c>
    </row>
    <row r="4890" spans="1:8">
      <c r="A4890">
        <v>388</v>
      </c>
      <c r="B4890" t="s">
        <v>5726</v>
      </c>
      <c r="C4890" t="s">
        <v>8849</v>
      </c>
      <c r="D4890" t="s">
        <v>9944</v>
      </c>
      <c r="E4890" t="s">
        <v>9945</v>
      </c>
      <c r="F4890" t="s">
        <v>350</v>
      </c>
      <c r="H4890" t="s">
        <v>261</v>
      </c>
    </row>
    <row r="4891" spans="1:8">
      <c r="A4891">
        <v>389</v>
      </c>
      <c r="B4891" t="s">
        <v>6144</v>
      </c>
      <c r="C4891" t="s">
        <v>3930</v>
      </c>
      <c r="D4891" t="s">
        <v>9946</v>
      </c>
      <c r="E4891" t="s">
        <v>9947</v>
      </c>
      <c r="F4891" t="s">
        <v>350</v>
      </c>
      <c r="H4891" t="s">
        <v>13</v>
      </c>
    </row>
    <row r="4892" spans="1:8">
      <c r="A4892">
        <v>390</v>
      </c>
      <c r="B4892" t="s">
        <v>6144</v>
      </c>
      <c r="C4892" t="s">
        <v>6486</v>
      </c>
      <c r="D4892" t="s">
        <v>9948</v>
      </c>
      <c r="E4892" t="s">
        <v>9949</v>
      </c>
      <c r="F4892" t="s">
        <v>350</v>
      </c>
      <c r="H4892" t="s">
        <v>13</v>
      </c>
    </row>
    <row r="4893" spans="1:8">
      <c r="A4893">
        <v>391</v>
      </c>
      <c r="B4893" t="s">
        <v>6144</v>
      </c>
      <c r="C4893" t="s">
        <v>134</v>
      </c>
      <c r="D4893" t="s">
        <v>9950</v>
      </c>
      <c r="E4893" t="s">
        <v>9951</v>
      </c>
      <c r="F4893" t="s">
        <v>350</v>
      </c>
      <c r="H4893" t="s">
        <v>13</v>
      </c>
    </row>
    <row r="4894" spans="1:8">
      <c r="A4894">
        <v>392</v>
      </c>
      <c r="B4894" t="s">
        <v>6144</v>
      </c>
      <c r="C4894" t="s">
        <v>1565</v>
      </c>
      <c r="D4894" t="s">
        <v>9952</v>
      </c>
      <c r="E4894" t="s">
        <v>9953</v>
      </c>
      <c r="F4894" t="s">
        <v>350</v>
      </c>
      <c r="H4894" t="s">
        <v>13</v>
      </c>
    </row>
    <row r="4895" spans="1:8">
      <c r="A4895">
        <v>393</v>
      </c>
      <c r="B4895" t="s">
        <v>3895</v>
      </c>
      <c r="C4895" t="s">
        <v>718</v>
      </c>
      <c r="D4895" t="s">
        <v>9954</v>
      </c>
      <c r="E4895" t="s">
        <v>9955</v>
      </c>
      <c r="F4895" t="s">
        <v>350</v>
      </c>
      <c r="H4895" t="s">
        <v>261</v>
      </c>
    </row>
    <row r="4896" spans="1:8">
      <c r="A4896">
        <v>394</v>
      </c>
      <c r="B4896" t="s">
        <v>6144</v>
      </c>
      <c r="C4896" t="s">
        <v>3377</v>
      </c>
      <c r="D4896" t="s">
        <v>9956</v>
      </c>
      <c r="E4896" t="s">
        <v>9957</v>
      </c>
      <c r="F4896" t="s">
        <v>350</v>
      </c>
      <c r="H4896" t="s">
        <v>13</v>
      </c>
    </row>
    <row r="4897" spans="1:8">
      <c r="A4897">
        <v>395</v>
      </c>
      <c r="B4897" t="s">
        <v>5560</v>
      </c>
      <c r="C4897" t="s">
        <v>4096</v>
      </c>
      <c r="D4897" t="s">
        <v>9958</v>
      </c>
      <c r="E4897" t="s">
        <v>9959</v>
      </c>
      <c r="F4897" t="s">
        <v>350</v>
      </c>
      <c r="H4897" t="s">
        <v>13</v>
      </c>
    </row>
    <row r="4898" spans="1:8">
      <c r="A4898">
        <v>396</v>
      </c>
      <c r="B4898" t="s">
        <v>6144</v>
      </c>
      <c r="C4898" t="s">
        <v>134</v>
      </c>
      <c r="D4898" t="s">
        <v>9960</v>
      </c>
      <c r="E4898" t="s">
        <v>9961</v>
      </c>
      <c r="F4898" t="s">
        <v>350</v>
      </c>
      <c r="H4898" t="s">
        <v>13</v>
      </c>
    </row>
    <row r="4899" spans="1:8">
      <c r="A4899">
        <v>397</v>
      </c>
      <c r="B4899" t="s">
        <v>6144</v>
      </c>
      <c r="C4899" t="s">
        <v>3377</v>
      </c>
      <c r="D4899" t="s">
        <v>9962</v>
      </c>
      <c r="E4899" t="s">
        <v>9963</v>
      </c>
      <c r="F4899" t="s">
        <v>350</v>
      </c>
      <c r="H4899" t="s">
        <v>13</v>
      </c>
    </row>
    <row r="4900" spans="1:8">
      <c r="A4900">
        <v>398</v>
      </c>
      <c r="B4900" t="s">
        <v>6144</v>
      </c>
      <c r="C4900" t="s">
        <v>3377</v>
      </c>
      <c r="D4900" t="s">
        <v>9964</v>
      </c>
      <c r="E4900" t="s">
        <v>9965</v>
      </c>
      <c r="F4900" t="s">
        <v>350</v>
      </c>
      <c r="H4900" t="s">
        <v>13</v>
      </c>
    </row>
    <row r="4901" spans="1:8">
      <c r="A4901">
        <v>399</v>
      </c>
      <c r="B4901" t="s">
        <v>6144</v>
      </c>
      <c r="C4901" t="s">
        <v>1634</v>
      </c>
      <c r="D4901" t="s">
        <v>9966</v>
      </c>
      <c r="E4901" t="s">
        <v>9967</v>
      </c>
      <c r="F4901" t="s">
        <v>350</v>
      </c>
      <c r="H4901" t="s">
        <v>13</v>
      </c>
    </row>
    <row r="4902" spans="1:8">
      <c r="A4902">
        <v>400</v>
      </c>
      <c r="B4902" t="s">
        <v>6144</v>
      </c>
      <c r="C4902" t="s">
        <v>3377</v>
      </c>
      <c r="D4902" t="s">
        <v>9968</v>
      </c>
      <c r="E4902" t="s">
        <v>9969</v>
      </c>
      <c r="F4902" t="s">
        <v>350</v>
      </c>
      <c r="H4902" t="s">
        <v>13</v>
      </c>
    </row>
    <row r="4903" spans="1:8">
      <c r="A4903">
        <v>401</v>
      </c>
      <c r="B4903" t="s">
        <v>5726</v>
      </c>
      <c r="C4903" t="s">
        <v>3164</v>
      </c>
      <c r="D4903" t="s">
        <v>9970</v>
      </c>
      <c r="E4903" t="s">
        <v>9971</v>
      </c>
      <c r="F4903" t="s">
        <v>350</v>
      </c>
      <c r="H4903" t="s">
        <v>13</v>
      </c>
    </row>
    <row r="4904" spans="1:8">
      <c r="A4904">
        <v>402</v>
      </c>
      <c r="B4904" t="s">
        <v>5607</v>
      </c>
      <c r="C4904" t="s">
        <v>79</v>
      </c>
      <c r="D4904" t="s">
        <v>9972</v>
      </c>
      <c r="E4904" t="s">
        <v>9973</v>
      </c>
      <c r="F4904" t="s">
        <v>350</v>
      </c>
      <c r="H4904" t="s">
        <v>13</v>
      </c>
    </row>
    <row r="4905" spans="1:8">
      <c r="A4905">
        <v>403</v>
      </c>
      <c r="B4905" t="s">
        <v>6144</v>
      </c>
      <c r="C4905" t="s">
        <v>216</v>
      </c>
      <c r="D4905" t="s">
        <v>9974</v>
      </c>
      <c r="E4905" t="s">
        <v>9975</v>
      </c>
      <c r="F4905" t="s">
        <v>350</v>
      </c>
      <c r="H4905" t="s">
        <v>13</v>
      </c>
    </row>
    <row r="4906" spans="1:8">
      <c r="A4906">
        <v>404</v>
      </c>
      <c r="B4906" t="s">
        <v>6144</v>
      </c>
      <c r="C4906" t="s">
        <v>3377</v>
      </c>
      <c r="D4906" t="s">
        <v>9976</v>
      </c>
      <c r="E4906" t="s">
        <v>9977</v>
      </c>
      <c r="F4906" t="s">
        <v>350</v>
      </c>
      <c r="H4906" t="s">
        <v>13</v>
      </c>
    </row>
    <row r="4907" spans="1:8">
      <c r="A4907">
        <v>405</v>
      </c>
      <c r="B4907" t="s">
        <v>6144</v>
      </c>
      <c r="C4907" t="s">
        <v>216</v>
      </c>
      <c r="D4907" t="s">
        <v>9978</v>
      </c>
      <c r="E4907" t="s">
        <v>9979</v>
      </c>
      <c r="F4907" t="s">
        <v>350</v>
      </c>
      <c r="H4907" t="s">
        <v>13</v>
      </c>
    </row>
    <row r="4908" spans="1:8">
      <c r="A4908">
        <v>406</v>
      </c>
      <c r="B4908" t="s">
        <v>6144</v>
      </c>
      <c r="C4908" t="s">
        <v>6619</v>
      </c>
      <c r="D4908" t="s">
        <v>9980</v>
      </c>
      <c r="E4908" t="s">
        <v>9981</v>
      </c>
      <c r="F4908" t="s">
        <v>350</v>
      </c>
      <c r="H4908" t="s">
        <v>13</v>
      </c>
    </row>
    <row r="4909" spans="1:8">
      <c r="A4909">
        <v>407</v>
      </c>
      <c r="B4909" t="s">
        <v>6144</v>
      </c>
      <c r="C4909" t="s">
        <v>569</v>
      </c>
      <c r="D4909" t="s">
        <v>9982</v>
      </c>
      <c r="E4909" t="s">
        <v>9983</v>
      </c>
      <c r="F4909" t="s">
        <v>350</v>
      </c>
      <c r="H4909" t="s">
        <v>13</v>
      </c>
    </row>
    <row r="4910" spans="1:8">
      <c r="A4910">
        <v>408</v>
      </c>
      <c r="B4910" t="s">
        <v>6144</v>
      </c>
      <c r="C4910" t="s">
        <v>134</v>
      </c>
      <c r="D4910" t="s">
        <v>9984</v>
      </c>
      <c r="E4910" t="s">
        <v>9985</v>
      </c>
      <c r="F4910" t="s">
        <v>350</v>
      </c>
      <c r="H4910" t="s">
        <v>13</v>
      </c>
    </row>
    <row r="4911" spans="1:8">
      <c r="A4911">
        <v>409</v>
      </c>
      <c r="B4911" t="s">
        <v>6144</v>
      </c>
      <c r="C4911" t="s">
        <v>3377</v>
      </c>
      <c r="D4911" t="s">
        <v>9986</v>
      </c>
      <c r="E4911" t="s">
        <v>9987</v>
      </c>
      <c r="F4911" t="s">
        <v>350</v>
      </c>
      <c r="H4911" t="s">
        <v>261</v>
      </c>
    </row>
    <row r="4912" spans="1:8">
      <c r="A4912">
        <v>410</v>
      </c>
      <c r="B4912" t="s">
        <v>6144</v>
      </c>
      <c r="C4912" t="s">
        <v>216</v>
      </c>
      <c r="D4912" t="s">
        <v>9988</v>
      </c>
      <c r="E4912" t="s">
        <v>9989</v>
      </c>
      <c r="F4912" t="s">
        <v>350</v>
      </c>
      <c r="H4912" t="s">
        <v>13</v>
      </c>
    </row>
    <row r="4913" spans="1:8">
      <c r="A4913">
        <v>411</v>
      </c>
      <c r="B4913" t="s">
        <v>6144</v>
      </c>
      <c r="C4913" t="s">
        <v>134</v>
      </c>
      <c r="D4913" t="s">
        <v>9990</v>
      </c>
      <c r="E4913" t="s">
        <v>9991</v>
      </c>
      <c r="F4913" t="s">
        <v>350</v>
      </c>
      <c r="H4913" t="s">
        <v>13</v>
      </c>
    </row>
    <row r="4914" spans="1:8">
      <c r="A4914">
        <v>412</v>
      </c>
      <c r="B4914" t="s">
        <v>18</v>
      </c>
      <c r="C4914" t="s">
        <v>5305</v>
      </c>
      <c r="D4914" t="s">
        <v>9992</v>
      </c>
      <c r="E4914" t="s">
        <v>9993</v>
      </c>
      <c r="F4914" t="s">
        <v>350</v>
      </c>
      <c r="H4914" t="s">
        <v>13</v>
      </c>
    </row>
    <row r="4915" spans="1:8">
      <c r="A4915">
        <v>413</v>
      </c>
      <c r="B4915" t="s">
        <v>5607</v>
      </c>
      <c r="C4915" t="s">
        <v>15</v>
      </c>
      <c r="D4915" t="s">
        <v>9994</v>
      </c>
      <c r="E4915" t="s">
        <v>9995</v>
      </c>
      <c r="F4915" t="s">
        <v>350</v>
      </c>
      <c r="H4915" t="s">
        <v>13</v>
      </c>
    </row>
    <row r="4916" spans="1:8">
      <c r="A4916">
        <v>414</v>
      </c>
      <c r="B4916" t="s">
        <v>5726</v>
      </c>
      <c r="C4916" t="s">
        <v>3482</v>
      </c>
      <c r="D4916" t="s">
        <v>9996</v>
      </c>
      <c r="E4916" t="s">
        <v>9997</v>
      </c>
      <c r="F4916" t="s">
        <v>350</v>
      </c>
      <c r="H4916" t="s">
        <v>13</v>
      </c>
    </row>
    <row r="4917" spans="1:8">
      <c r="A4917">
        <v>415</v>
      </c>
      <c r="B4917" t="s">
        <v>6144</v>
      </c>
      <c r="C4917" t="s">
        <v>6799</v>
      </c>
      <c r="D4917" t="s">
        <v>9998</v>
      </c>
      <c r="E4917" t="s">
        <v>9999</v>
      </c>
      <c r="F4917" t="s">
        <v>350</v>
      </c>
      <c r="H4917" t="s">
        <v>13</v>
      </c>
    </row>
    <row r="4918" spans="1:8">
      <c r="A4918">
        <v>416</v>
      </c>
      <c r="B4918" t="s">
        <v>6144</v>
      </c>
      <c r="C4918" t="s">
        <v>3377</v>
      </c>
      <c r="D4918" t="s">
        <v>10000</v>
      </c>
      <c r="E4918" t="s">
        <v>10001</v>
      </c>
      <c r="F4918" t="s">
        <v>350</v>
      </c>
      <c r="H4918" t="s">
        <v>13</v>
      </c>
    </row>
    <row r="4919" spans="1:8">
      <c r="A4919">
        <v>417</v>
      </c>
      <c r="B4919" t="s">
        <v>5726</v>
      </c>
      <c r="C4919" t="s">
        <v>5727</v>
      </c>
      <c r="D4919" t="s">
        <v>10002</v>
      </c>
      <c r="E4919" t="s">
        <v>10003</v>
      </c>
      <c r="F4919" t="s">
        <v>350</v>
      </c>
      <c r="H4919" t="s">
        <v>13</v>
      </c>
    </row>
    <row r="4920" spans="1:8">
      <c r="A4920">
        <v>418</v>
      </c>
      <c r="B4920" t="s">
        <v>5607</v>
      </c>
      <c r="C4920" t="s">
        <v>31</v>
      </c>
      <c r="D4920" t="s">
        <v>10004</v>
      </c>
      <c r="E4920" t="s">
        <v>10005</v>
      </c>
      <c r="F4920" t="s">
        <v>350</v>
      </c>
      <c r="H4920" t="s">
        <v>13</v>
      </c>
    </row>
    <row r="4921" spans="1:8">
      <c r="A4921">
        <v>419</v>
      </c>
      <c r="B4921" t="s">
        <v>6144</v>
      </c>
      <c r="C4921" t="s">
        <v>216</v>
      </c>
      <c r="D4921" t="s">
        <v>10006</v>
      </c>
      <c r="E4921" t="s">
        <v>10007</v>
      </c>
      <c r="F4921" t="s">
        <v>350</v>
      </c>
      <c r="H4921" t="s">
        <v>13</v>
      </c>
    </row>
    <row r="4922" spans="1:8">
      <c r="A4922">
        <v>420</v>
      </c>
      <c r="B4922" t="s">
        <v>6144</v>
      </c>
      <c r="C4922" t="s">
        <v>3377</v>
      </c>
      <c r="D4922" t="s">
        <v>10008</v>
      </c>
      <c r="E4922" t="s">
        <v>10009</v>
      </c>
      <c r="F4922" t="s">
        <v>350</v>
      </c>
      <c r="H4922" t="s">
        <v>13</v>
      </c>
    </row>
    <row r="4923" spans="1:8">
      <c r="A4923">
        <v>421</v>
      </c>
      <c r="B4923" t="s">
        <v>18</v>
      </c>
      <c r="C4923" t="s">
        <v>5305</v>
      </c>
      <c r="D4923" t="s">
        <v>10010</v>
      </c>
      <c r="E4923" t="s">
        <v>10011</v>
      </c>
      <c r="F4923" t="s">
        <v>350</v>
      </c>
      <c r="H4923" t="s">
        <v>13</v>
      </c>
    </row>
    <row r="4924" spans="1:8">
      <c r="A4924">
        <v>422</v>
      </c>
      <c r="B4924" t="s">
        <v>6144</v>
      </c>
      <c r="C4924" t="s">
        <v>216</v>
      </c>
      <c r="D4924" t="s">
        <v>10012</v>
      </c>
      <c r="E4924" t="s">
        <v>10013</v>
      </c>
      <c r="F4924" t="s">
        <v>350</v>
      </c>
      <c r="G4924">
        <v>20</v>
      </c>
      <c r="H4924" t="s">
        <v>13</v>
      </c>
    </row>
    <row r="4925" spans="1:8">
      <c r="A4925">
        <v>423</v>
      </c>
      <c r="B4925" t="s">
        <v>6144</v>
      </c>
      <c r="C4925" t="s">
        <v>3377</v>
      </c>
      <c r="D4925" t="s">
        <v>10014</v>
      </c>
      <c r="E4925" t="s">
        <v>10015</v>
      </c>
      <c r="F4925" t="s">
        <v>350</v>
      </c>
      <c r="H4925" t="s">
        <v>13</v>
      </c>
    </row>
    <row r="4926" spans="1:8">
      <c r="A4926">
        <v>424</v>
      </c>
      <c r="B4926" t="s">
        <v>6144</v>
      </c>
      <c r="C4926" t="s">
        <v>134</v>
      </c>
      <c r="D4926" t="s">
        <v>10016</v>
      </c>
      <c r="E4926" t="s">
        <v>10017</v>
      </c>
      <c r="F4926" t="s">
        <v>350</v>
      </c>
      <c r="H4926" t="s">
        <v>13</v>
      </c>
    </row>
    <row r="4927" spans="1:8">
      <c r="A4927">
        <v>425</v>
      </c>
      <c r="B4927" t="s">
        <v>5726</v>
      </c>
      <c r="C4927" t="s">
        <v>3164</v>
      </c>
      <c r="D4927" t="s">
        <v>10018</v>
      </c>
      <c r="E4927" t="s">
        <v>10019</v>
      </c>
      <c r="F4927" t="s">
        <v>350</v>
      </c>
      <c r="H4927" t="s">
        <v>13</v>
      </c>
    </row>
    <row r="4928" spans="1:8">
      <c r="A4928">
        <v>426</v>
      </c>
      <c r="B4928" t="s">
        <v>6144</v>
      </c>
      <c r="C4928" t="s">
        <v>1634</v>
      </c>
      <c r="D4928" t="s">
        <v>10020</v>
      </c>
      <c r="E4928" t="s">
        <v>10021</v>
      </c>
      <c r="F4928" t="s">
        <v>350</v>
      </c>
      <c r="G4928">
        <v>20</v>
      </c>
      <c r="H4928" t="s">
        <v>13</v>
      </c>
    </row>
    <row r="4929" spans="1:8">
      <c r="A4929">
        <v>427</v>
      </c>
      <c r="B4929" t="s">
        <v>6144</v>
      </c>
      <c r="C4929" t="s">
        <v>216</v>
      </c>
      <c r="D4929" t="s">
        <v>10022</v>
      </c>
      <c r="E4929" t="s">
        <v>10023</v>
      </c>
      <c r="F4929" t="s">
        <v>350</v>
      </c>
      <c r="H4929" t="s">
        <v>13</v>
      </c>
    </row>
    <row r="4930" spans="1:8">
      <c r="A4930">
        <v>428</v>
      </c>
      <c r="B4930" t="s">
        <v>6144</v>
      </c>
      <c r="C4930" t="s">
        <v>216</v>
      </c>
      <c r="D4930" t="s">
        <v>10024</v>
      </c>
      <c r="E4930" t="s">
        <v>10025</v>
      </c>
      <c r="F4930" t="s">
        <v>350</v>
      </c>
      <c r="H4930" t="s">
        <v>13</v>
      </c>
    </row>
    <row r="4931" spans="1:8">
      <c r="A4931">
        <v>429</v>
      </c>
      <c r="B4931" t="s">
        <v>6144</v>
      </c>
      <c r="C4931" t="s">
        <v>3377</v>
      </c>
      <c r="D4931" t="s">
        <v>10026</v>
      </c>
      <c r="E4931" t="s">
        <v>10027</v>
      </c>
      <c r="F4931" t="s">
        <v>350</v>
      </c>
      <c r="H4931" t="s">
        <v>13</v>
      </c>
    </row>
    <row r="4932" spans="1:8">
      <c r="A4932">
        <v>430</v>
      </c>
      <c r="B4932" t="s">
        <v>6144</v>
      </c>
      <c r="C4932" t="s">
        <v>3930</v>
      </c>
      <c r="D4932" t="s">
        <v>10028</v>
      </c>
      <c r="E4932" t="s">
        <v>10029</v>
      </c>
      <c r="F4932" t="s">
        <v>350</v>
      </c>
      <c r="H4932" t="s">
        <v>13</v>
      </c>
    </row>
    <row r="4933" spans="1:8">
      <c r="A4933">
        <v>431</v>
      </c>
      <c r="B4933" t="s">
        <v>6144</v>
      </c>
      <c r="C4933" t="s">
        <v>6619</v>
      </c>
      <c r="D4933" t="s">
        <v>10030</v>
      </c>
      <c r="E4933" t="s">
        <v>10031</v>
      </c>
      <c r="F4933" t="s">
        <v>350</v>
      </c>
      <c r="H4933" t="s">
        <v>13</v>
      </c>
    </row>
    <row r="4934" spans="1:8">
      <c r="A4934">
        <v>432</v>
      </c>
      <c r="B4934" t="s">
        <v>5726</v>
      </c>
      <c r="C4934" t="s">
        <v>3164</v>
      </c>
      <c r="D4934" t="s">
        <v>10032</v>
      </c>
      <c r="E4934" t="s">
        <v>10033</v>
      </c>
      <c r="F4934" t="s">
        <v>350</v>
      </c>
      <c r="H4934" t="s">
        <v>13</v>
      </c>
    </row>
    <row r="4935" spans="1:8">
      <c r="A4935">
        <v>433</v>
      </c>
      <c r="B4935" t="s">
        <v>6144</v>
      </c>
      <c r="C4935" t="s">
        <v>4204</v>
      </c>
      <c r="D4935" t="s">
        <v>10034</v>
      </c>
      <c r="E4935" t="s">
        <v>10035</v>
      </c>
      <c r="F4935" t="s">
        <v>350</v>
      </c>
      <c r="H4935" t="s">
        <v>261</v>
      </c>
    </row>
    <row r="4936" spans="1:8">
      <c r="A4936">
        <v>434</v>
      </c>
      <c r="B4936" t="s">
        <v>5726</v>
      </c>
      <c r="C4936" t="s">
        <v>5727</v>
      </c>
      <c r="D4936" t="s">
        <v>10036</v>
      </c>
      <c r="E4936" t="s">
        <v>10037</v>
      </c>
      <c r="F4936" t="s">
        <v>350</v>
      </c>
      <c r="H4936" t="s">
        <v>13</v>
      </c>
    </row>
    <row r="4937" spans="1:8">
      <c r="A4937">
        <v>435</v>
      </c>
      <c r="B4937" t="s">
        <v>5726</v>
      </c>
      <c r="C4937" t="s">
        <v>4253</v>
      </c>
      <c r="D4937" t="s">
        <v>10038</v>
      </c>
      <c r="E4937" t="s">
        <v>10039</v>
      </c>
      <c r="F4937" t="s">
        <v>350</v>
      </c>
      <c r="H4937" t="s">
        <v>13</v>
      </c>
    </row>
    <row r="4938" spans="1:8">
      <c r="A4938">
        <v>436</v>
      </c>
      <c r="B4938" t="s">
        <v>6144</v>
      </c>
      <c r="C4938" t="s">
        <v>569</v>
      </c>
      <c r="D4938" t="s">
        <v>10040</v>
      </c>
      <c r="E4938" t="s">
        <v>10041</v>
      </c>
      <c r="F4938" t="s">
        <v>350</v>
      </c>
      <c r="H4938" t="s">
        <v>13</v>
      </c>
    </row>
    <row r="4939" spans="1:8">
      <c r="A4939">
        <v>437</v>
      </c>
      <c r="B4939" t="s">
        <v>5726</v>
      </c>
      <c r="C4939" t="s">
        <v>118</v>
      </c>
      <c r="D4939" t="s">
        <v>10042</v>
      </c>
      <c r="E4939" t="s">
        <v>10043</v>
      </c>
      <c r="F4939" t="s">
        <v>350</v>
      </c>
      <c r="H4939" t="s">
        <v>13</v>
      </c>
    </row>
    <row r="4940" spans="1:8">
      <c r="A4940">
        <v>438</v>
      </c>
      <c r="B4940" t="s">
        <v>6144</v>
      </c>
      <c r="C4940" t="s">
        <v>134</v>
      </c>
      <c r="D4940" t="s">
        <v>10044</v>
      </c>
      <c r="E4940" t="s">
        <v>10045</v>
      </c>
      <c r="F4940" t="s">
        <v>350</v>
      </c>
      <c r="H4940" t="s">
        <v>13</v>
      </c>
    </row>
    <row r="4941" spans="1:8">
      <c r="A4941">
        <v>439</v>
      </c>
      <c r="B4941" t="s">
        <v>6144</v>
      </c>
      <c r="C4941" t="s">
        <v>3377</v>
      </c>
      <c r="D4941" t="s">
        <v>10046</v>
      </c>
      <c r="E4941" t="s">
        <v>10047</v>
      </c>
      <c r="F4941" t="s">
        <v>350</v>
      </c>
      <c r="H4941" t="s">
        <v>13</v>
      </c>
    </row>
    <row r="4942" spans="1:8">
      <c r="A4942">
        <v>440</v>
      </c>
      <c r="B4942" t="s">
        <v>6144</v>
      </c>
      <c r="C4942" t="s">
        <v>1634</v>
      </c>
      <c r="D4942" t="s">
        <v>10048</v>
      </c>
      <c r="E4942" t="s">
        <v>10049</v>
      </c>
      <c r="F4942" t="s">
        <v>350</v>
      </c>
      <c r="G4942">
        <v>20</v>
      </c>
      <c r="H4942" t="s">
        <v>13</v>
      </c>
    </row>
    <row r="4943" spans="1:8">
      <c r="A4943">
        <v>441</v>
      </c>
      <c r="B4943" t="s">
        <v>10050</v>
      </c>
      <c r="C4943" t="s">
        <v>10051</v>
      </c>
      <c r="D4943" t="s">
        <v>10052</v>
      </c>
      <c r="E4943" t="s">
        <v>10053</v>
      </c>
      <c r="F4943" t="s">
        <v>350</v>
      </c>
      <c r="H4943" t="s">
        <v>13</v>
      </c>
    </row>
    <row r="4944" spans="1:8">
      <c r="A4944">
        <v>442</v>
      </c>
      <c r="B4944" t="s">
        <v>5560</v>
      </c>
      <c r="C4944" t="s">
        <v>4096</v>
      </c>
      <c r="D4944" t="s">
        <v>10054</v>
      </c>
      <c r="E4944" t="s">
        <v>10055</v>
      </c>
      <c r="F4944" t="s">
        <v>350</v>
      </c>
      <c r="H4944" t="s">
        <v>13</v>
      </c>
    </row>
    <row r="4945" spans="1:8">
      <c r="A4945">
        <v>443</v>
      </c>
      <c r="B4945" t="s">
        <v>6144</v>
      </c>
      <c r="C4945" t="s">
        <v>216</v>
      </c>
      <c r="D4945" t="s">
        <v>10056</v>
      </c>
      <c r="E4945" t="s">
        <v>10057</v>
      </c>
      <c r="F4945" t="s">
        <v>350</v>
      </c>
      <c r="G4945">
        <v>20</v>
      </c>
      <c r="H4945" t="s">
        <v>13</v>
      </c>
    </row>
    <row r="4946" spans="1:8">
      <c r="A4946">
        <v>444</v>
      </c>
      <c r="B4946" t="s">
        <v>6144</v>
      </c>
      <c r="C4946" t="s">
        <v>3377</v>
      </c>
      <c r="D4946" t="s">
        <v>10058</v>
      </c>
      <c r="E4946" t="s">
        <v>10059</v>
      </c>
      <c r="F4946" t="s">
        <v>350</v>
      </c>
      <c r="H4946" t="s">
        <v>13</v>
      </c>
    </row>
    <row r="4947" spans="1:8">
      <c r="A4947">
        <v>445</v>
      </c>
      <c r="B4947" t="s">
        <v>6144</v>
      </c>
      <c r="C4947" t="s">
        <v>6619</v>
      </c>
      <c r="D4947" t="s">
        <v>10060</v>
      </c>
      <c r="E4947" t="s">
        <v>10061</v>
      </c>
      <c r="F4947" t="s">
        <v>350</v>
      </c>
      <c r="H4947" t="s">
        <v>13</v>
      </c>
    </row>
    <row r="4948" spans="1:8">
      <c r="A4948">
        <v>446</v>
      </c>
      <c r="B4948" t="s">
        <v>6144</v>
      </c>
      <c r="C4948" t="s">
        <v>6619</v>
      </c>
      <c r="D4948" t="s">
        <v>10062</v>
      </c>
      <c r="E4948" t="s">
        <v>10063</v>
      </c>
      <c r="F4948" t="s">
        <v>350</v>
      </c>
      <c r="H4948" t="s">
        <v>13</v>
      </c>
    </row>
    <row r="4949" spans="1:8">
      <c r="A4949">
        <v>447</v>
      </c>
      <c r="B4949" t="s">
        <v>6144</v>
      </c>
      <c r="C4949" t="s">
        <v>3377</v>
      </c>
      <c r="D4949" t="s">
        <v>10064</v>
      </c>
      <c r="E4949" t="s">
        <v>10065</v>
      </c>
      <c r="F4949" t="s">
        <v>350</v>
      </c>
      <c r="H4949" t="s">
        <v>13</v>
      </c>
    </row>
    <row r="4950" spans="1:8">
      <c r="A4950">
        <v>448</v>
      </c>
      <c r="B4950" t="s">
        <v>6144</v>
      </c>
      <c r="C4950" t="s">
        <v>134</v>
      </c>
      <c r="D4950" t="s">
        <v>10066</v>
      </c>
      <c r="E4950" t="s">
        <v>10067</v>
      </c>
      <c r="F4950" t="s">
        <v>350</v>
      </c>
      <c r="H4950" t="s">
        <v>13</v>
      </c>
    </row>
    <row r="4951" spans="1:8">
      <c r="A4951">
        <v>449</v>
      </c>
      <c r="B4951" t="s">
        <v>6144</v>
      </c>
      <c r="C4951" t="s">
        <v>216</v>
      </c>
      <c r="D4951" t="s">
        <v>10068</v>
      </c>
      <c r="E4951" t="s">
        <v>10069</v>
      </c>
      <c r="F4951" t="s">
        <v>350</v>
      </c>
      <c r="G4951">
        <v>20</v>
      </c>
      <c r="H4951" t="s">
        <v>13</v>
      </c>
    </row>
    <row r="4952" spans="1:8">
      <c r="A4952">
        <v>450</v>
      </c>
      <c r="B4952" t="s">
        <v>5607</v>
      </c>
      <c r="C4952" t="s">
        <v>79</v>
      </c>
      <c r="D4952" t="s">
        <v>10070</v>
      </c>
      <c r="E4952" t="s">
        <v>10071</v>
      </c>
      <c r="F4952" t="s">
        <v>350</v>
      </c>
      <c r="H4952" t="s">
        <v>13</v>
      </c>
    </row>
    <row r="4953" spans="1:8">
      <c r="A4953">
        <v>451</v>
      </c>
      <c r="B4953" t="s">
        <v>64</v>
      </c>
      <c r="C4953" t="s">
        <v>65</v>
      </c>
      <c r="D4953" t="s">
        <v>10072</v>
      </c>
      <c r="E4953" t="s">
        <v>10073</v>
      </c>
      <c r="F4953" t="s">
        <v>350</v>
      </c>
      <c r="H4953" t="s">
        <v>13</v>
      </c>
    </row>
    <row r="4954" spans="1:8">
      <c r="A4954">
        <v>452</v>
      </c>
      <c r="B4954" t="s">
        <v>6144</v>
      </c>
      <c r="C4954" t="s">
        <v>6619</v>
      </c>
      <c r="D4954" t="s">
        <v>10074</v>
      </c>
      <c r="E4954" t="s">
        <v>10075</v>
      </c>
      <c r="F4954" t="s">
        <v>350</v>
      </c>
      <c r="H4954" t="s">
        <v>13</v>
      </c>
    </row>
    <row r="4955" spans="1:8">
      <c r="A4955">
        <v>453</v>
      </c>
      <c r="B4955" t="s">
        <v>6144</v>
      </c>
      <c r="C4955" t="s">
        <v>216</v>
      </c>
      <c r="D4955" t="s">
        <v>10076</v>
      </c>
      <c r="E4955" t="s">
        <v>10077</v>
      </c>
      <c r="F4955" t="s">
        <v>350</v>
      </c>
      <c r="G4955">
        <v>20</v>
      </c>
      <c r="H4955" t="s">
        <v>13</v>
      </c>
    </row>
    <row r="4956" spans="1:8">
      <c r="A4956">
        <v>454</v>
      </c>
      <c r="B4956" t="s">
        <v>6144</v>
      </c>
      <c r="C4956" t="s">
        <v>6619</v>
      </c>
      <c r="D4956" t="s">
        <v>10078</v>
      </c>
      <c r="E4956" t="s">
        <v>10079</v>
      </c>
      <c r="F4956" t="s">
        <v>350</v>
      </c>
      <c r="H4956" t="s">
        <v>13</v>
      </c>
    </row>
    <row r="4957" spans="1:8">
      <c r="A4957">
        <v>455</v>
      </c>
      <c r="B4957" t="s">
        <v>6144</v>
      </c>
      <c r="C4957" t="s">
        <v>6619</v>
      </c>
      <c r="D4957" t="s">
        <v>10080</v>
      </c>
      <c r="E4957" t="s">
        <v>10081</v>
      </c>
      <c r="F4957" t="s">
        <v>350</v>
      </c>
      <c r="H4957" t="s">
        <v>13</v>
      </c>
    </row>
    <row r="4958" spans="1:8">
      <c r="A4958">
        <v>456</v>
      </c>
      <c r="B4958" t="s">
        <v>5726</v>
      </c>
      <c r="C4958" t="s">
        <v>3482</v>
      </c>
      <c r="D4958" t="s">
        <v>10082</v>
      </c>
      <c r="E4958" t="s">
        <v>10083</v>
      </c>
      <c r="F4958" t="s">
        <v>350</v>
      </c>
      <c r="H4958" t="s">
        <v>13</v>
      </c>
    </row>
    <row r="4959" spans="1:8">
      <c r="A4959">
        <v>457</v>
      </c>
      <c r="B4959" t="s">
        <v>6144</v>
      </c>
      <c r="C4959" t="s">
        <v>6619</v>
      </c>
      <c r="D4959" t="s">
        <v>10084</v>
      </c>
      <c r="E4959" t="s">
        <v>10085</v>
      </c>
      <c r="F4959" t="s">
        <v>350</v>
      </c>
      <c r="H4959" t="s">
        <v>13</v>
      </c>
    </row>
    <row r="4960" spans="1:8">
      <c r="A4960">
        <v>458</v>
      </c>
      <c r="B4960" t="s">
        <v>5607</v>
      </c>
      <c r="C4960" t="s">
        <v>79</v>
      </c>
      <c r="D4960" t="s">
        <v>10086</v>
      </c>
      <c r="E4960" t="s">
        <v>10087</v>
      </c>
      <c r="F4960" t="s">
        <v>350</v>
      </c>
      <c r="H4960" t="s">
        <v>13</v>
      </c>
    </row>
    <row r="4961" spans="1:8">
      <c r="A4961">
        <v>459</v>
      </c>
      <c r="B4961" t="s">
        <v>6144</v>
      </c>
      <c r="C4961" t="s">
        <v>3377</v>
      </c>
      <c r="D4961" t="s">
        <v>10088</v>
      </c>
      <c r="E4961" t="s">
        <v>10089</v>
      </c>
      <c r="F4961" t="s">
        <v>350</v>
      </c>
      <c r="H4961" t="s">
        <v>13</v>
      </c>
    </row>
    <row r="4962" spans="1:8">
      <c r="A4962">
        <v>460</v>
      </c>
      <c r="B4962" t="s">
        <v>6144</v>
      </c>
      <c r="C4962" t="s">
        <v>134</v>
      </c>
      <c r="D4962" t="s">
        <v>10090</v>
      </c>
      <c r="E4962" t="s">
        <v>10091</v>
      </c>
      <c r="F4962" t="s">
        <v>350</v>
      </c>
      <c r="H4962" t="s">
        <v>13</v>
      </c>
    </row>
    <row r="4963" spans="1:8">
      <c r="A4963">
        <v>461</v>
      </c>
      <c r="B4963" t="s">
        <v>5726</v>
      </c>
      <c r="C4963" t="s">
        <v>118</v>
      </c>
      <c r="D4963" t="s">
        <v>10092</v>
      </c>
      <c r="E4963" t="s">
        <v>10093</v>
      </c>
      <c r="F4963" t="s">
        <v>350</v>
      </c>
      <c r="H4963" t="s">
        <v>13</v>
      </c>
    </row>
    <row r="4964" spans="1:8">
      <c r="A4964">
        <v>462</v>
      </c>
      <c r="B4964" t="s">
        <v>6144</v>
      </c>
      <c r="C4964" t="s">
        <v>216</v>
      </c>
      <c r="D4964" t="s">
        <v>10094</v>
      </c>
      <c r="E4964" t="s">
        <v>10095</v>
      </c>
      <c r="F4964" t="s">
        <v>350</v>
      </c>
      <c r="H4964" t="s">
        <v>13</v>
      </c>
    </row>
    <row r="4965" spans="1:8">
      <c r="A4965">
        <v>463</v>
      </c>
      <c r="B4965" t="s">
        <v>18</v>
      </c>
      <c r="C4965" t="s">
        <v>5305</v>
      </c>
      <c r="D4965" t="s">
        <v>10096</v>
      </c>
      <c r="E4965" t="s">
        <v>10097</v>
      </c>
      <c r="F4965" t="s">
        <v>350</v>
      </c>
      <c r="H4965" t="s">
        <v>13</v>
      </c>
    </row>
    <row r="4966" spans="1:8">
      <c r="A4966">
        <v>464</v>
      </c>
      <c r="B4966" t="s">
        <v>6144</v>
      </c>
      <c r="C4966" t="s">
        <v>3377</v>
      </c>
      <c r="D4966" t="s">
        <v>10098</v>
      </c>
      <c r="E4966" t="s">
        <v>10099</v>
      </c>
      <c r="F4966" t="s">
        <v>350</v>
      </c>
      <c r="H4966" t="s">
        <v>13</v>
      </c>
    </row>
    <row r="4967" spans="1:8">
      <c r="A4967">
        <v>465</v>
      </c>
      <c r="B4967" t="s">
        <v>6144</v>
      </c>
      <c r="C4967" t="s">
        <v>216</v>
      </c>
      <c r="D4967" t="s">
        <v>10100</v>
      </c>
      <c r="E4967" t="s">
        <v>10101</v>
      </c>
      <c r="F4967" t="s">
        <v>350</v>
      </c>
      <c r="H4967" t="s">
        <v>13</v>
      </c>
    </row>
    <row r="4968" spans="1:8">
      <c r="A4968">
        <v>466</v>
      </c>
      <c r="B4968" t="s">
        <v>6144</v>
      </c>
      <c r="C4968" t="s">
        <v>1565</v>
      </c>
      <c r="D4968" t="s">
        <v>10102</v>
      </c>
      <c r="E4968" t="s">
        <v>10103</v>
      </c>
      <c r="F4968" t="s">
        <v>350</v>
      </c>
      <c r="H4968" t="s">
        <v>13</v>
      </c>
    </row>
    <row r="4969" spans="1:8">
      <c r="A4969">
        <v>467</v>
      </c>
      <c r="B4969" t="s">
        <v>661</v>
      </c>
      <c r="C4969" t="s">
        <v>662</v>
      </c>
      <c r="D4969" t="s">
        <v>10104</v>
      </c>
      <c r="E4969" t="s">
        <v>10105</v>
      </c>
      <c r="F4969" t="s">
        <v>350</v>
      </c>
      <c r="H4969" t="s">
        <v>13</v>
      </c>
    </row>
    <row r="4970" spans="1:8">
      <c r="A4970">
        <v>468</v>
      </c>
      <c r="B4970" t="s">
        <v>6144</v>
      </c>
      <c r="C4970" t="s">
        <v>1634</v>
      </c>
      <c r="D4970" t="s">
        <v>10106</v>
      </c>
      <c r="E4970" t="s">
        <v>10107</v>
      </c>
      <c r="F4970" t="s">
        <v>350</v>
      </c>
      <c r="G4970">
        <v>20</v>
      </c>
      <c r="H4970" t="s">
        <v>13</v>
      </c>
    </row>
    <row r="4971" spans="1:8">
      <c r="A4971">
        <v>469</v>
      </c>
      <c r="B4971" t="s">
        <v>6144</v>
      </c>
      <c r="C4971" t="s">
        <v>6619</v>
      </c>
      <c r="D4971" t="s">
        <v>10108</v>
      </c>
      <c r="E4971" t="s">
        <v>10109</v>
      </c>
      <c r="F4971" t="s">
        <v>350</v>
      </c>
      <c r="H4971" t="s">
        <v>13</v>
      </c>
    </row>
    <row r="4972" spans="1:8">
      <c r="A4972">
        <v>470</v>
      </c>
      <c r="B4972" t="s">
        <v>6144</v>
      </c>
      <c r="C4972" t="s">
        <v>6619</v>
      </c>
      <c r="D4972" t="s">
        <v>10110</v>
      </c>
      <c r="E4972" t="s">
        <v>10111</v>
      </c>
      <c r="F4972" t="s">
        <v>350</v>
      </c>
      <c r="H4972" t="s">
        <v>13</v>
      </c>
    </row>
    <row r="4973" spans="1:8">
      <c r="A4973">
        <v>471</v>
      </c>
      <c r="B4973" t="s">
        <v>6144</v>
      </c>
      <c r="C4973" t="s">
        <v>3377</v>
      </c>
      <c r="D4973" t="s">
        <v>10112</v>
      </c>
      <c r="E4973" t="s">
        <v>10113</v>
      </c>
      <c r="F4973" t="s">
        <v>350</v>
      </c>
      <c r="H4973" t="s">
        <v>13</v>
      </c>
    </row>
    <row r="4974" spans="1:8">
      <c r="A4974">
        <v>472</v>
      </c>
      <c r="B4974" t="s">
        <v>6144</v>
      </c>
      <c r="C4974" t="s">
        <v>6619</v>
      </c>
      <c r="D4974" t="s">
        <v>10114</v>
      </c>
      <c r="E4974" t="s">
        <v>10115</v>
      </c>
      <c r="F4974" t="s">
        <v>350</v>
      </c>
      <c r="H4974" t="s">
        <v>13</v>
      </c>
    </row>
    <row r="4975" spans="1:8">
      <c r="A4975">
        <v>473</v>
      </c>
      <c r="B4975" t="s">
        <v>6144</v>
      </c>
      <c r="C4975" t="s">
        <v>6619</v>
      </c>
      <c r="D4975" t="s">
        <v>10116</v>
      </c>
      <c r="E4975" t="s">
        <v>10117</v>
      </c>
      <c r="F4975" t="s">
        <v>350</v>
      </c>
      <c r="H4975" t="s">
        <v>13</v>
      </c>
    </row>
    <row r="4976" spans="1:8">
      <c r="A4976">
        <v>474</v>
      </c>
      <c r="B4976" t="s">
        <v>6144</v>
      </c>
      <c r="C4976" t="s">
        <v>216</v>
      </c>
      <c r="D4976" t="s">
        <v>10118</v>
      </c>
      <c r="E4976" t="s">
        <v>10119</v>
      </c>
      <c r="F4976" t="s">
        <v>350</v>
      </c>
      <c r="H4976" t="s">
        <v>13</v>
      </c>
    </row>
    <row r="4977" spans="1:8">
      <c r="A4977">
        <v>475</v>
      </c>
      <c r="B4977" t="s">
        <v>6144</v>
      </c>
      <c r="C4977" t="s">
        <v>1565</v>
      </c>
      <c r="D4977" t="s">
        <v>10120</v>
      </c>
      <c r="E4977" t="s">
        <v>10121</v>
      </c>
      <c r="F4977" t="s">
        <v>350</v>
      </c>
      <c r="H4977" t="s">
        <v>13</v>
      </c>
    </row>
    <row r="4978" spans="1:8">
      <c r="A4978">
        <v>476</v>
      </c>
      <c r="B4978" t="s">
        <v>5726</v>
      </c>
      <c r="C4978" t="s">
        <v>3164</v>
      </c>
      <c r="D4978" t="s">
        <v>10122</v>
      </c>
      <c r="E4978" t="s">
        <v>10123</v>
      </c>
      <c r="F4978" t="s">
        <v>350</v>
      </c>
      <c r="H4978" t="s">
        <v>13</v>
      </c>
    </row>
    <row r="4979" spans="1:8">
      <c r="A4979">
        <v>477</v>
      </c>
      <c r="B4979" t="s">
        <v>6144</v>
      </c>
      <c r="C4979" t="s">
        <v>6619</v>
      </c>
      <c r="D4979" t="s">
        <v>10124</v>
      </c>
      <c r="E4979" t="s">
        <v>10125</v>
      </c>
      <c r="F4979" t="s">
        <v>350</v>
      </c>
      <c r="H4979" t="s">
        <v>13</v>
      </c>
    </row>
    <row r="4980" spans="1:8">
      <c r="A4980">
        <v>478</v>
      </c>
      <c r="B4980" t="s">
        <v>5560</v>
      </c>
      <c r="C4980" t="s">
        <v>9375</v>
      </c>
      <c r="D4980" t="s">
        <v>10126</v>
      </c>
      <c r="E4980" t="s">
        <v>10127</v>
      </c>
      <c r="F4980" t="s">
        <v>350</v>
      </c>
      <c r="H4980" t="s">
        <v>13</v>
      </c>
    </row>
    <row r="4981" spans="1:8">
      <c r="A4981">
        <v>479</v>
      </c>
      <c r="B4981" t="s">
        <v>6144</v>
      </c>
      <c r="C4981" t="s">
        <v>569</v>
      </c>
      <c r="D4981" t="s">
        <v>10128</v>
      </c>
      <c r="E4981" t="s">
        <v>10129</v>
      </c>
      <c r="F4981" t="s">
        <v>350</v>
      </c>
      <c r="H4981" t="s">
        <v>13</v>
      </c>
    </row>
    <row r="4982" spans="1:8">
      <c r="A4982">
        <v>480</v>
      </c>
      <c r="B4982" t="s">
        <v>6144</v>
      </c>
      <c r="C4982" t="s">
        <v>216</v>
      </c>
      <c r="D4982" t="s">
        <v>10130</v>
      </c>
      <c r="E4982" t="s">
        <v>10131</v>
      </c>
      <c r="F4982" t="s">
        <v>350</v>
      </c>
      <c r="G4982">
        <v>20</v>
      </c>
      <c r="H4982" t="s">
        <v>13</v>
      </c>
    </row>
    <row r="4983" spans="1:8">
      <c r="A4983">
        <v>481</v>
      </c>
      <c r="B4983" t="s">
        <v>5726</v>
      </c>
      <c r="C4983" t="s">
        <v>118</v>
      </c>
      <c r="D4983" t="s">
        <v>10132</v>
      </c>
      <c r="E4983" t="s">
        <v>10133</v>
      </c>
      <c r="F4983" t="s">
        <v>350</v>
      </c>
      <c r="H4983" t="s">
        <v>13</v>
      </c>
    </row>
    <row r="4984" spans="1:8">
      <c r="A4984">
        <v>482</v>
      </c>
      <c r="B4984" t="s">
        <v>5607</v>
      </c>
      <c r="C4984" t="s">
        <v>31</v>
      </c>
      <c r="D4984" t="s">
        <v>10134</v>
      </c>
      <c r="E4984" t="s">
        <v>10135</v>
      </c>
      <c r="F4984" t="s">
        <v>350</v>
      </c>
      <c r="H4984" t="s">
        <v>13</v>
      </c>
    </row>
    <row r="4985" spans="1:8">
      <c r="A4985">
        <v>483</v>
      </c>
      <c r="B4985" t="s">
        <v>6144</v>
      </c>
      <c r="C4985" t="s">
        <v>569</v>
      </c>
      <c r="D4985" t="s">
        <v>10136</v>
      </c>
      <c r="E4985" t="s">
        <v>10137</v>
      </c>
      <c r="F4985" t="s">
        <v>350</v>
      </c>
      <c r="H4985" t="s">
        <v>13</v>
      </c>
    </row>
    <row r="4986" spans="1:8">
      <c r="A4986">
        <v>484</v>
      </c>
      <c r="B4986" t="s">
        <v>6144</v>
      </c>
      <c r="C4986" t="s">
        <v>6619</v>
      </c>
      <c r="D4986" t="s">
        <v>10138</v>
      </c>
      <c r="E4986" t="s">
        <v>10139</v>
      </c>
      <c r="F4986" t="s">
        <v>350</v>
      </c>
      <c r="H4986" t="s">
        <v>13</v>
      </c>
    </row>
    <row r="4987" spans="1:8">
      <c r="A4987">
        <v>485</v>
      </c>
      <c r="B4987" t="s">
        <v>6144</v>
      </c>
      <c r="C4987" t="s">
        <v>216</v>
      </c>
      <c r="D4987" t="s">
        <v>10140</v>
      </c>
      <c r="E4987" t="s">
        <v>10141</v>
      </c>
      <c r="F4987" t="s">
        <v>350</v>
      </c>
      <c r="H4987" t="s">
        <v>13</v>
      </c>
    </row>
    <row r="4988" spans="1:8">
      <c r="A4988">
        <v>486</v>
      </c>
      <c r="B4988" t="s">
        <v>6144</v>
      </c>
      <c r="C4988" t="s">
        <v>4886</v>
      </c>
      <c r="D4988" t="s">
        <v>10142</v>
      </c>
      <c r="E4988" t="s">
        <v>10143</v>
      </c>
      <c r="F4988" t="s">
        <v>350</v>
      </c>
      <c r="H4988" t="s">
        <v>261</v>
      </c>
    </row>
    <row r="4989" spans="1:8">
      <c r="A4989">
        <v>487</v>
      </c>
      <c r="B4989" t="s">
        <v>6144</v>
      </c>
      <c r="C4989" t="s">
        <v>216</v>
      </c>
      <c r="D4989" t="s">
        <v>10144</v>
      </c>
      <c r="E4989" t="s">
        <v>10145</v>
      </c>
      <c r="F4989" t="s">
        <v>350</v>
      </c>
      <c r="H4989" t="s">
        <v>13</v>
      </c>
    </row>
    <row r="4990" spans="1:8">
      <c r="A4990">
        <v>488</v>
      </c>
      <c r="B4990" t="s">
        <v>6144</v>
      </c>
      <c r="C4990" t="s">
        <v>134</v>
      </c>
      <c r="D4990" t="s">
        <v>10146</v>
      </c>
      <c r="E4990" t="s">
        <v>10147</v>
      </c>
      <c r="F4990" t="s">
        <v>350</v>
      </c>
      <c r="H4990" t="s">
        <v>13</v>
      </c>
    </row>
    <row r="4991" spans="1:8">
      <c r="A4991">
        <v>489</v>
      </c>
      <c r="B4991" t="s">
        <v>6144</v>
      </c>
      <c r="C4991" t="s">
        <v>3377</v>
      </c>
      <c r="D4991" t="s">
        <v>10148</v>
      </c>
      <c r="E4991" t="s">
        <v>10149</v>
      </c>
      <c r="F4991" t="s">
        <v>350</v>
      </c>
      <c r="H4991" t="s">
        <v>13</v>
      </c>
    </row>
    <row r="4992" spans="1:8">
      <c r="A4992">
        <v>490</v>
      </c>
      <c r="B4992" t="s">
        <v>6144</v>
      </c>
      <c r="C4992" t="s">
        <v>1634</v>
      </c>
      <c r="D4992" t="s">
        <v>10150</v>
      </c>
      <c r="E4992" t="s">
        <v>10151</v>
      </c>
      <c r="F4992" t="s">
        <v>350</v>
      </c>
      <c r="H4992" t="s">
        <v>13</v>
      </c>
    </row>
    <row r="4993" spans="1:8">
      <c r="A4993">
        <v>491</v>
      </c>
      <c r="B4993" t="s">
        <v>5726</v>
      </c>
      <c r="C4993" t="s">
        <v>8849</v>
      </c>
      <c r="D4993" t="s">
        <v>10152</v>
      </c>
      <c r="E4993" t="s">
        <v>10153</v>
      </c>
      <c r="F4993" t="s">
        <v>350</v>
      </c>
      <c r="H4993" t="s">
        <v>13</v>
      </c>
    </row>
    <row r="4994" spans="1:8">
      <c r="A4994">
        <v>492</v>
      </c>
      <c r="B4994" t="s">
        <v>5560</v>
      </c>
      <c r="C4994" t="s">
        <v>4153</v>
      </c>
      <c r="D4994" t="s">
        <v>10154</v>
      </c>
      <c r="E4994" t="s">
        <v>10155</v>
      </c>
      <c r="F4994" t="s">
        <v>350</v>
      </c>
      <c r="H4994" t="s">
        <v>13</v>
      </c>
    </row>
    <row r="4995" spans="1:8">
      <c r="A4995">
        <v>493</v>
      </c>
      <c r="B4995" t="s">
        <v>6144</v>
      </c>
      <c r="C4995" t="s">
        <v>134</v>
      </c>
      <c r="D4995" t="s">
        <v>10156</v>
      </c>
      <c r="E4995" t="s">
        <v>10157</v>
      </c>
      <c r="F4995" t="s">
        <v>350</v>
      </c>
      <c r="H4995" t="s">
        <v>13</v>
      </c>
    </row>
    <row r="4996" spans="1:8">
      <c r="A4996">
        <v>494</v>
      </c>
      <c r="B4996" t="s">
        <v>5607</v>
      </c>
      <c r="C4996" t="s">
        <v>15</v>
      </c>
      <c r="D4996" t="s">
        <v>10158</v>
      </c>
      <c r="E4996" t="s">
        <v>10159</v>
      </c>
      <c r="F4996" t="s">
        <v>350</v>
      </c>
      <c r="H4996" t="s">
        <v>261</v>
      </c>
    </row>
    <row r="4997" spans="1:8">
      <c r="A4997">
        <v>495</v>
      </c>
      <c r="B4997" t="s">
        <v>10050</v>
      </c>
      <c r="C4997" t="s">
        <v>10051</v>
      </c>
      <c r="D4997" t="s">
        <v>10160</v>
      </c>
      <c r="E4997" t="s">
        <v>10161</v>
      </c>
      <c r="F4997" t="s">
        <v>350</v>
      </c>
      <c r="H4997" t="s">
        <v>13</v>
      </c>
    </row>
    <row r="4998" spans="1:8">
      <c r="A4998">
        <v>496</v>
      </c>
      <c r="B4998" t="s">
        <v>5726</v>
      </c>
      <c r="C4998" t="s">
        <v>3164</v>
      </c>
      <c r="D4998" t="s">
        <v>10162</v>
      </c>
      <c r="E4998" t="s">
        <v>10163</v>
      </c>
      <c r="F4998" t="s">
        <v>350</v>
      </c>
      <c r="H4998" t="s">
        <v>13</v>
      </c>
    </row>
    <row r="4999" spans="1:8">
      <c r="A4999">
        <v>497</v>
      </c>
      <c r="B4999" t="s">
        <v>6962</v>
      </c>
      <c r="C4999" t="s">
        <v>6963</v>
      </c>
      <c r="D4999" t="s">
        <v>10164</v>
      </c>
      <c r="E4999" t="s">
        <v>10165</v>
      </c>
      <c r="F4999" t="s">
        <v>350</v>
      </c>
      <c r="H4999" t="s">
        <v>13</v>
      </c>
    </row>
    <row r="5000" spans="1:8">
      <c r="A5000">
        <v>498</v>
      </c>
      <c r="B5000" t="s">
        <v>6144</v>
      </c>
      <c r="C5000" t="s">
        <v>6619</v>
      </c>
      <c r="D5000" t="s">
        <v>10166</v>
      </c>
      <c r="E5000" t="s">
        <v>10167</v>
      </c>
      <c r="F5000" t="s">
        <v>350</v>
      </c>
      <c r="H5000" t="s">
        <v>13</v>
      </c>
    </row>
    <row r="5001" spans="1:8">
      <c r="A5001">
        <v>499</v>
      </c>
      <c r="B5001" t="s">
        <v>6144</v>
      </c>
      <c r="C5001" t="s">
        <v>216</v>
      </c>
      <c r="D5001" t="s">
        <v>10168</v>
      </c>
      <c r="E5001" t="s">
        <v>10169</v>
      </c>
      <c r="F5001" t="s">
        <v>350</v>
      </c>
      <c r="H5001" t="s">
        <v>13</v>
      </c>
    </row>
    <row r="5002" spans="1:8">
      <c r="A5002">
        <v>500</v>
      </c>
      <c r="B5002" t="s">
        <v>6144</v>
      </c>
      <c r="C5002" t="s">
        <v>3377</v>
      </c>
      <c r="D5002" t="s">
        <v>10170</v>
      </c>
      <c r="E5002" t="s">
        <v>10171</v>
      </c>
      <c r="F5002" t="s">
        <v>350</v>
      </c>
      <c r="H5002" t="s">
        <v>13</v>
      </c>
    </row>
    <row r="5003" spans="1:8">
      <c r="A5003">
        <v>501</v>
      </c>
      <c r="B5003" t="s">
        <v>6144</v>
      </c>
      <c r="C5003" t="s">
        <v>6486</v>
      </c>
      <c r="D5003" t="s">
        <v>10172</v>
      </c>
      <c r="E5003" t="s">
        <v>10173</v>
      </c>
      <c r="F5003" t="s">
        <v>350</v>
      </c>
      <c r="H5003" t="s">
        <v>13</v>
      </c>
    </row>
    <row r="5004" spans="1:8">
      <c r="A5004">
        <v>502</v>
      </c>
      <c r="B5004" t="s">
        <v>5726</v>
      </c>
      <c r="C5004" t="s">
        <v>4253</v>
      </c>
      <c r="D5004" t="s">
        <v>10174</v>
      </c>
      <c r="E5004" t="s">
        <v>10175</v>
      </c>
      <c r="F5004" t="s">
        <v>350</v>
      </c>
      <c r="H5004" t="s">
        <v>13</v>
      </c>
    </row>
    <row r="5005" spans="1:8">
      <c r="A5005">
        <v>503</v>
      </c>
      <c r="B5005" t="s">
        <v>6144</v>
      </c>
      <c r="C5005" t="s">
        <v>6619</v>
      </c>
      <c r="D5005" t="s">
        <v>10176</v>
      </c>
      <c r="E5005" t="s">
        <v>10177</v>
      </c>
      <c r="F5005" t="s">
        <v>350</v>
      </c>
      <c r="H5005" t="s">
        <v>13</v>
      </c>
    </row>
    <row r="5006" spans="1:8">
      <c r="A5006">
        <v>504</v>
      </c>
      <c r="B5006" t="s">
        <v>6144</v>
      </c>
      <c r="C5006" t="s">
        <v>134</v>
      </c>
      <c r="D5006" t="s">
        <v>10178</v>
      </c>
      <c r="E5006" t="s">
        <v>10179</v>
      </c>
      <c r="F5006" t="s">
        <v>350</v>
      </c>
      <c r="G5006">
        <v>20</v>
      </c>
      <c r="H5006" t="s">
        <v>13</v>
      </c>
    </row>
    <row r="5007" spans="1:8">
      <c r="A5007">
        <v>505</v>
      </c>
      <c r="B5007" t="s">
        <v>6144</v>
      </c>
      <c r="C5007" t="s">
        <v>6619</v>
      </c>
      <c r="D5007" t="s">
        <v>10180</v>
      </c>
      <c r="E5007" t="s">
        <v>10181</v>
      </c>
      <c r="F5007" t="s">
        <v>350</v>
      </c>
      <c r="H5007" t="s">
        <v>13</v>
      </c>
    </row>
    <row r="5008" spans="1:8">
      <c r="A5008">
        <v>506</v>
      </c>
      <c r="B5008" t="s">
        <v>5560</v>
      </c>
      <c r="C5008" t="s">
        <v>5561</v>
      </c>
      <c r="D5008" t="s">
        <v>10182</v>
      </c>
      <c r="E5008" t="s">
        <v>10183</v>
      </c>
      <c r="F5008" t="s">
        <v>350</v>
      </c>
      <c r="H5008" t="s">
        <v>261</v>
      </c>
    </row>
    <row r="5009" spans="1:8">
      <c r="A5009">
        <v>507</v>
      </c>
      <c r="B5009" t="s">
        <v>6144</v>
      </c>
      <c r="C5009" t="s">
        <v>3377</v>
      </c>
      <c r="D5009" t="s">
        <v>10184</v>
      </c>
      <c r="E5009" t="s">
        <v>10185</v>
      </c>
      <c r="F5009" t="s">
        <v>350</v>
      </c>
      <c r="H5009" t="s">
        <v>13</v>
      </c>
    </row>
    <row r="5010" spans="1:8">
      <c r="A5010">
        <v>508</v>
      </c>
      <c r="B5010" t="s">
        <v>5726</v>
      </c>
      <c r="C5010" t="s">
        <v>118</v>
      </c>
      <c r="D5010" t="s">
        <v>10186</v>
      </c>
      <c r="E5010" t="s">
        <v>10187</v>
      </c>
      <c r="F5010" t="s">
        <v>350</v>
      </c>
      <c r="H5010" t="s">
        <v>13</v>
      </c>
    </row>
    <row r="5011" spans="1:8">
      <c r="A5011">
        <v>509</v>
      </c>
      <c r="B5011" t="s">
        <v>6144</v>
      </c>
      <c r="C5011" t="s">
        <v>1565</v>
      </c>
      <c r="D5011" t="s">
        <v>10188</v>
      </c>
      <c r="E5011" t="s">
        <v>10189</v>
      </c>
      <c r="F5011" t="s">
        <v>350</v>
      </c>
      <c r="H5011" t="s">
        <v>13</v>
      </c>
    </row>
    <row r="5012" spans="1:8">
      <c r="A5012">
        <v>510</v>
      </c>
      <c r="B5012" t="s">
        <v>6144</v>
      </c>
      <c r="C5012" t="s">
        <v>3930</v>
      </c>
      <c r="D5012" t="s">
        <v>10190</v>
      </c>
      <c r="E5012" t="s">
        <v>10191</v>
      </c>
      <c r="F5012" t="s">
        <v>350</v>
      </c>
      <c r="H5012" t="s">
        <v>13</v>
      </c>
    </row>
    <row r="5013" spans="1:8">
      <c r="A5013">
        <v>511</v>
      </c>
      <c r="B5013" t="s">
        <v>6144</v>
      </c>
      <c r="C5013" t="s">
        <v>1634</v>
      </c>
      <c r="D5013" t="s">
        <v>10192</v>
      </c>
      <c r="E5013" t="s">
        <v>10193</v>
      </c>
      <c r="F5013" t="s">
        <v>350</v>
      </c>
      <c r="H5013" t="s">
        <v>261</v>
      </c>
    </row>
    <row r="5014" spans="1:8">
      <c r="A5014">
        <v>512</v>
      </c>
      <c r="B5014" t="s">
        <v>6144</v>
      </c>
      <c r="C5014" t="s">
        <v>3930</v>
      </c>
      <c r="D5014" t="s">
        <v>10194</v>
      </c>
      <c r="E5014" t="s">
        <v>10195</v>
      </c>
      <c r="F5014" t="s">
        <v>350</v>
      </c>
      <c r="H5014" t="s">
        <v>13</v>
      </c>
    </row>
    <row r="5015" spans="1:8">
      <c r="A5015">
        <v>513</v>
      </c>
      <c r="B5015" t="s">
        <v>6144</v>
      </c>
      <c r="C5015" t="s">
        <v>6619</v>
      </c>
      <c r="D5015" t="s">
        <v>10196</v>
      </c>
      <c r="E5015" t="s">
        <v>10197</v>
      </c>
      <c r="F5015" t="s">
        <v>350</v>
      </c>
      <c r="H5015" t="s">
        <v>13</v>
      </c>
    </row>
    <row r="5016" spans="1:8">
      <c r="A5016">
        <v>514</v>
      </c>
      <c r="B5016" t="s">
        <v>6144</v>
      </c>
      <c r="C5016" t="s">
        <v>3377</v>
      </c>
      <c r="D5016" t="s">
        <v>10198</v>
      </c>
      <c r="E5016" t="s">
        <v>10199</v>
      </c>
      <c r="F5016" t="s">
        <v>350</v>
      </c>
      <c r="H5016" t="s">
        <v>13</v>
      </c>
    </row>
    <row r="5017" spans="1:8">
      <c r="A5017">
        <v>515</v>
      </c>
      <c r="B5017" t="s">
        <v>6144</v>
      </c>
      <c r="C5017" t="s">
        <v>134</v>
      </c>
      <c r="D5017" t="s">
        <v>10200</v>
      </c>
      <c r="E5017" t="s">
        <v>10201</v>
      </c>
      <c r="F5017" t="s">
        <v>350</v>
      </c>
      <c r="H5017" t="s">
        <v>13</v>
      </c>
    </row>
    <row r="5018" spans="1:8">
      <c r="A5018">
        <v>516</v>
      </c>
      <c r="B5018" t="s">
        <v>6144</v>
      </c>
      <c r="C5018" t="s">
        <v>6619</v>
      </c>
      <c r="D5018" t="s">
        <v>10202</v>
      </c>
      <c r="E5018" t="s">
        <v>10203</v>
      </c>
      <c r="F5018" t="s">
        <v>350</v>
      </c>
      <c r="H5018" t="s">
        <v>13</v>
      </c>
    </row>
    <row r="5019" spans="1:8">
      <c r="A5019">
        <v>517</v>
      </c>
      <c r="B5019" t="s">
        <v>6144</v>
      </c>
      <c r="C5019" t="s">
        <v>216</v>
      </c>
      <c r="D5019" t="s">
        <v>10204</v>
      </c>
      <c r="E5019" t="s">
        <v>10205</v>
      </c>
      <c r="F5019" t="s">
        <v>350</v>
      </c>
      <c r="G5019">
        <v>20</v>
      </c>
      <c r="H5019" t="s">
        <v>13</v>
      </c>
    </row>
    <row r="5020" spans="1:8">
      <c r="A5020">
        <v>518</v>
      </c>
      <c r="B5020" t="s">
        <v>6144</v>
      </c>
      <c r="C5020" t="s">
        <v>134</v>
      </c>
      <c r="D5020" t="s">
        <v>10206</v>
      </c>
      <c r="E5020" t="s">
        <v>10207</v>
      </c>
      <c r="F5020" t="s">
        <v>350</v>
      </c>
      <c r="H5020" t="s">
        <v>13</v>
      </c>
    </row>
    <row r="5021" spans="1:8">
      <c r="A5021">
        <v>519</v>
      </c>
      <c r="B5021" t="s">
        <v>5607</v>
      </c>
      <c r="C5021" t="s">
        <v>4253</v>
      </c>
      <c r="D5021" t="s">
        <v>10208</v>
      </c>
      <c r="E5021" t="s">
        <v>10209</v>
      </c>
      <c r="F5021" t="s">
        <v>350</v>
      </c>
      <c r="H5021" t="s">
        <v>13</v>
      </c>
    </row>
    <row r="5022" spans="1:8">
      <c r="A5022">
        <v>520</v>
      </c>
      <c r="B5022" t="s">
        <v>6144</v>
      </c>
      <c r="C5022" t="s">
        <v>6486</v>
      </c>
      <c r="D5022" t="s">
        <v>10210</v>
      </c>
      <c r="E5022" t="s">
        <v>10211</v>
      </c>
      <c r="F5022" t="s">
        <v>350</v>
      </c>
      <c r="H5022" t="s">
        <v>13</v>
      </c>
    </row>
    <row r="5023" spans="1:8">
      <c r="A5023">
        <v>521</v>
      </c>
      <c r="B5023" t="s">
        <v>6144</v>
      </c>
      <c r="C5023" t="s">
        <v>134</v>
      </c>
      <c r="D5023" t="s">
        <v>10212</v>
      </c>
      <c r="E5023" t="s">
        <v>10213</v>
      </c>
      <c r="F5023" t="s">
        <v>350</v>
      </c>
      <c r="H5023" t="s">
        <v>13</v>
      </c>
    </row>
    <row r="5024" spans="1:8">
      <c r="A5024">
        <v>522</v>
      </c>
      <c r="B5024" t="s">
        <v>3895</v>
      </c>
      <c r="C5024" t="s">
        <v>718</v>
      </c>
      <c r="D5024" t="s">
        <v>10214</v>
      </c>
      <c r="E5024" t="s">
        <v>10215</v>
      </c>
      <c r="F5024" t="s">
        <v>350</v>
      </c>
      <c r="H5024" t="s">
        <v>13</v>
      </c>
    </row>
    <row r="5025" spans="1:8">
      <c r="A5025">
        <v>523</v>
      </c>
      <c r="B5025" t="s">
        <v>5560</v>
      </c>
      <c r="C5025" t="s">
        <v>4153</v>
      </c>
      <c r="D5025" t="s">
        <v>10216</v>
      </c>
      <c r="E5025" t="s">
        <v>10217</v>
      </c>
      <c r="F5025" t="s">
        <v>350</v>
      </c>
      <c r="H5025" t="s">
        <v>261</v>
      </c>
    </row>
    <row r="5026" spans="1:8">
      <c r="A5026">
        <v>524</v>
      </c>
      <c r="B5026" t="s">
        <v>6144</v>
      </c>
      <c r="C5026" t="s">
        <v>6619</v>
      </c>
      <c r="D5026" t="s">
        <v>10218</v>
      </c>
      <c r="E5026" t="s">
        <v>10219</v>
      </c>
      <c r="F5026" t="s">
        <v>350</v>
      </c>
      <c r="H5026" t="s">
        <v>13</v>
      </c>
    </row>
    <row r="5027" spans="1:8">
      <c r="A5027">
        <v>525</v>
      </c>
      <c r="B5027" t="s">
        <v>6144</v>
      </c>
      <c r="C5027" t="s">
        <v>3377</v>
      </c>
      <c r="D5027" t="s">
        <v>10220</v>
      </c>
      <c r="E5027" t="s">
        <v>10221</v>
      </c>
      <c r="F5027" t="s">
        <v>350</v>
      </c>
      <c r="H5027" t="s">
        <v>13</v>
      </c>
    </row>
    <row r="5028" spans="1:8">
      <c r="A5028">
        <v>526</v>
      </c>
      <c r="B5028" t="s">
        <v>5726</v>
      </c>
      <c r="C5028" t="s">
        <v>3164</v>
      </c>
      <c r="D5028" t="s">
        <v>10222</v>
      </c>
      <c r="E5028" t="s">
        <v>10223</v>
      </c>
      <c r="F5028" t="s">
        <v>350</v>
      </c>
      <c r="H5028" t="s">
        <v>13</v>
      </c>
    </row>
    <row r="5029" spans="1:8">
      <c r="A5029">
        <v>527</v>
      </c>
      <c r="B5029" t="s">
        <v>10050</v>
      </c>
      <c r="C5029" t="s">
        <v>10051</v>
      </c>
      <c r="D5029" t="s">
        <v>10224</v>
      </c>
      <c r="E5029" t="s">
        <v>10225</v>
      </c>
      <c r="F5029" t="s">
        <v>350</v>
      </c>
      <c r="H5029" t="s">
        <v>13</v>
      </c>
    </row>
    <row r="5030" spans="1:8">
      <c r="A5030">
        <v>528</v>
      </c>
      <c r="B5030" t="s">
        <v>6144</v>
      </c>
      <c r="C5030" t="s">
        <v>6619</v>
      </c>
      <c r="D5030" t="s">
        <v>10226</v>
      </c>
      <c r="E5030" t="s">
        <v>10227</v>
      </c>
      <c r="F5030" t="s">
        <v>350</v>
      </c>
      <c r="H5030" t="s">
        <v>13</v>
      </c>
    </row>
    <row r="5031" spans="1:8">
      <c r="A5031">
        <v>529</v>
      </c>
      <c r="B5031" t="s">
        <v>6144</v>
      </c>
      <c r="C5031" t="s">
        <v>3377</v>
      </c>
      <c r="D5031" t="s">
        <v>10228</v>
      </c>
      <c r="E5031" t="s">
        <v>10229</v>
      </c>
      <c r="F5031" t="s">
        <v>350</v>
      </c>
      <c r="H5031" t="s">
        <v>13</v>
      </c>
    </row>
    <row r="5032" spans="1:8">
      <c r="A5032">
        <v>530</v>
      </c>
      <c r="B5032" t="s">
        <v>6144</v>
      </c>
      <c r="C5032" t="s">
        <v>6619</v>
      </c>
      <c r="D5032" t="s">
        <v>10230</v>
      </c>
      <c r="E5032" t="s">
        <v>10231</v>
      </c>
      <c r="F5032" t="s">
        <v>350</v>
      </c>
      <c r="H5032" t="s">
        <v>13</v>
      </c>
    </row>
    <row r="5033" spans="1:8">
      <c r="A5033">
        <v>531</v>
      </c>
      <c r="B5033" t="s">
        <v>6144</v>
      </c>
      <c r="C5033" t="s">
        <v>1565</v>
      </c>
      <c r="D5033" t="s">
        <v>10232</v>
      </c>
      <c r="E5033" t="s">
        <v>10233</v>
      </c>
      <c r="F5033" t="s">
        <v>350</v>
      </c>
      <c r="H5033" t="s">
        <v>13</v>
      </c>
    </row>
    <row r="5034" spans="1:8">
      <c r="A5034">
        <v>532</v>
      </c>
      <c r="B5034" t="s">
        <v>6144</v>
      </c>
      <c r="C5034" t="s">
        <v>6619</v>
      </c>
      <c r="D5034" t="s">
        <v>10234</v>
      </c>
      <c r="E5034" t="s">
        <v>10235</v>
      </c>
      <c r="F5034" t="s">
        <v>350</v>
      </c>
      <c r="H5034" t="s">
        <v>13</v>
      </c>
    </row>
    <row r="5035" spans="1:8">
      <c r="A5035">
        <v>533</v>
      </c>
      <c r="B5035" t="s">
        <v>5726</v>
      </c>
      <c r="C5035" t="s">
        <v>118</v>
      </c>
      <c r="D5035" t="s">
        <v>10236</v>
      </c>
      <c r="E5035" t="s">
        <v>10237</v>
      </c>
      <c r="F5035" t="s">
        <v>350</v>
      </c>
      <c r="H5035" t="s">
        <v>13</v>
      </c>
    </row>
    <row r="5036" spans="1:8">
      <c r="A5036">
        <v>534</v>
      </c>
      <c r="B5036" t="s">
        <v>6144</v>
      </c>
      <c r="C5036" t="s">
        <v>1565</v>
      </c>
      <c r="D5036" t="s">
        <v>10238</v>
      </c>
      <c r="E5036" t="s">
        <v>10239</v>
      </c>
      <c r="F5036" t="s">
        <v>350</v>
      </c>
      <c r="H5036" t="s">
        <v>13</v>
      </c>
    </row>
    <row r="5037" spans="1:8">
      <c r="A5037">
        <v>535</v>
      </c>
      <c r="B5037" t="s">
        <v>6144</v>
      </c>
      <c r="C5037" t="s">
        <v>134</v>
      </c>
      <c r="D5037" t="s">
        <v>10240</v>
      </c>
      <c r="E5037" t="s">
        <v>10241</v>
      </c>
      <c r="F5037" t="s">
        <v>350</v>
      </c>
      <c r="H5037" t="s">
        <v>13</v>
      </c>
    </row>
    <row r="5038" spans="1:8">
      <c r="A5038">
        <v>536</v>
      </c>
      <c r="B5038" t="s">
        <v>6144</v>
      </c>
      <c r="C5038" t="s">
        <v>1634</v>
      </c>
      <c r="D5038" t="s">
        <v>10242</v>
      </c>
      <c r="E5038" t="s">
        <v>10243</v>
      </c>
      <c r="F5038" t="s">
        <v>350</v>
      </c>
      <c r="H5038" t="s">
        <v>13</v>
      </c>
    </row>
    <row r="5039" spans="1:8">
      <c r="A5039">
        <v>537</v>
      </c>
      <c r="B5039" t="s">
        <v>6144</v>
      </c>
      <c r="C5039" t="s">
        <v>134</v>
      </c>
      <c r="D5039" t="s">
        <v>10244</v>
      </c>
      <c r="E5039" t="s">
        <v>10245</v>
      </c>
      <c r="F5039" t="s">
        <v>350</v>
      </c>
      <c r="H5039" t="s">
        <v>13</v>
      </c>
    </row>
    <row r="5040" spans="1:8">
      <c r="A5040">
        <v>538</v>
      </c>
      <c r="B5040" t="s">
        <v>6144</v>
      </c>
      <c r="C5040" t="s">
        <v>3377</v>
      </c>
      <c r="D5040" t="s">
        <v>10246</v>
      </c>
      <c r="E5040" t="s">
        <v>10247</v>
      </c>
      <c r="F5040" t="s">
        <v>350</v>
      </c>
      <c r="H5040" t="s">
        <v>13</v>
      </c>
    </row>
    <row r="5041" spans="1:8">
      <c r="A5041">
        <v>539</v>
      </c>
      <c r="B5041" t="s">
        <v>6144</v>
      </c>
      <c r="C5041" t="s">
        <v>569</v>
      </c>
      <c r="D5041" t="s">
        <v>10248</v>
      </c>
      <c r="E5041" t="s">
        <v>10249</v>
      </c>
      <c r="F5041" t="s">
        <v>350</v>
      </c>
      <c r="H5041" t="s">
        <v>13</v>
      </c>
    </row>
    <row r="5042" spans="1:8">
      <c r="A5042">
        <v>540</v>
      </c>
      <c r="B5042" t="s">
        <v>6144</v>
      </c>
      <c r="C5042" t="s">
        <v>3930</v>
      </c>
      <c r="D5042" t="s">
        <v>10250</v>
      </c>
      <c r="E5042" t="s">
        <v>10251</v>
      </c>
      <c r="F5042" t="s">
        <v>350</v>
      </c>
      <c r="H5042" t="s">
        <v>13</v>
      </c>
    </row>
    <row r="5043" spans="1:8">
      <c r="A5043">
        <v>541</v>
      </c>
      <c r="B5043" t="s">
        <v>6144</v>
      </c>
      <c r="C5043" t="s">
        <v>6619</v>
      </c>
      <c r="D5043" t="s">
        <v>10252</v>
      </c>
      <c r="E5043" t="s">
        <v>10253</v>
      </c>
      <c r="F5043" t="s">
        <v>350</v>
      </c>
      <c r="H5043" t="s">
        <v>13</v>
      </c>
    </row>
    <row r="5044" spans="1:8">
      <c r="A5044">
        <v>542</v>
      </c>
      <c r="B5044" t="s">
        <v>5726</v>
      </c>
      <c r="C5044" t="s">
        <v>3164</v>
      </c>
      <c r="D5044" t="s">
        <v>10254</v>
      </c>
      <c r="E5044" t="s">
        <v>10255</v>
      </c>
      <c r="F5044" t="s">
        <v>350</v>
      </c>
      <c r="H5044" t="s">
        <v>13</v>
      </c>
    </row>
    <row r="5045" spans="1:8">
      <c r="A5045">
        <v>543</v>
      </c>
      <c r="B5045" t="s">
        <v>6144</v>
      </c>
      <c r="C5045" t="s">
        <v>3377</v>
      </c>
      <c r="D5045" t="s">
        <v>10256</v>
      </c>
      <c r="E5045" t="s">
        <v>10257</v>
      </c>
      <c r="F5045" t="s">
        <v>350</v>
      </c>
      <c r="H5045" t="s">
        <v>13</v>
      </c>
    </row>
    <row r="5046" spans="1:8">
      <c r="A5046">
        <v>544</v>
      </c>
      <c r="B5046" t="s">
        <v>6144</v>
      </c>
      <c r="C5046" t="s">
        <v>9</v>
      </c>
      <c r="D5046" t="s">
        <v>10258</v>
      </c>
      <c r="E5046" t="s">
        <v>10259</v>
      </c>
      <c r="F5046" t="s">
        <v>350</v>
      </c>
      <c r="H5046" t="s">
        <v>13</v>
      </c>
    </row>
    <row r="5047" spans="1:8">
      <c r="A5047">
        <v>545</v>
      </c>
      <c r="B5047" t="s">
        <v>6144</v>
      </c>
      <c r="C5047" t="s">
        <v>216</v>
      </c>
      <c r="D5047" t="s">
        <v>10260</v>
      </c>
      <c r="E5047" t="s">
        <v>10261</v>
      </c>
      <c r="F5047" t="s">
        <v>350</v>
      </c>
      <c r="G5047">
        <v>20</v>
      </c>
      <c r="H5047" t="s">
        <v>121</v>
      </c>
    </row>
    <row r="5048" spans="1:8">
      <c r="A5048">
        <v>546</v>
      </c>
      <c r="B5048" t="s">
        <v>5607</v>
      </c>
      <c r="C5048" t="s">
        <v>79</v>
      </c>
      <c r="D5048" t="s">
        <v>10262</v>
      </c>
      <c r="E5048" t="s">
        <v>10263</v>
      </c>
      <c r="F5048" t="s">
        <v>350</v>
      </c>
      <c r="H5048" t="s">
        <v>13</v>
      </c>
    </row>
    <row r="5049" spans="1:8">
      <c r="A5049">
        <v>547</v>
      </c>
      <c r="B5049" t="s">
        <v>6144</v>
      </c>
      <c r="C5049" t="s">
        <v>1634</v>
      </c>
      <c r="D5049" t="s">
        <v>10264</v>
      </c>
      <c r="E5049" t="s">
        <v>10265</v>
      </c>
      <c r="F5049" t="s">
        <v>350</v>
      </c>
      <c r="G5049">
        <v>20</v>
      </c>
      <c r="H5049" t="s">
        <v>13</v>
      </c>
    </row>
    <row r="5050" spans="1:8">
      <c r="A5050">
        <v>548</v>
      </c>
      <c r="B5050" t="s">
        <v>6144</v>
      </c>
      <c r="C5050" t="s">
        <v>9</v>
      </c>
      <c r="D5050" t="s">
        <v>10266</v>
      </c>
      <c r="E5050" t="s">
        <v>10267</v>
      </c>
      <c r="F5050" t="s">
        <v>350</v>
      </c>
      <c r="H5050" t="s">
        <v>13</v>
      </c>
    </row>
    <row r="5051" spans="1:8">
      <c r="A5051">
        <v>549</v>
      </c>
      <c r="B5051" t="s">
        <v>5726</v>
      </c>
      <c r="C5051" t="s">
        <v>3164</v>
      </c>
      <c r="D5051" t="s">
        <v>10268</v>
      </c>
      <c r="E5051" t="s">
        <v>10269</v>
      </c>
      <c r="F5051" t="s">
        <v>350</v>
      </c>
      <c r="H5051" t="s">
        <v>13</v>
      </c>
    </row>
    <row r="5052" spans="1:8">
      <c r="A5052">
        <v>550</v>
      </c>
      <c r="B5052" t="s">
        <v>5560</v>
      </c>
      <c r="C5052" t="s">
        <v>4096</v>
      </c>
      <c r="D5052" t="s">
        <v>10270</v>
      </c>
      <c r="E5052" t="s">
        <v>10271</v>
      </c>
      <c r="F5052" t="s">
        <v>350</v>
      </c>
      <c r="H5052" t="s">
        <v>13</v>
      </c>
    </row>
    <row r="5053" spans="1:8">
      <c r="A5053">
        <v>551</v>
      </c>
      <c r="B5053" t="s">
        <v>6144</v>
      </c>
      <c r="C5053" t="s">
        <v>6619</v>
      </c>
      <c r="D5053" t="s">
        <v>10272</v>
      </c>
      <c r="E5053" t="s">
        <v>10273</v>
      </c>
      <c r="F5053" t="s">
        <v>350</v>
      </c>
      <c r="H5053" t="s">
        <v>13</v>
      </c>
    </row>
    <row r="5054" spans="1:8">
      <c r="A5054">
        <v>552</v>
      </c>
      <c r="B5054" t="s">
        <v>6144</v>
      </c>
      <c r="C5054" t="s">
        <v>1565</v>
      </c>
      <c r="D5054" t="s">
        <v>10274</v>
      </c>
      <c r="E5054" t="s">
        <v>10275</v>
      </c>
      <c r="F5054" t="s">
        <v>350</v>
      </c>
      <c r="H5054" t="s">
        <v>13</v>
      </c>
    </row>
    <row r="5055" spans="1:8">
      <c r="A5055">
        <v>553</v>
      </c>
      <c r="B5055" t="s">
        <v>6144</v>
      </c>
      <c r="C5055" t="s">
        <v>9</v>
      </c>
      <c r="D5055" t="s">
        <v>10276</v>
      </c>
      <c r="E5055" t="s">
        <v>10277</v>
      </c>
      <c r="F5055" t="s">
        <v>350</v>
      </c>
      <c r="H5055" t="s">
        <v>13</v>
      </c>
    </row>
    <row r="5056" spans="1:8">
      <c r="A5056">
        <v>554</v>
      </c>
      <c r="B5056" t="s">
        <v>5726</v>
      </c>
      <c r="C5056" t="s">
        <v>118</v>
      </c>
      <c r="D5056" t="s">
        <v>10278</v>
      </c>
      <c r="E5056" t="s">
        <v>10279</v>
      </c>
      <c r="F5056" t="s">
        <v>350</v>
      </c>
      <c r="H5056" t="s">
        <v>13</v>
      </c>
    </row>
    <row r="5057" spans="1:8">
      <c r="A5057">
        <v>555</v>
      </c>
      <c r="B5057" t="s">
        <v>18</v>
      </c>
      <c r="C5057" t="s">
        <v>5305</v>
      </c>
      <c r="D5057" t="s">
        <v>10280</v>
      </c>
      <c r="E5057" t="s">
        <v>10281</v>
      </c>
      <c r="F5057" t="s">
        <v>350</v>
      </c>
      <c r="H5057" t="s">
        <v>261</v>
      </c>
    </row>
    <row r="5058" spans="1:8">
      <c r="A5058">
        <v>556</v>
      </c>
      <c r="B5058" t="s">
        <v>6144</v>
      </c>
      <c r="C5058" t="s">
        <v>6619</v>
      </c>
      <c r="D5058" t="s">
        <v>10282</v>
      </c>
      <c r="E5058" t="s">
        <v>10283</v>
      </c>
      <c r="F5058" t="s">
        <v>350</v>
      </c>
      <c r="H5058" t="s">
        <v>13</v>
      </c>
    </row>
    <row r="5059" spans="1:8">
      <c r="A5059">
        <v>557</v>
      </c>
      <c r="B5059" t="s">
        <v>6144</v>
      </c>
      <c r="C5059" t="s">
        <v>9</v>
      </c>
      <c r="D5059" t="s">
        <v>10284</v>
      </c>
      <c r="E5059" t="s">
        <v>10285</v>
      </c>
      <c r="F5059" t="s">
        <v>350</v>
      </c>
      <c r="H5059" t="s">
        <v>13</v>
      </c>
    </row>
    <row r="5060" spans="1:8">
      <c r="A5060">
        <v>558</v>
      </c>
      <c r="B5060" t="s">
        <v>6144</v>
      </c>
      <c r="C5060" t="s">
        <v>6486</v>
      </c>
      <c r="D5060" t="s">
        <v>10286</v>
      </c>
      <c r="E5060" t="s">
        <v>10287</v>
      </c>
      <c r="F5060" t="s">
        <v>350</v>
      </c>
      <c r="H5060" t="s">
        <v>13</v>
      </c>
    </row>
    <row r="5061" spans="1:8">
      <c r="A5061">
        <v>559</v>
      </c>
      <c r="B5061" t="s">
        <v>5607</v>
      </c>
      <c r="C5061" t="s">
        <v>31</v>
      </c>
      <c r="D5061" t="s">
        <v>10288</v>
      </c>
      <c r="E5061" t="s">
        <v>10289</v>
      </c>
      <c r="F5061" t="s">
        <v>350</v>
      </c>
      <c r="H5061" t="s">
        <v>13</v>
      </c>
    </row>
    <row r="5062" spans="1:8">
      <c r="A5062">
        <v>560</v>
      </c>
      <c r="B5062" t="s">
        <v>6144</v>
      </c>
      <c r="C5062" t="s">
        <v>569</v>
      </c>
      <c r="D5062" t="s">
        <v>10290</v>
      </c>
      <c r="E5062" t="s">
        <v>10291</v>
      </c>
      <c r="F5062" t="s">
        <v>350</v>
      </c>
      <c r="H5062" t="s">
        <v>13</v>
      </c>
    </row>
    <row r="5063" spans="1:8">
      <c r="A5063">
        <v>561</v>
      </c>
      <c r="B5063" t="s">
        <v>6144</v>
      </c>
      <c r="C5063" t="s">
        <v>9</v>
      </c>
      <c r="D5063" t="s">
        <v>10292</v>
      </c>
      <c r="E5063" t="s">
        <v>10293</v>
      </c>
      <c r="F5063" t="s">
        <v>350</v>
      </c>
      <c r="H5063" t="s">
        <v>13</v>
      </c>
    </row>
    <row r="5064" spans="1:8">
      <c r="A5064">
        <v>562</v>
      </c>
      <c r="B5064" t="s">
        <v>6144</v>
      </c>
      <c r="C5064" t="s">
        <v>134</v>
      </c>
      <c r="D5064" t="s">
        <v>10294</v>
      </c>
      <c r="E5064" t="s">
        <v>10295</v>
      </c>
      <c r="F5064" t="s">
        <v>350</v>
      </c>
      <c r="G5064">
        <v>20</v>
      </c>
      <c r="H5064" t="s">
        <v>13</v>
      </c>
    </row>
    <row r="5065" spans="1:8">
      <c r="A5065">
        <v>563</v>
      </c>
      <c r="B5065" t="s">
        <v>6144</v>
      </c>
      <c r="C5065" t="s">
        <v>6619</v>
      </c>
      <c r="D5065" t="s">
        <v>10296</v>
      </c>
      <c r="E5065" t="s">
        <v>10297</v>
      </c>
      <c r="F5065" t="s">
        <v>350</v>
      </c>
      <c r="H5065" t="s">
        <v>13</v>
      </c>
    </row>
    <row r="5066" spans="1:8">
      <c r="A5066">
        <v>564</v>
      </c>
      <c r="B5066" t="s">
        <v>6144</v>
      </c>
      <c r="C5066" t="s">
        <v>216</v>
      </c>
      <c r="D5066" t="s">
        <v>10298</v>
      </c>
      <c r="E5066" t="s">
        <v>10299</v>
      </c>
      <c r="F5066" t="s">
        <v>350</v>
      </c>
      <c r="G5066">
        <v>20</v>
      </c>
      <c r="H5066" t="s">
        <v>13</v>
      </c>
    </row>
    <row r="5067" spans="1:8">
      <c r="A5067">
        <v>565</v>
      </c>
      <c r="B5067" t="s">
        <v>6144</v>
      </c>
      <c r="C5067" t="s">
        <v>6486</v>
      </c>
      <c r="D5067" t="s">
        <v>10300</v>
      </c>
      <c r="E5067" t="s">
        <v>10301</v>
      </c>
      <c r="F5067" t="s">
        <v>350</v>
      </c>
      <c r="H5067" t="s">
        <v>13</v>
      </c>
    </row>
    <row r="5068" spans="1:8">
      <c r="A5068">
        <v>566</v>
      </c>
      <c r="B5068" t="s">
        <v>6144</v>
      </c>
      <c r="C5068" t="s">
        <v>6619</v>
      </c>
      <c r="D5068" t="s">
        <v>10302</v>
      </c>
      <c r="E5068" t="s">
        <v>10303</v>
      </c>
      <c r="F5068" t="s">
        <v>350</v>
      </c>
      <c r="H5068" t="s">
        <v>13</v>
      </c>
    </row>
    <row r="5069" spans="1:8">
      <c r="A5069">
        <v>567</v>
      </c>
      <c r="B5069" t="s">
        <v>6962</v>
      </c>
      <c r="C5069" t="s">
        <v>6963</v>
      </c>
      <c r="D5069" t="s">
        <v>10304</v>
      </c>
      <c r="E5069" t="s">
        <v>10305</v>
      </c>
      <c r="F5069" t="s">
        <v>350</v>
      </c>
      <c r="H5069" t="s">
        <v>13</v>
      </c>
    </row>
    <row r="5070" spans="1:8">
      <c r="A5070">
        <v>568</v>
      </c>
      <c r="B5070" t="s">
        <v>6144</v>
      </c>
      <c r="C5070" t="s">
        <v>6486</v>
      </c>
      <c r="D5070" t="s">
        <v>10306</v>
      </c>
      <c r="E5070" t="s">
        <v>10307</v>
      </c>
      <c r="F5070" t="s">
        <v>350</v>
      </c>
      <c r="H5070" t="s">
        <v>13</v>
      </c>
    </row>
    <row r="5071" spans="1:8">
      <c r="A5071">
        <v>569</v>
      </c>
      <c r="B5071" t="s">
        <v>5726</v>
      </c>
      <c r="C5071" t="s">
        <v>3164</v>
      </c>
      <c r="D5071" t="s">
        <v>10308</v>
      </c>
      <c r="E5071" t="s">
        <v>10309</v>
      </c>
      <c r="F5071" t="s">
        <v>350</v>
      </c>
      <c r="H5071" t="s">
        <v>13</v>
      </c>
    </row>
    <row r="5072" spans="1:8">
      <c r="A5072">
        <v>570</v>
      </c>
      <c r="B5072" t="s">
        <v>6144</v>
      </c>
      <c r="C5072" t="s">
        <v>1565</v>
      </c>
      <c r="D5072" t="s">
        <v>10310</v>
      </c>
      <c r="E5072" t="s">
        <v>10311</v>
      </c>
      <c r="F5072" t="s">
        <v>350</v>
      </c>
      <c r="H5072" t="s">
        <v>13</v>
      </c>
    </row>
    <row r="5073" spans="1:8">
      <c r="A5073">
        <v>571</v>
      </c>
      <c r="B5073" t="s">
        <v>6144</v>
      </c>
      <c r="C5073" t="s">
        <v>134</v>
      </c>
      <c r="D5073" t="s">
        <v>10312</v>
      </c>
      <c r="E5073" t="s">
        <v>10313</v>
      </c>
      <c r="F5073" t="s">
        <v>350</v>
      </c>
      <c r="H5073" t="s">
        <v>13</v>
      </c>
    </row>
    <row r="5074" spans="1:8">
      <c r="A5074">
        <v>572</v>
      </c>
      <c r="B5074" t="s">
        <v>6144</v>
      </c>
      <c r="C5074" t="s">
        <v>6486</v>
      </c>
      <c r="D5074" t="s">
        <v>10314</v>
      </c>
      <c r="E5074" t="s">
        <v>10315</v>
      </c>
      <c r="F5074" t="s">
        <v>350</v>
      </c>
      <c r="H5074" t="s">
        <v>13</v>
      </c>
    </row>
    <row r="5075" spans="1:8">
      <c r="A5075">
        <v>573</v>
      </c>
      <c r="B5075" t="s">
        <v>6144</v>
      </c>
      <c r="C5075" t="s">
        <v>6486</v>
      </c>
      <c r="D5075" t="s">
        <v>10316</v>
      </c>
      <c r="E5075" t="s">
        <v>10317</v>
      </c>
      <c r="F5075" t="s">
        <v>350</v>
      </c>
      <c r="H5075" t="s">
        <v>13</v>
      </c>
    </row>
    <row r="5076" spans="1:8">
      <c r="A5076">
        <v>574</v>
      </c>
      <c r="B5076" t="s">
        <v>661</v>
      </c>
      <c r="C5076" t="s">
        <v>5727</v>
      </c>
      <c r="D5076" t="s">
        <v>10318</v>
      </c>
      <c r="E5076" t="s">
        <v>10319</v>
      </c>
      <c r="F5076" t="s">
        <v>350</v>
      </c>
      <c r="H5076" t="s">
        <v>13</v>
      </c>
    </row>
    <row r="5077" spans="1:8">
      <c r="A5077">
        <v>575</v>
      </c>
      <c r="B5077" t="s">
        <v>6144</v>
      </c>
      <c r="C5077" t="s">
        <v>6619</v>
      </c>
      <c r="D5077" t="s">
        <v>10320</v>
      </c>
      <c r="E5077" t="s">
        <v>10321</v>
      </c>
      <c r="F5077" t="s">
        <v>350</v>
      </c>
      <c r="H5077" t="s">
        <v>261</v>
      </c>
    </row>
    <row r="5078" spans="1:8">
      <c r="A5078">
        <v>576</v>
      </c>
      <c r="B5078" t="s">
        <v>6144</v>
      </c>
      <c r="C5078" t="s">
        <v>6486</v>
      </c>
      <c r="D5078" t="s">
        <v>10322</v>
      </c>
      <c r="E5078" t="s">
        <v>10323</v>
      </c>
      <c r="F5078" t="s">
        <v>350</v>
      </c>
      <c r="H5078" t="s">
        <v>13</v>
      </c>
    </row>
    <row r="5079" spans="1:8">
      <c r="A5079">
        <v>577</v>
      </c>
      <c r="B5079" t="s">
        <v>6144</v>
      </c>
      <c r="C5079" t="s">
        <v>134</v>
      </c>
      <c r="D5079" t="s">
        <v>10324</v>
      </c>
      <c r="E5079" t="s">
        <v>10325</v>
      </c>
      <c r="F5079" t="s">
        <v>350</v>
      </c>
      <c r="H5079" t="s">
        <v>13</v>
      </c>
    </row>
    <row r="5080" spans="1:8">
      <c r="A5080">
        <v>578</v>
      </c>
      <c r="B5080" t="s">
        <v>6144</v>
      </c>
      <c r="C5080" t="s">
        <v>1634</v>
      </c>
      <c r="D5080" t="s">
        <v>10326</v>
      </c>
      <c r="E5080" t="s">
        <v>10327</v>
      </c>
      <c r="F5080" t="s">
        <v>350</v>
      </c>
      <c r="H5080" t="s">
        <v>13</v>
      </c>
    </row>
    <row r="5081" spans="1:8">
      <c r="A5081">
        <v>579</v>
      </c>
      <c r="B5081" t="s">
        <v>6144</v>
      </c>
      <c r="C5081" t="s">
        <v>9</v>
      </c>
      <c r="D5081" t="s">
        <v>10328</v>
      </c>
      <c r="E5081" t="s">
        <v>10329</v>
      </c>
      <c r="F5081" t="s">
        <v>350</v>
      </c>
      <c r="H5081" t="s">
        <v>13</v>
      </c>
    </row>
    <row r="5082" spans="1:8">
      <c r="A5082">
        <v>580</v>
      </c>
      <c r="B5082" t="s">
        <v>5726</v>
      </c>
      <c r="C5082" t="s">
        <v>4253</v>
      </c>
      <c r="D5082" t="s">
        <v>10330</v>
      </c>
      <c r="E5082" t="s">
        <v>10331</v>
      </c>
      <c r="F5082" t="s">
        <v>350</v>
      </c>
      <c r="H5082" t="s">
        <v>13</v>
      </c>
    </row>
    <row r="5083" spans="1:8">
      <c r="A5083">
        <v>581</v>
      </c>
      <c r="B5083" t="s">
        <v>6144</v>
      </c>
      <c r="C5083" t="s">
        <v>1634</v>
      </c>
      <c r="D5083" t="s">
        <v>10332</v>
      </c>
      <c r="E5083" t="s">
        <v>10333</v>
      </c>
      <c r="F5083" t="s">
        <v>350</v>
      </c>
      <c r="G5083">
        <v>20</v>
      </c>
      <c r="H5083" t="s">
        <v>13</v>
      </c>
    </row>
    <row r="5084" spans="1:8">
      <c r="A5084">
        <v>582</v>
      </c>
      <c r="B5084" t="s">
        <v>5726</v>
      </c>
      <c r="C5084" t="s">
        <v>8849</v>
      </c>
      <c r="D5084" t="s">
        <v>10334</v>
      </c>
      <c r="E5084" t="s">
        <v>10335</v>
      </c>
      <c r="F5084" t="s">
        <v>350</v>
      </c>
      <c r="H5084" t="s">
        <v>13</v>
      </c>
    </row>
    <row r="5085" spans="1:8">
      <c r="A5085">
        <v>583</v>
      </c>
      <c r="B5085" t="s">
        <v>6144</v>
      </c>
      <c r="C5085" t="s">
        <v>9</v>
      </c>
      <c r="D5085" t="s">
        <v>10336</v>
      </c>
      <c r="E5085" t="s">
        <v>10337</v>
      </c>
      <c r="F5085" t="s">
        <v>350</v>
      </c>
      <c r="H5085" t="s">
        <v>13</v>
      </c>
    </row>
    <row r="5086" spans="1:8">
      <c r="A5086">
        <v>584</v>
      </c>
      <c r="B5086" t="s">
        <v>6144</v>
      </c>
      <c r="C5086" t="s">
        <v>1634</v>
      </c>
      <c r="D5086" t="s">
        <v>10338</v>
      </c>
      <c r="E5086" t="s">
        <v>10339</v>
      </c>
      <c r="F5086" t="s">
        <v>350</v>
      </c>
      <c r="G5086">
        <v>20</v>
      </c>
      <c r="H5086" t="s">
        <v>13</v>
      </c>
    </row>
    <row r="5087" spans="1:8">
      <c r="A5087">
        <v>585</v>
      </c>
      <c r="B5087" t="s">
        <v>6144</v>
      </c>
      <c r="C5087" t="s">
        <v>569</v>
      </c>
      <c r="D5087" t="s">
        <v>10340</v>
      </c>
      <c r="E5087" t="s">
        <v>10341</v>
      </c>
      <c r="F5087" t="s">
        <v>350</v>
      </c>
      <c r="H5087" t="s">
        <v>13</v>
      </c>
    </row>
    <row r="5088" spans="1:8">
      <c r="A5088">
        <v>586</v>
      </c>
      <c r="B5088" t="s">
        <v>6144</v>
      </c>
      <c r="C5088" t="s">
        <v>9</v>
      </c>
      <c r="D5088" t="s">
        <v>10342</v>
      </c>
      <c r="E5088" t="s">
        <v>10343</v>
      </c>
      <c r="F5088" t="s">
        <v>350</v>
      </c>
      <c r="H5088" t="s">
        <v>13</v>
      </c>
    </row>
    <row r="5089" spans="1:8">
      <c r="A5089">
        <v>587</v>
      </c>
      <c r="B5089" t="s">
        <v>6144</v>
      </c>
      <c r="C5089" t="s">
        <v>1565</v>
      </c>
      <c r="D5089" t="s">
        <v>10344</v>
      </c>
      <c r="E5089" t="s">
        <v>10345</v>
      </c>
      <c r="F5089" t="s">
        <v>350</v>
      </c>
      <c r="H5089" t="s">
        <v>13</v>
      </c>
    </row>
    <row r="5090" spans="1:8">
      <c r="A5090">
        <v>588</v>
      </c>
      <c r="B5090" t="s">
        <v>6144</v>
      </c>
      <c r="C5090" t="s">
        <v>134</v>
      </c>
      <c r="D5090" t="s">
        <v>10346</v>
      </c>
      <c r="E5090" t="s">
        <v>10347</v>
      </c>
      <c r="F5090" t="s">
        <v>350</v>
      </c>
      <c r="H5090" t="s">
        <v>13</v>
      </c>
    </row>
    <row r="5091" spans="1:8">
      <c r="A5091">
        <v>589</v>
      </c>
      <c r="B5091" t="s">
        <v>6144</v>
      </c>
      <c r="C5091" t="s">
        <v>9</v>
      </c>
      <c r="D5091" t="s">
        <v>10348</v>
      </c>
      <c r="E5091" t="s">
        <v>10349</v>
      </c>
      <c r="F5091" t="s">
        <v>350</v>
      </c>
      <c r="H5091" t="s">
        <v>13</v>
      </c>
    </row>
    <row r="5092" spans="1:8">
      <c r="A5092">
        <v>590</v>
      </c>
      <c r="B5092" t="s">
        <v>5726</v>
      </c>
      <c r="C5092" t="s">
        <v>5727</v>
      </c>
      <c r="D5092" t="s">
        <v>10350</v>
      </c>
      <c r="E5092" t="s">
        <v>10351</v>
      </c>
      <c r="F5092" t="s">
        <v>350</v>
      </c>
      <c r="H5092" t="s">
        <v>13</v>
      </c>
    </row>
    <row r="5093" spans="1:8">
      <c r="A5093">
        <v>591</v>
      </c>
      <c r="B5093" t="s">
        <v>5560</v>
      </c>
      <c r="C5093" t="s">
        <v>5561</v>
      </c>
      <c r="D5093" t="s">
        <v>10352</v>
      </c>
      <c r="E5093" t="s">
        <v>10353</v>
      </c>
      <c r="F5093" t="s">
        <v>350</v>
      </c>
      <c r="H5093" t="s">
        <v>13</v>
      </c>
    </row>
    <row r="5094" spans="1:8">
      <c r="A5094">
        <v>592</v>
      </c>
      <c r="B5094" t="s">
        <v>18</v>
      </c>
      <c r="C5094" t="s">
        <v>5305</v>
      </c>
      <c r="D5094" t="s">
        <v>10354</v>
      </c>
      <c r="E5094" t="s">
        <v>10355</v>
      </c>
      <c r="F5094" t="s">
        <v>350</v>
      </c>
      <c r="H5094" t="s">
        <v>261</v>
      </c>
    </row>
    <row r="5095" spans="1:8">
      <c r="A5095">
        <v>593</v>
      </c>
      <c r="B5095" t="s">
        <v>6144</v>
      </c>
      <c r="C5095" t="s">
        <v>9</v>
      </c>
      <c r="D5095" t="s">
        <v>10356</v>
      </c>
      <c r="E5095" t="s">
        <v>10357</v>
      </c>
      <c r="F5095" t="s">
        <v>350</v>
      </c>
      <c r="H5095" t="s">
        <v>13</v>
      </c>
    </row>
    <row r="5096" spans="1:8">
      <c r="A5096">
        <v>594</v>
      </c>
      <c r="B5096" t="s">
        <v>6144</v>
      </c>
      <c r="C5096" t="s">
        <v>1565</v>
      </c>
      <c r="D5096" t="s">
        <v>10358</v>
      </c>
      <c r="E5096" t="s">
        <v>10359</v>
      </c>
      <c r="F5096" t="s">
        <v>350</v>
      </c>
      <c r="H5096" t="s">
        <v>261</v>
      </c>
    </row>
    <row r="5097" spans="1:8">
      <c r="A5097">
        <v>595</v>
      </c>
      <c r="B5097" t="s">
        <v>6144</v>
      </c>
      <c r="C5097" t="s">
        <v>6903</v>
      </c>
      <c r="D5097" t="s">
        <v>10360</v>
      </c>
      <c r="E5097" t="s">
        <v>10361</v>
      </c>
      <c r="F5097" t="s">
        <v>350</v>
      </c>
      <c r="H5097" t="s">
        <v>13</v>
      </c>
    </row>
    <row r="5098" spans="1:8">
      <c r="A5098">
        <v>596</v>
      </c>
      <c r="B5098" t="s">
        <v>6144</v>
      </c>
      <c r="C5098" t="s">
        <v>9</v>
      </c>
      <c r="D5098" t="s">
        <v>10362</v>
      </c>
      <c r="E5098" t="s">
        <v>10363</v>
      </c>
      <c r="F5098" t="s">
        <v>350</v>
      </c>
      <c r="H5098" t="s">
        <v>13</v>
      </c>
    </row>
    <row r="5099" spans="1:8">
      <c r="A5099">
        <v>597</v>
      </c>
      <c r="B5099" t="s">
        <v>6144</v>
      </c>
      <c r="C5099" t="s">
        <v>1634</v>
      </c>
      <c r="D5099" t="s">
        <v>10364</v>
      </c>
      <c r="E5099" t="s">
        <v>10365</v>
      </c>
      <c r="F5099" t="s">
        <v>350</v>
      </c>
      <c r="H5099" t="s">
        <v>13</v>
      </c>
    </row>
    <row r="5100" spans="1:8">
      <c r="A5100">
        <v>598</v>
      </c>
      <c r="B5100" t="s">
        <v>6144</v>
      </c>
      <c r="C5100" t="s">
        <v>6619</v>
      </c>
      <c r="D5100" t="s">
        <v>10366</v>
      </c>
      <c r="E5100" t="s">
        <v>10367</v>
      </c>
      <c r="F5100" t="s">
        <v>350</v>
      </c>
      <c r="H5100" t="s">
        <v>13</v>
      </c>
    </row>
    <row r="5101" spans="1:8">
      <c r="A5101">
        <v>599</v>
      </c>
      <c r="B5101" t="s">
        <v>6144</v>
      </c>
      <c r="C5101" t="s">
        <v>9</v>
      </c>
      <c r="D5101" t="s">
        <v>10368</v>
      </c>
      <c r="E5101" t="s">
        <v>10369</v>
      </c>
      <c r="F5101" t="s">
        <v>350</v>
      </c>
      <c r="H5101" t="s">
        <v>13</v>
      </c>
    </row>
    <row r="5102" spans="1:8">
      <c r="A5102">
        <v>600</v>
      </c>
      <c r="B5102" t="s">
        <v>6144</v>
      </c>
      <c r="C5102" t="s">
        <v>3377</v>
      </c>
      <c r="D5102" t="s">
        <v>10370</v>
      </c>
      <c r="E5102" t="s">
        <v>10371</v>
      </c>
      <c r="F5102" t="s">
        <v>350</v>
      </c>
      <c r="H5102" t="s">
        <v>13</v>
      </c>
    </row>
    <row r="5103" spans="1:8">
      <c r="A5103">
        <v>601</v>
      </c>
      <c r="B5103" t="s">
        <v>6144</v>
      </c>
      <c r="C5103" t="s">
        <v>1565</v>
      </c>
      <c r="D5103" t="s">
        <v>10372</v>
      </c>
      <c r="E5103" t="s">
        <v>10373</v>
      </c>
      <c r="F5103" t="s">
        <v>350</v>
      </c>
      <c r="H5103" t="s">
        <v>13</v>
      </c>
    </row>
    <row r="5104" spans="1:8">
      <c r="A5104">
        <v>602</v>
      </c>
      <c r="B5104" t="s">
        <v>6144</v>
      </c>
      <c r="C5104" t="s">
        <v>4204</v>
      </c>
      <c r="D5104" t="s">
        <v>10374</v>
      </c>
      <c r="E5104" t="s">
        <v>10375</v>
      </c>
      <c r="F5104" t="s">
        <v>350</v>
      </c>
      <c r="H5104" t="s">
        <v>13</v>
      </c>
    </row>
    <row r="5105" spans="1:8">
      <c r="A5105">
        <v>603</v>
      </c>
      <c r="B5105" t="s">
        <v>6144</v>
      </c>
      <c r="C5105" t="s">
        <v>6486</v>
      </c>
      <c r="D5105" t="s">
        <v>10376</v>
      </c>
      <c r="E5105" t="s">
        <v>10377</v>
      </c>
      <c r="F5105" t="s">
        <v>350</v>
      </c>
      <c r="H5105" t="s">
        <v>13</v>
      </c>
    </row>
    <row r="5106" spans="1:8">
      <c r="A5106">
        <v>604</v>
      </c>
      <c r="B5106" t="s">
        <v>6144</v>
      </c>
      <c r="C5106" t="s">
        <v>6486</v>
      </c>
      <c r="D5106" t="s">
        <v>10378</v>
      </c>
      <c r="E5106" t="s">
        <v>10379</v>
      </c>
      <c r="F5106" t="s">
        <v>350</v>
      </c>
      <c r="H5106" t="s">
        <v>13</v>
      </c>
    </row>
    <row r="5107" spans="1:8">
      <c r="A5107">
        <v>605</v>
      </c>
      <c r="B5107" t="s">
        <v>6144</v>
      </c>
      <c r="C5107" t="s">
        <v>9</v>
      </c>
      <c r="D5107" t="s">
        <v>10380</v>
      </c>
      <c r="E5107" t="s">
        <v>10381</v>
      </c>
      <c r="F5107" t="s">
        <v>350</v>
      </c>
      <c r="H5107" t="s">
        <v>13</v>
      </c>
    </row>
    <row r="5108" spans="1:8">
      <c r="A5108">
        <v>606</v>
      </c>
      <c r="B5108" t="s">
        <v>5726</v>
      </c>
      <c r="C5108" t="s">
        <v>4253</v>
      </c>
      <c r="D5108" t="s">
        <v>10382</v>
      </c>
      <c r="E5108" t="s">
        <v>10383</v>
      </c>
      <c r="F5108" t="s">
        <v>350</v>
      </c>
      <c r="H5108" t="s">
        <v>13</v>
      </c>
    </row>
    <row r="5109" spans="1:8">
      <c r="A5109">
        <v>607</v>
      </c>
      <c r="B5109" t="s">
        <v>6144</v>
      </c>
      <c r="C5109" t="s">
        <v>134</v>
      </c>
      <c r="D5109" t="s">
        <v>10384</v>
      </c>
      <c r="E5109" t="s">
        <v>10385</v>
      </c>
      <c r="F5109" t="s">
        <v>350</v>
      </c>
      <c r="H5109" t="s">
        <v>13</v>
      </c>
    </row>
    <row r="5110" spans="1:8">
      <c r="A5110">
        <v>608</v>
      </c>
      <c r="B5110" t="s">
        <v>5726</v>
      </c>
      <c r="C5110" t="s">
        <v>5727</v>
      </c>
      <c r="D5110" t="s">
        <v>10386</v>
      </c>
      <c r="E5110" t="s">
        <v>10387</v>
      </c>
      <c r="F5110" t="s">
        <v>350</v>
      </c>
      <c r="H5110" t="s">
        <v>13</v>
      </c>
    </row>
    <row r="5111" spans="1:8">
      <c r="A5111">
        <v>609</v>
      </c>
      <c r="B5111" t="s">
        <v>5607</v>
      </c>
      <c r="C5111" t="s">
        <v>15</v>
      </c>
      <c r="D5111" t="s">
        <v>10388</v>
      </c>
      <c r="E5111" t="s">
        <v>10389</v>
      </c>
      <c r="F5111" t="s">
        <v>350</v>
      </c>
      <c r="H5111" t="s">
        <v>13</v>
      </c>
    </row>
    <row r="5112" spans="1:8">
      <c r="A5112">
        <v>610</v>
      </c>
      <c r="B5112" t="s">
        <v>6144</v>
      </c>
      <c r="C5112" t="s">
        <v>9</v>
      </c>
      <c r="D5112" t="s">
        <v>10390</v>
      </c>
      <c r="E5112" t="s">
        <v>10391</v>
      </c>
      <c r="F5112" t="s">
        <v>350</v>
      </c>
      <c r="H5112" t="s">
        <v>13</v>
      </c>
    </row>
    <row r="5113" spans="1:8">
      <c r="A5113">
        <v>611</v>
      </c>
      <c r="B5113" t="s">
        <v>6144</v>
      </c>
      <c r="C5113" t="s">
        <v>569</v>
      </c>
      <c r="D5113" t="s">
        <v>10392</v>
      </c>
      <c r="E5113" t="s">
        <v>10393</v>
      </c>
      <c r="F5113" t="s">
        <v>350</v>
      </c>
      <c r="H5113" t="s">
        <v>13</v>
      </c>
    </row>
    <row r="5114" spans="1:8">
      <c r="A5114">
        <v>612</v>
      </c>
      <c r="B5114" t="s">
        <v>6144</v>
      </c>
      <c r="C5114" t="s">
        <v>1634</v>
      </c>
      <c r="D5114" t="s">
        <v>10394</v>
      </c>
      <c r="E5114" t="s">
        <v>10395</v>
      </c>
      <c r="F5114" t="s">
        <v>350</v>
      </c>
      <c r="H5114" t="s">
        <v>13</v>
      </c>
    </row>
    <row r="5115" spans="1:8">
      <c r="A5115">
        <v>613</v>
      </c>
      <c r="B5115" t="s">
        <v>6144</v>
      </c>
      <c r="C5115" t="s">
        <v>216</v>
      </c>
      <c r="D5115" t="s">
        <v>10396</v>
      </c>
      <c r="E5115" t="s">
        <v>10397</v>
      </c>
      <c r="F5115" t="s">
        <v>350</v>
      </c>
      <c r="G5115">
        <v>20</v>
      </c>
      <c r="H5115" t="s">
        <v>261</v>
      </c>
    </row>
    <row r="5116" spans="1:8">
      <c r="A5116">
        <v>614</v>
      </c>
      <c r="B5116" t="s">
        <v>6144</v>
      </c>
      <c r="C5116" t="s">
        <v>6486</v>
      </c>
      <c r="D5116" t="s">
        <v>10398</v>
      </c>
      <c r="E5116" t="s">
        <v>10399</v>
      </c>
      <c r="F5116" t="s">
        <v>350</v>
      </c>
      <c r="H5116" t="s">
        <v>13</v>
      </c>
    </row>
    <row r="5117" spans="1:8">
      <c r="A5117">
        <v>615</v>
      </c>
      <c r="B5117" t="s">
        <v>6144</v>
      </c>
      <c r="C5117" t="s">
        <v>3377</v>
      </c>
      <c r="D5117" t="s">
        <v>10400</v>
      </c>
      <c r="E5117" t="s">
        <v>10401</v>
      </c>
      <c r="F5117" t="s">
        <v>350</v>
      </c>
      <c r="H5117" t="s">
        <v>13</v>
      </c>
    </row>
    <row r="5118" spans="1:8">
      <c r="A5118">
        <v>616</v>
      </c>
      <c r="B5118" t="s">
        <v>5726</v>
      </c>
      <c r="C5118" t="s">
        <v>3164</v>
      </c>
      <c r="D5118" t="s">
        <v>10402</v>
      </c>
      <c r="E5118" t="s">
        <v>10403</v>
      </c>
      <c r="F5118" t="s">
        <v>350</v>
      </c>
      <c r="H5118" t="s">
        <v>13</v>
      </c>
    </row>
    <row r="5119" spans="1:8">
      <c r="A5119">
        <v>617</v>
      </c>
      <c r="B5119" t="s">
        <v>6144</v>
      </c>
      <c r="C5119" t="s">
        <v>6799</v>
      </c>
      <c r="D5119" t="s">
        <v>10404</v>
      </c>
      <c r="E5119" t="s">
        <v>10405</v>
      </c>
      <c r="F5119" t="s">
        <v>350</v>
      </c>
      <c r="H5119" t="s">
        <v>13</v>
      </c>
    </row>
    <row r="5120" spans="1:8">
      <c r="A5120">
        <v>618</v>
      </c>
      <c r="B5120" t="s">
        <v>6144</v>
      </c>
      <c r="C5120" t="s">
        <v>9</v>
      </c>
      <c r="D5120" t="s">
        <v>10406</v>
      </c>
      <c r="E5120" t="s">
        <v>10407</v>
      </c>
      <c r="F5120" t="s">
        <v>350</v>
      </c>
      <c r="H5120" t="s">
        <v>13</v>
      </c>
    </row>
    <row r="5121" spans="1:8">
      <c r="A5121">
        <v>619</v>
      </c>
      <c r="B5121" t="s">
        <v>6144</v>
      </c>
      <c r="C5121" t="s">
        <v>134</v>
      </c>
      <c r="D5121" t="s">
        <v>10408</v>
      </c>
      <c r="E5121" t="s">
        <v>10409</v>
      </c>
      <c r="F5121" t="s">
        <v>350</v>
      </c>
      <c r="G5121">
        <v>20</v>
      </c>
      <c r="H5121" t="s">
        <v>13</v>
      </c>
    </row>
    <row r="5122" spans="1:8">
      <c r="A5122">
        <v>620</v>
      </c>
      <c r="B5122" t="s">
        <v>6144</v>
      </c>
      <c r="C5122" t="s">
        <v>6799</v>
      </c>
      <c r="D5122" t="s">
        <v>10410</v>
      </c>
      <c r="E5122" t="s">
        <v>10411</v>
      </c>
      <c r="F5122" t="s">
        <v>350</v>
      </c>
      <c r="H5122" t="s">
        <v>13</v>
      </c>
    </row>
    <row r="5123" spans="1:8">
      <c r="A5123">
        <v>621</v>
      </c>
      <c r="B5123" t="s">
        <v>6144</v>
      </c>
      <c r="C5123" t="s">
        <v>6486</v>
      </c>
      <c r="D5123" t="s">
        <v>10412</v>
      </c>
      <c r="E5123" t="s">
        <v>10413</v>
      </c>
      <c r="F5123" t="s">
        <v>350</v>
      </c>
      <c r="H5123" t="s">
        <v>13</v>
      </c>
    </row>
    <row r="5124" spans="1:8">
      <c r="A5124">
        <v>622</v>
      </c>
      <c r="B5124" t="s">
        <v>6144</v>
      </c>
      <c r="C5124" t="s">
        <v>9</v>
      </c>
      <c r="D5124" t="s">
        <v>10414</v>
      </c>
      <c r="E5124" t="s">
        <v>10415</v>
      </c>
      <c r="F5124" t="s">
        <v>350</v>
      </c>
      <c r="H5124" t="s">
        <v>13</v>
      </c>
    </row>
    <row r="5125" spans="1:8">
      <c r="A5125">
        <v>623</v>
      </c>
      <c r="B5125" t="s">
        <v>6144</v>
      </c>
      <c r="C5125" t="s">
        <v>6619</v>
      </c>
      <c r="D5125" t="s">
        <v>10416</v>
      </c>
      <c r="E5125" t="s">
        <v>10417</v>
      </c>
      <c r="F5125" t="s">
        <v>350</v>
      </c>
      <c r="H5125" t="s">
        <v>13</v>
      </c>
    </row>
    <row r="5126" spans="1:8">
      <c r="A5126">
        <v>624</v>
      </c>
      <c r="B5126" t="s">
        <v>6144</v>
      </c>
      <c r="C5126" t="s">
        <v>9</v>
      </c>
      <c r="D5126" t="s">
        <v>10418</v>
      </c>
      <c r="E5126" t="s">
        <v>10419</v>
      </c>
      <c r="F5126" t="s">
        <v>350</v>
      </c>
      <c r="H5126" t="s">
        <v>13</v>
      </c>
    </row>
    <row r="5127" spans="1:8">
      <c r="A5127">
        <v>625</v>
      </c>
      <c r="B5127" t="s">
        <v>6144</v>
      </c>
      <c r="C5127" t="s">
        <v>6486</v>
      </c>
      <c r="D5127" t="s">
        <v>10420</v>
      </c>
      <c r="E5127" t="s">
        <v>10421</v>
      </c>
      <c r="F5127" t="s">
        <v>350</v>
      </c>
      <c r="H5127" t="s">
        <v>13</v>
      </c>
    </row>
    <row r="5128" spans="1:8">
      <c r="A5128">
        <v>626</v>
      </c>
      <c r="B5128" t="s">
        <v>6144</v>
      </c>
      <c r="C5128" t="s">
        <v>9</v>
      </c>
      <c r="D5128" t="s">
        <v>10422</v>
      </c>
      <c r="E5128" t="s">
        <v>10423</v>
      </c>
      <c r="F5128" t="s">
        <v>350</v>
      </c>
      <c r="H5128" t="s">
        <v>13</v>
      </c>
    </row>
    <row r="5129" spans="1:8">
      <c r="A5129">
        <v>627</v>
      </c>
      <c r="B5129" t="s">
        <v>5726</v>
      </c>
      <c r="C5129" t="s">
        <v>3164</v>
      </c>
      <c r="D5129" t="s">
        <v>10424</v>
      </c>
      <c r="E5129" t="s">
        <v>10425</v>
      </c>
      <c r="F5129" t="s">
        <v>350</v>
      </c>
      <c r="H5129" t="s">
        <v>13</v>
      </c>
    </row>
    <row r="5130" spans="1:8">
      <c r="A5130">
        <v>628</v>
      </c>
      <c r="B5130" t="s">
        <v>6144</v>
      </c>
      <c r="C5130" t="s">
        <v>134</v>
      </c>
      <c r="D5130" t="s">
        <v>10426</v>
      </c>
      <c r="E5130" t="s">
        <v>10427</v>
      </c>
      <c r="F5130" t="s">
        <v>350</v>
      </c>
      <c r="H5130" t="s">
        <v>261</v>
      </c>
    </row>
    <row r="5131" spans="1:8">
      <c r="A5131">
        <v>629</v>
      </c>
      <c r="B5131" t="s">
        <v>6144</v>
      </c>
      <c r="C5131" t="s">
        <v>9</v>
      </c>
      <c r="D5131" t="s">
        <v>10428</v>
      </c>
      <c r="E5131" t="s">
        <v>10429</v>
      </c>
      <c r="F5131" t="s">
        <v>350</v>
      </c>
      <c r="H5131" t="s">
        <v>13</v>
      </c>
    </row>
    <row r="5132" spans="1:8">
      <c r="A5132">
        <v>630</v>
      </c>
      <c r="B5132" t="s">
        <v>5607</v>
      </c>
      <c r="C5132" t="s">
        <v>31</v>
      </c>
      <c r="D5132" t="s">
        <v>10430</v>
      </c>
      <c r="E5132" t="s">
        <v>10431</v>
      </c>
      <c r="F5132" t="s">
        <v>350</v>
      </c>
      <c r="H5132" t="s">
        <v>13</v>
      </c>
    </row>
    <row r="5133" spans="1:8">
      <c r="A5133">
        <v>631</v>
      </c>
      <c r="B5133" t="s">
        <v>6144</v>
      </c>
      <c r="C5133" t="s">
        <v>6619</v>
      </c>
      <c r="D5133" t="s">
        <v>10432</v>
      </c>
      <c r="E5133" t="s">
        <v>10433</v>
      </c>
      <c r="F5133" t="s">
        <v>350</v>
      </c>
      <c r="H5133" t="s">
        <v>13</v>
      </c>
    </row>
    <row r="5134" spans="1:8">
      <c r="A5134">
        <v>632</v>
      </c>
      <c r="B5134" t="s">
        <v>6144</v>
      </c>
      <c r="C5134" t="s">
        <v>134</v>
      </c>
      <c r="D5134" t="s">
        <v>10434</v>
      </c>
      <c r="E5134" t="s">
        <v>10435</v>
      </c>
      <c r="F5134" t="s">
        <v>350</v>
      </c>
      <c r="G5134">
        <v>20</v>
      </c>
      <c r="H5134" t="s">
        <v>13</v>
      </c>
    </row>
    <row r="5135" spans="1:8">
      <c r="A5135">
        <v>633</v>
      </c>
      <c r="B5135" t="s">
        <v>6144</v>
      </c>
      <c r="C5135" t="s">
        <v>4204</v>
      </c>
      <c r="D5135" t="s">
        <v>10436</v>
      </c>
      <c r="E5135" t="s">
        <v>10437</v>
      </c>
      <c r="F5135" t="s">
        <v>350</v>
      </c>
      <c r="H5135" t="s">
        <v>13</v>
      </c>
    </row>
    <row r="5136" spans="1:8">
      <c r="A5136">
        <v>634</v>
      </c>
      <c r="B5136" t="s">
        <v>6144</v>
      </c>
      <c r="C5136" t="s">
        <v>134</v>
      </c>
      <c r="D5136" t="s">
        <v>10438</v>
      </c>
      <c r="E5136" t="s">
        <v>10439</v>
      </c>
      <c r="F5136" t="s">
        <v>350</v>
      </c>
      <c r="G5136">
        <v>20</v>
      </c>
      <c r="H5136" t="s">
        <v>13</v>
      </c>
    </row>
    <row r="5137" spans="1:8">
      <c r="A5137">
        <v>635</v>
      </c>
      <c r="B5137" t="s">
        <v>5726</v>
      </c>
      <c r="C5137" t="s">
        <v>8849</v>
      </c>
      <c r="D5137" t="s">
        <v>10440</v>
      </c>
      <c r="E5137" t="s">
        <v>10441</v>
      </c>
      <c r="F5137" t="s">
        <v>350</v>
      </c>
      <c r="H5137" t="s">
        <v>13</v>
      </c>
    </row>
    <row r="5138" spans="1:8">
      <c r="A5138">
        <v>636</v>
      </c>
      <c r="B5138" t="s">
        <v>6144</v>
      </c>
      <c r="C5138" t="s">
        <v>9</v>
      </c>
      <c r="D5138" t="s">
        <v>10442</v>
      </c>
      <c r="E5138" t="s">
        <v>10443</v>
      </c>
      <c r="F5138" t="s">
        <v>350</v>
      </c>
      <c r="H5138" t="s">
        <v>13</v>
      </c>
    </row>
    <row r="5139" spans="1:8">
      <c r="A5139">
        <v>637</v>
      </c>
      <c r="B5139" t="s">
        <v>5726</v>
      </c>
      <c r="C5139" t="s">
        <v>5727</v>
      </c>
      <c r="D5139" t="s">
        <v>10444</v>
      </c>
      <c r="E5139" t="s">
        <v>10445</v>
      </c>
      <c r="F5139" t="s">
        <v>350</v>
      </c>
      <c r="H5139" t="s">
        <v>13</v>
      </c>
    </row>
    <row r="5140" spans="1:8">
      <c r="A5140">
        <v>638</v>
      </c>
      <c r="B5140" t="s">
        <v>6144</v>
      </c>
      <c r="C5140" t="s">
        <v>1565</v>
      </c>
      <c r="D5140" t="s">
        <v>10446</v>
      </c>
      <c r="E5140" t="s">
        <v>10447</v>
      </c>
      <c r="F5140" t="s">
        <v>350</v>
      </c>
      <c r="H5140" t="s">
        <v>13</v>
      </c>
    </row>
    <row r="5141" spans="1:8">
      <c r="A5141">
        <v>639</v>
      </c>
      <c r="B5141" t="s">
        <v>6144</v>
      </c>
      <c r="C5141" t="s">
        <v>9</v>
      </c>
      <c r="D5141" t="s">
        <v>10448</v>
      </c>
      <c r="E5141" t="s">
        <v>10449</v>
      </c>
      <c r="F5141" t="s">
        <v>350</v>
      </c>
      <c r="H5141" t="s">
        <v>13</v>
      </c>
    </row>
    <row r="5142" spans="1:8">
      <c r="A5142">
        <v>640</v>
      </c>
      <c r="B5142" t="s">
        <v>6144</v>
      </c>
      <c r="C5142" t="s">
        <v>1565</v>
      </c>
      <c r="D5142" t="s">
        <v>10450</v>
      </c>
      <c r="E5142" t="s">
        <v>10451</v>
      </c>
      <c r="F5142" t="s">
        <v>350</v>
      </c>
      <c r="H5142" t="s">
        <v>13</v>
      </c>
    </row>
    <row r="5143" spans="1:8">
      <c r="A5143">
        <v>641</v>
      </c>
      <c r="B5143" t="s">
        <v>6962</v>
      </c>
      <c r="C5143" t="s">
        <v>6963</v>
      </c>
      <c r="D5143" t="s">
        <v>10452</v>
      </c>
      <c r="E5143" t="s">
        <v>10453</v>
      </c>
      <c r="F5143" t="s">
        <v>350</v>
      </c>
      <c r="H5143" t="s">
        <v>13</v>
      </c>
    </row>
    <row r="5144" spans="1:8">
      <c r="A5144">
        <v>642</v>
      </c>
      <c r="B5144" t="s">
        <v>3895</v>
      </c>
      <c r="C5144" t="s">
        <v>718</v>
      </c>
      <c r="D5144" t="s">
        <v>10454</v>
      </c>
      <c r="E5144" t="s">
        <v>10455</v>
      </c>
      <c r="F5144" t="s">
        <v>350</v>
      </c>
      <c r="H5144" t="s">
        <v>13</v>
      </c>
    </row>
    <row r="5145" spans="1:8">
      <c r="A5145">
        <v>643</v>
      </c>
      <c r="B5145" t="s">
        <v>5726</v>
      </c>
      <c r="C5145" t="s">
        <v>4253</v>
      </c>
      <c r="D5145" t="s">
        <v>10456</v>
      </c>
      <c r="E5145" t="s">
        <v>10457</v>
      </c>
      <c r="F5145" t="s">
        <v>350</v>
      </c>
      <c r="H5145" t="s">
        <v>13</v>
      </c>
    </row>
    <row r="5146" spans="1:8">
      <c r="A5146">
        <v>644</v>
      </c>
      <c r="B5146" t="s">
        <v>6144</v>
      </c>
      <c r="C5146" t="s">
        <v>134</v>
      </c>
      <c r="D5146" t="s">
        <v>10458</v>
      </c>
      <c r="E5146" t="s">
        <v>10459</v>
      </c>
      <c r="F5146" t="s">
        <v>350</v>
      </c>
      <c r="H5146" t="s">
        <v>13</v>
      </c>
    </row>
    <row r="5147" spans="1:8">
      <c r="A5147">
        <v>645</v>
      </c>
      <c r="B5147" t="s">
        <v>5607</v>
      </c>
      <c r="C5147" t="s">
        <v>79</v>
      </c>
      <c r="D5147" t="s">
        <v>10460</v>
      </c>
      <c r="E5147" t="s">
        <v>10461</v>
      </c>
      <c r="F5147" t="s">
        <v>350</v>
      </c>
      <c r="H5147" t="s">
        <v>261</v>
      </c>
    </row>
    <row r="5148" spans="1:8">
      <c r="A5148">
        <v>646</v>
      </c>
      <c r="B5148" t="s">
        <v>6144</v>
      </c>
      <c r="C5148" t="s">
        <v>6486</v>
      </c>
      <c r="D5148" t="s">
        <v>10462</v>
      </c>
      <c r="E5148" t="s">
        <v>10463</v>
      </c>
      <c r="F5148" t="s">
        <v>350</v>
      </c>
      <c r="H5148" t="s">
        <v>13</v>
      </c>
    </row>
    <row r="5149" spans="1:8">
      <c r="A5149">
        <v>647</v>
      </c>
      <c r="B5149" t="s">
        <v>6144</v>
      </c>
      <c r="C5149" t="s">
        <v>9</v>
      </c>
      <c r="D5149" t="s">
        <v>10464</v>
      </c>
      <c r="E5149" t="s">
        <v>10465</v>
      </c>
      <c r="F5149" t="s">
        <v>350</v>
      </c>
      <c r="H5149" t="s">
        <v>13</v>
      </c>
    </row>
    <row r="5150" spans="1:8">
      <c r="A5150">
        <v>648</v>
      </c>
      <c r="B5150" t="s">
        <v>6144</v>
      </c>
      <c r="C5150" t="s">
        <v>9</v>
      </c>
      <c r="D5150" t="s">
        <v>10466</v>
      </c>
      <c r="E5150" t="s">
        <v>10467</v>
      </c>
      <c r="F5150" t="s">
        <v>350</v>
      </c>
      <c r="H5150" t="s">
        <v>13</v>
      </c>
    </row>
    <row r="5151" spans="1:8">
      <c r="A5151">
        <v>649</v>
      </c>
      <c r="B5151" t="s">
        <v>5726</v>
      </c>
      <c r="C5151" t="s">
        <v>3164</v>
      </c>
      <c r="D5151" t="s">
        <v>10468</v>
      </c>
      <c r="E5151" t="s">
        <v>10469</v>
      </c>
      <c r="F5151" t="s">
        <v>350</v>
      </c>
      <c r="H5151" t="s">
        <v>261</v>
      </c>
    </row>
    <row r="5152" spans="1:8">
      <c r="A5152">
        <v>650</v>
      </c>
      <c r="B5152" t="s">
        <v>6144</v>
      </c>
      <c r="C5152" t="s">
        <v>6486</v>
      </c>
      <c r="D5152" t="s">
        <v>10470</v>
      </c>
      <c r="E5152" t="s">
        <v>10471</v>
      </c>
      <c r="F5152" t="s">
        <v>350</v>
      </c>
      <c r="H5152" t="s">
        <v>13</v>
      </c>
    </row>
    <row r="5153" spans="1:8">
      <c r="A5153">
        <v>651</v>
      </c>
      <c r="B5153" t="s">
        <v>6144</v>
      </c>
      <c r="C5153" t="s">
        <v>6486</v>
      </c>
      <c r="D5153" t="s">
        <v>10472</v>
      </c>
      <c r="E5153" t="s">
        <v>10473</v>
      </c>
      <c r="F5153" t="s">
        <v>350</v>
      </c>
      <c r="H5153" t="s">
        <v>13</v>
      </c>
    </row>
    <row r="5154" spans="1:8">
      <c r="A5154">
        <v>652</v>
      </c>
      <c r="B5154" t="s">
        <v>6144</v>
      </c>
      <c r="C5154" t="s">
        <v>6799</v>
      </c>
      <c r="D5154" t="s">
        <v>10474</v>
      </c>
      <c r="E5154" t="s">
        <v>10475</v>
      </c>
      <c r="F5154" t="s">
        <v>350</v>
      </c>
      <c r="H5154" t="s">
        <v>13</v>
      </c>
    </row>
    <row r="5155" spans="1:8">
      <c r="A5155">
        <v>653</v>
      </c>
      <c r="B5155" t="s">
        <v>6144</v>
      </c>
      <c r="C5155" t="s">
        <v>3377</v>
      </c>
      <c r="D5155" t="s">
        <v>10476</v>
      </c>
      <c r="E5155" t="s">
        <v>10477</v>
      </c>
      <c r="F5155" t="s">
        <v>350</v>
      </c>
      <c r="H5155" t="s">
        <v>13</v>
      </c>
    </row>
    <row r="5156" spans="1:8">
      <c r="A5156">
        <v>654</v>
      </c>
      <c r="B5156" t="s">
        <v>6144</v>
      </c>
      <c r="C5156" t="s">
        <v>6619</v>
      </c>
      <c r="D5156" t="s">
        <v>10478</v>
      </c>
      <c r="E5156" t="s">
        <v>10479</v>
      </c>
      <c r="F5156" t="s">
        <v>350</v>
      </c>
      <c r="H5156" t="s">
        <v>13</v>
      </c>
    </row>
    <row r="5157" spans="1:8">
      <c r="A5157">
        <v>655</v>
      </c>
      <c r="B5157" t="s">
        <v>6144</v>
      </c>
      <c r="C5157" t="s">
        <v>9</v>
      </c>
      <c r="D5157" t="s">
        <v>10480</v>
      </c>
      <c r="E5157" t="s">
        <v>10481</v>
      </c>
      <c r="F5157" t="s">
        <v>350</v>
      </c>
      <c r="H5157" t="s">
        <v>13</v>
      </c>
    </row>
    <row r="5158" spans="1:8">
      <c r="A5158">
        <v>656</v>
      </c>
      <c r="B5158" t="s">
        <v>6144</v>
      </c>
      <c r="C5158" t="s">
        <v>6486</v>
      </c>
      <c r="D5158" t="s">
        <v>10482</v>
      </c>
      <c r="E5158" t="s">
        <v>10483</v>
      </c>
      <c r="F5158" t="s">
        <v>350</v>
      </c>
      <c r="H5158" t="s">
        <v>13</v>
      </c>
    </row>
    <row r="5159" spans="1:8">
      <c r="A5159">
        <v>657</v>
      </c>
      <c r="B5159" t="s">
        <v>6144</v>
      </c>
      <c r="C5159" t="s">
        <v>1634</v>
      </c>
      <c r="D5159" t="s">
        <v>10484</v>
      </c>
      <c r="E5159" t="s">
        <v>10485</v>
      </c>
      <c r="F5159" t="s">
        <v>350</v>
      </c>
      <c r="H5159" t="s">
        <v>13</v>
      </c>
    </row>
    <row r="5160" spans="1:8">
      <c r="A5160">
        <v>658</v>
      </c>
      <c r="B5160" t="s">
        <v>6144</v>
      </c>
      <c r="C5160" t="s">
        <v>6619</v>
      </c>
      <c r="D5160" t="s">
        <v>10486</v>
      </c>
      <c r="E5160" t="s">
        <v>10487</v>
      </c>
      <c r="F5160" t="s">
        <v>350</v>
      </c>
      <c r="H5160" t="s">
        <v>13</v>
      </c>
    </row>
    <row r="5161" spans="1:8">
      <c r="A5161">
        <v>659</v>
      </c>
      <c r="B5161" t="s">
        <v>5726</v>
      </c>
      <c r="C5161" t="s">
        <v>118</v>
      </c>
      <c r="D5161" t="s">
        <v>10488</v>
      </c>
      <c r="E5161" t="s">
        <v>10489</v>
      </c>
      <c r="F5161" t="s">
        <v>350</v>
      </c>
      <c r="H5161" t="s">
        <v>13</v>
      </c>
    </row>
    <row r="5162" spans="1:8">
      <c r="A5162">
        <v>660</v>
      </c>
      <c r="B5162" t="s">
        <v>5607</v>
      </c>
      <c r="C5162" t="s">
        <v>15</v>
      </c>
      <c r="D5162" t="s">
        <v>10490</v>
      </c>
      <c r="E5162" t="s">
        <v>10491</v>
      </c>
      <c r="F5162" t="s">
        <v>350</v>
      </c>
      <c r="H5162" t="s">
        <v>13</v>
      </c>
    </row>
    <row r="5163" spans="1:8">
      <c r="A5163">
        <v>661</v>
      </c>
      <c r="B5163" t="s">
        <v>6144</v>
      </c>
      <c r="C5163" t="s">
        <v>1565</v>
      </c>
      <c r="D5163" t="s">
        <v>10492</v>
      </c>
      <c r="E5163" t="s">
        <v>10493</v>
      </c>
      <c r="F5163" t="s">
        <v>350</v>
      </c>
      <c r="H5163" t="s">
        <v>13</v>
      </c>
    </row>
    <row r="5164" spans="1:8">
      <c r="A5164">
        <v>662</v>
      </c>
      <c r="B5164" t="s">
        <v>6144</v>
      </c>
      <c r="C5164" t="s">
        <v>6486</v>
      </c>
      <c r="D5164" t="s">
        <v>10494</v>
      </c>
      <c r="E5164" t="s">
        <v>10495</v>
      </c>
      <c r="F5164" t="s">
        <v>350</v>
      </c>
      <c r="H5164" t="s">
        <v>13</v>
      </c>
    </row>
    <row r="5165" spans="1:8">
      <c r="A5165">
        <v>663</v>
      </c>
      <c r="B5165" t="s">
        <v>6144</v>
      </c>
      <c r="C5165" t="s">
        <v>6619</v>
      </c>
      <c r="D5165" t="s">
        <v>10496</v>
      </c>
      <c r="E5165" t="s">
        <v>10497</v>
      </c>
      <c r="F5165" t="s">
        <v>350</v>
      </c>
      <c r="H5165" t="s">
        <v>13</v>
      </c>
    </row>
    <row r="5166" spans="1:8">
      <c r="A5166">
        <v>664</v>
      </c>
      <c r="B5166" t="s">
        <v>6144</v>
      </c>
      <c r="C5166" t="s">
        <v>1634</v>
      </c>
      <c r="D5166" t="s">
        <v>10498</v>
      </c>
      <c r="E5166" t="s">
        <v>10499</v>
      </c>
      <c r="F5166" t="s">
        <v>350</v>
      </c>
      <c r="H5166" t="s">
        <v>13</v>
      </c>
    </row>
    <row r="5167" spans="1:8">
      <c r="A5167">
        <v>665</v>
      </c>
      <c r="B5167" t="s">
        <v>6144</v>
      </c>
      <c r="C5167" t="s">
        <v>9</v>
      </c>
      <c r="D5167" t="s">
        <v>10500</v>
      </c>
      <c r="E5167" t="s">
        <v>10501</v>
      </c>
      <c r="F5167" t="s">
        <v>350</v>
      </c>
      <c r="H5167" t="s">
        <v>13</v>
      </c>
    </row>
    <row r="5168" spans="1:8">
      <c r="A5168">
        <v>666</v>
      </c>
      <c r="B5168" t="s">
        <v>6144</v>
      </c>
      <c r="C5168" t="s">
        <v>1565</v>
      </c>
      <c r="D5168" t="s">
        <v>10502</v>
      </c>
      <c r="E5168" t="s">
        <v>10503</v>
      </c>
      <c r="F5168" t="s">
        <v>350</v>
      </c>
      <c r="H5168" t="s">
        <v>13</v>
      </c>
    </row>
    <row r="5169" spans="1:8">
      <c r="A5169">
        <v>667</v>
      </c>
      <c r="B5169" t="s">
        <v>6144</v>
      </c>
      <c r="C5169" t="s">
        <v>6486</v>
      </c>
      <c r="D5169" t="s">
        <v>10504</v>
      </c>
      <c r="E5169" t="s">
        <v>10505</v>
      </c>
      <c r="F5169" t="s">
        <v>350</v>
      </c>
      <c r="H5169" t="s">
        <v>13</v>
      </c>
    </row>
    <row r="5170" spans="1:8">
      <c r="A5170">
        <v>668</v>
      </c>
      <c r="B5170" t="s">
        <v>6144</v>
      </c>
      <c r="C5170" t="s">
        <v>1634</v>
      </c>
      <c r="D5170" t="s">
        <v>10506</v>
      </c>
      <c r="E5170" t="s">
        <v>10507</v>
      </c>
      <c r="F5170" t="s">
        <v>350</v>
      </c>
      <c r="H5170" t="s">
        <v>13</v>
      </c>
    </row>
    <row r="5171" spans="1:8">
      <c r="A5171">
        <v>669</v>
      </c>
      <c r="B5171" t="s">
        <v>6144</v>
      </c>
      <c r="C5171" t="s">
        <v>1565</v>
      </c>
      <c r="D5171" t="s">
        <v>10508</v>
      </c>
      <c r="E5171" t="s">
        <v>10509</v>
      </c>
      <c r="F5171" t="s">
        <v>350</v>
      </c>
      <c r="H5171" t="s">
        <v>13</v>
      </c>
    </row>
    <row r="5172" spans="1:8">
      <c r="A5172">
        <v>670</v>
      </c>
      <c r="B5172" t="s">
        <v>661</v>
      </c>
      <c r="C5172" t="s">
        <v>662</v>
      </c>
      <c r="D5172" t="s">
        <v>10510</v>
      </c>
      <c r="E5172" t="s">
        <v>10511</v>
      </c>
      <c r="F5172" t="s">
        <v>350</v>
      </c>
      <c r="H5172" t="s">
        <v>13</v>
      </c>
    </row>
    <row r="5173" spans="1:8">
      <c r="A5173">
        <v>671</v>
      </c>
      <c r="B5173" t="s">
        <v>6144</v>
      </c>
      <c r="C5173" t="s">
        <v>1634</v>
      </c>
      <c r="D5173" t="s">
        <v>10512</v>
      </c>
      <c r="E5173" t="s">
        <v>10513</v>
      </c>
      <c r="F5173" t="s">
        <v>350</v>
      </c>
      <c r="H5173" t="s">
        <v>13</v>
      </c>
    </row>
    <row r="5174" spans="1:8">
      <c r="A5174">
        <v>672</v>
      </c>
      <c r="B5174" t="s">
        <v>5607</v>
      </c>
      <c r="C5174" t="s">
        <v>31</v>
      </c>
      <c r="D5174" t="s">
        <v>10514</v>
      </c>
      <c r="E5174" t="s">
        <v>10515</v>
      </c>
      <c r="F5174" t="s">
        <v>350</v>
      </c>
      <c r="H5174" t="s">
        <v>13</v>
      </c>
    </row>
    <row r="5175" spans="1:8">
      <c r="A5175">
        <v>673</v>
      </c>
      <c r="B5175" t="s">
        <v>6144</v>
      </c>
      <c r="C5175" t="s">
        <v>9</v>
      </c>
      <c r="D5175" t="s">
        <v>10516</v>
      </c>
      <c r="E5175" t="s">
        <v>10517</v>
      </c>
      <c r="F5175" t="s">
        <v>350</v>
      </c>
      <c r="H5175" t="s">
        <v>13</v>
      </c>
    </row>
    <row r="5176" spans="1:8">
      <c r="A5176">
        <v>674</v>
      </c>
      <c r="B5176" t="s">
        <v>5726</v>
      </c>
      <c r="C5176" t="s">
        <v>118</v>
      </c>
      <c r="D5176" t="s">
        <v>10518</v>
      </c>
      <c r="E5176" t="s">
        <v>10519</v>
      </c>
      <c r="F5176" t="s">
        <v>350</v>
      </c>
      <c r="H5176" t="s">
        <v>13</v>
      </c>
    </row>
    <row r="5177" spans="1:8">
      <c r="A5177">
        <v>675</v>
      </c>
      <c r="B5177" t="s">
        <v>5560</v>
      </c>
      <c r="C5177" t="s">
        <v>4096</v>
      </c>
      <c r="D5177" t="s">
        <v>10520</v>
      </c>
      <c r="E5177" t="s">
        <v>10521</v>
      </c>
      <c r="F5177" t="s">
        <v>350</v>
      </c>
      <c r="H5177" t="s">
        <v>13</v>
      </c>
    </row>
    <row r="5178" spans="1:8">
      <c r="A5178">
        <v>676</v>
      </c>
      <c r="B5178" t="s">
        <v>6144</v>
      </c>
      <c r="C5178" t="s">
        <v>6619</v>
      </c>
      <c r="D5178" t="s">
        <v>10522</v>
      </c>
      <c r="E5178" t="s">
        <v>10523</v>
      </c>
      <c r="F5178" t="s">
        <v>350</v>
      </c>
      <c r="H5178" t="s">
        <v>13</v>
      </c>
    </row>
    <row r="5179" spans="1:8">
      <c r="A5179">
        <v>677</v>
      </c>
      <c r="B5179" t="s">
        <v>6144</v>
      </c>
      <c r="C5179" t="s">
        <v>216</v>
      </c>
      <c r="D5179" t="s">
        <v>10524</v>
      </c>
      <c r="E5179" t="s">
        <v>10525</v>
      </c>
      <c r="F5179" t="s">
        <v>350</v>
      </c>
      <c r="G5179">
        <v>20</v>
      </c>
      <c r="H5179" t="s">
        <v>13</v>
      </c>
    </row>
    <row r="5180" spans="1:8">
      <c r="A5180">
        <v>678</v>
      </c>
      <c r="B5180" t="s">
        <v>6144</v>
      </c>
      <c r="C5180" t="s">
        <v>6486</v>
      </c>
      <c r="D5180" t="s">
        <v>10526</v>
      </c>
      <c r="E5180" t="s">
        <v>10527</v>
      </c>
      <c r="F5180" t="s">
        <v>350</v>
      </c>
      <c r="H5180" t="s">
        <v>13</v>
      </c>
    </row>
    <row r="5181" spans="1:8">
      <c r="A5181">
        <v>679</v>
      </c>
      <c r="B5181" t="s">
        <v>5726</v>
      </c>
      <c r="C5181" t="s">
        <v>5727</v>
      </c>
      <c r="D5181" t="s">
        <v>10528</v>
      </c>
      <c r="E5181" t="s">
        <v>10529</v>
      </c>
      <c r="F5181" t="s">
        <v>350</v>
      </c>
      <c r="H5181" t="s">
        <v>13</v>
      </c>
    </row>
    <row r="5182" spans="1:8">
      <c r="A5182">
        <v>680</v>
      </c>
      <c r="B5182" t="s">
        <v>6144</v>
      </c>
      <c r="C5182" t="s">
        <v>9</v>
      </c>
      <c r="D5182" t="s">
        <v>10530</v>
      </c>
      <c r="E5182" t="s">
        <v>10531</v>
      </c>
      <c r="F5182" t="s">
        <v>350</v>
      </c>
      <c r="H5182" t="s">
        <v>13</v>
      </c>
    </row>
    <row r="5183" spans="1:8">
      <c r="A5183">
        <v>681</v>
      </c>
      <c r="B5183" t="s">
        <v>6144</v>
      </c>
      <c r="C5183" t="s">
        <v>6619</v>
      </c>
      <c r="D5183" t="s">
        <v>10532</v>
      </c>
      <c r="E5183" t="s">
        <v>10533</v>
      </c>
      <c r="F5183" t="s">
        <v>350</v>
      </c>
      <c r="H5183" t="s">
        <v>13</v>
      </c>
    </row>
    <row r="5184" spans="1:8">
      <c r="A5184">
        <v>682</v>
      </c>
      <c r="B5184" t="s">
        <v>5726</v>
      </c>
      <c r="C5184" t="s">
        <v>3164</v>
      </c>
      <c r="D5184" t="s">
        <v>10534</v>
      </c>
      <c r="E5184" t="s">
        <v>10535</v>
      </c>
      <c r="F5184" t="s">
        <v>350</v>
      </c>
      <c r="H5184" t="s">
        <v>13</v>
      </c>
    </row>
    <row r="5185" spans="1:8">
      <c r="A5185">
        <v>683</v>
      </c>
      <c r="B5185" t="s">
        <v>6144</v>
      </c>
      <c r="C5185" t="s">
        <v>9</v>
      </c>
      <c r="D5185" t="s">
        <v>10536</v>
      </c>
      <c r="E5185" t="s">
        <v>10537</v>
      </c>
      <c r="F5185" t="s">
        <v>350</v>
      </c>
      <c r="H5185" t="s">
        <v>13</v>
      </c>
    </row>
    <row r="5186" spans="1:8">
      <c r="A5186">
        <v>684</v>
      </c>
      <c r="B5186" t="s">
        <v>6144</v>
      </c>
      <c r="C5186" t="s">
        <v>6619</v>
      </c>
      <c r="D5186" t="s">
        <v>10538</v>
      </c>
      <c r="E5186" t="s">
        <v>10539</v>
      </c>
      <c r="F5186" t="s">
        <v>350</v>
      </c>
      <c r="H5186" t="s">
        <v>13</v>
      </c>
    </row>
    <row r="5187" spans="1:8">
      <c r="A5187">
        <v>685</v>
      </c>
      <c r="B5187" t="s">
        <v>6144</v>
      </c>
      <c r="C5187" t="s">
        <v>1565</v>
      </c>
      <c r="D5187" t="s">
        <v>10540</v>
      </c>
      <c r="E5187" t="s">
        <v>10541</v>
      </c>
      <c r="F5187" t="s">
        <v>350</v>
      </c>
      <c r="H5187" t="s">
        <v>13</v>
      </c>
    </row>
    <row r="5188" spans="1:8">
      <c r="A5188">
        <v>686</v>
      </c>
      <c r="B5188" t="s">
        <v>6144</v>
      </c>
      <c r="C5188" t="s">
        <v>9</v>
      </c>
      <c r="D5188" t="s">
        <v>10542</v>
      </c>
      <c r="E5188" t="s">
        <v>10543</v>
      </c>
      <c r="F5188" t="s">
        <v>350</v>
      </c>
      <c r="H5188" t="s">
        <v>13</v>
      </c>
    </row>
    <row r="5189" spans="1:8">
      <c r="A5189">
        <v>687</v>
      </c>
      <c r="B5189" t="s">
        <v>6144</v>
      </c>
      <c r="C5189" t="s">
        <v>1634</v>
      </c>
      <c r="D5189" t="s">
        <v>10544</v>
      </c>
      <c r="E5189" t="s">
        <v>10545</v>
      </c>
      <c r="F5189" t="s">
        <v>350</v>
      </c>
      <c r="H5189" t="s">
        <v>13</v>
      </c>
    </row>
    <row r="5190" spans="1:8">
      <c r="A5190">
        <v>688</v>
      </c>
      <c r="B5190" t="s">
        <v>6144</v>
      </c>
      <c r="C5190" t="s">
        <v>6619</v>
      </c>
      <c r="D5190" t="s">
        <v>10546</v>
      </c>
      <c r="E5190" t="s">
        <v>10547</v>
      </c>
      <c r="F5190" t="s">
        <v>350</v>
      </c>
      <c r="H5190" t="s">
        <v>13</v>
      </c>
    </row>
    <row r="5191" spans="1:8">
      <c r="A5191">
        <v>689</v>
      </c>
      <c r="B5191" t="s">
        <v>6144</v>
      </c>
      <c r="C5191" t="s">
        <v>6619</v>
      </c>
      <c r="D5191" t="s">
        <v>10548</v>
      </c>
      <c r="E5191" t="s">
        <v>10549</v>
      </c>
      <c r="F5191" t="s">
        <v>350</v>
      </c>
      <c r="H5191" t="s">
        <v>13</v>
      </c>
    </row>
    <row r="5192" spans="1:8">
      <c r="A5192">
        <v>690</v>
      </c>
      <c r="B5192" t="s">
        <v>6144</v>
      </c>
      <c r="C5192" t="s">
        <v>6619</v>
      </c>
      <c r="D5192" t="s">
        <v>10550</v>
      </c>
      <c r="E5192" t="s">
        <v>10551</v>
      </c>
      <c r="F5192" t="s">
        <v>350</v>
      </c>
      <c r="H5192" t="s">
        <v>13</v>
      </c>
    </row>
    <row r="5193" spans="1:8">
      <c r="A5193">
        <v>691</v>
      </c>
      <c r="B5193" t="s">
        <v>6144</v>
      </c>
      <c r="C5193" t="s">
        <v>6486</v>
      </c>
      <c r="D5193" t="s">
        <v>10552</v>
      </c>
      <c r="E5193" t="s">
        <v>10553</v>
      </c>
      <c r="F5193" t="s">
        <v>350</v>
      </c>
      <c r="H5193" t="s">
        <v>13</v>
      </c>
    </row>
    <row r="5194" spans="1:8">
      <c r="A5194">
        <v>692</v>
      </c>
      <c r="B5194" t="s">
        <v>5726</v>
      </c>
      <c r="C5194" t="s">
        <v>4253</v>
      </c>
      <c r="D5194" t="s">
        <v>10554</v>
      </c>
      <c r="E5194" t="s">
        <v>10555</v>
      </c>
      <c r="F5194" t="s">
        <v>350</v>
      </c>
      <c r="H5194" t="s">
        <v>13</v>
      </c>
    </row>
    <row r="5195" spans="1:8">
      <c r="A5195">
        <v>693</v>
      </c>
      <c r="B5195" t="s">
        <v>6144</v>
      </c>
      <c r="C5195" t="s">
        <v>1634</v>
      </c>
      <c r="D5195" t="s">
        <v>10556</v>
      </c>
      <c r="E5195" t="s">
        <v>10557</v>
      </c>
      <c r="F5195" t="s">
        <v>350</v>
      </c>
      <c r="H5195" t="s">
        <v>13</v>
      </c>
    </row>
    <row r="5196" spans="1:8">
      <c r="A5196">
        <v>694</v>
      </c>
      <c r="B5196" t="s">
        <v>6144</v>
      </c>
      <c r="C5196" t="s">
        <v>216</v>
      </c>
      <c r="D5196" t="s">
        <v>10558</v>
      </c>
      <c r="E5196" t="s">
        <v>10559</v>
      </c>
      <c r="F5196" t="s">
        <v>350</v>
      </c>
      <c r="G5196">
        <v>20</v>
      </c>
      <c r="H5196" t="s">
        <v>13</v>
      </c>
    </row>
    <row r="5197" spans="1:8">
      <c r="A5197">
        <v>695</v>
      </c>
      <c r="B5197" t="s">
        <v>18</v>
      </c>
      <c r="C5197" t="s">
        <v>5305</v>
      </c>
      <c r="D5197" t="s">
        <v>10560</v>
      </c>
      <c r="E5197" t="s">
        <v>10561</v>
      </c>
      <c r="F5197" t="s">
        <v>350</v>
      </c>
      <c r="H5197" t="s">
        <v>261</v>
      </c>
    </row>
    <row r="5198" spans="1:8">
      <c r="A5198">
        <v>696</v>
      </c>
      <c r="B5198" t="s">
        <v>6144</v>
      </c>
      <c r="C5198" t="s">
        <v>6486</v>
      </c>
      <c r="D5198" t="s">
        <v>10562</v>
      </c>
      <c r="E5198" t="s">
        <v>10563</v>
      </c>
      <c r="F5198" t="s">
        <v>350</v>
      </c>
      <c r="H5198" t="s">
        <v>13</v>
      </c>
    </row>
    <row r="5199" spans="1:8">
      <c r="A5199">
        <v>697</v>
      </c>
      <c r="B5199" t="s">
        <v>6144</v>
      </c>
      <c r="C5199" t="s">
        <v>6486</v>
      </c>
      <c r="D5199" t="s">
        <v>10564</v>
      </c>
      <c r="E5199" t="s">
        <v>10565</v>
      </c>
      <c r="F5199" t="s">
        <v>350</v>
      </c>
      <c r="H5199" t="s">
        <v>13</v>
      </c>
    </row>
    <row r="5200" spans="1:8">
      <c r="A5200">
        <v>698</v>
      </c>
      <c r="B5200" t="s">
        <v>6144</v>
      </c>
      <c r="C5200" t="s">
        <v>6619</v>
      </c>
      <c r="D5200" t="s">
        <v>10566</v>
      </c>
      <c r="E5200" t="s">
        <v>10567</v>
      </c>
      <c r="F5200" t="s">
        <v>350</v>
      </c>
      <c r="H5200" t="s">
        <v>13</v>
      </c>
    </row>
    <row r="5201" spans="1:8">
      <c r="A5201">
        <v>699</v>
      </c>
      <c r="B5201" t="s">
        <v>6144</v>
      </c>
      <c r="C5201" t="s">
        <v>1634</v>
      </c>
      <c r="D5201" t="s">
        <v>10568</v>
      </c>
      <c r="E5201" t="s">
        <v>10569</v>
      </c>
      <c r="F5201" t="s">
        <v>350</v>
      </c>
      <c r="H5201" t="s">
        <v>13</v>
      </c>
    </row>
    <row r="5202" spans="1:8">
      <c r="A5202">
        <v>700</v>
      </c>
      <c r="B5202" t="s">
        <v>6144</v>
      </c>
      <c r="C5202" t="s">
        <v>6619</v>
      </c>
      <c r="D5202" t="s">
        <v>10570</v>
      </c>
      <c r="E5202" t="s">
        <v>10571</v>
      </c>
      <c r="F5202" t="s">
        <v>350</v>
      </c>
      <c r="H5202" t="s">
        <v>13</v>
      </c>
    </row>
    <row r="5203" spans="1:8">
      <c r="A5203">
        <v>701</v>
      </c>
      <c r="B5203" t="s">
        <v>6144</v>
      </c>
      <c r="C5203" t="s">
        <v>6486</v>
      </c>
      <c r="D5203" t="s">
        <v>10572</v>
      </c>
      <c r="E5203" t="s">
        <v>10573</v>
      </c>
      <c r="F5203" t="s">
        <v>350</v>
      </c>
      <c r="H5203" t="s">
        <v>13</v>
      </c>
    </row>
    <row r="5204" spans="1:8">
      <c r="A5204">
        <v>702</v>
      </c>
      <c r="B5204" t="s">
        <v>6144</v>
      </c>
      <c r="C5204" t="s">
        <v>1634</v>
      </c>
      <c r="D5204" t="s">
        <v>10574</v>
      </c>
      <c r="E5204" t="s">
        <v>10575</v>
      </c>
      <c r="F5204" t="s">
        <v>350</v>
      </c>
      <c r="H5204" t="s">
        <v>13</v>
      </c>
    </row>
    <row r="5205" spans="1:8">
      <c r="A5205">
        <v>703</v>
      </c>
      <c r="B5205" t="s">
        <v>5560</v>
      </c>
      <c r="C5205" t="s">
        <v>4153</v>
      </c>
      <c r="D5205" t="s">
        <v>10576</v>
      </c>
      <c r="E5205" t="s">
        <v>10577</v>
      </c>
      <c r="F5205" t="s">
        <v>350</v>
      </c>
      <c r="H5205" t="s">
        <v>13</v>
      </c>
    </row>
    <row r="5206" spans="1:8">
      <c r="A5206">
        <v>704</v>
      </c>
      <c r="B5206" t="s">
        <v>6144</v>
      </c>
      <c r="C5206" t="s">
        <v>1565</v>
      </c>
      <c r="D5206" t="s">
        <v>10578</v>
      </c>
      <c r="E5206" t="s">
        <v>10579</v>
      </c>
      <c r="F5206" t="s">
        <v>350</v>
      </c>
      <c r="H5206" t="s">
        <v>13</v>
      </c>
    </row>
    <row r="5207" spans="1:8">
      <c r="A5207">
        <v>705</v>
      </c>
      <c r="B5207" t="s">
        <v>5607</v>
      </c>
      <c r="C5207" t="s">
        <v>4253</v>
      </c>
      <c r="D5207" t="s">
        <v>10580</v>
      </c>
      <c r="E5207" t="s">
        <v>10581</v>
      </c>
      <c r="F5207" t="s">
        <v>350</v>
      </c>
      <c r="H5207" t="s">
        <v>13</v>
      </c>
    </row>
    <row r="5208" spans="1:8">
      <c r="A5208">
        <v>706</v>
      </c>
      <c r="B5208" t="s">
        <v>6144</v>
      </c>
      <c r="C5208" t="s">
        <v>6619</v>
      </c>
      <c r="D5208" t="s">
        <v>10582</v>
      </c>
      <c r="E5208" t="s">
        <v>10583</v>
      </c>
      <c r="F5208" t="s">
        <v>350</v>
      </c>
      <c r="H5208" t="s">
        <v>13</v>
      </c>
    </row>
    <row r="5209" spans="1:8">
      <c r="A5209">
        <v>707</v>
      </c>
      <c r="B5209" t="s">
        <v>5726</v>
      </c>
      <c r="C5209" t="s">
        <v>8849</v>
      </c>
      <c r="D5209" t="s">
        <v>10584</v>
      </c>
      <c r="E5209" t="s">
        <v>10585</v>
      </c>
      <c r="F5209" t="s">
        <v>350</v>
      </c>
      <c r="H5209" t="s">
        <v>13</v>
      </c>
    </row>
    <row r="5210" spans="1:8">
      <c r="A5210">
        <v>708</v>
      </c>
      <c r="B5210" t="s">
        <v>6144</v>
      </c>
      <c r="C5210" t="s">
        <v>569</v>
      </c>
      <c r="D5210" t="s">
        <v>10586</v>
      </c>
      <c r="E5210" t="s">
        <v>10587</v>
      </c>
      <c r="F5210" t="s">
        <v>350</v>
      </c>
      <c r="H5210" t="s">
        <v>13</v>
      </c>
    </row>
    <row r="5211" spans="1:8">
      <c r="A5211">
        <v>709</v>
      </c>
      <c r="B5211" t="s">
        <v>6144</v>
      </c>
      <c r="C5211" t="s">
        <v>4204</v>
      </c>
      <c r="D5211" t="s">
        <v>10588</v>
      </c>
      <c r="E5211" t="s">
        <v>10589</v>
      </c>
      <c r="F5211" t="s">
        <v>350</v>
      </c>
      <c r="H5211" t="s">
        <v>13</v>
      </c>
    </row>
    <row r="5212" spans="1:8">
      <c r="A5212">
        <v>710</v>
      </c>
      <c r="B5212" t="s">
        <v>6144</v>
      </c>
      <c r="C5212" t="s">
        <v>9</v>
      </c>
      <c r="D5212" t="s">
        <v>10590</v>
      </c>
      <c r="E5212" t="s">
        <v>10591</v>
      </c>
      <c r="F5212" t="s">
        <v>350</v>
      </c>
      <c r="H5212" t="s">
        <v>13</v>
      </c>
    </row>
    <row r="5213" spans="1:8">
      <c r="A5213">
        <v>711</v>
      </c>
      <c r="B5213" t="s">
        <v>661</v>
      </c>
      <c r="C5213" t="s">
        <v>662</v>
      </c>
      <c r="D5213" t="s">
        <v>10592</v>
      </c>
      <c r="E5213" t="s">
        <v>10593</v>
      </c>
      <c r="F5213" t="s">
        <v>350</v>
      </c>
      <c r="H5213" t="s">
        <v>13</v>
      </c>
    </row>
    <row r="5214" spans="1:8">
      <c r="A5214">
        <v>712</v>
      </c>
      <c r="B5214" t="s">
        <v>6144</v>
      </c>
      <c r="C5214" t="s">
        <v>569</v>
      </c>
      <c r="D5214" t="s">
        <v>10594</v>
      </c>
      <c r="E5214" t="s">
        <v>10595</v>
      </c>
      <c r="F5214" t="s">
        <v>350</v>
      </c>
      <c r="H5214" t="s">
        <v>13</v>
      </c>
    </row>
    <row r="5215" spans="1:8">
      <c r="A5215">
        <v>713</v>
      </c>
      <c r="B5215" t="s">
        <v>6144</v>
      </c>
      <c r="C5215" t="s">
        <v>9</v>
      </c>
      <c r="D5215" t="s">
        <v>10596</v>
      </c>
      <c r="E5215" t="s">
        <v>10597</v>
      </c>
      <c r="F5215" t="s">
        <v>350</v>
      </c>
      <c r="H5215" t="s">
        <v>13</v>
      </c>
    </row>
    <row r="5216" spans="1:8">
      <c r="A5216">
        <v>714</v>
      </c>
      <c r="B5216" t="s">
        <v>6144</v>
      </c>
      <c r="C5216" t="s">
        <v>4204</v>
      </c>
      <c r="D5216" t="s">
        <v>10598</v>
      </c>
      <c r="E5216" t="s">
        <v>10599</v>
      </c>
      <c r="F5216" t="s">
        <v>350</v>
      </c>
      <c r="H5216" t="s">
        <v>13</v>
      </c>
    </row>
    <row r="5217" spans="1:8">
      <c r="A5217">
        <v>715</v>
      </c>
      <c r="B5217" t="s">
        <v>5726</v>
      </c>
      <c r="C5217" t="s">
        <v>118</v>
      </c>
      <c r="D5217" t="s">
        <v>10600</v>
      </c>
      <c r="E5217" t="s">
        <v>10601</v>
      </c>
      <c r="F5217" t="s">
        <v>350</v>
      </c>
      <c r="H5217" t="s">
        <v>261</v>
      </c>
    </row>
    <row r="5218" spans="1:8">
      <c r="A5218">
        <v>716</v>
      </c>
      <c r="B5218" t="s">
        <v>5607</v>
      </c>
      <c r="C5218" t="s">
        <v>31</v>
      </c>
      <c r="D5218" t="s">
        <v>10602</v>
      </c>
      <c r="E5218" t="s">
        <v>10603</v>
      </c>
      <c r="F5218" t="s">
        <v>350</v>
      </c>
      <c r="H5218" t="s">
        <v>13</v>
      </c>
    </row>
    <row r="5219" spans="1:8">
      <c r="A5219">
        <v>717</v>
      </c>
      <c r="B5219" t="s">
        <v>6144</v>
      </c>
      <c r="C5219" t="s">
        <v>6619</v>
      </c>
      <c r="D5219" t="s">
        <v>10604</v>
      </c>
      <c r="E5219" t="s">
        <v>10605</v>
      </c>
      <c r="F5219" t="s">
        <v>350</v>
      </c>
      <c r="H5219" t="s">
        <v>13</v>
      </c>
    </row>
    <row r="5220" spans="1:8">
      <c r="A5220">
        <v>718</v>
      </c>
      <c r="B5220" t="s">
        <v>6144</v>
      </c>
      <c r="C5220" t="s">
        <v>216</v>
      </c>
      <c r="D5220" t="s">
        <v>10606</v>
      </c>
      <c r="E5220" t="s">
        <v>10607</v>
      </c>
      <c r="F5220" t="s">
        <v>350</v>
      </c>
      <c r="H5220" t="s">
        <v>261</v>
      </c>
    </row>
    <row r="5221" spans="1:8">
      <c r="A5221">
        <v>719</v>
      </c>
      <c r="B5221" t="s">
        <v>6144</v>
      </c>
      <c r="C5221" t="s">
        <v>6619</v>
      </c>
      <c r="D5221" t="s">
        <v>10608</v>
      </c>
      <c r="E5221" t="s">
        <v>10609</v>
      </c>
      <c r="F5221" t="s">
        <v>350</v>
      </c>
      <c r="H5221" t="s">
        <v>13</v>
      </c>
    </row>
    <row r="5222" spans="1:8">
      <c r="A5222">
        <v>720</v>
      </c>
      <c r="B5222" t="s">
        <v>6144</v>
      </c>
      <c r="C5222" t="s">
        <v>6486</v>
      </c>
      <c r="D5222" t="s">
        <v>10610</v>
      </c>
      <c r="E5222" t="s">
        <v>10611</v>
      </c>
      <c r="F5222" t="s">
        <v>350</v>
      </c>
      <c r="H5222" t="s">
        <v>1653</v>
      </c>
    </row>
    <row r="5223" spans="1:8">
      <c r="A5223">
        <v>721</v>
      </c>
      <c r="B5223" t="s">
        <v>5726</v>
      </c>
      <c r="C5223" t="s">
        <v>4253</v>
      </c>
      <c r="D5223" t="s">
        <v>10612</v>
      </c>
      <c r="E5223" t="s">
        <v>10613</v>
      </c>
      <c r="F5223" t="s">
        <v>350</v>
      </c>
      <c r="H5223" t="s">
        <v>261</v>
      </c>
    </row>
    <row r="5224" spans="1:8">
      <c r="A5224">
        <v>722</v>
      </c>
      <c r="B5224" t="s">
        <v>6144</v>
      </c>
      <c r="C5224" t="s">
        <v>9</v>
      </c>
      <c r="D5224" t="s">
        <v>10614</v>
      </c>
      <c r="E5224" t="s">
        <v>10615</v>
      </c>
      <c r="F5224" t="s">
        <v>350</v>
      </c>
      <c r="H5224" t="s">
        <v>13</v>
      </c>
    </row>
    <row r="5225" spans="1:8">
      <c r="A5225">
        <v>723</v>
      </c>
      <c r="B5225" t="s">
        <v>6144</v>
      </c>
      <c r="C5225" t="s">
        <v>3377</v>
      </c>
      <c r="D5225" t="s">
        <v>10616</v>
      </c>
      <c r="E5225" t="s">
        <v>10617</v>
      </c>
      <c r="F5225" t="s">
        <v>350</v>
      </c>
      <c r="H5225" t="s">
        <v>13</v>
      </c>
    </row>
    <row r="5226" spans="1:8">
      <c r="A5226">
        <v>724</v>
      </c>
      <c r="B5226" t="s">
        <v>6144</v>
      </c>
      <c r="C5226" t="s">
        <v>1634</v>
      </c>
      <c r="D5226" t="s">
        <v>10618</v>
      </c>
      <c r="E5226" t="s">
        <v>10619</v>
      </c>
      <c r="F5226" t="s">
        <v>350</v>
      </c>
      <c r="H5226" t="s">
        <v>13</v>
      </c>
    </row>
    <row r="5227" spans="1:8">
      <c r="A5227">
        <v>725</v>
      </c>
      <c r="B5227" t="s">
        <v>5607</v>
      </c>
      <c r="C5227" t="s">
        <v>15</v>
      </c>
      <c r="D5227" t="s">
        <v>10620</v>
      </c>
      <c r="E5227" t="s">
        <v>10621</v>
      </c>
      <c r="F5227" t="s">
        <v>350</v>
      </c>
      <c r="H5227" t="s">
        <v>13</v>
      </c>
    </row>
    <row r="5228" spans="1:8">
      <c r="A5228">
        <v>726</v>
      </c>
      <c r="B5228" t="s">
        <v>5726</v>
      </c>
      <c r="C5228" t="s">
        <v>3164</v>
      </c>
      <c r="D5228" t="s">
        <v>10622</v>
      </c>
      <c r="E5228" t="s">
        <v>10623</v>
      </c>
      <c r="F5228" t="s">
        <v>350</v>
      </c>
      <c r="H5228" t="s">
        <v>13</v>
      </c>
    </row>
    <row r="5229" spans="1:8">
      <c r="A5229">
        <v>727</v>
      </c>
      <c r="B5229" t="s">
        <v>6144</v>
      </c>
      <c r="C5229" t="s">
        <v>1634</v>
      </c>
      <c r="D5229" t="s">
        <v>10624</v>
      </c>
      <c r="E5229" t="s">
        <v>10625</v>
      </c>
      <c r="F5229" t="s">
        <v>350</v>
      </c>
      <c r="H5229" t="s">
        <v>13</v>
      </c>
    </row>
    <row r="5230" spans="1:8">
      <c r="A5230">
        <v>728</v>
      </c>
      <c r="B5230" t="s">
        <v>6144</v>
      </c>
      <c r="C5230" t="s">
        <v>3377</v>
      </c>
      <c r="D5230" t="s">
        <v>10626</v>
      </c>
      <c r="E5230" t="s">
        <v>10627</v>
      </c>
      <c r="F5230" t="s">
        <v>350</v>
      </c>
      <c r="H5230" t="s">
        <v>13</v>
      </c>
    </row>
    <row r="5231" spans="1:8">
      <c r="A5231">
        <v>729</v>
      </c>
      <c r="B5231" t="s">
        <v>6144</v>
      </c>
      <c r="C5231" t="s">
        <v>9</v>
      </c>
      <c r="D5231" t="s">
        <v>10628</v>
      </c>
      <c r="E5231" t="s">
        <v>10629</v>
      </c>
      <c r="F5231" t="s">
        <v>350</v>
      </c>
      <c r="H5231" t="s">
        <v>13</v>
      </c>
    </row>
    <row r="5232" spans="1:8">
      <c r="A5232">
        <v>730</v>
      </c>
      <c r="B5232" t="s">
        <v>6144</v>
      </c>
      <c r="C5232" t="s">
        <v>1565</v>
      </c>
      <c r="D5232" t="s">
        <v>10630</v>
      </c>
      <c r="E5232" t="s">
        <v>10631</v>
      </c>
      <c r="F5232" t="s">
        <v>350</v>
      </c>
      <c r="H5232" t="s">
        <v>13</v>
      </c>
    </row>
    <row r="5233" spans="1:8">
      <c r="A5233">
        <v>731</v>
      </c>
      <c r="B5233" t="s">
        <v>6144</v>
      </c>
      <c r="C5233" t="s">
        <v>6619</v>
      </c>
      <c r="D5233" t="s">
        <v>10632</v>
      </c>
      <c r="E5233" t="s">
        <v>10633</v>
      </c>
      <c r="F5233" t="s">
        <v>350</v>
      </c>
      <c r="H5233" t="s">
        <v>13</v>
      </c>
    </row>
    <row r="5234" spans="1:8">
      <c r="A5234">
        <v>732</v>
      </c>
      <c r="B5234" t="s">
        <v>6144</v>
      </c>
      <c r="C5234" t="s">
        <v>9</v>
      </c>
      <c r="D5234" t="s">
        <v>10634</v>
      </c>
      <c r="E5234" t="s">
        <v>10635</v>
      </c>
      <c r="F5234" t="s">
        <v>350</v>
      </c>
      <c r="H5234" t="s">
        <v>13</v>
      </c>
    </row>
    <row r="5235" spans="1:8">
      <c r="A5235">
        <v>733</v>
      </c>
      <c r="B5235" t="s">
        <v>661</v>
      </c>
      <c r="C5235" t="s">
        <v>662</v>
      </c>
      <c r="D5235" t="s">
        <v>10636</v>
      </c>
      <c r="E5235" t="s">
        <v>10637</v>
      </c>
      <c r="F5235" t="s">
        <v>350</v>
      </c>
      <c r="H5235" t="s">
        <v>13</v>
      </c>
    </row>
    <row r="5236" spans="1:8">
      <c r="A5236">
        <v>734</v>
      </c>
      <c r="B5236" t="s">
        <v>6144</v>
      </c>
      <c r="C5236" t="s">
        <v>3377</v>
      </c>
      <c r="D5236" t="s">
        <v>10638</v>
      </c>
      <c r="E5236" t="s">
        <v>10639</v>
      </c>
      <c r="F5236" t="s">
        <v>350</v>
      </c>
      <c r="H5236" t="s">
        <v>261</v>
      </c>
    </row>
    <row r="5237" spans="1:8">
      <c r="A5237">
        <v>735</v>
      </c>
      <c r="B5237" t="s">
        <v>6144</v>
      </c>
      <c r="C5237" t="s">
        <v>6903</v>
      </c>
      <c r="D5237" t="s">
        <v>10640</v>
      </c>
      <c r="E5237" t="s">
        <v>10641</v>
      </c>
      <c r="F5237" t="s">
        <v>350</v>
      </c>
      <c r="H5237" t="s">
        <v>13</v>
      </c>
    </row>
    <row r="5238" spans="1:8">
      <c r="A5238">
        <v>736</v>
      </c>
      <c r="B5238" t="s">
        <v>6144</v>
      </c>
      <c r="C5238" t="s">
        <v>9</v>
      </c>
      <c r="D5238" t="s">
        <v>10642</v>
      </c>
      <c r="E5238" t="s">
        <v>10643</v>
      </c>
      <c r="F5238" t="s">
        <v>350</v>
      </c>
      <c r="H5238" t="s">
        <v>13</v>
      </c>
    </row>
    <row r="5239" spans="1:8">
      <c r="A5239">
        <v>737</v>
      </c>
      <c r="B5239" t="s">
        <v>10050</v>
      </c>
      <c r="C5239" t="s">
        <v>10051</v>
      </c>
      <c r="D5239" t="s">
        <v>10644</v>
      </c>
      <c r="E5239" t="s">
        <v>10645</v>
      </c>
      <c r="F5239" t="s">
        <v>350</v>
      </c>
      <c r="H5239" t="s">
        <v>261</v>
      </c>
    </row>
    <row r="5240" spans="1:8">
      <c r="A5240">
        <v>738</v>
      </c>
      <c r="B5240" t="s">
        <v>6144</v>
      </c>
      <c r="C5240" t="s">
        <v>216</v>
      </c>
      <c r="D5240" t="s">
        <v>10646</v>
      </c>
      <c r="E5240" t="s">
        <v>10647</v>
      </c>
      <c r="F5240" t="s">
        <v>350</v>
      </c>
      <c r="G5240">
        <v>20</v>
      </c>
      <c r="H5240" t="s">
        <v>13</v>
      </c>
    </row>
    <row r="5241" spans="1:8">
      <c r="A5241">
        <v>739</v>
      </c>
      <c r="B5241" t="s">
        <v>6144</v>
      </c>
      <c r="C5241" t="s">
        <v>1565</v>
      </c>
      <c r="D5241" t="s">
        <v>10648</v>
      </c>
      <c r="E5241" t="s">
        <v>10649</v>
      </c>
      <c r="F5241" t="s">
        <v>350</v>
      </c>
      <c r="H5241" t="s">
        <v>13</v>
      </c>
    </row>
    <row r="5242" spans="1:8">
      <c r="A5242">
        <v>740</v>
      </c>
      <c r="B5242" t="s">
        <v>5726</v>
      </c>
      <c r="C5242" t="s">
        <v>4253</v>
      </c>
      <c r="D5242" t="s">
        <v>10650</v>
      </c>
      <c r="E5242" t="s">
        <v>10651</v>
      </c>
      <c r="F5242" t="s">
        <v>350</v>
      </c>
      <c r="H5242" t="s">
        <v>13</v>
      </c>
    </row>
    <row r="5243" spans="1:8">
      <c r="A5243">
        <v>741</v>
      </c>
      <c r="B5243" t="s">
        <v>661</v>
      </c>
      <c r="C5243" t="s">
        <v>34</v>
      </c>
      <c r="D5243" t="s">
        <v>10652</v>
      </c>
      <c r="E5243" t="s">
        <v>10653</v>
      </c>
      <c r="F5243" t="s">
        <v>350</v>
      </c>
      <c r="H5243" t="s">
        <v>13</v>
      </c>
    </row>
    <row r="5244" spans="1:8">
      <c r="A5244">
        <v>742</v>
      </c>
      <c r="B5244" t="s">
        <v>6144</v>
      </c>
      <c r="C5244" t="s">
        <v>4204</v>
      </c>
      <c r="D5244" t="s">
        <v>10654</v>
      </c>
      <c r="E5244" t="s">
        <v>10655</v>
      </c>
      <c r="F5244" t="s">
        <v>350</v>
      </c>
      <c r="H5244" t="s">
        <v>13</v>
      </c>
    </row>
    <row r="5245" spans="1:8">
      <c r="A5245">
        <v>743</v>
      </c>
      <c r="B5245" t="s">
        <v>6144</v>
      </c>
      <c r="C5245" t="s">
        <v>6619</v>
      </c>
      <c r="D5245" t="s">
        <v>10656</v>
      </c>
      <c r="E5245" t="s">
        <v>10657</v>
      </c>
      <c r="F5245" t="s">
        <v>350</v>
      </c>
      <c r="H5245" t="s">
        <v>13</v>
      </c>
    </row>
    <row r="5246" spans="1:8">
      <c r="A5246">
        <v>744</v>
      </c>
      <c r="B5246" t="s">
        <v>6144</v>
      </c>
      <c r="C5246" t="s">
        <v>9</v>
      </c>
      <c r="D5246" t="s">
        <v>10658</v>
      </c>
      <c r="E5246" t="s">
        <v>10659</v>
      </c>
      <c r="F5246" t="s">
        <v>350</v>
      </c>
      <c r="H5246" t="s">
        <v>13</v>
      </c>
    </row>
    <row r="5247" spans="1:8">
      <c r="A5247">
        <v>745</v>
      </c>
      <c r="B5247" t="s">
        <v>6144</v>
      </c>
      <c r="C5247" t="s">
        <v>6799</v>
      </c>
      <c r="D5247" t="s">
        <v>10660</v>
      </c>
      <c r="E5247" t="s">
        <v>10661</v>
      </c>
      <c r="F5247" t="s">
        <v>350</v>
      </c>
      <c r="H5247" t="s">
        <v>261</v>
      </c>
    </row>
    <row r="5248" spans="1:8">
      <c r="A5248">
        <v>746</v>
      </c>
      <c r="B5248" t="s">
        <v>5726</v>
      </c>
      <c r="C5248" t="s">
        <v>3164</v>
      </c>
      <c r="D5248" t="s">
        <v>10662</v>
      </c>
      <c r="E5248" t="s">
        <v>10663</v>
      </c>
      <c r="F5248" t="s">
        <v>350</v>
      </c>
      <c r="H5248" t="s">
        <v>13</v>
      </c>
    </row>
    <row r="5249" spans="1:8">
      <c r="A5249">
        <v>747</v>
      </c>
      <c r="B5249" t="s">
        <v>6144</v>
      </c>
      <c r="C5249" t="s">
        <v>6903</v>
      </c>
      <c r="D5249" t="s">
        <v>10664</v>
      </c>
      <c r="E5249" t="s">
        <v>10665</v>
      </c>
      <c r="F5249" t="s">
        <v>350</v>
      </c>
      <c r="H5249" t="s">
        <v>13</v>
      </c>
    </row>
    <row r="5250" spans="1:8">
      <c r="A5250">
        <v>748</v>
      </c>
      <c r="B5250" t="s">
        <v>6144</v>
      </c>
      <c r="C5250" t="s">
        <v>9</v>
      </c>
      <c r="D5250" t="s">
        <v>10666</v>
      </c>
      <c r="E5250" t="s">
        <v>10667</v>
      </c>
      <c r="F5250" t="s">
        <v>350</v>
      </c>
      <c r="H5250" t="s">
        <v>13</v>
      </c>
    </row>
    <row r="5251" spans="1:8">
      <c r="A5251">
        <v>749</v>
      </c>
      <c r="B5251" t="s">
        <v>6144</v>
      </c>
      <c r="C5251" t="s">
        <v>1565</v>
      </c>
      <c r="D5251" t="s">
        <v>10668</v>
      </c>
      <c r="E5251" t="s">
        <v>10669</v>
      </c>
      <c r="F5251" t="s">
        <v>350</v>
      </c>
      <c r="H5251" t="s">
        <v>13</v>
      </c>
    </row>
    <row r="5252" spans="1:8">
      <c r="A5252">
        <v>750</v>
      </c>
      <c r="B5252" t="s">
        <v>5560</v>
      </c>
      <c r="C5252" t="s">
        <v>4096</v>
      </c>
      <c r="D5252" t="s">
        <v>10670</v>
      </c>
      <c r="E5252" t="s">
        <v>10671</v>
      </c>
      <c r="F5252" t="s">
        <v>350</v>
      </c>
      <c r="H5252" t="s">
        <v>13</v>
      </c>
    </row>
    <row r="5253" spans="1:8">
      <c r="A5253">
        <v>751</v>
      </c>
      <c r="B5253" t="s">
        <v>6144</v>
      </c>
      <c r="C5253" t="s">
        <v>6619</v>
      </c>
      <c r="D5253" t="s">
        <v>10672</v>
      </c>
      <c r="E5253" t="s">
        <v>10673</v>
      </c>
      <c r="F5253" t="s">
        <v>350</v>
      </c>
      <c r="H5253" t="s">
        <v>13</v>
      </c>
    </row>
    <row r="5254" spans="1:8">
      <c r="A5254">
        <v>752</v>
      </c>
      <c r="B5254" t="s">
        <v>6144</v>
      </c>
      <c r="C5254" t="s">
        <v>4204</v>
      </c>
      <c r="D5254" t="s">
        <v>10674</v>
      </c>
      <c r="E5254" t="s">
        <v>10675</v>
      </c>
      <c r="F5254" t="s">
        <v>350</v>
      </c>
      <c r="H5254" t="s">
        <v>13</v>
      </c>
    </row>
    <row r="5255" spans="1:8">
      <c r="A5255">
        <v>753</v>
      </c>
      <c r="B5255" t="s">
        <v>6144</v>
      </c>
      <c r="C5255" t="s">
        <v>9</v>
      </c>
      <c r="D5255" t="s">
        <v>10676</v>
      </c>
      <c r="E5255" t="s">
        <v>10677</v>
      </c>
      <c r="F5255" t="s">
        <v>350</v>
      </c>
      <c r="H5255" t="s">
        <v>13</v>
      </c>
    </row>
    <row r="5256" spans="1:8">
      <c r="A5256">
        <v>754</v>
      </c>
      <c r="B5256" t="s">
        <v>6144</v>
      </c>
      <c r="C5256" t="s">
        <v>6619</v>
      </c>
      <c r="D5256" t="s">
        <v>10678</v>
      </c>
      <c r="E5256" t="s">
        <v>10679</v>
      </c>
      <c r="F5256" t="s">
        <v>350</v>
      </c>
      <c r="H5256" t="s">
        <v>13</v>
      </c>
    </row>
    <row r="5257" spans="1:8">
      <c r="A5257">
        <v>755</v>
      </c>
      <c r="B5257" t="s">
        <v>5607</v>
      </c>
      <c r="C5257" t="s">
        <v>31</v>
      </c>
      <c r="D5257" t="s">
        <v>10680</v>
      </c>
      <c r="E5257" t="s">
        <v>10681</v>
      </c>
      <c r="F5257" t="s">
        <v>350</v>
      </c>
      <c r="H5257" t="s">
        <v>13</v>
      </c>
    </row>
    <row r="5258" spans="1:8">
      <c r="A5258">
        <v>756</v>
      </c>
      <c r="B5258" t="s">
        <v>5560</v>
      </c>
      <c r="C5258" t="s">
        <v>9375</v>
      </c>
      <c r="D5258" t="s">
        <v>10682</v>
      </c>
      <c r="E5258" t="s">
        <v>10683</v>
      </c>
      <c r="F5258" t="s">
        <v>350</v>
      </c>
      <c r="H5258" t="s">
        <v>13</v>
      </c>
    </row>
    <row r="5259" spans="1:8">
      <c r="A5259">
        <v>757</v>
      </c>
      <c r="B5259" t="s">
        <v>6144</v>
      </c>
      <c r="C5259" t="s">
        <v>134</v>
      </c>
      <c r="D5259" t="s">
        <v>10684</v>
      </c>
      <c r="E5259" t="s">
        <v>10685</v>
      </c>
      <c r="F5259" t="s">
        <v>350</v>
      </c>
      <c r="H5259" t="s">
        <v>13</v>
      </c>
    </row>
    <row r="5260" spans="1:8">
      <c r="A5260">
        <v>758</v>
      </c>
      <c r="B5260" t="s">
        <v>6144</v>
      </c>
      <c r="C5260" t="s">
        <v>6619</v>
      </c>
      <c r="D5260" t="s">
        <v>10686</v>
      </c>
      <c r="E5260" t="s">
        <v>10687</v>
      </c>
      <c r="F5260" t="s">
        <v>350</v>
      </c>
      <c r="H5260" t="s">
        <v>13</v>
      </c>
    </row>
    <row r="5261" spans="1:8">
      <c r="A5261">
        <v>759</v>
      </c>
      <c r="B5261" t="s">
        <v>6144</v>
      </c>
      <c r="C5261" t="s">
        <v>3377</v>
      </c>
      <c r="D5261" t="s">
        <v>10688</v>
      </c>
      <c r="E5261" t="s">
        <v>10689</v>
      </c>
      <c r="F5261" t="s">
        <v>350</v>
      </c>
      <c r="H5261" t="s">
        <v>13</v>
      </c>
    </row>
    <row r="5262" spans="1:8">
      <c r="A5262">
        <v>760</v>
      </c>
      <c r="B5262" t="s">
        <v>6144</v>
      </c>
      <c r="C5262" t="s">
        <v>134</v>
      </c>
      <c r="D5262" t="s">
        <v>10690</v>
      </c>
      <c r="E5262" t="s">
        <v>10691</v>
      </c>
      <c r="F5262" t="s">
        <v>350</v>
      </c>
      <c r="H5262" t="s">
        <v>13</v>
      </c>
    </row>
    <row r="5263" spans="1:8">
      <c r="A5263">
        <v>761</v>
      </c>
      <c r="B5263" t="s">
        <v>6144</v>
      </c>
      <c r="C5263" t="s">
        <v>9</v>
      </c>
      <c r="D5263" t="s">
        <v>10692</v>
      </c>
      <c r="E5263" t="s">
        <v>10693</v>
      </c>
      <c r="F5263" t="s">
        <v>350</v>
      </c>
      <c r="H5263" t="s">
        <v>13</v>
      </c>
    </row>
    <row r="5264" spans="1:8">
      <c r="A5264">
        <v>762</v>
      </c>
      <c r="B5264" t="s">
        <v>6144</v>
      </c>
      <c r="C5264" t="s">
        <v>1634</v>
      </c>
      <c r="D5264" t="s">
        <v>10694</v>
      </c>
      <c r="E5264" t="s">
        <v>10695</v>
      </c>
      <c r="F5264" t="s">
        <v>350</v>
      </c>
      <c r="H5264" t="s">
        <v>13</v>
      </c>
    </row>
    <row r="5265" spans="1:8">
      <c r="A5265">
        <v>763</v>
      </c>
      <c r="B5265" t="s">
        <v>6144</v>
      </c>
      <c r="C5265" t="s">
        <v>134</v>
      </c>
      <c r="D5265" t="s">
        <v>10696</v>
      </c>
      <c r="E5265" t="s">
        <v>10697</v>
      </c>
      <c r="F5265" t="s">
        <v>350</v>
      </c>
      <c r="H5265" t="s">
        <v>13</v>
      </c>
    </row>
    <row r="5266" spans="1:8">
      <c r="A5266">
        <v>764</v>
      </c>
      <c r="B5266" t="s">
        <v>6144</v>
      </c>
      <c r="C5266" t="s">
        <v>4886</v>
      </c>
      <c r="D5266" t="s">
        <v>10698</v>
      </c>
      <c r="E5266" t="s">
        <v>10699</v>
      </c>
      <c r="F5266" t="s">
        <v>350</v>
      </c>
      <c r="H5266" t="s">
        <v>13</v>
      </c>
    </row>
    <row r="5267" spans="1:8">
      <c r="A5267">
        <v>765</v>
      </c>
      <c r="B5267" t="s">
        <v>6144</v>
      </c>
      <c r="C5267" t="s">
        <v>1565</v>
      </c>
      <c r="D5267" t="s">
        <v>10700</v>
      </c>
      <c r="E5267" t="s">
        <v>10701</v>
      </c>
      <c r="F5267" t="s">
        <v>350</v>
      </c>
      <c r="H5267" t="s">
        <v>13</v>
      </c>
    </row>
    <row r="5268" spans="1:8">
      <c r="A5268">
        <v>766</v>
      </c>
      <c r="B5268" t="s">
        <v>6144</v>
      </c>
      <c r="C5268" t="s">
        <v>3377</v>
      </c>
      <c r="D5268" t="s">
        <v>10702</v>
      </c>
      <c r="E5268" t="s">
        <v>10703</v>
      </c>
      <c r="F5268" t="s">
        <v>350</v>
      </c>
      <c r="H5268" t="s">
        <v>13</v>
      </c>
    </row>
    <row r="5269" spans="1:8">
      <c r="A5269">
        <v>767</v>
      </c>
      <c r="B5269" t="s">
        <v>6144</v>
      </c>
      <c r="C5269" t="s">
        <v>134</v>
      </c>
      <c r="D5269" t="s">
        <v>10704</v>
      </c>
      <c r="E5269" t="s">
        <v>10705</v>
      </c>
      <c r="F5269" t="s">
        <v>350</v>
      </c>
      <c r="H5269" t="s">
        <v>13</v>
      </c>
    </row>
    <row r="5270" spans="1:8">
      <c r="A5270">
        <v>768</v>
      </c>
      <c r="B5270" t="s">
        <v>6144</v>
      </c>
      <c r="C5270" t="s">
        <v>4204</v>
      </c>
      <c r="D5270" t="s">
        <v>10706</v>
      </c>
      <c r="E5270" t="s">
        <v>10707</v>
      </c>
      <c r="F5270" t="s">
        <v>350</v>
      </c>
      <c r="H5270" t="s">
        <v>13</v>
      </c>
    </row>
    <row r="5271" spans="1:8">
      <c r="A5271">
        <v>769</v>
      </c>
      <c r="B5271" t="s">
        <v>6144</v>
      </c>
      <c r="C5271" t="s">
        <v>9</v>
      </c>
      <c r="D5271" t="s">
        <v>10708</v>
      </c>
      <c r="E5271" t="s">
        <v>10709</v>
      </c>
      <c r="F5271" t="s">
        <v>350</v>
      </c>
      <c r="H5271" t="s">
        <v>121</v>
      </c>
    </row>
    <row r="5272" spans="1:8">
      <c r="A5272">
        <v>770</v>
      </c>
      <c r="B5272" t="s">
        <v>6144</v>
      </c>
      <c r="C5272" t="s">
        <v>6619</v>
      </c>
      <c r="D5272" t="s">
        <v>10710</v>
      </c>
      <c r="E5272" t="s">
        <v>10711</v>
      </c>
      <c r="F5272" t="s">
        <v>350</v>
      </c>
      <c r="H5272" t="s">
        <v>13</v>
      </c>
    </row>
    <row r="5273" spans="1:8">
      <c r="A5273">
        <v>771</v>
      </c>
      <c r="B5273" t="s">
        <v>6144</v>
      </c>
      <c r="C5273" t="s">
        <v>6486</v>
      </c>
      <c r="D5273" t="s">
        <v>10712</v>
      </c>
      <c r="E5273" t="s">
        <v>10713</v>
      </c>
      <c r="F5273" t="s">
        <v>350</v>
      </c>
      <c r="H5273" t="s">
        <v>13</v>
      </c>
    </row>
    <row r="5274" spans="1:8">
      <c r="A5274">
        <v>772</v>
      </c>
      <c r="B5274" t="s">
        <v>5726</v>
      </c>
      <c r="C5274" t="s">
        <v>4253</v>
      </c>
      <c r="D5274" t="s">
        <v>10714</v>
      </c>
      <c r="E5274" t="s">
        <v>10715</v>
      </c>
      <c r="F5274" t="s">
        <v>350</v>
      </c>
      <c r="H5274" t="s">
        <v>13</v>
      </c>
    </row>
    <row r="5275" spans="1:8">
      <c r="A5275">
        <v>773</v>
      </c>
      <c r="B5275" t="s">
        <v>6144</v>
      </c>
      <c r="C5275" t="s">
        <v>6486</v>
      </c>
      <c r="D5275" t="s">
        <v>10716</v>
      </c>
      <c r="E5275" t="s">
        <v>10717</v>
      </c>
      <c r="F5275" t="s">
        <v>350</v>
      </c>
      <c r="H5275" t="s">
        <v>13</v>
      </c>
    </row>
    <row r="5276" spans="1:8">
      <c r="A5276">
        <v>774</v>
      </c>
      <c r="B5276" t="s">
        <v>5560</v>
      </c>
      <c r="C5276" t="s">
        <v>9375</v>
      </c>
      <c r="D5276" t="s">
        <v>10718</v>
      </c>
      <c r="E5276" t="s">
        <v>10719</v>
      </c>
      <c r="F5276" t="s">
        <v>350</v>
      </c>
      <c r="H5276" t="s">
        <v>13</v>
      </c>
    </row>
    <row r="5277" spans="1:8">
      <c r="A5277">
        <v>775</v>
      </c>
      <c r="B5277" t="s">
        <v>5726</v>
      </c>
      <c r="C5277" t="s">
        <v>5727</v>
      </c>
      <c r="D5277" t="s">
        <v>10720</v>
      </c>
      <c r="E5277" t="s">
        <v>10721</v>
      </c>
      <c r="F5277" t="s">
        <v>350</v>
      </c>
      <c r="H5277" t="s">
        <v>13</v>
      </c>
    </row>
    <row r="5278" spans="1:8">
      <c r="A5278">
        <v>776</v>
      </c>
      <c r="B5278" t="s">
        <v>6144</v>
      </c>
      <c r="C5278" t="s">
        <v>9</v>
      </c>
      <c r="D5278" t="s">
        <v>10722</v>
      </c>
      <c r="E5278" t="s">
        <v>10723</v>
      </c>
      <c r="F5278" t="s">
        <v>350</v>
      </c>
      <c r="H5278" t="s">
        <v>13</v>
      </c>
    </row>
    <row r="5279" spans="1:8">
      <c r="A5279">
        <v>777</v>
      </c>
      <c r="B5279" t="s">
        <v>6144</v>
      </c>
      <c r="C5279" t="s">
        <v>6619</v>
      </c>
      <c r="D5279" t="s">
        <v>10724</v>
      </c>
      <c r="E5279" t="s">
        <v>10725</v>
      </c>
      <c r="F5279" t="s">
        <v>350</v>
      </c>
      <c r="H5279" t="s">
        <v>13</v>
      </c>
    </row>
    <row r="5280" spans="1:8">
      <c r="A5280">
        <v>778</v>
      </c>
      <c r="B5280" t="s">
        <v>5726</v>
      </c>
      <c r="C5280" t="s">
        <v>118</v>
      </c>
      <c r="D5280" t="s">
        <v>10726</v>
      </c>
      <c r="E5280" t="s">
        <v>10727</v>
      </c>
      <c r="F5280" t="s">
        <v>350</v>
      </c>
      <c r="H5280" t="s">
        <v>13</v>
      </c>
    </row>
    <row r="5281" spans="1:8">
      <c r="A5281">
        <v>779</v>
      </c>
      <c r="B5281" t="s">
        <v>661</v>
      </c>
      <c r="C5281" t="s">
        <v>34</v>
      </c>
      <c r="D5281" t="s">
        <v>10728</v>
      </c>
      <c r="E5281" t="s">
        <v>10729</v>
      </c>
      <c r="F5281" t="s">
        <v>350</v>
      </c>
      <c r="H5281" t="s">
        <v>13</v>
      </c>
    </row>
    <row r="5282" spans="1:8">
      <c r="A5282">
        <v>780</v>
      </c>
      <c r="B5282" t="s">
        <v>6144</v>
      </c>
      <c r="C5282" t="s">
        <v>1634</v>
      </c>
      <c r="D5282" t="s">
        <v>10730</v>
      </c>
      <c r="E5282" t="s">
        <v>10731</v>
      </c>
      <c r="F5282" t="s">
        <v>350</v>
      </c>
      <c r="H5282" t="s">
        <v>13</v>
      </c>
    </row>
    <row r="5283" spans="1:8">
      <c r="A5283">
        <v>781</v>
      </c>
      <c r="B5283" t="s">
        <v>6144</v>
      </c>
      <c r="C5283" t="s">
        <v>6903</v>
      </c>
      <c r="D5283" t="s">
        <v>10732</v>
      </c>
      <c r="E5283" t="s">
        <v>10733</v>
      </c>
      <c r="F5283" t="s">
        <v>350</v>
      </c>
      <c r="H5283" t="s">
        <v>13</v>
      </c>
    </row>
    <row r="5284" spans="1:8">
      <c r="A5284">
        <v>782</v>
      </c>
      <c r="B5284" t="s">
        <v>6144</v>
      </c>
      <c r="C5284" t="s">
        <v>134</v>
      </c>
      <c r="D5284" t="s">
        <v>10734</v>
      </c>
      <c r="E5284" t="s">
        <v>10735</v>
      </c>
      <c r="F5284" t="s">
        <v>350</v>
      </c>
      <c r="H5284" t="s">
        <v>13</v>
      </c>
    </row>
    <row r="5285" spans="1:8">
      <c r="A5285">
        <v>783</v>
      </c>
      <c r="B5285" t="s">
        <v>6144</v>
      </c>
      <c r="C5285" t="s">
        <v>6802</v>
      </c>
      <c r="D5285" t="s">
        <v>10736</v>
      </c>
      <c r="E5285" t="s">
        <v>10737</v>
      </c>
      <c r="F5285" t="s">
        <v>350</v>
      </c>
      <c r="H5285" t="s">
        <v>261</v>
      </c>
    </row>
    <row r="5286" spans="1:8">
      <c r="A5286">
        <v>784</v>
      </c>
      <c r="B5286" t="s">
        <v>5726</v>
      </c>
      <c r="C5286" t="s">
        <v>5727</v>
      </c>
      <c r="D5286" t="s">
        <v>10738</v>
      </c>
      <c r="E5286" t="s">
        <v>10739</v>
      </c>
      <c r="F5286" t="s">
        <v>350</v>
      </c>
      <c r="H5286" t="s">
        <v>13</v>
      </c>
    </row>
    <row r="5287" spans="1:8">
      <c r="A5287">
        <v>785</v>
      </c>
      <c r="B5287" t="s">
        <v>6962</v>
      </c>
      <c r="C5287" t="s">
        <v>6963</v>
      </c>
      <c r="D5287" t="s">
        <v>10740</v>
      </c>
      <c r="E5287" t="s">
        <v>10741</v>
      </c>
      <c r="F5287" t="s">
        <v>350</v>
      </c>
      <c r="H5287" t="s">
        <v>13</v>
      </c>
    </row>
    <row r="5288" spans="1:8">
      <c r="A5288">
        <v>786</v>
      </c>
      <c r="B5288" t="s">
        <v>5726</v>
      </c>
      <c r="C5288" t="s">
        <v>3164</v>
      </c>
      <c r="D5288" t="s">
        <v>10742</v>
      </c>
      <c r="E5288" t="s">
        <v>10743</v>
      </c>
      <c r="F5288" t="s">
        <v>350</v>
      </c>
      <c r="H5288" t="s">
        <v>13</v>
      </c>
    </row>
    <row r="5289" spans="1:8">
      <c r="A5289">
        <v>787</v>
      </c>
      <c r="B5289" t="s">
        <v>5726</v>
      </c>
      <c r="C5289" t="s">
        <v>8849</v>
      </c>
      <c r="D5289" t="s">
        <v>10744</v>
      </c>
      <c r="E5289" t="s">
        <v>10745</v>
      </c>
      <c r="F5289" t="s">
        <v>350</v>
      </c>
      <c r="H5289" t="s">
        <v>13</v>
      </c>
    </row>
    <row r="5290" spans="1:8">
      <c r="A5290">
        <v>788</v>
      </c>
      <c r="B5290" t="s">
        <v>6144</v>
      </c>
      <c r="C5290" t="s">
        <v>3377</v>
      </c>
      <c r="D5290" t="s">
        <v>10746</v>
      </c>
      <c r="E5290" t="s">
        <v>10747</v>
      </c>
      <c r="F5290" t="s">
        <v>350</v>
      </c>
      <c r="H5290" t="s">
        <v>13</v>
      </c>
    </row>
    <row r="5291" spans="1:8">
      <c r="A5291">
        <v>789</v>
      </c>
      <c r="B5291" t="s">
        <v>6144</v>
      </c>
      <c r="C5291" t="s">
        <v>6486</v>
      </c>
      <c r="D5291" t="s">
        <v>10748</v>
      </c>
      <c r="E5291" t="s">
        <v>10749</v>
      </c>
      <c r="F5291" t="s">
        <v>350</v>
      </c>
      <c r="H5291" t="s">
        <v>13</v>
      </c>
    </row>
    <row r="5292" spans="1:8">
      <c r="A5292">
        <v>790</v>
      </c>
      <c r="B5292" t="s">
        <v>6144</v>
      </c>
      <c r="C5292" t="s">
        <v>9</v>
      </c>
      <c r="D5292" t="s">
        <v>10750</v>
      </c>
      <c r="E5292" t="s">
        <v>10751</v>
      </c>
      <c r="F5292" t="s">
        <v>350</v>
      </c>
      <c r="H5292" t="s">
        <v>13</v>
      </c>
    </row>
    <row r="5293" spans="1:8">
      <c r="A5293">
        <v>791</v>
      </c>
      <c r="B5293" t="s">
        <v>6144</v>
      </c>
      <c r="C5293" t="s">
        <v>9</v>
      </c>
      <c r="D5293" t="s">
        <v>10752</v>
      </c>
      <c r="E5293" t="s">
        <v>10753</v>
      </c>
      <c r="F5293" t="s">
        <v>350</v>
      </c>
      <c r="H5293" t="s">
        <v>13</v>
      </c>
    </row>
    <row r="5294" spans="1:8">
      <c r="A5294">
        <v>792</v>
      </c>
      <c r="B5294" t="s">
        <v>6144</v>
      </c>
      <c r="C5294" t="s">
        <v>1565</v>
      </c>
      <c r="D5294" t="s">
        <v>10754</v>
      </c>
      <c r="E5294" t="s">
        <v>10755</v>
      </c>
      <c r="F5294" t="s">
        <v>350</v>
      </c>
      <c r="H5294" t="s">
        <v>13</v>
      </c>
    </row>
    <row r="5295" spans="1:8">
      <c r="A5295">
        <v>793</v>
      </c>
      <c r="B5295" t="s">
        <v>6144</v>
      </c>
      <c r="C5295" t="s">
        <v>9</v>
      </c>
      <c r="D5295" t="s">
        <v>10756</v>
      </c>
      <c r="E5295" t="s">
        <v>10757</v>
      </c>
      <c r="F5295" t="s">
        <v>350</v>
      </c>
      <c r="H5295" t="s">
        <v>13</v>
      </c>
    </row>
    <row r="5296" spans="1:8">
      <c r="A5296">
        <v>794</v>
      </c>
      <c r="B5296" t="s">
        <v>6144</v>
      </c>
      <c r="C5296" t="s">
        <v>3377</v>
      </c>
      <c r="D5296" t="s">
        <v>10758</v>
      </c>
      <c r="E5296" t="s">
        <v>8327</v>
      </c>
      <c r="F5296" t="s">
        <v>350</v>
      </c>
      <c r="H5296" t="s">
        <v>261</v>
      </c>
    </row>
    <row r="5297" spans="1:8">
      <c r="A5297">
        <v>795</v>
      </c>
      <c r="B5297" t="s">
        <v>5726</v>
      </c>
      <c r="C5297" t="s">
        <v>118</v>
      </c>
      <c r="D5297" t="s">
        <v>10759</v>
      </c>
      <c r="E5297" t="s">
        <v>10760</v>
      </c>
      <c r="F5297" t="s">
        <v>350</v>
      </c>
      <c r="H5297" t="s">
        <v>13</v>
      </c>
    </row>
    <row r="5298" spans="1:8">
      <c r="A5298">
        <v>796</v>
      </c>
      <c r="B5298" t="s">
        <v>6144</v>
      </c>
      <c r="C5298" t="s">
        <v>6619</v>
      </c>
      <c r="D5298" t="s">
        <v>10761</v>
      </c>
      <c r="E5298" t="s">
        <v>10762</v>
      </c>
      <c r="F5298" t="s">
        <v>350</v>
      </c>
      <c r="H5298" t="s">
        <v>13</v>
      </c>
    </row>
    <row r="5299" spans="1:8">
      <c r="A5299">
        <v>797</v>
      </c>
      <c r="B5299" t="s">
        <v>6144</v>
      </c>
      <c r="C5299" t="s">
        <v>1565</v>
      </c>
      <c r="D5299" t="s">
        <v>10763</v>
      </c>
      <c r="E5299" t="s">
        <v>10764</v>
      </c>
      <c r="F5299" t="s">
        <v>350</v>
      </c>
      <c r="H5299" t="s">
        <v>13</v>
      </c>
    </row>
    <row r="5300" spans="1:8">
      <c r="A5300">
        <v>798</v>
      </c>
      <c r="B5300" t="s">
        <v>5607</v>
      </c>
      <c r="C5300" t="s">
        <v>31</v>
      </c>
      <c r="D5300" t="s">
        <v>10765</v>
      </c>
      <c r="E5300" t="s">
        <v>10766</v>
      </c>
      <c r="F5300" t="s">
        <v>350</v>
      </c>
      <c r="H5300" t="s">
        <v>13</v>
      </c>
    </row>
    <row r="5301" spans="1:8">
      <c r="A5301">
        <v>799</v>
      </c>
      <c r="B5301" t="s">
        <v>6144</v>
      </c>
      <c r="C5301" t="s">
        <v>1565</v>
      </c>
      <c r="D5301" t="s">
        <v>10767</v>
      </c>
      <c r="E5301" t="s">
        <v>10768</v>
      </c>
      <c r="F5301" t="s">
        <v>350</v>
      </c>
      <c r="H5301" t="s">
        <v>13</v>
      </c>
    </row>
    <row r="5302" spans="1:8">
      <c r="A5302">
        <v>800</v>
      </c>
      <c r="B5302" t="s">
        <v>6144</v>
      </c>
      <c r="C5302" t="s">
        <v>6619</v>
      </c>
      <c r="D5302" t="s">
        <v>10769</v>
      </c>
      <c r="E5302" t="s">
        <v>10770</v>
      </c>
      <c r="F5302" t="s">
        <v>350</v>
      </c>
      <c r="H5302" t="s">
        <v>13</v>
      </c>
    </row>
    <row r="5303" spans="1:8">
      <c r="A5303">
        <v>801</v>
      </c>
      <c r="B5303" t="s">
        <v>5560</v>
      </c>
      <c r="C5303" t="s">
        <v>10771</v>
      </c>
      <c r="D5303" t="s">
        <v>10772</v>
      </c>
      <c r="E5303" t="s">
        <v>10773</v>
      </c>
      <c r="F5303" t="s">
        <v>350</v>
      </c>
      <c r="H5303" t="s">
        <v>13</v>
      </c>
    </row>
    <row r="5304" spans="1:8">
      <c r="A5304">
        <v>802</v>
      </c>
      <c r="B5304" t="s">
        <v>6144</v>
      </c>
      <c r="C5304" t="s">
        <v>6619</v>
      </c>
      <c r="D5304" t="s">
        <v>10774</v>
      </c>
      <c r="E5304" t="s">
        <v>10775</v>
      </c>
      <c r="F5304" t="s">
        <v>350</v>
      </c>
      <c r="H5304" t="s">
        <v>13</v>
      </c>
    </row>
    <row r="5305" spans="1:8">
      <c r="A5305">
        <v>803</v>
      </c>
      <c r="B5305" t="s">
        <v>6144</v>
      </c>
      <c r="C5305" t="s">
        <v>6486</v>
      </c>
      <c r="D5305" t="s">
        <v>10776</v>
      </c>
      <c r="E5305" t="s">
        <v>10777</v>
      </c>
      <c r="F5305" t="s">
        <v>350</v>
      </c>
      <c r="H5305" t="s">
        <v>13</v>
      </c>
    </row>
    <row r="5306" spans="1:8">
      <c r="A5306">
        <v>804</v>
      </c>
      <c r="B5306" t="s">
        <v>5726</v>
      </c>
      <c r="C5306" t="s">
        <v>3164</v>
      </c>
      <c r="D5306" t="s">
        <v>10778</v>
      </c>
      <c r="E5306" t="s">
        <v>10779</v>
      </c>
      <c r="F5306" t="s">
        <v>350</v>
      </c>
      <c r="H5306" t="s">
        <v>13</v>
      </c>
    </row>
    <row r="5307" spans="1:8">
      <c r="A5307">
        <v>805</v>
      </c>
      <c r="B5307" t="s">
        <v>6144</v>
      </c>
      <c r="C5307" t="s">
        <v>6619</v>
      </c>
      <c r="D5307" t="s">
        <v>10780</v>
      </c>
      <c r="E5307" t="s">
        <v>10781</v>
      </c>
      <c r="F5307" t="s">
        <v>350</v>
      </c>
      <c r="H5307" t="s">
        <v>13</v>
      </c>
    </row>
    <row r="5308" spans="1:8">
      <c r="A5308">
        <v>806</v>
      </c>
      <c r="B5308" t="s">
        <v>6144</v>
      </c>
      <c r="C5308" t="s">
        <v>134</v>
      </c>
      <c r="D5308" t="s">
        <v>10782</v>
      </c>
      <c r="E5308" t="s">
        <v>10783</v>
      </c>
      <c r="F5308" t="s">
        <v>350</v>
      </c>
      <c r="H5308" t="s">
        <v>13</v>
      </c>
    </row>
    <row r="5309" spans="1:8">
      <c r="A5309">
        <v>807</v>
      </c>
      <c r="B5309" t="s">
        <v>6144</v>
      </c>
      <c r="C5309" t="s">
        <v>9</v>
      </c>
      <c r="D5309" t="s">
        <v>10784</v>
      </c>
      <c r="E5309" t="s">
        <v>10785</v>
      </c>
      <c r="F5309" t="s">
        <v>350</v>
      </c>
      <c r="H5309" t="s">
        <v>13</v>
      </c>
    </row>
    <row r="5310" spans="1:8">
      <c r="A5310">
        <v>808</v>
      </c>
      <c r="B5310" t="s">
        <v>5726</v>
      </c>
      <c r="C5310" t="s">
        <v>5727</v>
      </c>
      <c r="D5310" t="s">
        <v>10786</v>
      </c>
      <c r="E5310" t="s">
        <v>10787</v>
      </c>
      <c r="F5310" t="s">
        <v>350</v>
      </c>
      <c r="H5310" t="s">
        <v>13</v>
      </c>
    </row>
    <row r="5311" spans="1:8">
      <c r="A5311">
        <v>809</v>
      </c>
      <c r="B5311" t="s">
        <v>6144</v>
      </c>
      <c r="C5311" t="s">
        <v>9</v>
      </c>
      <c r="D5311" t="s">
        <v>10788</v>
      </c>
      <c r="E5311" t="s">
        <v>10789</v>
      </c>
      <c r="F5311" t="s">
        <v>350</v>
      </c>
      <c r="H5311" t="s">
        <v>261</v>
      </c>
    </row>
    <row r="5312" spans="1:8">
      <c r="A5312">
        <v>810</v>
      </c>
      <c r="B5312" t="s">
        <v>5726</v>
      </c>
      <c r="C5312" t="s">
        <v>4253</v>
      </c>
      <c r="D5312" t="s">
        <v>10790</v>
      </c>
      <c r="E5312" t="s">
        <v>10791</v>
      </c>
      <c r="F5312" t="s">
        <v>350</v>
      </c>
      <c r="H5312" t="s">
        <v>13</v>
      </c>
    </row>
    <row r="5313" spans="1:8">
      <c r="A5313">
        <v>811</v>
      </c>
      <c r="B5313" t="s">
        <v>6144</v>
      </c>
      <c r="C5313" t="s">
        <v>134</v>
      </c>
      <c r="D5313" t="s">
        <v>10792</v>
      </c>
      <c r="E5313" t="s">
        <v>10793</v>
      </c>
      <c r="F5313" t="s">
        <v>350</v>
      </c>
      <c r="H5313" t="s">
        <v>13</v>
      </c>
    </row>
    <row r="5314" spans="1:8">
      <c r="A5314">
        <v>812</v>
      </c>
      <c r="B5314" t="s">
        <v>6144</v>
      </c>
      <c r="C5314" t="s">
        <v>6799</v>
      </c>
      <c r="D5314" t="s">
        <v>10794</v>
      </c>
      <c r="E5314" t="s">
        <v>10795</v>
      </c>
      <c r="F5314" t="s">
        <v>350</v>
      </c>
      <c r="H5314" t="s">
        <v>13</v>
      </c>
    </row>
    <row r="5315" spans="1:8">
      <c r="A5315">
        <v>813</v>
      </c>
      <c r="B5315" t="s">
        <v>5560</v>
      </c>
      <c r="C5315" t="s">
        <v>4096</v>
      </c>
      <c r="D5315" t="s">
        <v>10796</v>
      </c>
      <c r="E5315" t="s">
        <v>10797</v>
      </c>
      <c r="F5315" t="s">
        <v>350</v>
      </c>
      <c r="H5315" t="s">
        <v>13</v>
      </c>
    </row>
    <row r="5316" spans="1:8">
      <c r="A5316">
        <v>814</v>
      </c>
      <c r="B5316" t="s">
        <v>3895</v>
      </c>
      <c r="C5316" t="s">
        <v>718</v>
      </c>
      <c r="D5316" t="s">
        <v>10798</v>
      </c>
      <c r="E5316" t="s">
        <v>10799</v>
      </c>
      <c r="F5316" t="s">
        <v>350</v>
      </c>
      <c r="H5316" t="s">
        <v>13</v>
      </c>
    </row>
    <row r="5317" spans="1:8">
      <c r="A5317">
        <v>815</v>
      </c>
      <c r="B5317" t="s">
        <v>6144</v>
      </c>
      <c r="C5317" t="s">
        <v>9</v>
      </c>
      <c r="D5317" t="s">
        <v>10800</v>
      </c>
      <c r="E5317" t="s">
        <v>10801</v>
      </c>
      <c r="F5317" t="s">
        <v>350</v>
      </c>
      <c r="H5317" t="s">
        <v>13</v>
      </c>
    </row>
    <row r="5318" spans="1:8">
      <c r="A5318">
        <v>816</v>
      </c>
      <c r="B5318" t="s">
        <v>6144</v>
      </c>
      <c r="C5318" t="s">
        <v>6486</v>
      </c>
      <c r="D5318" t="s">
        <v>10802</v>
      </c>
      <c r="E5318" t="s">
        <v>10803</v>
      </c>
      <c r="F5318" t="s">
        <v>350</v>
      </c>
      <c r="H5318" t="s">
        <v>13</v>
      </c>
    </row>
    <row r="5319" spans="1:8">
      <c r="A5319">
        <v>817</v>
      </c>
      <c r="B5319" t="s">
        <v>661</v>
      </c>
      <c r="C5319" t="s">
        <v>9098</v>
      </c>
      <c r="D5319" t="s">
        <v>10804</v>
      </c>
      <c r="E5319" t="s">
        <v>10805</v>
      </c>
      <c r="F5319" t="s">
        <v>350</v>
      </c>
      <c r="H5319" t="s">
        <v>13</v>
      </c>
    </row>
    <row r="5320" spans="1:8">
      <c r="A5320">
        <v>818</v>
      </c>
      <c r="B5320" t="s">
        <v>18</v>
      </c>
      <c r="C5320" t="s">
        <v>5305</v>
      </c>
      <c r="D5320" t="s">
        <v>10806</v>
      </c>
      <c r="E5320" t="s">
        <v>10807</v>
      </c>
      <c r="F5320" t="s">
        <v>350</v>
      </c>
      <c r="H5320" t="s">
        <v>13</v>
      </c>
    </row>
    <row r="5321" spans="1:8">
      <c r="A5321">
        <v>819</v>
      </c>
      <c r="B5321" t="s">
        <v>6144</v>
      </c>
      <c r="C5321" t="s">
        <v>134</v>
      </c>
      <c r="D5321" t="s">
        <v>10808</v>
      </c>
      <c r="E5321" t="s">
        <v>10809</v>
      </c>
      <c r="F5321" t="s">
        <v>350</v>
      </c>
      <c r="H5321" t="s">
        <v>13</v>
      </c>
    </row>
    <row r="5322" spans="1:8">
      <c r="A5322">
        <v>820</v>
      </c>
      <c r="B5322" t="s">
        <v>6144</v>
      </c>
      <c r="C5322" t="s">
        <v>4204</v>
      </c>
      <c r="D5322" t="s">
        <v>10810</v>
      </c>
      <c r="E5322" t="s">
        <v>10811</v>
      </c>
      <c r="F5322" t="s">
        <v>350</v>
      </c>
      <c r="H5322" t="s">
        <v>261</v>
      </c>
    </row>
    <row r="5323" spans="1:8">
      <c r="A5323">
        <v>821</v>
      </c>
      <c r="B5323" t="s">
        <v>6144</v>
      </c>
      <c r="C5323" t="s">
        <v>9</v>
      </c>
      <c r="D5323" t="s">
        <v>10812</v>
      </c>
      <c r="E5323" t="s">
        <v>10813</v>
      </c>
      <c r="F5323" t="s">
        <v>350</v>
      </c>
      <c r="H5323" t="s">
        <v>13</v>
      </c>
    </row>
    <row r="5324" spans="1:8">
      <c r="A5324">
        <v>822</v>
      </c>
      <c r="B5324" t="s">
        <v>5726</v>
      </c>
      <c r="C5324" t="s">
        <v>118</v>
      </c>
      <c r="D5324" t="s">
        <v>10814</v>
      </c>
      <c r="E5324" t="s">
        <v>10815</v>
      </c>
      <c r="F5324" t="s">
        <v>350</v>
      </c>
      <c r="H5324" t="s">
        <v>13</v>
      </c>
    </row>
    <row r="5325" spans="1:8">
      <c r="A5325">
        <v>823</v>
      </c>
      <c r="B5325" t="s">
        <v>6144</v>
      </c>
      <c r="C5325" t="s">
        <v>6486</v>
      </c>
      <c r="D5325" t="s">
        <v>10816</v>
      </c>
      <c r="E5325" t="s">
        <v>10817</v>
      </c>
      <c r="F5325" t="s">
        <v>350</v>
      </c>
      <c r="H5325" t="s">
        <v>13</v>
      </c>
    </row>
    <row r="5326" spans="1:8">
      <c r="A5326">
        <v>824</v>
      </c>
      <c r="B5326" t="s">
        <v>6144</v>
      </c>
      <c r="C5326" t="s">
        <v>216</v>
      </c>
      <c r="D5326" t="s">
        <v>10818</v>
      </c>
      <c r="E5326" t="s">
        <v>10819</v>
      </c>
      <c r="F5326" t="s">
        <v>350</v>
      </c>
      <c r="H5326" t="s">
        <v>13</v>
      </c>
    </row>
    <row r="5327" spans="1:8">
      <c r="A5327">
        <v>825</v>
      </c>
      <c r="B5327" t="s">
        <v>6144</v>
      </c>
      <c r="C5327" t="s">
        <v>9</v>
      </c>
      <c r="D5327" t="s">
        <v>10820</v>
      </c>
      <c r="E5327" t="s">
        <v>10821</v>
      </c>
      <c r="F5327" t="s">
        <v>350</v>
      </c>
      <c r="H5327" t="s">
        <v>121</v>
      </c>
    </row>
    <row r="5328" spans="1:8">
      <c r="A5328">
        <v>826</v>
      </c>
      <c r="B5328" t="s">
        <v>6144</v>
      </c>
      <c r="C5328" t="s">
        <v>6903</v>
      </c>
      <c r="D5328" t="s">
        <v>10822</v>
      </c>
      <c r="E5328" t="s">
        <v>10823</v>
      </c>
      <c r="F5328" t="s">
        <v>350</v>
      </c>
      <c r="H5328" t="s">
        <v>13</v>
      </c>
    </row>
    <row r="5329" spans="1:8">
      <c r="A5329">
        <v>827</v>
      </c>
      <c r="B5329" t="s">
        <v>6144</v>
      </c>
      <c r="C5329" t="s">
        <v>6486</v>
      </c>
      <c r="D5329" t="s">
        <v>10824</v>
      </c>
      <c r="E5329" t="s">
        <v>10825</v>
      </c>
      <c r="F5329" t="s">
        <v>350</v>
      </c>
      <c r="H5329" t="s">
        <v>13</v>
      </c>
    </row>
    <row r="5330" spans="1:8">
      <c r="A5330">
        <v>828</v>
      </c>
      <c r="B5330" t="s">
        <v>5607</v>
      </c>
      <c r="C5330" t="s">
        <v>31</v>
      </c>
      <c r="D5330" t="s">
        <v>10826</v>
      </c>
      <c r="E5330" t="s">
        <v>10827</v>
      </c>
      <c r="F5330" t="s">
        <v>350</v>
      </c>
      <c r="H5330" t="s">
        <v>13</v>
      </c>
    </row>
    <row r="5331" spans="1:8">
      <c r="A5331">
        <v>829</v>
      </c>
      <c r="B5331" t="s">
        <v>6144</v>
      </c>
      <c r="C5331" t="s">
        <v>134</v>
      </c>
      <c r="D5331" t="s">
        <v>10828</v>
      </c>
      <c r="E5331" t="s">
        <v>10829</v>
      </c>
      <c r="F5331" t="s">
        <v>350</v>
      </c>
      <c r="H5331" t="s">
        <v>13</v>
      </c>
    </row>
    <row r="5332" spans="1:8">
      <c r="A5332">
        <v>830</v>
      </c>
      <c r="B5332" t="s">
        <v>6144</v>
      </c>
      <c r="C5332" t="s">
        <v>1565</v>
      </c>
      <c r="D5332" t="s">
        <v>10830</v>
      </c>
      <c r="E5332" t="s">
        <v>10831</v>
      </c>
      <c r="F5332" t="s">
        <v>350</v>
      </c>
      <c r="H5332" t="s">
        <v>13</v>
      </c>
    </row>
    <row r="5333" spans="1:8">
      <c r="A5333">
        <v>831</v>
      </c>
      <c r="B5333" t="s">
        <v>6144</v>
      </c>
      <c r="C5333" t="s">
        <v>6619</v>
      </c>
      <c r="D5333" t="s">
        <v>10832</v>
      </c>
      <c r="E5333" t="s">
        <v>10833</v>
      </c>
      <c r="F5333" t="s">
        <v>350</v>
      </c>
      <c r="H5333" t="s">
        <v>13</v>
      </c>
    </row>
    <row r="5334" spans="1:8">
      <c r="A5334">
        <v>832</v>
      </c>
      <c r="B5334" t="s">
        <v>6144</v>
      </c>
      <c r="C5334" t="s">
        <v>1565</v>
      </c>
      <c r="D5334" t="s">
        <v>10834</v>
      </c>
      <c r="E5334" t="s">
        <v>10835</v>
      </c>
      <c r="F5334" t="s">
        <v>350</v>
      </c>
      <c r="H5334" t="s">
        <v>13</v>
      </c>
    </row>
    <row r="5335" spans="1:8">
      <c r="A5335">
        <v>833</v>
      </c>
      <c r="B5335" t="s">
        <v>6144</v>
      </c>
      <c r="C5335" t="s">
        <v>6903</v>
      </c>
      <c r="D5335" t="s">
        <v>10836</v>
      </c>
      <c r="E5335" t="s">
        <v>10837</v>
      </c>
      <c r="F5335" t="s">
        <v>350</v>
      </c>
      <c r="H5335" t="s">
        <v>13</v>
      </c>
    </row>
    <row r="5336" spans="1:8">
      <c r="A5336">
        <v>834</v>
      </c>
      <c r="B5336" t="s">
        <v>6144</v>
      </c>
      <c r="C5336" t="s">
        <v>134</v>
      </c>
      <c r="D5336" t="s">
        <v>10838</v>
      </c>
      <c r="E5336" t="s">
        <v>10839</v>
      </c>
      <c r="F5336" t="s">
        <v>350</v>
      </c>
      <c r="H5336" t="s">
        <v>13</v>
      </c>
    </row>
    <row r="5337" spans="1:8">
      <c r="A5337">
        <v>835</v>
      </c>
      <c r="B5337" t="s">
        <v>6144</v>
      </c>
      <c r="C5337" t="s">
        <v>1634</v>
      </c>
      <c r="D5337" t="s">
        <v>10840</v>
      </c>
      <c r="E5337" t="s">
        <v>10841</v>
      </c>
      <c r="F5337" t="s">
        <v>350</v>
      </c>
      <c r="H5337" t="s">
        <v>13</v>
      </c>
    </row>
    <row r="5338" spans="1:8">
      <c r="A5338">
        <v>836</v>
      </c>
      <c r="B5338" t="s">
        <v>6144</v>
      </c>
      <c r="C5338" t="s">
        <v>216</v>
      </c>
      <c r="D5338" t="s">
        <v>10842</v>
      </c>
      <c r="E5338" t="s">
        <v>10843</v>
      </c>
      <c r="F5338" t="s">
        <v>350</v>
      </c>
      <c r="H5338" t="s">
        <v>13</v>
      </c>
    </row>
    <row r="5339" spans="1:8">
      <c r="A5339">
        <v>837</v>
      </c>
      <c r="B5339" t="s">
        <v>6144</v>
      </c>
      <c r="C5339" t="s">
        <v>6486</v>
      </c>
      <c r="D5339" t="s">
        <v>10844</v>
      </c>
      <c r="E5339" t="s">
        <v>10845</v>
      </c>
      <c r="F5339" t="s">
        <v>350</v>
      </c>
      <c r="H5339" t="s">
        <v>13</v>
      </c>
    </row>
    <row r="5340" spans="1:8">
      <c r="A5340">
        <v>838</v>
      </c>
      <c r="B5340" t="s">
        <v>6144</v>
      </c>
      <c r="C5340" t="s">
        <v>134</v>
      </c>
      <c r="D5340" t="s">
        <v>10846</v>
      </c>
      <c r="E5340" t="s">
        <v>10847</v>
      </c>
      <c r="F5340" t="s">
        <v>350</v>
      </c>
      <c r="H5340" t="s">
        <v>13</v>
      </c>
    </row>
    <row r="5341" spans="1:8">
      <c r="A5341">
        <v>839</v>
      </c>
      <c r="B5341" t="s">
        <v>5560</v>
      </c>
      <c r="C5341" t="s">
        <v>4096</v>
      </c>
      <c r="D5341" t="s">
        <v>10848</v>
      </c>
      <c r="E5341" t="s">
        <v>10849</v>
      </c>
      <c r="F5341" t="s">
        <v>350</v>
      </c>
      <c r="H5341" t="s">
        <v>13</v>
      </c>
    </row>
    <row r="5342" spans="1:8">
      <c r="A5342">
        <v>840</v>
      </c>
      <c r="B5342" t="s">
        <v>6144</v>
      </c>
      <c r="C5342" t="s">
        <v>134</v>
      </c>
      <c r="D5342" t="s">
        <v>10850</v>
      </c>
      <c r="E5342" t="s">
        <v>10851</v>
      </c>
      <c r="F5342" t="s">
        <v>350</v>
      </c>
      <c r="H5342" t="s">
        <v>13</v>
      </c>
    </row>
    <row r="5343" spans="1:8">
      <c r="A5343">
        <v>841</v>
      </c>
      <c r="B5343" t="s">
        <v>5726</v>
      </c>
      <c r="C5343" t="s">
        <v>5561</v>
      </c>
      <c r="D5343" t="s">
        <v>10852</v>
      </c>
      <c r="E5343" t="s">
        <v>10853</v>
      </c>
      <c r="F5343" t="s">
        <v>350</v>
      </c>
      <c r="H5343" t="s">
        <v>13</v>
      </c>
    </row>
    <row r="5344" spans="1:8">
      <c r="A5344">
        <v>842</v>
      </c>
      <c r="B5344" t="s">
        <v>6144</v>
      </c>
      <c r="C5344" t="s">
        <v>134</v>
      </c>
      <c r="D5344" t="s">
        <v>10854</v>
      </c>
      <c r="E5344" t="s">
        <v>10855</v>
      </c>
      <c r="F5344" t="s">
        <v>350</v>
      </c>
      <c r="H5344" t="s">
        <v>13</v>
      </c>
    </row>
    <row r="5345" spans="1:8">
      <c r="A5345">
        <v>843</v>
      </c>
      <c r="B5345" t="s">
        <v>5726</v>
      </c>
      <c r="C5345" t="s">
        <v>4253</v>
      </c>
      <c r="D5345" t="s">
        <v>10856</v>
      </c>
      <c r="E5345" t="s">
        <v>10857</v>
      </c>
      <c r="F5345" t="s">
        <v>350</v>
      </c>
      <c r="H5345" t="s">
        <v>261</v>
      </c>
    </row>
    <row r="5346" spans="1:8">
      <c r="A5346">
        <v>844</v>
      </c>
      <c r="B5346" t="s">
        <v>6144</v>
      </c>
      <c r="C5346" t="s">
        <v>9</v>
      </c>
      <c r="D5346" t="s">
        <v>10858</v>
      </c>
      <c r="E5346" t="s">
        <v>10859</v>
      </c>
      <c r="F5346" t="s">
        <v>350</v>
      </c>
      <c r="H5346" t="s">
        <v>13</v>
      </c>
    </row>
    <row r="5347" spans="1:8">
      <c r="A5347">
        <v>845</v>
      </c>
      <c r="B5347" t="s">
        <v>6144</v>
      </c>
      <c r="C5347" t="s">
        <v>216</v>
      </c>
      <c r="D5347" t="s">
        <v>10860</v>
      </c>
      <c r="E5347" t="s">
        <v>10861</v>
      </c>
      <c r="F5347" t="s">
        <v>350</v>
      </c>
      <c r="H5347" t="s">
        <v>13</v>
      </c>
    </row>
    <row r="5348" spans="1:8">
      <c r="A5348">
        <v>846</v>
      </c>
      <c r="B5348" t="s">
        <v>6144</v>
      </c>
      <c r="C5348" t="s">
        <v>3377</v>
      </c>
      <c r="D5348" t="s">
        <v>10862</v>
      </c>
      <c r="E5348" t="s">
        <v>10863</v>
      </c>
      <c r="F5348" t="s">
        <v>350</v>
      </c>
      <c r="H5348" t="s">
        <v>13</v>
      </c>
    </row>
    <row r="5349" spans="1:8">
      <c r="A5349">
        <v>847</v>
      </c>
      <c r="B5349" t="s">
        <v>6144</v>
      </c>
      <c r="C5349" t="s">
        <v>9</v>
      </c>
      <c r="D5349" t="s">
        <v>10864</v>
      </c>
      <c r="E5349" t="s">
        <v>10865</v>
      </c>
      <c r="F5349" t="s">
        <v>350</v>
      </c>
      <c r="H5349" t="s">
        <v>13</v>
      </c>
    </row>
    <row r="5350" spans="1:8">
      <c r="A5350">
        <v>848</v>
      </c>
      <c r="B5350" t="s">
        <v>6144</v>
      </c>
      <c r="C5350" t="s">
        <v>1565</v>
      </c>
      <c r="D5350" t="s">
        <v>10866</v>
      </c>
      <c r="E5350" t="s">
        <v>10867</v>
      </c>
      <c r="F5350" t="s">
        <v>350</v>
      </c>
      <c r="H5350" t="s">
        <v>261</v>
      </c>
    </row>
    <row r="5351" spans="1:8">
      <c r="A5351">
        <v>849</v>
      </c>
      <c r="B5351" t="s">
        <v>6144</v>
      </c>
      <c r="C5351" t="s">
        <v>1565</v>
      </c>
      <c r="D5351" t="s">
        <v>10868</v>
      </c>
      <c r="E5351" t="s">
        <v>10869</v>
      </c>
      <c r="F5351" t="s">
        <v>350</v>
      </c>
      <c r="H5351" t="s">
        <v>13</v>
      </c>
    </row>
    <row r="5352" spans="1:8">
      <c r="A5352">
        <v>850</v>
      </c>
      <c r="B5352" t="s">
        <v>5726</v>
      </c>
      <c r="C5352" t="s">
        <v>5561</v>
      </c>
      <c r="D5352" t="s">
        <v>10870</v>
      </c>
      <c r="E5352" t="s">
        <v>10871</v>
      </c>
      <c r="F5352" t="s">
        <v>350</v>
      </c>
      <c r="H5352" t="s">
        <v>13</v>
      </c>
    </row>
    <row r="5353" spans="1:8">
      <c r="A5353">
        <v>851</v>
      </c>
      <c r="B5353" t="s">
        <v>661</v>
      </c>
      <c r="C5353" t="s">
        <v>34</v>
      </c>
      <c r="D5353" t="s">
        <v>10872</v>
      </c>
      <c r="E5353" t="s">
        <v>10873</v>
      </c>
      <c r="F5353" t="s">
        <v>350</v>
      </c>
      <c r="H5353" t="s">
        <v>13</v>
      </c>
    </row>
    <row r="5354" spans="1:8">
      <c r="A5354">
        <v>852</v>
      </c>
      <c r="B5354" t="s">
        <v>6144</v>
      </c>
      <c r="C5354" t="s">
        <v>216</v>
      </c>
      <c r="D5354" t="s">
        <v>10874</v>
      </c>
      <c r="E5354" t="s">
        <v>10875</v>
      </c>
      <c r="F5354" t="s">
        <v>350</v>
      </c>
      <c r="H5354" t="s">
        <v>13</v>
      </c>
    </row>
    <row r="5355" spans="1:8">
      <c r="A5355">
        <v>853</v>
      </c>
      <c r="B5355" t="s">
        <v>6144</v>
      </c>
      <c r="C5355" t="s">
        <v>134</v>
      </c>
      <c r="D5355" t="s">
        <v>10876</v>
      </c>
      <c r="E5355" t="s">
        <v>10877</v>
      </c>
      <c r="F5355" t="s">
        <v>350</v>
      </c>
      <c r="H5355" t="s">
        <v>13</v>
      </c>
    </row>
    <row r="5356" spans="1:8">
      <c r="A5356">
        <v>854</v>
      </c>
      <c r="B5356" t="s">
        <v>6144</v>
      </c>
      <c r="C5356" t="s">
        <v>1565</v>
      </c>
      <c r="D5356" t="s">
        <v>10878</v>
      </c>
      <c r="E5356" t="s">
        <v>10879</v>
      </c>
      <c r="F5356" t="s">
        <v>350</v>
      </c>
      <c r="H5356" t="s">
        <v>13</v>
      </c>
    </row>
    <row r="5357" spans="1:8">
      <c r="A5357">
        <v>855</v>
      </c>
      <c r="B5357" t="s">
        <v>6144</v>
      </c>
      <c r="C5357" t="s">
        <v>134</v>
      </c>
      <c r="D5357" t="s">
        <v>10880</v>
      </c>
      <c r="E5357" t="s">
        <v>10881</v>
      </c>
      <c r="F5357" t="s">
        <v>350</v>
      </c>
      <c r="H5357" t="s">
        <v>13</v>
      </c>
    </row>
    <row r="5358" spans="1:8">
      <c r="A5358">
        <v>856</v>
      </c>
      <c r="B5358" t="s">
        <v>6144</v>
      </c>
      <c r="C5358" t="s">
        <v>216</v>
      </c>
      <c r="D5358" t="s">
        <v>10882</v>
      </c>
      <c r="E5358" t="s">
        <v>10883</v>
      </c>
      <c r="F5358" t="s">
        <v>350</v>
      </c>
      <c r="H5358" t="s">
        <v>13</v>
      </c>
    </row>
    <row r="5359" spans="1:8">
      <c r="A5359">
        <v>857</v>
      </c>
      <c r="B5359" t="s">
        <v>6144</v>
      </c>
      <c r="C5359" t="s">
        <v>9</v>
      </c>
      <c r="D5359" t="s">
        <v>10884</v>
      </c>
      <c r="E5359" t="s">
        <v>10885</v>
      </c>
      <c r="F5359" t="s">
        <v>350</v>
      </c>
      <c r="H5359" t="s">
        <v>13</v>
      </c>
    </row>
    <row r="5360" spans="1:8">
      <c r="A5360">
        <v>858</v>
      </c>
      <c r="B5360" t="s">
        <v>6144</v>
      </c>
      <c r="C5360" t="s">
        <v>6619</v>
      </c>
      <c r="D5360" t="s">
        <v>10886</v>
      </c>
      <c r="E5360" t="s">
        <v>10887</v>
      </c>
      <c r="F5360" t="s">
        <v>350</v>
      </c>
      <c r="H5360" t="s">
        <v>13</v>
      </c>
    </row>
    <row r="5361" spans="1:8">
      <c r="A5361">
        <v>859</v>
      </c>
      <c r="B5361" t="s">
        <v>6144</v>
      </c>
      <c r="C5361" t="s">
        <v>134</v>
      </c>
      <c r="D5361" t="s">
        <v>10888</v>
      </c>
      <c r="E5361" t="s">
        <v>10889</v>
      </c>
      <c r="F5361" t="s">
        <v>350</v>
      </c>
      <c r="H5361" t="s">
        <v>121</v>
      </c>
    </row>
    <row r="5362" spans="1:8">
      <c r="A5362">
        <v>860</v>
      </c>
      <c r="B5362" t="s">
        <v>6144</v>
      </c>
      <c r="C5362" t="s">
        <v>6619</v>
      </c>
      <c r="D5362" t="s">
        <v>10890</v>
      </c>
      <c r="E5362" t="s">
        <v>10891</v>
      </c>
      <c r="F5362" t="s">
        <v>350</v>
      </c>
      <c r="H5362" t="s">
        <v>13</v>
      </c>
    </row>
    <row r="5363" spans="1:8">
      <c r="A5363">
        <v>861</v>
      </c>
      <c r="B5363" t="s">
        <v>6144</v>
      </c>
      <c r="C5363" t="s">
        <v>134</v>
      </c>
      <c r="D5363" t="s">
        <v>10892</v>
      </c>
      <c r="E5363" t="s">
        <v>10893</v>
      </c>
      <c r="F5363" t="s">
        <v>350</v>
      </c>
      <c r="H5363" t="s">
        <v>13</v>
      </c>
    </row>
    <row r="5364" spans="1:8">
      <c r="A5364">
        <v>862</v>
      </c>
      <c r="B5364" t="s">
        <v>6144</v>
      </c>
      <c r="C5364" t="s">
        <v>1565</v>
      </c>
      <c r="D5364" t="s">
        <v>10894</v>
      </c>
      <c r="E5364" t="s">
        <v>10895</v>
      </c>
      <c r="F5364" t="s">
        <v>350</v>
      </c>
      <c r="H5364" t="s">
        <v>13</v>
      </c>
    </row>
    <row r="5365" spans="1:8">
      <c r="A5365">
        <v>863</v>
      </c>
      <c r="B5365" t="s">
        <v>6144</v>
      </c>
      <c r="C5365" t="s">
        <v>6486</v>
      </c>
      <c r="D5365" t="s">
        <v>10896</v>
      </c>
      <c r="E5365" t="s">
        <v>10897</v>
      </c>
      <c r="F5365" t="s">
        <v>350</v>
      </c>
      <c r="H5365" t="s">
        <v>13</v>
      </c>
    </row>
    <row r="5366" spans="1:8">
      <c r="A5366">
        <v>864</v>
      </c>
      <c r="B5366" t="s">
        <v>5726</v>
      </c>
      <c r="C5366" t="s">
        <v>8849</v>
      </c>
      <c r="D5366" t="s">
        <v>10898</v>
      </c>
      <c r="E5366" t="s">
        <v>10899</v>
      </c>
      <c r="F5366" t="s">
        <v>350</v>
      </c>
      <c r="H5366" t="s">
        <v>13</v>
      </c>
    </row>
    <row r="5367" spans="1:8">
      <c r="A5367">
        <v>865</v>
      </c>
      <c r="B5367" t="s">
        <v>6144</v>
      </c>
      <c r="C5367" t="s">
        <v>6486</v>
      </c>
      <c r="D5367" t="s">
        <v>10900</v>
      </c>
      <c r="E5367" t="s">
        <v>10901</v>
      </c>
      <c r="F5367" t="s">
        <v>350</v>
      </c>
      <c r="H5367" t="s">
        <v>13</v>
      </c>
    </row>
    <row r="5368" spans="1:8">
      <c r="A5368">
        <v>866</v>
      </c>
      <c r="B5368" t="s">
        <v>5726</v>
      </c>
      <c r="C5368" t="s">
        <v>4253</v>
      </c>
      <c r="D5368" t="s">
        <v>10902</v>
      </c>
      <c r="E5368" t="s">
        <v>10903</v>
      </c>
      <c r="F5368" t="s">
        <v>350</v>
      </c>
      <c r="H5368" t="s">
        <v>13</v>
      </c>
    </row>
    <row r="5369" spans="1:8">
      <c r="A5369">
        <v>867</v>
      </c>
      <c r="B5369" t="s">
        <v>6144</v>
      </c>
      <c r="C5369" t="s">
        <v>216</v>
      </c>
      <c r="D5369" t="s">
        <v>10904</v>
      </c>
      <c r="E5369" t="s">
        <v>10905</v>
      </c>
      <c r="F5369" t="s">
        <v>350</v>
      </c>
      <c r="H5369" t="s">
        <v>13</v>
      </c>
    </row>
    <row r="5370" spans="1:8">
      <c r="A5370">
        <v>868</v>
      </c>
      <c r="B5370" t="s">
        <v>5726</v>
      </c>
      <c r="C5370" t="s">
        <v>10906</v>
      </c>
      <c r="D5370" t="s">
        <v>10907</v>
      </c>
      <c r="E5370" t="s">
        <v>10908</v>
      </c>
      <c r="F5370" t="s">
        <v>350</v>
      </c>
      <c r="H5370" t="s">
        <v>13</v>
      </c>
    </row>
    <row r="5371" spans="1:8">
      <c r="A5371">
        <v>869</v>
      </c>
      <c r="B5371" t="s">
        <v>6144</v>
      </c>
      <c r="C5371" t="s">
        <v>6619</v>
      </c>
      <c r="D5371" t="s">
        <v>10909</v>
      </c>
      <c r="E5371" t="s">
        <v>10910</v>
      </c>
      <c r="F5371" t="s">
        <v>350</v>
      </c>
      <c r="H5371" t="s">
        <v>13</v>
      </c>
    </row>
    <row r="5372" spans="1:8">
      <c r="A5372">
        <v>870</v>
      </c>
      <c r="B5372" t="s">
        <v>5560</v>
      </c>
      <c r="C5372" t="s">
        <v>4153</v>
      </c>
      <c r="D5372" t="s">
        <v>10911</v>
      </c>
      <c r="E5372" t="s">
        <v>10912</v>
      </c>
      <c r="F5372" t="s">
        <v>350</v>
      </c>
      <c r="H5372" t="s">
        <v>13</v>
      </c>
    </row>
    <row r="5373" spans="1:8">
      <c r="A5373">
        <v>871</v>
      </c>
      <c r="B5373" t="s">
        <v>6144</v>
      </c>
      <c r="C5373" t="s">
        <v>9</v>
      </c>
      <c r="D5373" t="s">
        <v>10913</v>
      </c>
      <c r="E5373" t="s">
        <v>10914</v>
      </c>
      <c r="F5373" t="s">
        <v>350</v>
      </c>
      <c r="H5373" t="s">
        <v>13</v>
      </c>
    </row>
    <row r="5374" spans="1:8">
      <c r="A5374">
        <v>872</v>
      </c>
      <c r="B5374" t="s">
        <v>5607</v>
      </c>
      <c r="C5374" t="s">
        <v>15</v>
      </c>
      <c r="D5374" t="s">
        <v>10915</v>
      </c>
      <c r="E5374" t="s">
        <v>10916</v>
      </c>
      <c r="F5374" t="s">
        <v>350</v>
      </c>
      <c r="H5374" t="s">
        <v>13</v>
      </c>
    </row>
    <row r="5375" spans="1:8">
      <c r="A5375">
        <v>873</v>
      </c>
      <c r="B5375" t="s">
        <v>6144</v>
      </c>
      <c r="C5375" t="s">
        <v>6486</v>
      </c>
      <c r="D5375" t="s">
        <v>10917</v>
      </c>
      <c r="E5375" t="s">
        <v>10918</v>
      </c>
      <c r="F5375" t="s">
        <v>350</v>
      </c>
      <c r="H5375" t="s">
        <v>13</v>
      </c>
    </row>
    <row r="5376" spans="1:8">
      <c r="A5376">
        <v>874</v>
      </c>
      <c r="B5376" t="s">
        <v>5607</v>
      </c>
      <c r="C5376" t="s">
        <v>4253</v>
      </c>
      <c r="D5376" t="s">
        <v>10919</v>
      </c>
      <c r="E5376" t="s">
        <v>10920</v>
      </c>
      <c r="F5376" t="s">
        <v>350</v>
      </c>
      <c r="H5376" t="s">
        <v>261</v>
      </c>
    </row>
    <row r="5377" spans="1:8">
      <c r="A5377">
        <v>875</v>
      </c>
      <c r="B5377" t="s">
        <v>6144</v>
      </c>
      <c r="C5377" t="s">
        <v>134</v>
      </c>
      <c r="D5377" t="s">
        <v>10921</v>
      </c>
      <c r="E5377" t="s">
        <v>10922</v>
      </c>
      <c r="F5377" t="s">
        <v>350</v>
      </c>
      <c r="H5377" t="s">
        <v>13</v>
      </c>
    </row>
    <row r="5378" spans="1:8">
      <c r="A5378">
        <v>876</v>
      </c>
      <c r="B5378" t="s">
        <v>6144</v>
      </c>
      <c r="C5378" t="s">
        <v>569</v>
      </c>
      <c r="D5378" t="s">
        <v>10923</v>
      </c>
      <c r="E5378" t="s">
        <v>10924</v>
      </c>
      <c r="F5378" t="s">
        <v>350</v>
      </c>
      <c r="H5378" t="s">
        <v>13</v>
      </c>
    </row>
    <row r="5379" spans="1:8">
      <c r="A5379">
        <v>877</v>
      </c>
      <c r="B5379" t="s">
        <v>6144</v>
      </c>
      <c r="C5379" t="s">
        <v>6903</v>
      </c>
      <c r="D5379" t="s">
        <v>10925</v>
      </c>
      <c r="E5379" t="s">
        <v>10926</v>
      </c>
      <c r="F5379" t="s">
        <v>350</v>
      </c>
      <c r="H5379" t="s">
        <v>13</v>
      </c>
    </row>
    <row r="5380" spans="1:8">
      <c r="A5380">
        <v>878</v>
      </c>
      <c r="B5380" t="s">
        <v>6144</v>
      </c>
      <c r="C5380" t="s">
        <v>134</v>
      </c>
      <c r="D5380" t="s">
        <v>10927</v>
      </c>
      <c r="E5380" t="s">
        <v>10928</v>
      </c>
      <c r="F5380" t="s">
        <v>350</v>
      </c>
      <c r="H5380" t="s">
        <v>13</v>
      </c>
    </row>
    <row r="5381" spans="1:8">
      <c r="A5381">
        <v>879</v>
      </c>
      <c r="B5381" t="s">
        <v>5726</v>
      </c>
      <c r="C5381" t="s">
        <v>10906</v>
      </c>
      <c r="D5381" t="s">
        <v>10929</v>
      </c>
      <c r="E5381" t="s">
        <v>10930</v>
      </c>
      <c r="F5381" t="s">
        <v>350</v>
      </c>
      <c r="H5381" t="s">
        <v>13</v>
      </c>
    </row>
    <row r="5382" spans="1:8">
      <c r="A5382">
        <v>880</v>
      </c>
      <c r="B5382" t="s">
        <v>6144</v>
      </c>
      <c r="C5382" t="s">
        <v>1565</v>
      </c>
      <c r="D5382" t="s">
        <v>10931</v>
      </c>
      <c r="E5382" t="s">
        <v>10932</v>
      </c>
      <c r="F5382" t="s">
        <v>350</v>
      </c>
      <c r="H5382" t="s">
        <v>13</v>
      </c>
    </row>
    <row r="5383" spans="1:8">
      <c r="A5383">
        <v>881</v>
      </c>
      <c r="B5383" t="s">
        <v>5560</v>
      </c>
      <c r="C5383" t="s">
        <v>4096</v>
      </c>
      <c r="D5383" t="s">
        <v>10933</v>
      </c>
      <c r="E5383" t="s">
        <v>10934</v>
      </c>
      <c r="F5383" t="s">
        <v>350</v>
      </c>
      <c r="H5383" t="s">
        <v>13</v>
      </c>
    </row>
    <row r="5384" spans="1:8">
      <c r="A5384">
        <v>882</v>
      </c>
      <c r="B5384" t="s">
        <v>5607</v>
      </c>
      <c r="C5384" t="s">
        <v>31</v>
      </c>
      <c r="D5384" t="s">
        <v>10935</v>
      </c>
      <c r="E5384" t="s">
        <v>10936</v>
      </c>
      <c r="F5384" t="s">
        <v>350</v>
      </c>
      <c r="H5384" t="s">
        <v>13</v>
      </c>
    </row>
    <row r="5385" spans="1:8">
      <c r="A5385">
        <v>883</v>
      </c>
      <c r="B5385" t="s">
        <v>6144</v>
      </c>
      <c r="C5385" t="s">
        <v>134</v>
      </c>
      <c r="D5385" t="s">
        <v>10937</v>
      </c>
      <c r="E5385" t="s">
        <v>10938</v>
      </c>
      <c r="F5385" t="s">
        <v>350</v>
      </c>
      <c r="H5385" t="s">
        <v>13</v>
      </c>
    </row>
    <row r="5386" spans="1:8">
      <c r="A5386">
        <v>884</v>
      </c>
      <c r="B5386" t="s">
        <v>6144</v>
      </c>
      <c r="C5386" t="s">
        <v>9</v>
      </c>
      <c r="D5386" t="s">
        <v>10939</v>
      </c>
      <c r="E5386" t="s">
        <v>10940</v>
      </c>
      <c r="F5386" t="s">
        <v>350</v>
      </c>
      <c r="H5386" t="s">
        <v>13</v>
      </c>
    </row>
    <row r="5387" spans="1:8">
      <c r="A5387">
        <v>885</v>
      </c>
      <c r="B5387" t="s">
        <v>6144</v>
      </c>
      <c r="C5387" t="s">
        <v>3377</v>
      </c>
      <c r="D5387" t="s">
        <v>10941</v>
      </c>
      <c r="E5387" t="s">
        <v>10942</v>
      </c>
      <c r="F5387" t="s">
        <v>350</v>
      </c>
      <c r="H5387" t="s">
        <v>13</v>
      </c>
    </row>
    <row r="5388" spans="1:8">
      <c r="A5388">
        <v>886</v>
      </c>
      <c r="B5388" t="s">
        <v>6144</v>
      </c>
      <c r="C5388" t="s">
        <v>6619</v>
      </c>
      <c r="D5388" t="s">
        <v>10943</v>
      </c>
      <c r="E5388" t="s">
        <v>10944</v>
      </c>
      <c r="F5388" t="s">
        <v>350</v>
      </c>
      <c r="H5388" t="s">
        <v>121</v>
      </c>
    </row>
    <row r="5389" spans="1:8">
      <c r="A5389">
        <v>887</v>
      </c>
      <c r="B5389" t="s">
        <v>6144</v>
      </c>
      <c r="C5389" t="s">
        <v>6799</v>
      </c>
      <c r="D5389" t="s">
        <v>10945</v>
      </c>
      <c r="E5389" t="s">
        <v>10946</v>
      </c>
      <c r="F5389" t="s">
        <v>350</v>
      </c>
      <c r="H5389" t="s">
        <v>13</v>
      </c>
    </row>
    <row r="5390" spans="1:8">
      <c r="A5390">
        <v>888</v>
      </c>
      <c r="B5390" t="s">
        <v>5560</v>
      </c>
      <c r="C5390" t="s">
        <v>4153</v>
      </c>
      <c r="D5390" t="s">
        <v>10947</v>
      </c>
      <c r="E5390" t="s">
        <v>10948</v>
      </c>
      <c r="F5390" t="s">
        <v>350</v>
      </c>
      <c r="H5390" t="s">
        <v>13</v>
      </c>
    </row>
    <row r="5391" spans="1:8">
      <c r="A5391">
        <v>889</v>
      </c>
      <c r="B5391" t="s">
        <v>6144</v>
      </c>
      <c r="C5391" t="s">
        <v>9</v>
      </c>
      <c r="D5391" t="s">
        <v>10949</v>
      </c>
      <c r="E5391" t="s">
        <v>10950</v>
      </c>
      <c r="F5391" t="s">
        <v>350</v>
      </c>
      <c r="H5391" t="s">
        <v>13</v>
      </c>
    </row>
    <row r="5392" spans="1:8">
      <c r="A5392">
        <v>890</v>
      </c>
      <c r="B5392" t="s">
        <v>6144</v>
      </c>
      <c r="C5392" t="s">
        <v>6486</v>
      </c>
      <c r="D5392" t="s">
        <v>10951</v>
      </c>
      <c r="E5392" t="s">
        <v>10952</v>
      </c>
      <c r="F5392" t="s">
        <v>350</v>
      </c>
      <c r="H5392" t="s">
        <v>13</v>
      </c>
    </row>
    <row r="5393" spans="1:8">
      <c r="A5393">
        <v>891</v>
      </c>
      <c r="B5393" t="s">
        <v>6144</v>
      </c>
      <c r="C5393" t="s">
        <v>1565</v>
      </c>
      <c r="D5393" t="s">
        <v>10953</v>
      </c>
      <c r="E5393" t="s">
        <v>10954</v>
      </c>
      <c r="F5393" t="s">
        <v>350</v>
      </c>
      <c r="H5393" t="s">
        <v>13</v>
      </c>
    </row>
    <row r="5394" spans="1:8">
      <c r="A5394">
        <v>892</v>
      </c>
      <c r="B5394" t="s">
        <v>6144</v>
      </c>
      <c r="C5394" t="s">
        <v>134</v>
      </c>
      <c r="D5394" t="s">
        <v>10955</v>
      </c>
      <c r="E5394" t="s">
        <v>10956</v>
      </c>
      <c r="F5394" t="s">
        <v>350</v>
      </c>
      <c r="H5394" t="s">
        <v>13</v>
      </c>
    </row>
    <row r="5395" spans="1:8">
      <c r="A5395">
        <v>893</v>
      </c>
      <c r="B5395" t="s">
        <v>6144</v>
      </c>
      <c r="C5395" t="s">
        <v>6486</v>
      </c>
      <c r="D5395" t="s">
        <v>10957</v>
      </c>
      <c r="E5395" t="s">
        <v>10958</v>
      </c>
      <c r="F5395" t="s">
        <v>350</v>
      </c>
      <c r="H5395" t="s">
        <v>13</v>
      </c>
    </row>
    <row r="5396" spans="1:8">
      <c r="A5396">
        <v>894</v>
      </c>
      <c r="B5396" t="s">
        <v>5726</v>
      </c>
      <c r="C5396" t="s">
        <v>10959</v>
      </c>
      <c r="D5396" t="s">
        <v>10960</v>
      </c>
      <c r="E5396" t="s">
        <v>10961</v>
      </c>
      <c r="F5396" t="s">
        <v>350</v>
      </c>
      <c r="H5396" t="s">
        <v>13</v>
      </c>
    </row>
    <row r="5397" spans="1:8">
      <c r="A5397">
        <v>895</v>
      </c>
      <c r="B5397" t="s">
        <v>5726</v>
      </c>
      <c r="C5397" t="s">
        <v>5727</v>
      </c>
      <c r="D5397" t="s">
        <v>10962</v>
      </c>
      <c r="E5397" t="s">
        <v>10963</v>
      </c>
      <c r="F5397" t="s">
        <v>350</v>
      </c>
      <c r="H5397" t="s">
        <v>13</v>
      </c>
    </row>
    <row r="5398" spans="1:8">
      <c r="A5398">
        <v>896</v>
      </c>
      <c r="B5398" t="s">
        <v>6144</v>
      </c>
      <c r="C5398" t="s">
        <v>216</v>
      </c>
      <c r="D5398" t="s">
        <v>10964</v>
      </c>
      <c r="E5398" t="s">
        <v>10965</v>
      </c>
      <c r="F5398" t="s">
        <v>350</v>
      </c>
      <c r="H5398" t="s">
        <v>13</v>
      </c>
    </row>
    <row r="5399" spans="1:8">
      <c r="A5399">
        <v>897</v>
      </c>
      <c r="B5399" t="s">
        <v>6144</v>
      </c>
      <c r="C5399" t="s">
        <v>134</v>
      </c>
      <c r="D5399" t="s">
        <v>10966</v>
      </c>
      <c r="E5399" t="s">
        <v>10967</v>
      </c>
      <c r="F5399" t="s">
        <v>350</v>
      </c>
      <c r="H5399" t="s">
        <v>13</v>
      </c>
    </row>
    <row r="5400" spans="1:8">
      <c r="A5400">
        <v>898</v>
      </c>
      <c r="B5400" t="s">
        <v>10050</v>
      </c>
      <c r="C5400" t="s">
        <v>10051</v>
      </c>
      <c r="D5400" t="s">
        <v>10968</v>
      </c>
      <c r="E5400" t="s">
        <v>10969</v>
      </c>
      <c r="F5400" t="s">
        <v>350</v>
      </c>
      <c r="H5400" t="s">
        <v>261</v>
      </c>
    </row>
    <row r="5401" spans="1:8">
      <c r="A5401">
        <v>899</v>
      </c>
      <c r="B5401" t="s">
        <v>5560</v>
      </c>
      <c r="C5401" t="s">
        <v>9375</v>
      </c>
      <c r="D5401" t="s">
        <v>10970</v>
      </c>
      <c r="E5401" t="s">
        <v>10971</v>
      </c>
      <c r="F5401" t="s">
        <v>350</v>
      </c>
      <c r="H5401" t="s">
        <v>261</v>
      </c>
    </row>
    <row r="5402" spans="1:8">
      <c r="A5402">
        <v>900</v>
      </c>
      <c r="B5402" t="s">
        <v>6144</v>
      </c>
      <c r="C5402" t="s">
        <v>3930</v>
      </c>
      <c r="D5402" t="s">
        <v>10972</v>
      </c>
      <c r="E5402" t="s">
        <v>10973</v>
      </c>
      <c r="F5402" t="s">
        <v>350</v>
      </c>
      <c r="H5402" t="s">
        <v>13</v>
      </c>
    </row>
    <row r="5403" spans="1:8">
      <c r="A5403">
        <v>901</v>
      </c>
      <c r="B5403" t="s">
        <v>6144</v>
      </c>
      <c r="C5403" t="s">
        <v>9</v>
      </c>
      <c r="D5403" t="s">
        <v>10974</v>
      </c>
      <c r="E5403" t="s">
        <v>10975</v>
      </c>
      <c r="F5403" t="s">
        <v>350</v>
      </c>
      <c r="H5403" t="s">
        <v>261</v>
      </c>
    </row>
    <row r="5404" spans="1:8">
      <c r="A5404">
        <v>902</v>
      </c>
      <c r="B5404" t="s">
        <v>6144</v>
      </c>
      <c r="C5404" t="s">
        <v>3377</v>
      </c>
      <c r="D5404" t="s">
        <v>10976</v>
      </c>
      <c r="E5404" t="s">
        <v>10977</v>
      </c>
      <c r="F5404" t="s">
        <v>350</v>
      </c>
      <c r="H5404" t="s">
        <v>13</v>
      </c>
    </row>
    <row r="5405" spans="1:8">
      <c r="A5405">
        <v>903</v>
      </c>
      <c r="B5405" t="s">
        <v>6144</v>
      </c>
      <c r="C5405" t="s">
        <v>6903</v>
      </c>
      <c r="D5405" t="s">
        <v>10978</v>
      </c>
      <c r="E5405" t="s">
        <v>10979</v>
      </c>
      <c r="F5405" t="s">
        <v>350</v>
      </c>
      <c r="H5405" t="s">
        <v>13</v>
      </c>
    </row>
    <row r="5406" spans="1:8">
      <c r="A5406">
        <v>904</v>
      </c>
      <c r="B5406" t="s">
        <v>6144</v>
      </c>
      <c r="C5406" t="s">
        <v>6486</v>
      </c>
      <c r="D5406" t="s">
        <v>10980</v>
      </c>
      <c r="E5406" t="s">
        <v>10981</v>
      </c>
      <c r="F5406" t="s">
        <v>350</v>
      </c>
      <c r="H5406" t="s">
        <v>13</v>
      </c>
    </row>
    <row r="5407" spans="1:8">
      <c r="A5407">
        <v>905</v>
      </c>
      <c r="B5407" t="s">
        <v>6144</v>
      </c>
      <c r="C5407" t="s">
        <v>3377</v>
      </c>
      <c r="D5407" t="s">
        <v>10982</v>
      </c>
      <c r="E5407" t="s">
        <v>10983</v>
      </c>
      <c r="F5407" t="s">
        <v>350</v>
      </c>
      <c r="H5407" t="s">
        <v>13</v>
      </c>
    </row>
    <row r="5408" spans="1:8">
      <c r="A5408">
        <v>906</v>
      </c>
      <c r="B5408" t="s">
        <v>6144</v>
      </c>
      <c r="C5408" t="s">
        <v>1565</v>
      </c>
      <c r="D5408" t="s">
        <v>10984</v>
      </c>
      <c r="E5408" t="s">
        <v>10985</v>
      </c>
      <c r="F5408" t="s">
        <v>350</v>
      </c>
      <c r="H5408" t="s">
        <v>13</v>
      </c>
    </row>
    <row r="5409" spans="1:8">
      <c r="A5409">
        <v>907</v>
      </c>
      <c r="B5409" t="s">
        <v>6144</v>
      </c>
      <c r="C5409" t="s">
        <v>9</v>
      </c>
      <c r="D5409" t="s">
        <v>10986</v>
      </c>
      <c r="E5409" t="s">
        <v>10987</v>
      </c>
      <c r="F5409" t="s">
        <v>350</v>
      </c>
      <c r="H5409" t="s">
        <v>13</v>
      </c>
    </row>
    <row r="5410" spans="1:8">
      <c r="A5410">
        <v>908</v>
      </c>
      <c r="B5410" t="s">
        <v>6144</v>
      </c>
      <c r="C5410" t="s">
        <v>6486</v>
      </c>
      <c r="D5410" t="s">
        <v>10988</v>
      </c>
      <c r="E5410" t="s">
        <v>10989</v>
      </c>
      <c r="F5410" t="s">
        <v>350</v>
      </c>
      <c r="H5410" t="s">
        <v>13</v>
      </c>
    </row>
    <row r="5411" spans="1:8">
      <c r="A5411">
        <v>909</v>
      </c>
      <c r="B5411" t="s">
        <v>6144</v>
      </c>
      <c r="C5411" t="s">
        <v>216</v>
      </c>
      <c r="D5411" t="s">
        <v>10990</v>
      </c>
      <c r="E5411" t="s">
        <v>10991</v>
      </c>
      <c r="F5411" t="s">
        <v>350</v>
      </c>
      <c r="H5411" t="s">
        <v>121</v>
      </c>
    </row>
    <row r="5412" spans="1:8">
      <c r="A5412">
        <v>910</v>
      </c>
      <c r="B5412" t="s">
        <v>6144</v>
      </c>
      <c r="C5412" t="s">
        <v>1565</v>
      </c>
      <c r="D5412" t="s">
        <v>10992</v>
      </c>
      <c r="E5412" t="s">
        <v>10993</v>
      </c>
      <c r="F5412" t="s">
        <v>350</v>
      </c>
      <c r="H5412" t="s">
        <v>13</v>
      </c>
    </row>
    <row r="5413" spans="1:8">
      <c r="A5413">
        <v>911</v>
      </c>
      <c r="B5413" t="s">
        <v>6962</v>
      </c>
      <c r="C5413" t="s">
        <v>6963</v>
      </c>
      <c r="D5413" t="s">
        <v>10994</v>
      </c>
      <c r="E5413" t="s">
        <v>10995</v>
      </c>
      <c r="F5413" t="s">
        <v>350</v>
      </c>
      <c r="H5413" t="s">
        <v>13</v>
      </c>
    </row>
    <row r="5414" spans="1:8">
      <c r="A5414">
        <v>912</v>
      </c>
      <c r="B5414" t="s">
        <v>10996</v>
      </c>
      <c r="C5414" t="s">
        <v>6661</v>
      </c>
      <c r="D5414" t="s">
        <v>10997</v>
      </c>
      <c r="E5414" t="s">
        <v>10998</v>
      </c>
      <c r="F5414" t="s">
        <v>350</v>
      </c>
      <c r="H5414" t="s">
        <v>261</v>
      </c>
    </row>
    <row r="5415" spans="1:8">
      <c r="A5415">
        <v>913</v>
      </c>
      <c r="B5415" t="s">
        <v>5607</v>
      </c>
      <c r="C5415" t="s">
        <v>15</v>
      </c>
      <c r="D5415" t="s">
        <v>10999</v>
      </c>
      <c r="E5415" t="s">
        <v>11000</v>
      </c>
      <c r="F5415" t="s">
        <v>350</v>
      </c>
      <c r="H5415" t="s">
        <v>13</v>
      </c>
    </row>
    <row r="5416" spans="1:8">
      <c r="A5416">
        <v>914</v>
      </c>
      <c r="B5416" t="s">
        <v>6144</v>
      </c>
      <c r="C5416" t="s">
        <v>6619</v>
      </c>
      <c r="D5416" t="s">
        <v>11001</v>
      </c>
      <c r="E5416" t="s">
        <v>11002</v>
      </c>
      <c r="F5416" t="s">
        <v>350</v>
      </c>
      <c r="H5416" t="s">
        <v>13</v>
      </c>
    </row>
    <row r="5417" spans="1:8">
      <c r="A5417">
        <v>915</v>
      </c>
      <c r="B5417" t="s">
        <v>11003</v>
      </c>
      <c r="C5417" t="s">
        <v>11004</v>
      </c>
      <c r="D5417" t="s">
        <v>11005</v>
      </c>
      <c r="E5417" t="s">
        <v>11006</v>
      </c>
      <c r="F5417" t="s">
        <v>350</v>
      </c>
      <c r="H5417" t="s">
        <v>13</v>
      </c>
    </row>
    <row r="5418" spans="1:8">
      <c r="A5418">
        <v>916</v>
      </c>
      <c r="B5418" t="s">
        <v>5726</v>
      </c>
      <c r="C5418" t="s">
        <v>4253</v>
      </c>
      <c r="D5418" t="s">
        <v>11007</v>
      </c>
      <c r="E5418" t="s">
        <v>11008</v>
      </c>
      <c r="F5418" t="s">
        <v>350</v>
      </c>
      <c r="H5418" t="s">
        <v>13</v>
      </c>
    </row>
    <row r="5419" spans="1:8">
      <c r="A5419">
        <v>917</v>
      </c>
      <c r="B5419" t="s">
        <v>5726</v>
      </c>
      <c r="C5419" t="s">
        <v>10906</v>
      </c>
      <c r="D5419" t="s">
        <v>11009</v>
      </c>
      <c r="E5419" t="s">
        <v>11010</v>
      </c>
      <c r="F5419" t="s">
        <v>350</v>
      </c>
      <c r="H5419" t="s">
        <v>261</v>
      </c>
    </row>
    <row r="5420" spans="1:8">
      <c r="A5420">
        <v>918</v>
      </c>
      <c r="B5420" t="s">
        <v>6144</v>
      </c>
      <c r="C5420" t="s">
        <v>1565</v>
      </c>
      <c r="D5420" t="s">
        <v>11011</v>
      </c>
      <c r="E5420" t="s">
        <v>11012</v>
      </c>
      <c r="F5420" t="s">
        <v>350</v>
      </c>
      <c r="H5420" t="s">
        <v>13</v>
      </c>
    </row>
    <row r="5421" spans="1:8">
      <c r="A5421">
        <v>919</v>
      </c>
      <c r="B5421" t="s">
        <v>5726</v>
      </c>
      <c r="C5421" t="s">
        <v>10959</v>
      </c>
      <c r="D5421" t="s">
        <v>11013</v>
      </c>
      <c r="E5421" t="s">
        <v>11014</v>
      </c>
      <c r="F5421" t="s">
        <v>350</v>
      </c>
      <c r="H5421" t="s">
        <v>13</v>
      </c>
    </row>
    <row r="5422" spans="1:8">
      <c r="A5422">
        <v>920</v>
      </c>
      <c r="B5422" t="s">
        <v>6144</v>
      </c>
      <c r="C5422" t="s">
        <v>134</v>
      </c>
      <c r="D5422" t="s">
        <v>11015</v>
      </c>
      <c r="E5422" t="s">
        <v>11016</v>
      </c>
      <c r="F5422" t="s">
        <v>350</v>
      </c>
      <c r="H5422" t="s">
        <v>13</v>
      </c>
    </row>
    <row r="5423" spans="1:8">
      <c r="A5423">
        <v>921</v>
      </c>
      <c r="B5423" t="s">
        <v>5726</v>
      </c>
      <c r="C5423" t="s">
        <v>8849</v>
      </c>
      <c r="D5423" t="s">
        <v>11017</v>
      </c>
      <c r="E5423" t="s">
        <v>11018</v>
      </c>
      <c r="F5423" t="s">
        <v>350</v>
      </c>
      <c r="H5423" t="s">
        <v>13</v>
      </c>
    </row>
    <row r="5424" spans="1:8">
      <c r="A5424">
        <v>922</v>
      </c>
      <c r="B5424" t="s">
        <v>6144</v>
      </c>
      <c r="C5424" t="s">
        <v>6486</v>
      </c>
      <c r="D5424" t="s">
        <v>11019</v>
      </c>
      <c r="E5424" t="s">
        <v>11020</v>
      </c>
      <c r="F5424" t="s">
        <v>350</v>
      </c>
      <c r="H5424" t="s">
        <v>13</v>
      </c>
    </row>
    <row r="5425" spans="1:8">
      <c r="A5425">
        <v>923</v>
      </c>
      <c r="B5425" t="s">
        <v>6144</v>
      </c>
      <c r="C5425" t="s">
        <v>216</v>
      </c>
      <c r="D5425" t="s">
        <v>11021</v>
      </c>
      <c r="E5425" t="s">
        <v>11022</v>
      </c>
      <c r="F5425" t="s">
        <v>350</v>
      </c>
      <c r="H5425" t="s">
        <v>13</v>
      </c>
    </row>
    <row r="5426" spans="1:8">
      <c r="A5426">
        <v>924</v>
      </c>
      <c r="B5426" t="s">
        <v>6144</v>
      </c>
      <c r="C5426" t="s">
        <v>216</v>
      </c>
      <c r="D5426" t="s">
        <v>11023</v>
      </c>
      <c r="E5426" t="s">
        <v>11024</v>
      </c>
      <c r="F5426" t="s">
        <v>350</v>
      </c>
      <c r="H5426" t="s">
        <v>13</v>
      </c>
    </row>
    <row r="5427" spans="1:8">
      <c r="A5427">
        <v>925</v>
      </c>
      <c r="B5427" t="s">
        <v>5726</v>
      </c>
      <c r="C5427" t="s">
        <v>3482</v>
      </c>
      <c r="D5427" t="s">
        <v>11025</v>
      </c>
      <c r="E5427" t="s">
        <v>11026</v>
      </c>
      <c r="F5427" t="s">
        <v>350</v>
      </c>
      <c r="H5427" t="s">
        <v>13</v>
      </c>
    </row>
    <row r="5428" spans="1:8">
      <c r="A5428">
        <v>926</v>
      </c>
      <c r="B5428" t="s">
        <v>6144</v>
      </c>
      <c r="C5428" t="s">
        <v>569</v>
      </c>
      <c r="D5428" t="s">
        <v>11027</v>
      </c>
      <c r="E5428" t="s">
        <v>11028</v>
      </c>
      <c r="F5428" t="s">
        <v>350</v>
      </c>
      <c r="H5428" t="s">
        <v>13</v>
      </c>
    </row>
    <row r="5429" spans="1:8">
      <c r="A5429">
        <v>927</v>
      </c>
      <c r="B5429" t="s">
        <v>6144</v>
      </c>
      <c r="C5429" t="s">
        <v>134</v>
      </c>
      <c r="D5429" t="s">
        <v>11029</v>
      </c>
      <c r="E5429" t="s">
        <v>11030</v>
      </c>
      <c r="F5429" t="s">
        <v>350</v>
      </c>
      <c r="H5429" t="s">
        <v>13</v>
      </c>
    </row>
    <row r="5430" spans="1:8">
      <c r="A5430">
        <v>928</v>
      </c>
      <c r="B5430" t="s">
        <v>3895</v>
      </c>
      <c r="C5430" t="s">
        <v>718</v>
      </c>
      <c r="D5430" t="s">
        <v>11031</v>
      </c>
      <c r="E5430" t="s">
        <v>11032</v>
      </c>
      <c r="F5430" t="s">
        <v>350</v>
      </c>
      <c r="H5430" t="s">
        <v>13</v>
      </c>
    </row>
    <row r="5431" spans="1:8">
      <c r="A5431">
        <v>929</v>
      </c>
      <c r="B5431" t="s">
        <v>6144</v>
      </c>
      <c r="C5431" t="s">
        <v>1565</v>
      </c>
      <c r="D5431" t="s">
        <v>11033</v>
      </c>
      <c r="E5431" t="s">
        <v>11034</v>
      </c>
      <c r="F5431" t="s">
        <v>350</v>
      </c>
      <c r="H5431" t="s">
        <v>13</v>
      </c>
    </row>
    <row r="5432" spans="1:8">
      <c r="A5432">
        <v>930</v>
      </c>
      <c r="B5432" t="s">
        <v>6144</v>
      </c>
      <c r="C5432" t="s">
        <v>216</v>
      </c>
      <c r="D5432" t="s">
        <v>11035</v>
      </c>
      <c r="E5432" t="s">
        <v>11036</v>
      </c>
      <c r="F5432" t="s">
        <v>350</v>
      </c>
      <c r="H5432" t="s">
        <v>13</v>
      </c>
    </row>
    <row r="5433" spans="1:8">
      <c r="A5433">
        <v>931</v>
      </c>
      <c r="B5433" t="s">
        <v>6144</v>
      </c>
      <c r="C5433" t="s">
        <v>6619</v>
      </c>
      <c r="D5433" t="s">
        <v>11037</v>
      </c>
      <c r="E5433" t="s">
        <v>11038</v>
      </c>
      <c r="F5433" t="s">
        <v>350</v>
      </c>
      <c r="H5433" t="s">
        <v>13</v>
      </c>
    </row>
    <row r="5434" spans="1:8">
      <c r="A5434">
        <v>932</v>
      </c>
      <c r="B5434" t="s">
        <v>5726</v>
      </c>
      <c r="C5434" t="s">
        <v>5561</v>
      </c>
      <c r="D5434" t="s">
        <v>11039</v>
      </c>
      <c r="E5434" t="s">
        <v>11040</v>
      </c>
      <c r="F5434" t="s">
        <v>350</v>
      </c>
      <c r="H5434" t="s">
        <v>13</v>
      </c>
    </row>
    <row r="5435" spans="1:8">
      <c r="A5435">
        <v>933</v>
      </c>
      <c r="B5435" t="s">
        <v>6144</v>
      </c>
      <c r="C5435" t="s">
        <v>6486</v>
      </c>
      <c r="D5435" t="s">
        <v>11041</v>
      </c>
      <c r="E5435" t="s">
        <v>11042</v>
      </c>
      <c r="F5435" t="s">
        <v>350</v>
      </c>
      <c r="H5435" t="s">
        <v>13</v>
      </c>
    </row>
    <row r="5436" spans="1:8">
      <c r="A5436">
        <v>934</v>
      </c>
      <c r="B5436" t="s">
        <v>6144</v>
      </c>
      <c r="C5436" t="s">
        <v>6486</v>
      </c>
      <c r="D5436" t="s">
        <v>11043</v>
      </c>
      <c r="E5436" t="s">
        <v>11044</v>
      </c>
      <c r="F5436" t="s">
        <v>350</v>
      </c>
      <c r="H5436" t="s">
        <v>13</v>
      </c>
    </row>
    <row r="5437" spans="1:8">
      <c r="A5437">
        <v>935</v>
      </c>
      <c r="B5437" t="s">
        <v>6144</v>
      </c>
      <c r="C5437" t="s">
        <v>569</v>
      </c>
      <c r="D5437" t="s">
        <v>11045</v>
      </c>
      <c r="E5437" t="s">
        <v>11046</v>
      </c>
      <c r="F5437" t="s">
        <v>350</v>
      </c>
      <c r="H5437" t="s">
        <v>13</v>
      </c>
    </row>
    <row r="5438" spans="1:8">
      <c r="A5438">
        <v>936</v>
      </c>
      <c r="B5438" t="s">
        <v>6144</v>
      </c>
      <c r="C5438" t="s">
        <v>1565</v>
      </c>
      <c r="D5438" t="s">
        <v>11047</v>
      </c>
      <c r="E5438" t="s">
        <v>11048</v>
      </c>
      <c r="F5438" t="s">
        <v>350</v>
      </c>
      <c r="H5438" t="s">
        <v>13</v>
      </c>
    </row>
    <row r="5439" spans="1:8">
      <c r="A5439">
        <v>937</v>
      </c>
      <c r="B5439" t="s">
        <v>6144</v>
      </c>
      <c r="C5439" t="s">
        <v>134</v>
      </c>
      <c r="D5439" t="s">
        <v>11049</v>
      </c>
      <c r="E5439" t="s">
        <v>11050</v>
      </c>
      <c r="F5439" t="s">
        <v>350</v>
      </c>
      <c r="H5439" t="s">
        <v>261</v>
      </c>
    </row>
    <row r="5440" spans="1:8">
      <c r="A5440">
        <v>938</v>
      </c>
      <c r="B5440" t="s">
        <v>661</v>
      </c>
      <c r="C5440" t="s">
        <v>9098</v>
      </c>
      <c r="D5440" t="s">
        <v>11051</v>
      </c>
      <c r="E5440" t="s">
        <v>11052</v>
      </c>
      <c r="F5440" t="s">
        <v>350</v>
      </c>
      <c r="H5440" t="s">
        <v>13</v>
      </c>
    </row>
    <row r="5441" spans="1:8">
      <c r="A5441">
        <v>939</v>
      </c>
      <c r="B5441" t="s">
        <v>5726</v>
      </c>
      <c r="C5441" t="s">
        <v>4253</v>
      </c>
      <c r="D5441" t="s">
        <v>11053</v>
      </c>
      <c r="E5441" t="s">
        <v>11054</v>
      </c>
      <c r="F5441" t="s">
        <v>350</v>
      </c>
      <c r="H5441" t="s">
        <v>13</v>
      </c>
    </row>
    <row r="5442" spans="1:8">
      <c r="A5442">
        <v>940</v>
      </c>
      <c r="B5442" t="s">
        <v>6144</v>
      </c>
      <c r="C5442" t="s">
        <v>134</v>
      </c>
      <c r="D5442" t="s">
        <v>11055</v>
      </c>
      <c r="E5442" t="s">
        <v>11056</v>
      </c>
      <c r="F5442" t="s">
        <v>350</v>
      </c>
      <c r="H5442" t="s">
        <v>13</v>
      </c>
    </row>
    <row r="5443" spans="1:8">
      <c r="A5443">
        <v>941</v>
      </c>
      <c r="B5443" t="s">
        <v>6144</v>
      </c>
      <c r="C5443" t="s">
        <v>11057</v>
      </c>
      <c r="D5443" t="s">
        <v>11058</v>
      </c>
      <c r="E5443" t="s">
        <v>11059</v>
      </c>
      <c r="F5443" t="s">
        <v>350</v>
      </c>
      <c r="H5443" t="s">
        <v>13</v>
      </c>
    </row>
    <row r="5444" spans="1:8">
      <c r="A5444">
        <v>942</v>
      </c>
      <c r="B5444" t="s">
        <v>5560</v>
      </c>
      <c r="C5444" t="s">
        <v>11060</v>
      </c>
      <c r="D5444" t="s">
        <v>11061</v>
      </c>
      <c r="E5444" t="s">
        <v>11062</v>
      </c>
      <c r="F5444" t="s">
        <v>350</v>
      </c>
      <c r="H5444" t="s">
        <v>13</v>
      </c>
    </row>
    <row r="5445" spans="1:8">
      <c r="A5445">
        <v>943</v>
      </c>
      <c r="B5445" t="s">
        <v>6144</v>
      </c>
      <c r="C5445" t="s">
        <v>134</v>
      </c>
      <c r="D5445" t="s">
        <v>11063</v>
      </c>
      <c r="E5445" t="s">
        <v>11064</v>
      </c>
      <c r="F5445" t="s">
        <v>350</v>
      </c>
      <c r="H5445" t="s">
        <v>13</v>
      </c>
    </row>
    <row r="5446" spans="1:8">
      <c r="A5446">
        <v>944</v>
      </c>
      <c r="B5446" t="s">
        <v>6144</v>
      </c>
      <c r="C5446" t="s">
        <v>1565</v>
      </c>
      <c r="D5446" t="s">
        <v>11065</v>
      </c>
      <c r="E5446" t="s">
        <v>11066</v>
      </c>
      <c r="F5446" t="s">
        <v>350</v>
      </c>
      <c r="H5446" t="s">
        <v>261</v>
      </c>
    </row>
    <row r="5447" spans="1:8">
      <c r="A5447">
        <v>945</v>
      </c>
      <c r="B5447" t="s">
        <v>6144</v>
      </c>
      <c r="C5447" t="s">
        <v>134</v>
      </c>
      <c r="D5447" t="s">
        <v>11067</v>
      </c>
      <c r="E5447" t="s">
        <v>11068</v>
      </c>
      <c r="F5447" t="s">
        <v>350</v>
      </c>
      <c r="H5447" t="s">
        <v>13</v>
      </c>
    </row>
    <row r="5448" spans="1:8">
      <c r="A5448">
        <v>946</v>
      </c>
      <c r="B5448" t="s">
        <v>6144</v>
      </c>
      <c r="C5448" t="s">
        <v>9</v>
      </c>
      <c r="D5448" t="s">
        <v>11069</v>
      </c>
      <c r="E5448" t="s">
        <v>11070</v>
      </c>
      <c r="F5448" t="s">
        <v>350</v>
      </c>
      <c r="H5448" t="s">
        <v>13</v>
      </c>
    </row>
    <row r="5449" spans="1:8">
      <c r="A5449">
        <v>947</v>
      </c>
      <c r="B5449" t="s">
        <v>661</v>
      </c>
      <c r="C5449" t="s">
        <v>34</v>
      </c>
      <c r="D5449" t="s">
        <v>11071</v>
      </c>
      <c r="E5449" t="s">
        <v>11072</v>
      </c>
      <c r="F5449" t="s">
        <v>350</v>
      </c>
      <c r="H5449" t="s">
        <v>13</v>
      </c>
    </row>
    <row r="5450" spans="1:8">
      <c r="A5450">
        <v>948</v>
      </c>
      <c r="B5450" t="s">
        <v>6144</v>
      </c>
      <c r="C5450" t="s">
        <v>216</v>
      </c>
      <c r="D5450" t="s">
        <v>11073</v>
      </c>
      <c r="E5450" t="s">
        <v>11074</v>
      </c>
      <c r="F5450" t="s">
        <v>350</v>
      </c>
      <c r="H5450" t="s">
        <v>13</v>
      </c>
    </row>
    <row r="5451" spans="1:8">
      <c r="A5451">
        <v>949</v>
      </c>
      <c r="B5451" t="s">
        <v>6144</v>
      </c>
      <c r="C5451" t="s">
        <v>6486</v>
      </c>
      <c r="D5451" t="s">
        <v>11075</v>
      </c>
      <c r="E5451" t="s">
        <v>11076</v>
      </c>
      <c r="F5451" t="s">
        <v>350</v>
      </c>
      <c r="H5451" t="s">
        <v>261</v>
      </c>
    </row>
    <row r="5452" spans="1:8">
      <c r="A5452">
        <v>950</v>
      </c>
      <c r="B5452" t="s">
        <v>6144</v>
      </c>
      <c r="C5452" t="s">
        <v>134</v>
      </c>
      <c r="D5452" t="s">
        <v>11077</v>
      </c>
      <c r="E5452" t="s">
        <v>11078</v>
      </c>
      <c r="F5452" t="s">
        <v>350</v>
      </c>
      <c r="H5452" t="s">
        <v>13</v>
      </c>
    </row>
    <row r="5453" spans="1:8">
      <c r="A5453">
        <v>951</v>
      </c>
      <c r="B5453" t="s">
        <v>5726</v>
      </c>
      <c r="C5453" t="s">
        <v>10959</v>
      </c>
      <c r="D5453" t="s">
        <v>11079</v>
      </c>
      <c r="E5453" t="s">
        <v>11080</v>
      </c>
      <c r="F5453" t="s">
        <v>350</v>
      </c>
      <c r="H5453" t="s">
        <v>13</v>
      </c>
    </row>
    <row r="5454" spans="1:8">
      <c r="A5454">
        <v>952</v>
      </c>
      <c r="B5454" t="s">
        <v>6144</v>
      </c>
      <c r="C5454" t="s">
        <v>9</v>
      </c>
      <c r="D5454" t="s">
        <v>11081</v>
      </c>
      <c r="E5454" t="s">
        <v>11082</v>
      </c>
      <c r="F5454" t="s">
        <v>350</v>
      </c>
      <c r="H5454" t="s">
        <v>13</v>
      </c>
    </row>
    <row r="5455" spans="1:8">
      <c r="A5455">
        <v>953</v>
      </c>
      <c r="B5455" t="s">
        <v>661</v>
      </c>
      <c r="C5455" t="s">
        <v>9098</v>
      </c>
      <c r="D5455" t="s">
        <v>11083</v>
      </c>
      <c r="E5455" t="s">
        <v>11084</v>
      </c>
      <c r="F5455" t="s">
        <v>350</v>
      </c>
      <c r="H5455" t="s">
        <v>13</v>
      </c>
    </row>
    <row r="5456" spans="1:8">
      <c r="A5456">
        <v>954</v>
      </c>
      <c r="B5456" t="s">
        <v>6144</v>
      </c>
      <c r="C5456" t="s">
        <v>6802</v>
      </c>
      <c r="D5456" t="s">
        <v>11085</v>
      </c>
      <c r="E5456" t="s">
        <v>11086</v>
      </c>
      <c r="F5456" t="s">
        <v>350</v>
      </c>
      <c r="H5456" t="s">
        <v>261</v>
      </c>
    </row>
    <row r="5457" spans="1:8">
      <c r="A5457">
        <v>955</v>
      </c>
      <c r="B5457" t="s">
        <v>6144</v>
      </c>
      <c r="C5457" t="s">
        <v>9</v>
      </c>
      <c r="D5457" t="s">
        <v>11087</v>
      </c>
      <c r="E5457" t="s">
        <v>11088</v>
      </c>
      <c r="F5457" t="s">
        <v>350</v>
      </c>
      <c r="H5457" t="s">
        <v>261</v>
      </c>
    </row>
    <row r="5458" spans="1:8">
      <c r="A5458">
        <v>956</v>
      </c>
      <c r="B5458" t="s">
        <v>6144</v>
      </c>
      <c r="C5458" t="s">
        <v>134</v>
      </c>
      <c r="D5458" t="s">
        <v>11089</v>
      </c>
      <c r="E5458" t="s">
        <v>11090</v>
      </c>
      <c r="F5458" t="s">
        <v>350</v>
      </c>
      <c r="H5458" t="s">
        <v>13</v>
      </c>
    </row>
    <row r="5459" spans="1:8">
      <c r="A5459">
        <v>957</v>
      </c>
      <c r="B5459" t="s">
        <v>5607</v>
      </c>
      <c r="C5459" t="s">
        <v>31</v>
      </c>
      <c r="D5459" t="s">
        <v>11091</v>
      </c>
      <c r="E5459" t="s">
        <v>11092</v>
      </c>
      <c r="F5459" t="s">
        <v>350</v>
      </c>
      <c r="H5459" t="s">
        <v>13</v>
      </c>
    </row>
    <row r="5460" spans="1:8">
      <c r="A5460">
        <v>958</v>
      </c>
      <c r="B5460" t="s">
        <v>6144</v>
      </c>
      <c r="C5460" t="s">
        <v>9</v>
      </c>
      <c r="D5460" t="s">
        <v>11093</v>
      </c>
      <c r="E5460" t="s">
        <v>11094</v>
      </c>
      <c r="F5460" t="s">
        <v>350</v>
      </c>
      <c r="H5460" t="s">
        <v>13</v>
      </c>
    </row>
    <row r="5461" spans="1:8">
      <c r="A5461">
        <v>959</v>
      </c>
      <c r="B5461" t="s">
        <v>5726</v>
      </c>
      <c r="C5461" t="s">
        <v>8849</v>
      </c>
      <c r="D5461" t="s">
        <v>11095</v>
      </c>
      <c r="E5461" t="s">
        <v>11096</v>
      </c>
      <c r="F5461" t="s">
        <v>350</v>
      </c>
      <c r="H5461" t="s">
        <v>13</v>
      </c>
    </row>
    <row r="5462" spans="1:8">
      <c r="A5462">
        <v>960</v>
      </c>
      <c r="B5462" t="s">
        <v>6144</v>
      </c>
      <c r="C5462" t="s">
        <v>1634</v>
      </c>
      <c r="D5462" t="s">
        <v>11097</v>
      </c>
      <c r="E5462" t="s">
        <v>11098</v>
      </c>
      <c r="F5462" t="s">
        <v>350</v>
      </c>
      <c r="H5462" t="s">
        <v>13</v>
      </c>
    </row>
    <row r="5463" spans="1:8">
      <c r="A5463">
        <v>961</v>
      </c>
      <c r="B5463" t="s">
        <v>6144</v>
      </c>
      <c r="C5463" t="s">
        <v>6486</v>
      </c>
      <c r="D5463" t="s">
        <v>11099</v>
      </c>
      <c r="E5463" t="s">
        <v>11100</v>
      </c>
      <c r="F5463" t="s">
        <v>350</v>
      </c>
      <c r="H5463" t="s">
        <v>13</v>
      </c>
    </row>
    <row r="5464" spans="1:8">
      <c r="A5464">
        <v>962</v>
      </c>
      <c r="B5464" t="s">
        <v>5560</v>
      </c>
      <c r="C5464" t="s">
        <v>4096</v>
      </c>
      <c r="D5464" t="s">
        <v>11101</v>
      </c>
      <c r="E5464" t="s">
        <v>11102</v>
      </c>
      <c r="F5464" t="s">
        <v>350</v>
      </c>
      <c r="H5464" t="s">
        <v>13</v>
      </c>
    </row>
    <row r="5465" spans="1:8">
      <c r="A5465">
        <v>963</v>
      </c>
      <c r="B5465" t="s">
        <v>6144</v>
      </c>
      <c r="C5465" t="s">
        <v>3377</v>
      </c>
      <c r="D5465" t="s">
        <v>11103</v>
      </c>
      <c r="E5465" t="s">
        <v>11104</v>
      </c>
      <c r="F5465" t="s">
        <v>350</v>
      </c>
      <c r="H5465" t="s">
        <v>13</v>
      </c>
    </row>
    <row r="5466" spans="1:8">
      <c r="A5466">
        <v>964</v>
      </c>
      <c r="B5466" t="s">
        <v>6144</v>
      </c>
      <c r="C5466" t="s">
        <v>4204</v>
      </c>
      <c r="D5466" t="s">
        <v>11105</v>
      </c>
      <c r="E5466" t="s">
        <v>11106</v>
      </c>
      <c r="F5466" t="s">
        <v>350</v>
      </c>
      <c r="H5466" t="s">
        <v>13</v>
      </c>
    </row>
    <row r="5467" spans="1:8">
      <c r="A5467">
        <v>965</v>
      </c>
      <c r="B5467" t="s">
        <v>6144</v>
      </c>
      <c r="C5467" t="s">
        <v>9</v>
      </c>
      <c r="D5467" t="s">
        <v>11107</v>
      </c>
      <c r="E5467" t="s">
        <v>11108</v>
      </c>
      <c r="F5467" t="s">
        <v>350</v>
      </c>
      <c r="H5467" t="s">
        <v>13</v>
      </c>
    </row>
    <row r="5468" spans="1:8">
      <c r="A5468">
        <v>966</v>
      </c>
      <c r="B5468" t="s">
        <v>6144</v>
      </c>
      <c r="C5468" t="s">
        <v>1565</v>
      </c>
      <c r="D5468" t="s">
        <v>11109</v>
      </c>
      <c r="E5468" t="s">
        <v>11110</v>
      </c>
      <c r="F5468" t="s">
        <v>350</v>
      </c>
      <c r="H5468" t="s">
        <v>13</v>
      </c>
    </row>
    <row r="5469" spans="1:8">
      <c r="A5469">
        <v>967</v>
      </c>
      <c r="B5469" t="s">
        <v>6144</v>
      </c>
      <c r="C5469" t="s">
        <v>3377</v>
      </c>
      <c r="D5469" t="s">
        <v>11111</v>
      </c>
      <c r="E5469" t="s">
        <v>11112</v>
      </c>
      <c r="F5469" t="s">
        <v>350</v>
      </c>
      <c r="H5469" t="s">
        <v>13</v>
      </c>
    </row>
    <row r="5470" spans="1:8">
      <c r="A5470">
        <v>968</v>
      </c>
      <c r="B5470" t="s">
        <v>6144</v>
      </c>
      <c r="C5470" t="s">
        <v>569</v>
      </c>
      <c r="D5470" t="s">
        <v>11113</v>
      </c>
      <c r="E5470" t="s">
        <v>11114</v>
      </c>
      <c r="F5470" t="s">
        <v>350</v>
      </c>
      <c r="H5470" t="s">
        <v>13</v>
      </c>
    </row>
    <row r="5471" spans="1:8">
      <c r="A5471">
        <v>969</v>
      </c>
      <c r="B5471" t="s">
        <v>6144</v>
      </c>
      <c r="C5471" t="s">
        <v>1565</v>
      </c>
      <c r="D5471" t="s">
        <v>11115</v>
      </c>
      <c r="E5471" t="s">
        <v>11116</v>
      </c>
      <c r="F5471" t="s">
        <v>350</v>
      </c>
      <c r="H5471" t="s">
        <v>13</v>
      </c>
    </row>
    <row r="5472" spans="1:8">
      <c r="A5472">
        <v>970</v>
      </c>
      <c r="B5472" t="s">
        <v>6144</v>
      </c>
      <c r="C5472" t="s">
        <v>134</v>
      </c>
      <c r="D5472" t="s">
        <v>11117</v>
      </c>
      <c r="E5472" t="s">
        <v>11118</v>
      </c>
      <c r="F5472" t="s">
        <v>350</v>
      </c>
      <c r="H5472" t="s">
        <v>13</v>
      </c>
    </row>
    <row r="5473" spans="1:8">
      <c r="A5473">
        <v>971</v>
      </c>
      <c r="B5473" t="s">
        <v>6144</v>
      </c>
      <c r="C5473" t="s">
        <v>4204</v>
      </c>
      <c r="D5473" t="s">
        <v>11119</v>
      </c>
      <c r="E5473" t="s">
        <v>11120</v>
      </c>
      <c r="F5473" t="s">
        <v>350</v>
      </c>
      <c r="H5473" t="s">
        <v>261</v>
      </c>
    </row>
    <row r="5474" spans="1:8">
      <c r="A5474">
        <v>972</v>
      </c>
      <c r="B5474" t="s">
        <v>5560</v>
      </c>
      <c r="C5474" t="s">
        <v>4153</v>
      </c>
      <c r="D5474" t="s">
        <v>11121</v>
      </c>
      <c r="E5474" t="s">
        <v>11122</v>
      </c>
      <c r="F5474" t="s">
        <v>350</v>
      </c>
      <c r="H5474" t="s">
        <v>261</v>
      </c>
    </row>
    <row r="5475" spans="1:8">
      <c r="A5475">
        <v>973</v>
      </c>
      <c r="B5475" t="s">
        <v>6144</v>
      </c>
      <c r="C5475" t="s">
        <v>3377</v>
      </c>
      <c r="D5475" t="s">
        <v>11123</v>
      </c>
      <c r="E5475" t="s">
        <v>11124</v>
      </c>
      <c r="F5475" t="s">
        <v>350</v>
      </c>
      <c r="H5475" t="s">
        <v>13</v>
      </c>
    </row>
    <row r="5476" spans="1:8">
      <c r="A5476">
        <v>974</v>
      </c>
      <c r="B5476" t="s">
        <v>6144</v>
      </c>
      <c r="C5476" t="s">
        <v>134</v>
      </c>
      <c r="D5476" t="s">
        <v>11125</v>
      </c>
      <c r="E5476" t="s">
        <v>11126</v>
      </c>
      <c r="F5476" t="s">
        <v>350</v>
      </c>
      <c r="H5476" t="s">
        <v>13</v>
      </c>
    </row>
    <row r="5477" spans="1:8">
      <c r="A5477">
        <v>975</v>
      </c>
      <c r="B5477" t="s">
        <v>5607</v>
      </c>
      <c r="C5477" t="s">
        <v>15</v>
      </c>
      <c r="D5477" t="s">
        <v>11127</v>
      </c>
      <c r="E5477" t="s">
        <v>11128</v>
      </c>
      <c r="F5477" t="s">
        <v>350</v>
      </c>
      <c r="H5477" t="s">
        <v>13</v>
      </c>
    </row>
    <row r="5478" spans="1:8">
      <c r="A5478">
        <v>976</v>
      </c>
      <c r="B5478" t="s">
        <v>6144</v>
      </c>
      <c r="C5478" t="s">
        <v>3377</v>
      </c>
      <c r="D5478" t="s">
        <v>11129</v>
      </c>
      <c r="E5478" t="s">
        <v>11130</v>
      </c>
      <c r="F5478" t="s">
        <v>350</v>
      </c>
      <c r="H5478" t="s">
        <v>13</v>
      </c>
    </row>
    <row r="5479" spans="1:8">
      <c r="A5479">
        <v>977</v>
      </c>
      <c r="B5479" t="s">
        <v>6144</v>
      </c>
      <c r="C5479" t="s">
        <v>1565</v>
      </c>
      <c r="D5479" t="s">
        <v>11131</v>
      </c>
      <c r="E5479" t="s">
        <v>11132</v>
      </c>
      <c r="F5479" t="s">
        <v>350</v>
      </c>
      <c r="H5479" t="s">
        <v>13</v>
      </c>
    </row>
    <row r="5480" spans="1:8">
      <c r="A5480">
        <v>978</v>
      </c>
      <c r="B5480" t="s">
        <v>6962</v>
      </c>
      <c r="C5480" t="s">
        <v>6963</v>
      </c>
      <c r="D5480" t="s">
        <v>11133</v>
      </c>
      <c r="E5480" t="s">
        <v>11134</v>
      </c>
      <c r="F5480" t="s">
        <v>350</v>
      </c>
      <c r="H5480" t="s">
        <v>13</v>
      </c>
    </row>
    <row r="5481" spans="1:8">
      <c r="A5481">
        <v>979</v>
      </c>
      <c r="B5481" t="s">
        <v>6144</v>
      </c>
      <c r="C5481" t="s">
        <v>3377</v>
      </c>
      <c r="D5481" t="s">
        <v>11135</v>
      </c>
      <c r="E5481" t="s">
        <v>11136</v>
      </c>
      <c r="F5481" t="s">
        <v>350</v>
      </c>
      <c r="H5481" t="s">
        <v>13</v>
      </c>
    </row>
    <row r="5482" spans="1:8">
      <c r="A5482">
        <v>980</v>
      </c>
      <c r="B5482" t="s">
        <v>6144</v>
      </c>
      <c r="C5482" t="s">
        <v>1634</v>
      </c>
      <c r="D5482" t="s">
        <v>11137</v>
      </c>
      <c r="E5482" t="s">
        <v>11138</v>
      </c>
      <c r="F5482" t="s">
        <v>350</v>
      </c>
      <c r="H5482" t="s">
        <v>13</v>
      </c>
    </row>
    <row r="5483" spans="1:8">
      <c r="A5483">
        <v>981</v>
      </c>
      <c r="B5483" t="s">
        <v>5726</v>
      </c>
      <c r="C5483" t="s">
        <v>4253</v>
      </c>
      <c r="D5483" t="s">
        <v>11139</v>
      </c>
      <c r="E5483" t="s">
        <v>11140</v>
      </c>
      <c r="F5483" t="s">
        <v>350</v>
      </c>
      <c r="H5483" t="s">
        <v>13</v>
      </c>
    </row>
    <row r="5484" spans="1:8">
      <c r="A5484">
        <v>982</v>
      </c>
      <c r="B5484" t="s">
        <v>6144</v>
      </c>
      <c r="C5484" t="s">
        <v>6903</v>
      </c>
      <c r="D5484" t="s">
        <v>11141</v>
      </c>
      <c r="E5484" t="s">
        <v>11142</v>
      </c>
      <c r="F5484" t="s">
        <v>350</v>
      </c>
      <c r="H5484" t="s">
        <v>13</v>
      </c>
    </row>
    <row r="5485" spans="1:8">
      <c r="A5485">
        <v>983</v>
      </c>
      <c r="B5485" t="s">
        <v>6144</v>
      </c>
      <c r="C5485" t="s">
        <v>569</v>
      </c>
      <c r="D5485" t="s">
        <v>11143</v>
      </c>
      <c r="E5485" t="s">
        <v>11144</v>
      </c>
      <c r="F5485" t="s">
        <v>350</v>
      </c>
      <c r="H5485" t="s">
        <v>13</v>
      </c>
    </row>
    <row r="5486" spans="1:8">
      <c r="A5486">
        <v>984</v>
      </c>
      <c r="B5486" t="s">
        <v>6144</v>
      </c>
      <c r="C5486" t="s">
        <v>9</v>
      </c>
      <c r="D5486" t="s">
        <v>11145</v>
      </c>
      <c r="E5486" t="s">
        <v>11146</v>
      </c>
      <c r="F5486" t="s">
        <v>350</v>
      </c>
      <c r="H5486" t="s">
        <v>13</v>
      </c>
    </row>
    <row r="5487" spans="1:8">
      <c r="A5487">
        <v>985</v>
      </c>
      <c r="B5487" t="s">
        <v>10050</v>
      </c>
      <c r="C5487" t="s">
        <v>10051</v>
      </c>
      <c r="D5487" t="s">
        <v>11147</v>
      </c>
      <c r="E5487" t="s">
        <v>11148</v>
      </c>
      <c r="F5487" t="s">
        <v>350</v>
      </c>
      <c r="H5487" t="s">
        <v>13</v>
      </c>
    </row>
    <row r="5488" spans="1:8">
      <c r="A5488">
        <v>986</v>
      </c>
      <c r="B5488" t="s">
        <v>6144</v>
      </c>
      <c r="C5488" t="s">
        <v>216</v>
      </c>
      <c r="D5488" t="s">
        <v>11149</v>
      </c>
      <c r="E5488" t="s">
        <v>11150</v>
      </c>
      <c r="F5488" t="s">
        <v>350</v>
      </c>
      <c r="H5488" t="s">
        <v>13</v>
      </c>
    </row>
    <row r="5489" spans="1:8">
      <c r="A5489">
        <v>987</v>
      </c>
      <c r="B5489" t="s">
        <v>6144</v>
      </c>
      <c r="C5489" t="s">
        <v>9</v>
      </c>
      <c r="D5489" t="s">
        <v>11151</v>
      </c>
      <c r="E5489" t="s">
        <v>11152</v>
      </c>
      <c r="F5489" t="s">
        <v>350</v>
      </c>
      <c r="H5489" t="s">
        <v>13</v>
      </c>
    </row>
    <row r="5490" spans="1:8">
      <c r="A5490">
        <v>988</v>
      </c>
      <c r="B5490" t="s">
        <v>6144</v>
      </c>
      <c r="C5490" t="s">
        <v>3930</v>
      </c>
      <c r="D5490" t="s">
        <v>11153</v>
      </c>
      <c r="E5490" t="s">
        <v>11154</v>
      </c>
      <c r="F5490" t="s">
        <v>350</v>
      </c>
      <c r="H5490" t="s">
        <v>13</v>
      </c>
    </row>
    <row r="5491" spans="1:8">
      <c r="A5491">
        <v>989</v>
      </c>
      <c r="B5491" t="s">
        <v>6144</v>
      </c>
      <c r="C5491" t="s">
        <v>216</v>
      </c>
      <c r="D5491" t="s">
        <v>11155</v>
      </c>
      <c r="E5491" t="s">
        <v>11156</v>
      </c>
      <c r="F5491" t="s">
        <v>350</v>
      </c>
      <c r="H5491" t="s">
        <v>13</v>
      </c>
    </row>
    <row r="5492" spans="1:8">
      <c r="A5492">
        <v>990</v>
      </c>
      <c r="B5492" t="s">
        <v>6144</v>
      </c>
      <c r="C5492" t="s">
        <v>6799</v>
      </c>
      <c r="D5492" t="s">
        <v>11157</v>
      </c>
      <c r="E5492" t="s">
        <v>11158</v>
      </c>
      <c r="F5492" t="s">
        <v>350</v>
      </c>
      <c r="H5492" t="s">
        <v>13</v>
      </c>
    </row>
    <row r="5493" spans="1:8">
      <c r="A5493">
        <v>991</v>
      </c>
      <c r="B5493" t="s">
        <v>5726</v>
      </c>
      <c r="C5493" t="s">
        <v>10906</v>
      </c>
      <c r="D5493" t="s">
        <v>11159</v>
      </c>
      <c r="E5493" t="s">
        <v>11160</v>
      </c>
      <c r="F5493" t="s">
        <v>350</v>
      </c>
      <c r="H5493" t="s">
        <v>13</v>
      </c>
    </row>
    <row r="5494" spans="1:8">
      <c r="A5494">
        <v>992</v>
      </c>
      <c r="B5494" t="s">
        <v>6144</v>
      </c>
      <c r="C5494" t="s">
        <v>9</v>
      </c>
      <c r="D5494" t="s">
        <v>11161</v>
      </c>
      <c r="E5494" t="s">
        <v>11162</v>
      </c>
      <c r="F5494" t="s">
        <v>350</v>
      </c>
      <c r="H5494" t="s">
        <v>13</v>
      </c>
    </row>
    <row r="5495" spans="1:8">
      <c r="A5495">
        <v>993</v>
      </c>
      <c r="B5495" t="s">
        <v>5726</v>
      </c>
      <c r="C5495" t="s">
        <v>5561</v>
      </c>
      <c r="D5495" t="s">
        <v>11163</v>
      </c>
      <c r="E5495" t="s">
        <v>11164</v>
      </c>
      <c r="F5495" t="s">
        <v>350</v>
      </c>
      <c r="H5495" t="s">
        <v>13</v>
      </c>
    </row>
    <row r="5496" spans="1:8">
      <c r="A5496">
        <v>994</v>
      </c>
      <c r="B5496" t="s">
        <v>5607</v>
      </c>
      <c r="C5496" t="s">
        <v>4253</v>
      </c>
      <c r="D5496" t="s">
        <v>11165</v>
      </c>
      <c r="E5496" t="s">
        <v>11166</v>
      </c>
      <c r="F5496" t="s">
        <v>350</v>
      </c>
      <c r="H5496" t="s">
        <v>13</v>
      </c>
    </row>
    <row r="5497" spans="1:8">
      <c r="A5497">
        <v>995</v>
      </c>
      <c r="B5497" t="s">
        <v>6144</v>
      </c>
      <c r="C5497" t="s">
        <v>3377</v>
      </c>
      <c r="D5497" t="s">
        <v>11167</v>
      </c>
      <c r="E5497" t="s">
        <v>11168</v>
      </c>
      <c r="F5497" t="s">
        <v>350</v>
      </c>
      <c r="H5497" t="s">
        <v>13</v>
      </c>
    </row>
    <row r="5498" spans="1:8">
      <c r="A5498">
        <v>996</v>
      </c>
      <c r="B5498" t="s">
        <v>5726</v>
      </c>
      <c r="C5498" t="s">
        <v>3482</v>
      </c>
      <c r="D5498" t="s">
        <v>11169</v>
      </c>
      <c r="E5498" t="s">
        <v>11170</v>
      </c>
      <c r="F5498" t="s">
        <v>350</v>
      </c>
      <c r="H5498" t="s">
        <v>13</v>
      </c>
    </row>
    <row r="5499" spans="1:8">
      <c r="A5499">
        <v>997</v>
      </c>
      <c r="B5499" t="s">
        <v>6144</v>
      </c>
      <c r="C5499" t="s">
        <v>6903</v>
      </c>
      <c r="D5499" t="s">
        <v>11171</v>
      </c>
      <c r="E5499" t="s">
        <v>11172</v>
      </c>
      <c r="F5499" t="s">
        <v>350</v>
      </c>
      <c r="H5499" t="s">
        <v>261</v>
      </c>
    </row>
    <row r="5500" spans="1:8">
      <c r="A5500">
        <v>998</v>
      </c>
      <c r="B5500" t="s">
        <v>6144</v>
      </c>
      <c r="C5500" t="s">
        <v>9</v>
      </c>
      <c r="D5500" t="s">
        <v>11173</v>
      </c>
      <c r="E5500" t="s">
        <v>11174</v>
      </c>
      <c r="F5500" t="s">
        <v>350</v>
      </c>
      <c r="H5500" t="s">
        <v>261</v>
      </c>
    </row>
    <row r="5501" spans="1:8">
      <c r="A5501">
        <v>999</v>
      </c>
      <c r="B5501" t="s">
        <v>18</v>
      </c>
      <c r="C5501" t="s">
        <v>11175</v>
      </c>
      <c r="D5501" t="s">
        <v>11176</v>
      </c>
      <c r="E5501" t="s">
        <v>11177</v>
      </c>
      <c r="F5501" t="s">
        <v>350</v>
      </c>
      <c r="H5501" t="s">
        <v>13</v>
      </c>
    </row>
    <row r="5502" spans="1:8">
      <c r="A5502">
        <v>1000</v>
      </c>
      <c r="B5502" t="s">
        <v>6144</v>
      </c>
      <c r="C5502" t="s">
        <v>134</v>
      </c>
      <c r="D5502" t="s">
        <v>11178</v>
      </c>
      <c r="E5502" t="s">
        <v>11179</v>
      </c>
      <c r="F5502" t="s">
        <v>350</v>
      </c>
      <c r="H5502" t="s">
        <v>13</v>
      </c>
    </row>
    <row r="5503" spans="1:8">
      <c r="A5503">
        <v>1001</v>
      </c>
      <c r="B5503" t="s">
        <v>6144</v>
      </c>
      <c r="C5503" t="s">
        <v>134</v>
      </c>
      <c r="D5503" t="s">
        <v>11180</v>
      </c>
      <c r="E5503" t="s">
        <v>11181</v>
      </c>
      <c r="F5503" t="s">
        <v>350</v>
      </c>
      <c r="H5503" t="s">
        <v>13</v>
      </c>
    </row>
    <row r="5504" spans="1:8">
      <c r="A5504">
        <v>1002</v>
      </c>
      <c r="B5504" t="s">
        <v>6144</v>
      </c>
      <c r="C5504" t="s">
        <v>3930</v>
      </c>
      <c r="D5504" t="s">
        <v>11182</v>
      </c>
      <c r="E5504" t="s">
        <v>11183</v>
      </c>
      <c r="F5504" t="s">
        <v>350</v>
      </c>
      <c r="H5504" t="s">
        <v>13</v>
      </c>
    </row>
    <row r="5505" spans="1:8">
      <c r="A5505">
        <v>1003</v>
      </c>
      <c r="B5505" t="s">
        <v>6144</v>
      </c>
      <c r="C5505" t="s">
        <v>216</v>
      </c>
      <c r="D5505" t="s">
        <v>11184</v>
      </c>
      <c r="E5505" t="s">
        <v>11185</v>
      </c>
      <c r="F5505" t="s">
        <v>350</v>
      </c>
      <c r="H5505" t="s">
        <v>13</v>
      </c>
    </row>
    <row r="5506" spans="1:8">
      <c r="A5506">
        <v>1004</v>
      </c>
      <c r="B5506" t="s">
        <v>6144</v>
      </c>
      <c r="C5506" t="s">
        <v>3377</v>
      </c>
      <c r="D5506" t="s">
        <v>11186</v>
      </c>
      <c r="E5506" t="s">
        <v>11187</v>
      </c>
      <c r="F5506" t="s">
        <v>350</v>
      </c>
      <c r="H5506" t="s">
        <v>13</v>
      </c>
    </row>
    <row r="5507" spans="1:8">
      <c r="A5507">
        <v>1005</v>
      </c>
      <c r="B5507" t="s">
        <v>5726</v>
      </c>
      <c r="C5507" t="s">
        <v>5561</v>
      </c>
      <c r="D5507" t="s">
        <v>11188</v>
      </c>
      <c r="E5507" t="s">
        <v>11189</v>
      </c>
      <c r="F5507" t="s">
        <v>350</v>
      </c>
      <c r="H5507" t="s">
        <v>13</v>
      </c>
    </row>
    <row r="5508" spans="1:8">
      <c r="A5508">
        <v>1006</v>
      </c>
      <c r="B5508" t="s">
        <v>5726</v>
      </c>
      <c r="C5508" t="s">
        <v>8849</v>
      </c>
      <c r="D5508" t="s">
        <v>11190</v>
      </c>
      <c r="E5508" t="s">
        <v>11191</v>
      </c>
      <c r="F5508" t="s">
        <v>350</v>
      </c>
      <c r="H5508" t="s">
        <v>13</v>
      </c>
    </row>
    <row r="5509" spans="1:8">
      <c r="A5509">
        <v>1007</v>
      </c>
      <c r="B5509" t="s">
        <v>3895</v>
      </c>
      <c r="C5509" t="s">
        <v>718</v>
      </c>
      <c r="D5509" t="s">
        <v>11192</v>
      </c>
      <c r="E5509" t="s">
        <v>11193</v>
      </c>
      <c r="F5509" t="s">
        <v>350</v>
      </c>
      <c r="H5509" t="s">
        <v>13</v>
      </c>
    </row>
    <row r="5510" spans="1:8">
      <c r="A5510">
        <v>1008</v>
      </c>
      <c r="B5510" t="s">
        <v>6144</v>
      </c>
      <c r="C5510" t="s">
        <v>3377</v>
      </c>
      <c r="D5510" t="s">
        <v>11194</v>
      </c>
      <c r="E5510" t="s">
        <v>11195</v>
      </c>
      <c r="F5510" t="s">
        <v>350</v>
      </c>
      <c r="H5510" t="s">
        <v>13</v>
      </c>
    </row>
    <row r="5511" spans="1:8">
      <c r="A5511">
        <v>1009</v>
      </c>
      <c r="B5511" t="s">
        <v>5726</v>
      </c>
      <c r="C5511" t="s">
        <v>3482</v>
      </c>
      <c r="D5511" t="s">
        <v>11196</v>
      </c>
      <c r="E5511" t="s">
        <v>11197</v>
      </c>
      <c r="F5511" t="s">
        <v>350</v>
      </c>
      <c r="H5511" t="s">
        <v>13</v>
      </c>
    </row>
    <row r="5512" spans="1:8">
      <c r="A5512">
        <v>1010</v>
      </c>
      <c r="B5512" t="s">
        <v>661</v>
      </c>
      <c r="C5512" t="s">
        <v>34</v>
      </c>
      <c r="D5512" t="s">
        <v>11198</v>
      </c>
      <c r="E5512" t="s">
        <v>11199</v>
      </c>
      <c r="F5512" t="s">
        <v>350</v>
      </c>
      <c r="H5512" t="s">
        <v>13</v>
      </c>
    </row>
    <row r="5513" spans="1:8">
      <c r="A5513">
        <v>1011</v>
      </c>
      <c r="B5513" t="s">
        <v>6144</v>
      </c>
      <c r="C5513" t="s">
        <v>1565</v>
      </c>
      <c r="D5513" t="s">
        <v>11200</v>
      </c>
      <c r="E5513" t="s">
        <v>11201</v>
      </c>
      <c r="F5513" t="s">
        <v>350</v>
      </c>
      <c r="H5513" t="s">
        <v>13</v>
      </c>
    </row>
    <row r="5514" spans="1:8">
      <c r="A5514">
        <v>1012</v>
      </c>
      <c r="B5514" t="s">
        <v>5560</v>
      </c>
      <c r="C5514" t="s">
        <v>4153</v>
      </c>
      <c r="D5514" t="s">
        <v>11202</v>
      </c>
      <c r="E5514" t="s">
        <v>11203</v>
      </c>
      <c r="F5514" t="s">
        <v>350</v>
      </c>
      <c r="H5514" t="s">
        <v>13</v>
      </c>
    </row>
    <row r="5515" spans="1:8">
      <c r="A5515">
        <v>1013</v>
      </c>
      <c r="B5515" t="s">
        <v>5726</v>
      </c>
      <c r="C5515" t="s">
        <v>4253</v>
      </c>
      <c r="D5515" t="s">
        <v>11204</v>
      </c>
      <c r="E5515" t="s">
        <v>11205</v>
      </c>
      <c r="F5515" t="s">
        <v>350</v>
      </c>
      <c r="H5515" t="s">
        <v>13</v>
      </c>
    </row>
    <row r="5516" spans="1:8">
      <c r="A5516">
        <v>1014</v>
      </c>
      <c r="B5516" t="s">
        <v>6144</v>
      </c>
      <c r="C5516" t="s">
        <v>134</v>
      </c>
      <c r="D5516" t="s">
        <v>11206</v>
      </c>
      <c r="E5516" t="s">
        <v>11207</v>
      </c>
      <c r="F5516" t="s">
        <v>350</v>
      </c>
      <c r="H5516" t="s">
        <v>13</v>
      </c>
    </row>
    <row r="5517" spans="1:8">
      <c r="A5517">
        <v>1015</v>
      </c>
      <c r="B5517" t="s">
        <v>6144</v>
      </c>
      <c r="C5517" t="s">
        <v>6619</v>
      </c>
      <c r="D5517" t="s">
        <v>11208</v>
      </c>
      <c r="E5517" t="s">
        <v>11209</v>
      </c>
      <c r="F5517" t="s">
        <v>350</v>
      </c>
      <c r="H5517" t="s">
        <v>13</v>
      </c>
    </row>
    <row r="5518" spans="1:8">
      <c r="A5518">
        <v>1016</v>
      </c>
      <c r="B5518" t="s">
        <v>6144</v>
      </c>
      <c r="C5518" t="s">
        <v>1565</v>
      </c>
      <c r="D5518" t="s">
        <v>11210</v>
      </c>
      <c r="E5518" t="s">
        <v>11211</v>
      </c>
      <c r="F5518" t="s">
        <v>350</v>
      </c>
      <c r="H5518" t="s">
        <v>13</v>
      </c>
    </row>
    <row r="5519" spans="1:8">
      <c r="A5519">
        <v>1017</v>
      </c>
      <c r="B5519" t="s">
        <v>6144</v>
      </c>
      <c r="C5519" t="s">
        <v>134</v>
      </c>
      <c r="D5519" t="s">
        <v>11212</v>
      </c>
      <c r="E5519" t="s">
        <v>11213</v>
      </c>
      <c r="F5519" t="s">
        <v>350</v>
      </c>
      <c r="H5519" t="s">
        <v>13</v>
      </c>
    </row>
    <row r="5520" spans="1:8">
      <c r="A5520">
        <v>1018</v>
      </c>
      <c r="B5520" t="s">
        <v>6144</v>
      </c>
      <c r="C5520" t="s">
        <v>1634</v>
      </c>
      <c r="D5520" t="s">
        <v>11214</v>
      </c>
      <c r="E5520" t="s">
        <v>11215</v>
      </c>
      <c r="F5520" t="s">
        <v>350</v>
      </c>
      <c r="H5520" t="s">
        <v>13</v>
      </c>
    </row>
    <row r="5521" spans="1:8">
      <c r="A5521">
        <v>1019</v>
      </c>
      <c r="B5521" t="s">
        <v>6144</v>
      </c>
      <c r="C5521" t="s">
        <v>6486</v>
      </c>
      <c r="D5521" t="s">
        <v>11216</v>
      </c>
      <c r="E5521" t="s">
        <v>11217</v>
      </c>
      <c r="F5521" t="s">
        <v>350</v>
      </c>
      <c r="H5521" t="s">
        <v>261</v>
      </c>
    </row>
    <row r="5522" spans="1:8">
      <c r="A5522">
        <v>1020</v>
      </c>
      <c r="B5522" t="s">
        <v>6144</v>
      </c>
      <c r="C5522" t="s">
        <v>6619</v>
      </c>
      <c r="D5522" t="s">
        <v>11218</v>
      </c>
      <c r="E5522" t="s">
        <v>11219</v>
      </c>
      <c r="F5522" t="s">
        <v>350</v>
      </c>
      <c r="H5522" t="s">
        <v>13</v>
      </c>
    </row>
    <row r="5523" spans="1:8">
      <c r="A5523">
        <v>1021</v>
      </c>
      <c r="B5523" t="s">
        <v>6144</v>
      </c>
      <c r="C5523" t="s">
        <v>1565</v>
      </c>
      <c r="D5523" t="s">
        <v>11220</v>
      </c>
      <c r="E5523" t="s">
        <v>11221</v>
      </c>
      <c r="F5523" t="s">
        <v>350</v>
      </c>
      <c r="H5523" t="s">
        <v>13</v>
      </c>
    </row>
    <row r="5524" spans="1:8">
      <c r="A5524">
        <v>1022</v>
      </c>
      <c r="B5524" t="s">
        <v>6144</v>
      </c>
      <c r="C5524" t="s">
        <v>6486</v>
      </c>
      <c r="D5524" t="s">
        <v>11222</v>
      </c>
      <c r="E5524" t="s">
        <v>11223</v>
      </c>
      <c r="F5524" t="s">
        <v>350</v>
      </c>
      <c r="H5524" t="s">
        <v>13</v>
      </c>
    </row>
    <row r="5525" spans="1:8">
      <c r="A5525">
        <v>1023</v>
      </c>
      <c r="B5525" t="s">
        <v>6144</v>
      </c>
      <c r="C5525" t="s">
        <v>134</v>
      </c>
      <c r="D5525" t="s">
        <v>11224</v>
      </c>
      <c r="E5525" t="s">
        <v>11225</v>
      </c>
      <c r="F5525" t="s">
        <v>350</v>
      </c>
      <c r="H5525" t="s">
        <v>13</v>
      </c>
    </row>
    <row r="5526" spans="1:8">
      <c r="A5526">
        <v>1024</v>
      </c>
      <c r="B5526" t="s">
        <v>10050</v>
      </c>
      <c r="C5526" t="s">
        <v>10051</v>
      </c>
      <c r="D5526" t="s">
        <v>11226</v>
      </c>
      <c r="E5526" t="s">
        <v>11227</v>
      </c>
      <c r="F5526" t="s">
        <v>350</v>
      </c>
      <c r="H5526" t="s">
        <v>13</v>
      </c>
    </row>
    <row r="5527" spans="1:8">
      <c r="A5527">
        <v>1025</v>
      </c>
      <c r="B5527" t="s">
        <v>6144</v>
      </c>
      <c r="C5527" t="s">
        <v>6486</v>
      </c>
      <c r="D5527" t="s">
        <v>11228</v>
      </c>
      <c r="E5527" t="s">
        <v>11229</v>
      </c>
      <c r="F5527" t="s">
        <v>350</v>
      </c>
      <c r="H5527" t="s">
        <v>13</v>
      </c>
    </row>
    <row r="5528" spans="1:8">
      <c r="A5528">
        <v>1026</v>
      </c>
      <c r="B5528" t="s">
        <v>6962</v>
      </c>
      <c r="C5528" t="s">
        <v>6963</v>
      </c>
      <c r="D5528" t="s">
        <v>11230</v>
      </c>
      <c r="E5528" t="s">
        <v>11231</v>
      </c>
      <c r="F5528" t="s">
        <v>350</v>
      </c>
      <c r="H5528" t="s">
        <v>13</v>
      </c>
    </row>
    <row r="5529" spans="1:8">
      <c r="A5529">
        <v>1027</v>
      </c>
      <c r="B5529" t="s">
        <v>5726</v>
      </c>
      <c r="C5529" t="s">
        <v>118</v>
      </c>
      <c r="D5529" t="s">
        <v>11232</v>
      </c>
      <c r="E5529" t="s">
        <v>11233</v>
      </c>
      <c r="F5529" t="s">
        <v>350</v>
      </c>
      <c r="H5529" t="s">
        <v>13</v>
      </c>
    </row>
    <row r="5530" spans="1:8">
      <c r="A5530">
        <v>1028</v>
      </c>
      <c r="B5530" t="s">
        <v>6144</v>
      </c>
      <c r="C5530" t="s">
        <v>6619</v>
      </c>
      <c r="D5530" t="s">
        <v>11234</v>
      </c>
      <c r="E5530" t="s">
        <v>11235</v>
      </c>
      <c r="F5530" t="s">
        <v>350</v>
      </c>
      <c r="H5530" t="s">
        <v>13</v>
      </c>
    </row>
    <row r="5531" spans="1:8">
      <c r="A5531">
        <v>1029</v>
      </c>
      <c r="B5531" t="s">
        <v>6144</v>
      </c>
      <c r="C5531" t="s">
        <v>9</v>
      </c>
      <c r="D5531" t="s">
        <v>11236</v>
      </c>
      <c r="E5531" t="s">
        <v>11237</v>
      </c>
      <c r="F5531" t="s">
        <v>350</v>
      </c>
      <c r="H5531" t="s">
        <v>13</v>
      </c>
    </row>
    <row r="5532" spans="1:8">
      <c r="A5532">
        <v>1030</v>
      </c>
      <c r="B5532" t="s">
        <v>6144</v>
      </c>
      <c r="C5532" t="s">
        <v>4204</v>
      </c>
      <c r="D5532" t="s">
        <v>11238</v>
      </c>
      <c r="E5532" t="s">
        <v>11239</v>
      </c>
      <c r="F5532" t="s">
        <v>350</v>
      </c>
      <c r="H5532" t="s">
        <v>13</v>
      </c>
    </row>
    <row r="5533" spans="1:8">
      <c r="A5533">
        <v>1031</v>
      </c>
      <c r="B5533" t="s">
        <v>6144</v>
      </c>
      <c r="C5533" t="s">
        <v>6486</v>
      </c>
      <c r="D5533" t="s">
        <v>11240</v>
      </c>
      <c r="E5533" t="s">
        <v>11241</v>
      </c>
      <c r="F5533" t="s">
        <v>350</v>
      </c>
      <c r="H5533" t="s">
        <v>13</v>
      </c>
    </row>
    <row r="5534" spans="1:8">
      <c r="A5534">
        <v>1032</v>
      </c>
      <c r="B5534" t="s">
        <v>5560</v>
      </c>
      <c r="C5534" t="s">
        <v>4096</v>
      </c>
      <c r="D5534" t="s">
        <v>11242</v>
      </c>
      <c r="E5534" t="s">
        <v>11243</v>
      </c>
      <c r="F5534" t="s">
        <v>350</v>
      </c>
      <c r="H5534" t="s">
        <v>261</v>
      </c>
    </row>
    <row r="5535" spans="1:8">
      <c r="A5535">
        <v>1033</v>
      </c>
      <c r="B5535" t="s">
        <v>6144</v>
      </c>
      <c r="C5535" t="s">
        <v>9</v>
      </c>
      <c r="D5535" t="s">
        <v>11244</v>
      </c>
      <c r="E5535" t="s">
        <v>11245</v>
      </c>
      <c r="F5535" t="s">
        <v>350</v>
      </c>
      <c r="H5535" t="s">
        <v>13</v>
      </c>
    </row>
    <row r="5536" spans="1:8">
      <c r="A5536">
        <v>1034</v>
      </c>
      <c r="B5536" t="s">
        <v>6144</v>
      </c>
      <c r="C5536" t="s">
        <v>1565</v>
      </c>
      <c r="D5536" t="s">
        <v>11246</v>
      </c>
      <c r="E5536" t="s">
        <v>11247</v>
      </c>
      <c r="F5536" t="s">
        <v>350</v>
      </c>
      <c r="H5536" t="s">
        <v>13</v>
      </c>
    </row>
    <row r="5537" spans="1:8">
      <c r="A5537">
        <v>1035</v>
      </c>
      <c r="B5537" t="s">
        <v>6144</v>
      </c>
      <c r="C5537" t="s">
        <v>134</v>
      </c>
      <c r="D5537" t="s">
        <v>11248</v>
      </c>
      <c r="E5537" t="s">
        <v>11249</v>
      </c>
      <c r="F5537" t="s">
        <v>350</v>
      </c>
      <c r="H5537" t="s">
        <v>13</v>
      </c>
    </row>
    <row r="5538" spans="1:8">
      <c r="A5538">
        <v>1036</v>
      </c>
      <c r="B5538" t="s">
        <v>5726</v>
      </c>
      <c r="C5538" t="s">
        <v>5561</v>
      </c>
      <c r="D5538" t="s">
        <v>11250</v>
      </c>
      <c r="E5538" t="s">
        <v>11251</v>
      </c>
      <c r="F5538" t="s">
        <v>350</v>
      </c>
      <c r="H5538" t="s">
        <v>13</v>
      </c>
    </row>
    <row r="5539" spans="1:8">
      <c r="A5539">
        <v>1037</v>
      </c>
      <c r="B5539" t="s">
        <v>6144</v>
      </c>
      <c r="C5539" t="s">
        <v>6486</v>
      </c>
      <c r="D5539" t="s">
        <v>11252</v>
      </c>
      <c r="E5539" t="s">
        <v>11253</v>
      </c>
      <c r="F5539" t="s">
        <v>350</v>
      </c>
      <c r="H5539" t="s">
        <v>13</v>
      </c>
    </row>
    <row r="5540" spans="1:8">
      <c r="A5540">
        <v>1038</v>
      </c>
      <c r="B5540" t="s">
        <v>6144</v>
      </c>
      <c r="C5540" t="s">
        <v>134</v>
      </c>
      <c r="D5540" t="s">
        <v>11254</v>
      </c>
      <c r="E5540" t="s">
        <v>11255</v>
      </c>
      <c r="F5540" t="s">
        <v>350</v>
      </c>
      <c r="H5540" t="s">
        <v>13</v>
      </c>
    </row>
    <row r="5541" spans="1:8">
      <c r="A5541">
        <v>1039</v>
      </c>
      <c r="B5541" t="s">
        <v>6144</v>
      </c>
      <c r="C5541" t="s">
        <v>4204</v>
      </c>
      <c r="D5541" t="s">
        <v>11256</v>
      </c>
      <c r="E5541" t="s">
        <v>11257</v>
      </c>
      <c r="F5541" t="s">
        <v>350</v>
      </c>
      <c r="H5541" t="s">
        <v>13</v>
      </c>
    </row>
    <row r="5542" spans="1:8">
      <c r="A5542">
        <v>1040</v>
      </c>
      <c r="B5542" t="s">
        <v>661</v>
      </c>
      <c r="C5542" t="s">
        <v>9098</v>
      </c>
      <c r="D5542" t="s">
        <v>11258</v>
      </c>
      <c r="E5542" t="s">
        <v>11259</v>
      </c>
      <c r="F5542" t="s">
        <v>350</v>
      </c>
      <c r="H5542" t="s">
        <v>13</v>
      </c>
    </row>
    <row r="5543" spans="1:8">
      <c r="A5543">
        <v>1041</v>
      </c>
      <c r="B5543" t="s">
        <v>5607</v>
      </c>
      <c r="C5543" t="s">
        <v>15</v>
      </c>
      <c r="D5543" t="s">
        <v>11260</v>
      </c>
      <c r="E5543" t="s">
        <v>11261</v>
      </c>
      <c r="F5543" t="s">
        <v>350</v>
      </c>
      <c r="H5543" t="s">
        <v>121</v>
      </c>
    </row>
    <row r="5544" spans="1:8">
      <c r="A5544">
        <v>1042</v>
      </c>
      <c r="B5544" t="s">
        <v>6144</v>
      </c>
      <c r="C5544" t="s">
        <v>9</v>
      </c>
      <c r="D5544" t="s">
        <v>11262</v>
      </c>
      <c r="E5544" t="s">
        <v>11263</v>
      </c>
      <c r="F5544" t="s">
        <v>350</v>
      </c>
      <c r="H5544" t="s">
        <v>13</v>
      </c>
    </row>
    <row r="5545" spans="1:8">
      <c r="A5545">
        <v>1043</v>
      </c>
      <c r="B5545" t="s">
        <v>6144</v>
      </c>
      <c r="C5545" t="s">
        <v>3930</v>
      </c>
      <c r="D5545" t="s">
        <v>11264</v>
      </c>
      <c r="E5545" t="s">
        <v>11265</v>
      </c>
      <c r="F5545" t="s">
        <v>350</v>
      </c>
      <c r="H5545" t="s">
        <v>13</v>
      </c>
    </row>
    <row r="5546" spans="1:8">
      <c r="A5546">
        <v>1044</v>
      </c>
      <c r="B5546" t="s">
        <v>5726</v>
      </c>
      <c r="C5546" t="s">
        <v>4253</v>
      </c>
      <c r="D5546" t="s">
        <v>11266</v>
      </c>
      <c r="E5546" t="s">
        <v>11267</v>
      </c>
      <c r="F5546" t="s">
        <v>350</v>
      </c>
      <c r="H5546" t="s">
        <v>13</v>
      </c>
    </row>
    <row r="5547" spans="1:8">
      <c r="A5547">
        <v>1045</v>
      </c>
      <c r="B5547" t="s">
        <v>6144</v>
      </c>
      <c r="C5547" t="s">
        <v>3930</v>
      </c>
      <c r="D5547" t="s">
        <v>11268</v>
      </c>
      <c r="E5547" t="s">
        <v>11269</v>
      </c>
      <c r="F5547" t="s">
        <v>350</v>
      </c>
      <c r="H5547" t="s">
        <v>13</v>
      </c>
    </row>
    <row r="5548" spans="1:8">
      <c r="A5548">
        <v>1046</v>
      </c>
      <c r="B5548" t="s">
        <v>6144</v>
      </c>
      <c r="C5548" t="s">
        <v>4204</v>
      </c>
      <c r="D5548" t="s">
        <v>11270</v>
      </c>
      <c r="E5548" t="s">
        <v>11271</v>
      </c>
      <c r="F5548" t="s">
        <v>350</v>
      </c>
      <c r="H5548" t="s">
        <v>13</v>
      </c>
    </row>
    <row r="5549" spans="1:8">
      <c r="A5549">
        <v>1047</v>
      </c>
      <c r="B5549" t="s">
        <v>6144</v>
      </c>
      <c r="C5549" t="s">
        <v>6799</v>
      </c>
      <c r="D5549" t="s">
        <v>11272</v>
      </c>
      <c r="E5549" t="s">
        <v>11273</v>
      </c>
      <c r="F5549" t="s">
        <v>350</v>
      </c>
      <c r="H5549" t="s">
        <v>13</v>
      </c>
    </row>
    <row r="5550" spans="1:8">
      <c r="A5550">
        <v>1048</v>
      </c>
      <c r="B5550" t="s">
        <v>6144</v>
      </c>
      <c r="C5550" t="s">
        <v>3377</v>
      </c>
      <c r="D5550" t="s">
        <v>11274</v>
      </c>
      <c r="E5550" t="s">
        <v>11275</v>
      </c>
      <c r="F5550" t="s">
        <v>350</v>
      </c>
      <c r="H5550" t="s">
        <v>13</v>
      </c>
    </row>
    <row r="5551" spans="1:8">
      <c r="A5551">
        <v>1049</v>
      </c>
      <c r="B5551" t="s">
        <v>6144</v>
      </c>
      <c r="C5551" t="s">
        <v>6619</v>
      </c>
      <c r="D5551" t="s">
        <v>11276</v>
      </c>
      <c r="E5551" t="s">
        <v>11277</v>
      </c>
      <c r="F5551" t="s">
        <v>350</v>
      </c>
      <c r="H5551" t="s">
        <v>13</v>
      </c>
    </row>
    <row r="5552" spans="1:8">
      <c r="A5552">
        <v>1050</v>
      </c>
      <c r="B5552" t="s">
        <v>6144</v>
      </c>
      <c r="C5552" t="s">
        <v>1565</v>
      </c>
      <c r="D5552" t="s">
        <v>11278</v>
      </c>
      <c r="E5552" t="s">
        <v>11279</v>
      </c>
      <c r="F5552" t="s">
        <v>350</v>
      </c>
      <c r="H5552" t="s">
        <v>13</v>
      </c>
    </row>
    <row r="5553" spans="1:8">
      <c r="A5553">
        <v>1051</v>
      </c>
      <c r="B5553" t="s">
        <v>6144</v>
      </c>
      <c r="C5553" t="s">
        <v>3377</v>
      </c>
      <c r="D5553" t="s">
        <v>11280</v>
      </c>
      <c r="E5553" t="s">
        <v>11281</v>
      </c>
      <c r="F5553" t="s">
        <v>350</v>
      </c>
      <c r="H5553" t="s">
        <v>13</v>
      </c>
    </row>
    <row r="5554" spans="1:8">
      <c r="A5554">
        <v>1052</v>
      </c>
      <c r="B5554" t="s">
        <v>6144</v>
      </c>
      <c r="C5554" t="s">
        <v>1634</v>
      </c>
      <c r="D5554" t="s">
        <v>11282</v>
      </c>
      <c r="E5554" t="s">
        <v>11283</v>
      </c>
      <c r="F5554" t="s">
        <v>350</v>
      </c>
      <c r="H5554" t="s">
        <v>13</v>
      </c>
    </row>
    <row r="5555" spans="1:8">
      <c r="A5555">
        <v>1053</v>
      </c>
      <c r="B5555" t="s">
        <v>6144</v>
      </c>
      <c r="C5555" t="s">
        <v>1565</v>
      </c>
      <c r="D5555" t="s">
        <v>11284</v>
      </c>
      <c r="E5555" t="s">
        <v>11285</v>
      </c>
      <c r="F5555" t="s">
        <v>350</v>
      </c>
      <c r="H5555" t="s">
        <v>13</v>
      </c>
    </row>
    <row r="5556" spans="1:8">
      <c r="A5556">
        <v>1054</v>
      </c>
      <c r="B5556" t="s">
        <v>6144</v>
      </c>
      <c r="C5556" t="s">
        <v>134</v>
      </c>
      <c r="D5556" t="s">
        <v>11286</v>
      </c>
      <c r="E5556" t="s">
        <v>11287</v>
      </c>
      <c r="F5556" t="s">
        <v>350</v>
      </c>
      <c r="H5556" t="s">
        <v>13</v>
      </c>
    </row>
    <row r="5557" spans="1:8">
      <c r="A5557">
        <v>1055</v>
      </c>
      <c r="B5557" t="s">
        <v>6144</v>
      </c>
      <c r="C5557" t="s">
        <v>6799</v>
      </c>
      <c r="D5557" t="s">
        <v>11288</v>
      </c>
      <c r="E5557" t="s">
        <v>11289</v>
      </c>
      <c r="F5557" t="s">
        <v>350</v>
      </c>
      <c r="H5557" t="s">
        <v>13</v>
      </c>
    </row>
    <row r="5558" spans="1:8">
      <c r="A5558">
        <v>1056</v>
      </c>
      <c r="B5558" t="s">
        <v>6144</v>
      </c>
      <c r="C5558" t="s">
        <v>1634</v>
      </c>
      <c r="D5558" t="s">
        <v>11290</v>
      </c>
      <c r="E5558" t="s">
        <v>11291</v>
      </c>
      <c r="F5558" t="s">
        <v>350</v>
      </c>
      <c r="H5558" t="s">
        <v>13</v>
      </c>
    </row>
    <row r="5559" spans="1:8">
      <c r="A5559">
        <v>1057</v>
      </c>
      <c r="B5559" t="s">
        <v>6144</v>
      </c>
      <c r="C5559" t="s">
        <v>9</v>
      </c>
      <c r="D5559" t="s">
        <v>11292</v>
      </c>
      <c r="E5559" t="s">
        <v>11293</v>
      </c>
      <c r="F5559" t="s">
        <v>350</v>
      </c>
      <c r="H5559" t="s">
        <v>13</v>
      </c>
    </row>
    <row r="5560" spans="1:8">
      <c r="A5560">
        <v>1058</v>
      </c>
      <c r="B5560" t="s">
        <v>6144</v>
      </c>
      <c r="C5560" t="s">
        <v>11057</v>
      </c>
      <c r="D5560" t="s">
        <v>11294</v>
      </c>
      <c r="E5560" t="s">
        <v>11295</v>
      </c>
      <c r="F5560" t="s">
        <v>350</v>
      </c>
      <c r="H5560" t="s">
        <v>13</v>
      </c>
    </row>
    <row r="5561" spans="1:8">
      <c r="A5561">
        <v>1059</v>
      </c>
      <c r="B5561" t="s">
        <v>3895</v>
      </c>
      <c r="C5561" t="s">
        <v>718</v>
      </c>
      <c r="D5561" t="s">
        <v>11296</v>
      </c>
      <c r="E5561" t="s">
        <v>11297</v>
      </c>
      <c r="F5561" t="s">
        <v>350</v>
      </c>
      <c r="H5561" t="s">
        <v>261</v>
      </c>
    </row>
    <row r="5562" spans="1:8">
      <c r="A5562">
        <v>1060</v>
      </c>
      <c r="B5562" t="s">
        <v>6144</v>
      </c>
      <c r="C5562" t="s">
        <v>6619</v>
      </c>
      <c r="D5562" t="s">
        <v>11298</v>
      </c>
      <c r="E5562" t="s">
        <v>11299</v>
      </c>
      <c r="F5562" t="s">
        <v>350</v>
      </c>
      <c r="H5562" t="s">
        <v>13</v>
      </c>
    </row>
    <row r="5563" spans="1:8">
      <c r="A5563">
        <v>1061</v>
      </c>
      <c r="B5563" t="s">
        <v>6144</v>
      </c>
      <c r="C5563" t="s">
        <v>134</v>
      </c>
      <c r="D5563" t="s">
        <v>11300</v>
      </c>
      <c r="E5563" t="s">
        <v>11301</v>
      </c>
      <c r="F5563" t="s">
        <v>350</v>
      </c>
      <c r="H5563" t="s">
        <v>13</v>
      </c>
    </row>
    <row r="5564" spans="1:8">
      <c r="A5564">
        <v>1062</v>
      </c>
      <c r="B5564" t="s">
        <v>6144</v>
      </c>
      <c r="C5564" t="s">
        <v>1565</v>
      </c>
      <c r="D5564" t="s">
        <v>11302</v>
      </c>
      <c r="E5564" t="s">
        <v>11303</v>
      </c>
      <c r="F5564" t="s">
        <v>350</v>
      </c>
      <c r="H5564" t="s">
        <v>13</v>
      </c>
    </row>
    <row r="5565" spans="1:8">
      <c r="A5565">
        <v>1063</v>
      </c>
      <c r="B5565" t="s">
        <v>6144</v>
      </c>
      <c r="C5565" t="s">
        <v>4204</v>
      </c>
      <c r="D5565" t="s">
        <v>11304</v>
      </c>
      <c r="E5565" t="s">
        <v>11305</v>
      </c>
      <c r="F5565" t="s">
        <v>350</v>
      </c>
      <c r="H5565" t="s">
        <v>13</v>
      </c>
    </row>
    <row r="5566" spans="1:8">
      <c r="A5566">
        <v>1064</v>
      </c>
      <c r="B5566" t="s">
        <v>6144</v>
      </c>
      <c r="C5566" t="s">
        <v>6619</v>
      </c>
      <c r="D5566" t="s">
        <v>11306</v>
      </c>
      <c r="E5566" t="s">
        <v>11307</v>
      </c>
      <c r="F5566" t="s">
        <v>350</v>
      </c>
      <c r="H5566" t="s">
        <v>13</v>
      </c>
    </row>
    <row r="5567" spans="1:8">
      <c r="A5567">
        <v>1065</v>
      </c>
      <c r="B5567" t="s">
        <v>5726</v>
      </c>
      <c r="C5567" t="s">
        <v>8849</v>
      </c>
      <c r="D5567" t="s">
        <v>11308</v>
      </c>
      <c r="E5567" t="s">
        <v>11309</v>
      </c>
      <c r="F5567" t="s">
        <v>350</v>
      </c>
      <c r="H5567" t="s">
        <v>13</v>
      </c>
    </row>
    <row r="5568" spans="1:8">
      <c r="A5568">
        <v>1066</v>
      </c>
      <c r="B5568" t="s">
        <v>11003</v>
      </c>
      <c r="C5568" t="s">
        <v>11004</v>
      </c>
      <c r="D5568" t="s">
        <v>11310</v>
      </c>
      <c r="E5568" t="s">
        <v>11311</v>
      </c>
      <c r="F5568" t="s">
        <v>350</v>
      </c>
      <c r="H5568" t="s">
        <v>261</v>
      </c>
    </row>
    <row r="5569" spans="1:8">
      <c r="A5569">
        <v>1067</v>
      </c>
      <c r="B5569" t="s">
        <v>5560</v>
      </c>
      <c r="C5569" t="s">
        <v>9375</v>
      </c>
      <c r="D5569" t="s">
        <v>11312</v>
      </c>
      <c r="E5569" t="s">
        <v>11313</v>
      </c>
      <c r="F5569" t="s">
        <v>350</v>
      </c>
      <c r="H5569" t="s">
        <v>13</v>
      </c>
    </row>
    <row r="5570" spans="1:8">
      <c r="A5570">
        <v>1068</v>
      </c>
      <c r="B5570" t="s">
        <v>6144</v>
      </c>
      <c r="C5570" t="s">
        <v>134</v>
      </c>
      <c r="D5570" t="s">
        <v>11314</v>
      </c>
      <c r="E5570" t="s">
        <v>11315</v>
      </c>
      <c r="F5570" t="s">
        <v>350</v>
      </c>
      <c r="H5570" t="s">
        <v>13</v>
      </c>
    </row>
    <row r="5571" spans="1:8">
      <c r="A5571">
        <v>1069</v>
      </c>
      <c r="B5571" t="s">
        <v>5726</v>
      </c>
      <c r="C5571" t="s">
        <v>5727</v>
      </c>
      <c r="D5571" t="s">
        <v>11316</v>
      </c>
      <c r="E5571" t="s">
        <v>11317</v>
      </c>
      <c r="F5571" t="s">
        <v>350</v>
      </c>
      <c r="H5571" t="s">
        <v>13</v>
      </c>
    </row>
    <row r="5572" spans="1:8">
      <c r="A5572">
        <v>1070</v>
      </c>
      <c r="B5572" t="s">
        <v>5726</v>
      </c>
      <c r="C5572" t="s">
        <v>10959</v>
      </c>
      <c r="D5572" t="s">
        <v>11318</v>
      </c>
      <c r="E5572" t="s">
        <v>11319</v>
      </c>
      <c r="F5572" t="s">
        <v>350</v>
      </c>
      <c r="H5572" t="s">
        <v>13</v>
      </c>
    </row>
    <row r="5573" spans="1:8">
      <c r="A5573">
        <v>1071</v>
      </c>
      <c r="B5573" t="s">
        <v>6144</v>
      </c>
      <c r="C5573" t="s">
        <v>134</v>
      </c>
      <c r="D5573" t="s">
        <v>11320</v>
      </c>
      <c r="E5573" t="s">
        <v>11321</v>
      </c>
      <c r="F5573" t="s">
        <v>350</v>
      </c>
      <c r="H5573" t="s">
        <v>121</v>
      </c>
    </row>
    <row r="5574" spans="1:8">
      <c r="A5574">
        <v>1072</v>
      </c>
      <c r="B5574" t="s">
        <v>6144</v>
      </c>
      <c r="C5574" t="s">
        <v>3377</v>
      </c>
      <c r="D5574" t="s">
        <v>11322</v>
      </c>
      <c r="E5574" t="s">
        <v>11323</v>
      </c>
      <c r="F5574" t="s">
        <v>350</v>
      </c>
      <c r="H5574" t="s">
        <v>121</v>
      </c>
    </row>
    <row r="5575" spans="1:8">
      <c r="A5575">
        <v>1073</v>
      </c>
      <c r="B5575" t="s">
        <v>6144</v>
      </c>
      <c r="C5575" t="s">
        <v>1565</v>
      </c>
      <c r="D5575" t="s">
        <v>11324</v>
      </c>
      <c r="E5575" t="s">
        <v>11325</v>
      </c>
      <c r="F5575" t="s">
        <v>350</v>
      </c>
      <c r="H5575" t="s">
        <v>13</v>
      </c>
    </row>
    <row r="5576" spans="1:8">
      <c r="A5576">
        <v>1074</v>
      </c>
      <c r="B5576" t="s">
        <v>5726</v>
      </c>
      <c r="C5576" t="s">
        <v>3482</v>
      </c>
      <c r="D5576" t="s">
        <v>11326</v>
      </c>
      <c r="E5576" t="s">
        <v>11327</v>
      </c>
      <c r="F5576" t="s">
        <v>350</v>
      </c>
      <c r="H5576" t="s">
        <v>13</v>
      </c>
    </row>
    <row r="5577" spans="1:8">
      <c r="A5577">
        <v>1075</v>
      </c>
      <c r="B5577" t="s">
        <v>5726</v>
      </c>
      <c r="C5577" t="s">
        <v>4253</v>
      </c>
      <c r="D5577" t="s">
        <v>11328</v>
      </c>
      <c r="E5577" t="s">
        <v>11329</v>
      </c>
      <c r="F5577" t="s">
        <v>350</v>
      </c>
      <c r="H5577" t="s">
        <v>13</v>
      </c>
    </row>
    <row r="5578" spans="1:8">
      <c r="A5578">
        <v>1076</v>
      </c>
      <c r="B5578" t="s">
        <v>6144</v>
      </c>
      <c r="C5578" t="s">
        <v>4204</v>
      </c>
      <c r="D5578" t="s">
        <v>11330</v>
      </c>
      <c r="E5578" t="s">
        <v>11331</v>
      </c>
      <c r="F5578" t="s">
        <v>350</v>
      </c>
      <c r="H5578" t="s">
        <v>13</v>
      </c>
    </row>
    <row r="5579" spans="1:8">
      <c r="A5579">
        <v>1077</v>
      </c>
      <c r="B5579" t="s">
        <v>6144</v>
      </c>
      <c r="C5579" t="s">
        <v>134</v>
      </c>
      <c r="D5579" t="s">
        <v>11332</v>
      </c>
      <c r="E5579" t="s">
        <v>11333</v>
      </c>
      <c r="F5579" t="s">
        <v>350</v>
      </c>
      <c r="H5579" t="s">
        <v>13</v>
      </c>
    </row>
    <row r="5580" spans="1:8">
      <c r="A5580">
        <v>1078</v>
      </c>
      <c r="B5580" t="s">
        <v>6144</v>
      </c>
      <c r="C5580" t="s">
        <v>1565</v>
      </c>
      <c r="D5580" t="s">
        <v>11334</v>
      </c>
      <c r="E5580" t="s">
        <v>11335</v>
      </c>
      <c r="F5580" t="s">
        <v>350</v>
      </c>
      <c r="H5580" t="s">
        <v>13</v>
      </c>
    </row>
    <row r="5581" spans="1:8">
      <c r="A5581">
        <v>1079</v>
      </c>
      <c r="B5581" t="s">
        <v>6144</v>
      </c>
      <c r="C5581" t="s">
        <v>9</v>
      </c>
      <c r="D5581" t="s">
        <v>11336</v>
      </c>
      <c r="E5581" t="s">
        <v>11337</v>
      </c>
      <c r="F5581" t="s">
        <v>350</v>
      </c>
      <c r="H5581" t="s">
        <v>13</v>
      </c>
    </row>
    <row r="5582" spans="1:8">
      <c r="A5582">
        <v>1080</v>
      </c>
      <c r="B5582" t="s">
        <v>6144</v>
      </c>
      <c r="C5582" t="s">
        <v>6903</v>
      </c>
      <c r="D5582" t="s">
        <v>11338</v>
      </c>
      <c r="E5582" t="s">
        <v>11339</v>
      </c>
      <c r="F5582" t="s">
        <v>350</v>
      </c>
      <c r="H5582" t="s">
        <v>13</v>
      </c>
    </row>
    <row r="5583" spans="1:8">
      <c r="A5583">
        <v>1081</v>
      </c>
      <c r="B5583" t="s">
        <v>6144</v>
      </c>
      <c r="C5583" t="s">
        <v>6903</v>
      </c>
      <c r="D5583" t="s">
        <v>11340</v>
      </c>
      <c r="E5583" t="s">
        <v>11341</v>
      </c>
      <c r="F5583" t="s">
        <v>350</v>
      </c>
      <c r="H5583" t="s">
        <v>13</v>
      </c>
    </row>
    <row r="5584" spans="1:8">
      <c r="A5584">
        <v>1082</v>
      </c>
      <c r="B5584" t="s">
        <v>6144</v>
      </c>
      <c r="C5584" t="s">
        <v>11342</v>
      </c>
      <c r="D5584" t="s">
        <v>11343</v>
      </c>
      <c r="E5584" t="s">
        <v>11344</v>
      </c>
      <c r="F5584" t="s">
        <v>350</v>
      </c>
      <c r="H5584" t="s">
        <v>13</v>
      </c>
    </row>
    <row r="5585" spans="1:8">
      <c r="A5585">
        <v>1083</v>
      </c>
      <c r="B5585" t="s">
        <v>5726</v>
      </c>
      <c r="C5585" t="s">
        <v>3482</v>
      </c>
      <c r="D5585" t="s">
        <v>11345</v>
      </c>
      <c r="E5585" t="s">
        <v>11346</v>
      </c>
      <c r="F5585" t="s">
        <v>350</v>
      </c>
      <c r="H5585" t="s">
        <v>13</v>
      </c>
    </row>
    <row r="5586" spans="1:8">
      <c r="A5586">
        <v>1084</v>
      </c>
      <c r="B5586" t="s">
        <v>5726</v>
      </c>
      <c r="C5586" t="s">
        <v>5561</v>
      </c>
      <c r="D5586" t="s">
        <v>11347</v>
      </c>
      <c r="E5586" t="s">
        <v>11348</v>
      </c>
      <c r="F5586" t="s">
        <v>350</v>
      </c>
      <c r="H5586" t="s">
        <v>13</v>
      </c>
    </row>
    <row r="5587" spans="1:8">
      <c r="A5587">
        <v>1085</v>
      </c>
      <c r="B5587" t="s">
        <v>6144</v>
      </c>
      <c r="C5587" t="s">
        <v>9</v>
      </c>
      <c r="D5587" t="s">
        <v>11349</v>
      </c>
      <c r="E5587" t="s">
        <v>11350</v>
      </c>
      <c r="F5587" t="s">
        <v>350</v>
      </c>
      <c r="H5587" t="s">
        <v>261</v>
      </c>
    </row>
    <row r="5588" spans="1:8">
      <c r="A5588">
        <v>1086</v>
      </c>
      <c r="B5588" t="s">
        <v>6144</v>
      </c>
      <c r="C5588" t="s">
        <v>6619</v>
      </c>
      <c r="D5588" t="s">
        <v>11351</v>
      </c>
      <c r="E5588" t="s">
        <v>11352</v>
      </c>
      <c r="F5588" t="s">
        <v>350</v>
      </c>
      <c r="H5588" t="s">
        <v>13</v>
      </c>
    </row>
    <row r="5589" spans="1:8">
      <c r="A5589">
        <v>1087</v>
      </c>
      <c r="B5589" t="s">
        <v>6144</v>
      </c>
      <c r="C5589" t="s">
        <v>134</v>
      </c>
      <c r="D5589" t="s">
        <v>11353</v>
      </c>
      <c r="E5589" t="s">
        <v>11354</v>
      </c>
      <c r="F5589" t="s">
        <v>350</v>
      </c>
      <c r="H5589" t="s">
        <v>13</v>
      </c>
    </row>
    <row r="5590" spans="1:8">
      <c r="A5590">
        <v>1088</v>
      </c>
      <c r="B5590" t="s">
        <v>6144</v>
      </c>
      <c r="C5590" t="s">
        <v>6486</v>
      </c>
      <c r="D5590" t="s">
        <v>11355</v>
      </c>
      <c r="E5590" t="s">
        <v>8327</v>
      </c>
      <c r="F5590" t="s">
        <v>350</v>
      </c>
      <c r="H5590" t="s">
        <v>261</v>
      </c>
    </row>
    <row r="5591" spans="1:8">
      <c r="A5591">
        <v>1089</v>
      </c>
      <c r="B5591" t="s">
        <v>6144</v>
      </c>
      <c r="C5591" t="s">
        <v>1565</v>
      </c>
      <c r="D5591" t="s">
        <v>11356</v>
      </c>
      <c r="E5591" t="s">
        <v>11357</v>
      </c>
      <c r="F5591" t="s">
        <v>350</v>
      </c>
      <c r="H5591" t="s">
        <v>13</v>
      </c>
    </row>
    <row r="5592" spans="1:8">
      <c r="A5592">
        <v>1090</v>
      </c>
      <c r="B5592" t="s">
        <v>6144</v>
      </c>
      <c r="C5592" t="s">
        <v>134</v>
      </c>
      <c r="D5592" t="s">
        <v>11358</v>
      </c>
      <c r="E5592" t="s">
        <v>11359</v>
      </c>
      <c r="F5592" t="s">
        <v>350</v>
      </c>
      <c r="H5592" t="s">
        <v>13</v>
      </c>
    </row>
    <row r="5593" spans="1:8">
      <c r="A5593">
        <v>1091</v>
      </c>
      <c r="B5593" t="s">
        <v>6144</v>
      </c>
      <c r="C5593" t="s">
        <v>9</v>
      </c>
      <c r="D5593" t="s">
        <v>11360</v>
      </c>
      <c r="E5593" t="s">
        <v>11361</v>
      </c>
      <c r="F5593" t="s">
        <v>350</v>
      </c>
      <c r="H5593" t="s">
        <v>13</v>
      </c>
    </row>
    <row r="5594" spans="1:8">
      <c r="A5594">
        <v>1092</v>
      </c>
      <c r="B5594" t="s">
        <v>5726</v>
      </c>
      <c r="C5594" t="s">
        <v>4253</v>
      </c>
      <c r="D5594" t="s">
        <v>11362</v>
      </c>
      <c r="E5594" t="s">
        <v>11363</v>
      </c>
      <c r="F5594" t="s">
        <v>350</v>
      </c>
      <c r="H5594" t="s">
        <v>13</v>
      </c>
    </row>
    <row r="5595" spans="1:8">
      <c r="A5595">
        <v>1093</v>
      </c>
      <c r="B5595" t="s">
        <v>6144</v>
      </c>
      <c r="C5595" t="s">
        <v>6619</v>
      </c>
      <c r="D5595" t="s">
        <v>11364</v>
      </c>
      <c r="E5595" t="s">
        <v>11365</v>
      </c>
      <c r="F5595" t="s">
        <v>350</v>
      </c>
      <c r="H5595" t="s">
        <v>13</v>
      </c>
    </row>
    <row r="5596" spans="1:8">
      <c r="A5596">
        <v>1094</v>
      </c>
      <c r="B5596" t="s">
        <v>5560</v>
      </c>
      <c r="C5596" t="s">
        <v>9375</v>
      </c>
      <c r="D5596" t="s">
        <v>11366</v>
      </c>
      <c r="E5596" t="s">
        <v>11367</v>
      </c>
      <c r="F5596" t="s">
        <v>350</v>
      </c>
      <c r="H5596" t="s">
        <v>13</v>
      </c>
    </row>
    <row r="5597" spans="1:8">
      <c r="A5597">
        <v>1095</v>
      </c>
      <c r="B5597" t="s">
        <v>6144</v>
      </c>
      <c r="C5597" t="s">
        <v>9</v>
      </c>
      <c r="D5597" t="s">
        <v>11368</v>
      </c>
      <c r="E5597" t="s">
        <v>11369</v>
      </c>
      <c r="F5597" t="s">
        <v>350</v>
      </c>
      <c r="H5597" t="s">
        <v>13</v>
      </c>
    </row>
    <row r="5598" spans="1:8">
      <c r="A5598">
        <v>1096</v>
      </c>
      <c r="B5598" t="s">
        <v>6144</v>
      </c>
      <c r="C5598" t="s">
        <v>1565</v>
      </c>
      <c r="D5598" t="s">
        <v>11370</v>
      </c>
      <c r="E5598" t="s">
        <v>11371</v>
      </c>
      <c r="F5598" t="s">
        <v>350</v>
      </c>
      <c r="H5598" t="s">
        <v>13</v>
      </c>
    </row>
    <row r="5599" spans="1:8">
      <c r="A5599">
        <v>1097</v>
      </c>
      <c r="B5599" t="s">
        <v>6144</v>
      </c>
      <c r="C5599" t="s">
        <v>6903</v>
      </c>
      <c r="D5599" t="s">
        <v>11372</v>
      </c>
      <c r="E5599" t="s">
        <v>11373</v>
      </c>
      <c r="F5599" t="s">
        <v>350</v>
      </c>
      <c r="H5599" t="s">
        <v>13</v>
      </c>
    </row>
    <row r="5600" spans="1:8">
      <c r="A5600">
        <v>1098</v>
      </c>
      <c r="B5600" t="s">
        <v>10996</v>
      </c>
      <c r="C5600" t="s">
        <v>11004</v>
      </c>
      <c r="D5600" t="s">
        <v>11374</v>
      </c>
      <c r="E5600" t="s">
        <v>11375</v>
      </c>
      <c r="F5600" t="s">
        <v>350</v>
      </c>
      <c r="H5600" t="s">
        <v>261</v>
      </c>
    </row>
    <row r="5601" spans="1:8">
      <c r="A5601">
        <v>1099</v>
      </c>
      <c r="B5601" t="s">
        <v>6144</v>
      </c>
      <c r="C5601" t="s">
        <v>134</v>
      </c>
      <c r="D5601" t="s">
        <v>11376</v>
      </c>
      <c r="E5601" t="s">
        <v>11377</v>
      </c>
      <c r="F5601" t="s">
        <v>350</v>
      </c>
      <c r="H5601" t="s">
        <v>13</v>
      </c>
    </row>
    <row r="5602" spans="1:8">
      <c r="A5602">
        <v>1100</v>
      </c>
      <c r="B5602" t="s">
        <v>6144</v>
      </c>
      <c r="C5602" t="s">
        <v>134</v>
      </c>
      <c r="D5602" t="s">
        <v>11378</v>
      </c>
      <c r="E5602" t="s">
        <v>11379</v>
      </c>
      <c r="F5602" t="s">
        <v>350</v>
      </c>
      <c r="H5602" t="s">
        <v>13</v>
      </c>
    </row>
    <row r="5603" spans="1:8">
      <c r="A5603">
        <v>1101</v>
      </c>
      <c r="B5603" t="s">
        <v>6144</v>
      </c>
      <c r="C5603" t="s">
        <v>1565</v>
      </c>
      <c r="D5603" t="s">
        <v>11380</v>
      </c>
      <c r="E5603" t="s">
        <v>11381</v>
      </c>
      <c r="F5603" t="s">
        <v>350</v>
      </c>
      <c r="H5603" t="s">
        <v>261</v>
      </c>
    </row>
    <row r="5604" spans="1:8">
      <c r="A5604">
        <v>1102</v>
      </c>
      <c r="B5604" t="s">
        <v>5726</v>
      </c>
      <c r="C5604" t="s">
        <v>5561</v>
      </c>
      <c r="D5604" t="s">
        <v>11382</v>
      </c>
      <c r="E5604" t="s">
        <v>11383</v>
      </c>
      <c r="F5604" t="s">
        <v>350</v>
      </c>
      <c r="H5604" t="s">
        <v>13</v>
      </c>
    </row>
    <row r="5605" spans="1:8">
      <c r="A5605">
        <v>1103</v>
      </c>
      <c r="B5605" t="s">
        <v>6144</v>
      </c>
      <c r="C5605" t="s">
        <v>134</v>
      </c>
      <c r="D5605" t="s">
        <v>11384</v>
      </c>
      <c r="E5605" t="s">
        <v>11385</v>
      </c>
      <c r="F5605" t="s">
        <v>350</v>
      </c>
      <c r="H5605" t="s">
        <v>13</v>
      </c>
    </row>
    <row r="5606" spans="1:8">
      <c r="A5606">
        <v>1104</v>
      </c>
      <c r="B5606" t="s">
        <v>6144</v>
      </c>
      <c r="C5606" t="s">
        <v>6619</v>
      </c>
      <c r="D5606" t="s">
        <v>11386</v>
      </c>
      <c r="E5606" t="s">
        <v>11387</v>
      </c>
      <c r="F5606" t="s">
        <v>350</v>
      </c>
      <c r="H5606" t="s">
        <v>13</v>
      </c>
    </row>
    <row r="5607" spans="1:8">
      <c r="A5607">
        <v>1105</v>
      </c>
      <c r="B5607" t="s">
        <v>6144</v>
      </c>
      <c r="C5607" t="s">
        <v>6619</v>
      </c>
      <c r="D5607" t="s">
        <v>11388</v>
      </c>
      <c r="E5607" t="s">
        <v>11389</v>
      </c>
      <c r="F5607" t="s">
        <v>350</v>
      </c>
      <c r="H5607" t="s">
        <v>13</v>
      </c>
    </row>
    <row r="5608" spans="1:8">
      <c r="A5608">
        <v>1106</v>
      </c>
      <c r="B5608" t="s">
        <v>6144</v>
      </c>
      <c r="C5608" t="s">
        <v>6486</v>
      </c>
      <c r="D5608" t="s">
        <v>11390</v>
      </c>
      <c r="E5608" t="s">
        <v>11391</v>
      </c>
      <c r="F5608" t="s">
        <v>350</v>
      </c>
      <c r="H5608" t="s">
        <v>13</v>
      </c>
    </row>
    <row r="5609" spans="1:8">
      <c r="A5609">
        <v>1107</v>
      </c>
      <c r="B5609" t="s">
        <v>6144</v>
      </c>
      <c r="C5609" t="s">
        <v>6903</v>
      </c>
      <c r="D5609" t="s">
        <v>11392</v>
      </c>
      <c r="E5609" t="s">
        <v>11393</v>
      </c>
      <c r="F5609" t="s">
        <v>350</v>
      </c>
      <c r="H5609" t="s">
        <v>13</v>
      </c>
    </row>
    <row r="5610" spans="1:8">
      <c r="A5610">
        <v>1108</v>
      </c>
      <c r="B5610" t="s">
        <v>18</v>
      </c>
      <c r="C5610" t="s">
        <v>11175</v>
      </c>
      <c r="D5610" t="s">
        <v>11394</v>
      </c>
      <c r="E5610" t="s">
        <v>11395</v>
      </c>
      <c r="F5610" t="s">
        <v>350</v>
      </c>
      <c r="H5610" t="s">
        <v>13</v>
      </c>
    </row>
    <row r="5611" spans="1:8">
      <c r="A5611">
        <v>1109</v>
      </c>
      <c r="B5611" t="s">
        <v>6144</v>
      </c>
      <c r="C5611" t="s">
        <v>1565</v>
      </c>
      <c r="D5611" t="s">
        <v>11396</v>
      </c>
      <c r="E5611" t="s">
        <v>11397</v>
      </c>
      <c r="F5611" t="s">
        <v>350</v>
      </c>
      <c r="H5611" t="s">
        <v>13</v>
      </c>
    </row>
    <row r="5612" spans="1:8">
      <c r="A5612">
        <v>1110</v>
      </c>
      <c r="B5612" t="s">
        <v>5726</v>
      </c>
      <c r="C5612" t="s">
        <v>3482</v>
      </c>
      <c r="D5612" t="s">
        <v>11398</v>
      </c>
      <c r="E5612" t="s">
        <v>11399</v>
      </c>
      <c r="F5612" t="s">
        <v>350</v>
      </c>
      <c r="H5612" t="s">
        <v>13</v>
      </c>
    </row>
    <row r="5613" spans="1:8">
      <c r="A5613">
        <v>1111</v>
      </c>
      <c r="B5613" t="s">
        <v>5726</v>
      </c>
      <c r="C5613" t="s">
        <v>4253</v>
      </c>
      <c r="D5613" t="s">
        <v>11400</v>
      </c>
      <c r="E5613" t="s">
        <v>11401</v>
      </c>
      <c r="F5613" t="s">
        <v>350</v>
      </c>
      <c r="H5613" t="s">
        <v>13</v>
      </c>
    </row>
    <row r="5614" spans="1:8">
      <c r="A5614">
        <v>1112</v>
      </c>
      <c r="B5614" t="s">
        <v>6144</v>
      </c>
      <c r="C5614" t="s">
        <v>6619</v>
      </c>
      <c r="D5614" t="s">
        <v>11402</v>
      </c>
      <c r="E5614" t="s">
        <v>11403</v>
      </c>
      <c r="F5614" t="s">
        <v>350</v>
      </c>
      <c r="H5614" t="s">
        <v>13</v>
      </c>
    </row>
    <row r="5615" spans="1:8">
      <c r="A5615">
        <v>1113</v>
      </c>
      <c r="B5615" t="s">
        <v>661</v>
      </c>
      <c r="C5615" t="s">
        <v>34</v>
      </c>
      <c r="D5615" t="s">
        <v>11404</v>
      </c>
      <c r="E5615" t="s">
        <v>11405</v>
      </c>
      <c r="F5615" t="s">
        <v>350</v>
      </c>
      <c r="H5615" t="s">
        <v>13</v>
      </c>
    </row>
    <row r="5616" spans="1:8">
      <c r="A5616">
        <v>1114</v>
      </c>
      <c r="B5616" t="s">
        <v>6144</v>
      </c>
      <c r="C5616" t="s">
        <v>6486</v>
      </c>
      <c r="D5616" t="s">
        <v>11406</v>
      </c>
      <c r="E5616" t="s">
        <v>11407</v>
      </c>
      <c r="F5616" t="s">
        <v>350</v>
      </c>
      <c r="H5616" t="s">
        <v>13</v>
      </c>
    </row>
    <row r="5617" spans="1:8">
      <c r="A5617">
        <v>1115</v>
      </c>
      <c r="B5617" t="s">
        <v>5607</v>
      </c>
      <c r="C5617" t="s">
        <v>15</v>
      </c>
      <c r="D5617" t="s">
        <v>11408</v>
      </c>
      <c r="E5617" t="s">
        <v>11409</v>
      </c>
      <c r="F5617" t="s">
        <v>350</v>
      </c>
      <c r="H5617" t="s">
        <v>13</v>
      </c>
    </row>
    <row r="5618" spans="1:8">
      <c r="A5618">
        <v>1116</v>
      </c>
      <c r="B5618" t="s">
        <v>6144</v>
      </c>
      <c r="C5618" t="s">
        <v>134</v>
      </c>
      <c r="D5618" t="s">
        <v>11410</v>
      </c>
      <c r="E5618" t="s">
        <v>11411</v>
      </c>
      <c r="F5618" t="s">
        <v>350</v>
      </c>
      <c r="H5618" t="s">
        <v>13</v>
      </c>
    </row>
    <row r="5619" spans="1:8">
      <c r="A5619">
        <v>1117</v>
      </c>
      <c r="B5619" t="s">
        <v>5726</v>
      </c>
      <c r="C5619" t="s">
        <v>10906</v>
      </c>
      <c r="D5619" t="s">
        <v>11412</v>
      </c>
      <c r="E5619" t="s">
        <v>11413</v>
      </c>
      <c r="F5619" t="s">
        <v>350</v>
      </c>
      <c r="H5619" t="s">
        <v>13</v>
      </c>
    </row>
    <row r="5620" spans="1:8">
      <c r="A5620">
        <v>1118</v>
      </c>
      <c r="B5620" t="s">
        <v>6144</v>
      </c>
      <c r="C5620" t="s">
        <v>6486</v>
      </c>
      <c r="D5620" t="s">
        <v>11414</v>
      </c>
      <c r="E5620" t="s">
        <v>11415</v>
      </c>
      <c r="F5620" t="s">
        <v>350</v>
      </c>
      <c r="H5620" t="s">
        <v>13</v>
      </c>
    </row>
    <row r="5621" spans="1:8">
      <c r="A5621">
        <v>1119</v>
      </c>
      <c r="B5621" t="s">
        <v>6144</v>
      </c>
      <c r="C5621" t="s">
        <v>9</v>
      </c>
      <c r="D5621" t="s">
        <v>11416</v>
      </c>
      <c r="E5621" t="s">
        <v>11417</v>
      </c>
      <c r="F5621" t="s">
        <v>350</v>
      </c>
      <c r="H5621" t="s">
        <v>13</v>
      </c>
    </row>
    <row r="5622" spans="1:8">
      <c r="A5622">
        <v>1120</v>
      </c>
      <c r="B5622" t="s">
        <v>6144</v>
      </c>
      <c r="C5622" t="s">
        <v>6619</v>
      </c>
      <c r="D5622" t="s">
        <v>11418</v>
      </c>
      <c r="E5622" t="s">
        <v>11419</v>
      </c>
      <c r="F5622" t="s">
        <v>350</v>
      </c>
      <c r="H5622" t="s">
        <v>13</v>
      </c>
    </row>
    <row r="5623" spans="1:8">
      <c r="A5623">
        <v>1121</v>
      </c>
      <c r="B5623" t="s">
        <v>5726</v>
      </c>
      <c r="C5623" t="s">
        <v>3482</v>
      </c>
      <c r="D5623" t="s">
        <v>11420</v>
      </c>
      <c r="E5623" t="s">
        <v>11421</v>
      </c>
      <c r="F5623" t="s">
        <v>350</v>
      </c>
      <c r="H5623" t="s">
        <v>13</v>
      </c>
    </row>
    <row r="5624" spans="1:8">
      <c r="A5624">
        <v>1122</v>
      </c>
      <c r="B5624" t="s">
        <v>6144</v>
      </c>
      <c r="C5624" t="s">
        <v>1565</v>
      </c>
      <c r="D5624" t="s">
        <v>11422</v>
      </c>
      <c r="E5624" t="s">
        <v>11423</v>
      </c>
      <c r="F5624" t="s">
        <v>350</v>
      </c>
      <c r="H5624" t="s">
        <v>13</v>
      </c>
    </row>
    <row r="5625" spans="1:8">
      <c r="A5625">
        <v>1123</v>
      </c>
      <c r="B5625" t="s">
        <v>6144</v>
      </c>
      <c r="C5625" t="s">
        <v>6619</v>
      </c>
      <c r="D5625" t="s">
        <v>11424</v>
      </c>
      <c r="E5625" t="s">
        <v>11425</v>
      </c>
      <c r="F5625" t="s">
        <v>350</v>
      </c>
      <c r="H5625" t="s">
        <v>121</v>
      </c>
    </row>
    <row r="5626" spans="1:8">
      <c r="A5626">
        <v>1124</v>
      </c>
      <c r="B5626" t="s">
        <v>6144</v>
      </c>
      <c r="C5626" t="s">
        <v>9</v>
      </c>
      <c r="D5626" t="s">
        <v>11426</v>
      </c>
      <c r="E5626" t="s">
        <v>11427</v>
      </c>
      <c r="F5626" t="s">
        <v>350</v>
      </c>
      <c r="H5626" t="s">
        <v>13</v>
      </c>
    </row>
    <row r="5627" spans="1:8">
      <c r="A5627">
        <v>1125</v>
      </c>
      <c r="B5627" t="s">
        <v>10050</v>
      </c>
      <c r="C5627" t="s">
        <v>10051</v>
      </c>
      <c r="D5627" t="s">
        <v>11428</v>
      </c>
      <c r="E5627" t="s">
        <v>11429</v>
      </c>
      <c r="F5627" t="s">
        <v>350</v>
      </c>
      <c r="H5627" t="s">
        <v>13</v>
      </c>
    </row>
    <row r="5628" spans="1:8">
      <c r="A5628">
        <v>1126</v>
      </c>
      <c r="B5628" t="s">
        <v>5726</v>
      </c>
      <c r="C5628" t="s">
        <v>5561</v>
      </c>
      <c r="D5628" t="s">
        <v>11430</v>
      </c>
      <c r="E5628" t="s">
        <v>11431</v>
      </c>
      <c r="F5628" t="s">
        <v>350</v>
      </c>
      <c r="H5628" t="s">
        <v>13</v>
      </c>
    </row>
    <row r="5629" spans="1:8">
      <c r="A5629">
        <v>1127</v>
      </c>
      <c r="B5629" t="s">
        <v>6144</v>
      </c>
      <c r="C5629" t="s">
        <v>9</v>
      </c>
      <c r="D5629" t="s">
        <v>11432</v>
      </c>
      <c r="E5629" t="s">
        <v>11433</v>
      </c>
      <c r="F5629" t="s">
        <v>350</v>
      </c>
      <c r="H5629" t="s">
        <v>13</v>
      </c>
    </row>
    <row r="5630" spans="1:8">
      <c r="A5630">
        <v>1128</v>
      </c>
      <c r="B5630" t="s">
        <v>6144</v>
      </c>
      <c r="C5630" t="s">
        <v>1565</v>
      </c>
      <c r="D5630" t="s">
        <v>11434</v>
      </c>
      <c r="E5630" t="s">
        <v>11435</v>
      </c>
      <c r="F5630" t="s">
        <v>350</v>
      </c>
      <c r="H5630" t="s">
        <v>13</v>
      </c>
    </row>
    <row r="5631" spans="1:8">
      <c r="A5631">
        <v>1129</v>
      </c>
      <c r="B5631" t="s">
        <v>6144</v>
      </c>
      <c r="C5631" t="s">
        <v>9</v>
      </c>
      <c r="D5631" t="s">
        <v>11436</v>
      </c>
      <c r="E5631" t="s">
        <v>11437</v>
      </c>
      <c r="F5631" t="s">
        <v>350</v>
      </c>
      <c r="H5631" t="s">
        <v>13</v>
      </c>
    </row>
    <row r="5632" spans="1:8">
      <c r="A5632">
        <v>1130</v>
      </c>
      <c r="B5632" t="s">
        <v>5726</v>
      </c>
      <c r="C5632" t="s">
        <v>8849</v>
      </c>
      <c r="D5632" t="s">
        <v>11438</v>
      </c>
      <c r="E5632" t="s">
        <v>11439</v>
      </c>
      <c r="F5632" t="s">
        <v>350</v>
      </c>
      <c r="H5632" t="s">
        <v>13</v>
      </c>
    </row>
    <row r="5633" spans="1:8">
      <c r="A5633">
        <v>1131</v>
      </c>
      <c r="B5633" t="s">
        <v>11440</v>
      </c>
      <c r="C5633" t="s">
        <v>1993</v>
      </c>
      <c r="D5633" t="s">
        <v>11441</v>
      </c>
      <c r="E5633" t="s">
        <v>11442</v>
      </c>
      <c r="F5633" t="s">
        <v>350</v>
      </c>
      <c r="H5633" t="s">
        <v>13</v>
      </c>
    </row>
    <row r="5634" spans="1:8">
      <c r="A5634">
        <v>1132</v>
      </c>
      <c r="B5634" t="s">
        <v>6144</v>
      </c>
      <c r="C5634" t="s">
        <v>6619</v>
      </c>
      <c r="D5634" t="s">
        <v>11443</v>
      </c>
      <c r="E5634" t="s">
        <v>11444</v>
      </c>
      <c r="F5634" t="s">
        <v>350</v>
      </c>
      <c r="H5634" t="s">
        <v>13</v>
      </c>
    </row>
    <row r="5635" spans="1:8">
      <c r="A5635">
        <v>1133</v>
      </c>
      <c r="B5635" t="s">
        <v>6144</v>
      </c>
      <c r="C5635" t="s">
        <v>4204</v>
      </c>
      <c r="D5635" t="s">
        <v>11445</v>
      </c>
      <c r="E5635" t="s">
        <v>11446</v>
      </c>
      <c r="F5635" t="s">
        <v>350</v>
      </c>
      <c r="H5635" t="s">
        <v>261</v>
      </c>
    </row>
    <row r="5636" spans="1:8">
      <c r="A5636">
        <v>1134</v>
      </c>
      <c r="B5636" t="s">
        <v>5726</v>
      </c>
      <c r="C5636" t="s">
        <v>10906</v>
      </c>
      <c r="D5636" t="s">
        <v>11447</v>
      </c>
      <c r="E5636" t="s">
        <v>11448</v>
      </c>
      <c r="F5636" t="s">
        <v>350</v>
      </c>
      <c r="H5636" t="s">
        <v>13</v>
      </c>
    </row>
    <row r="5637" spans="1:8">
      <c r="A5637">
        <v>1135</v>
      </c>
      <c r="B5637" t="s">
        <v>6144</v>
      </c>
      <c r="C5637" t="s">
        <v>1565</v>
      </c>
      <c r="D5637" t="s">
        <v>11449</v>
      </c>
      <c r="E5637" t="s">
        <v>11450</v>
      </c>
      <c r="F5637" t="s">
        <v>350</v>
      </c>
      <c r="H5637" t="s">
        <v>261</v>
      </c>
    </row>
    <row r="5638" spans="1:8">
      <c r="A5638">
        <v>1136</v>
      </c>
      <c r="B5638" t="s">
        <v>5726</v>
      </c>
      <c r="C5638" t="s">
        <v>118</v>
      </c>
      <c r="D5638" t="s">
        <v>11451</v>
      </c>
      <c r="E5638" t="s">
        <v>11452</v>
      </c>
      <c r="F5638" t="s">
        <v>350</v>
      </c>
      <c r="H5638" t="s">
        <v>13</v>
      </c>
    </row>
    <row r="5639" spans="1:8">
      <c r="A5639">
        <v>1137</v>
      </c>
      <c r="B5639" t="s">
        <v>6144</v>
      </c>
      <c r="C5639" t="s">
        <v>6619</v>
      </c>
      <c r="D5639" t="s">
        <v>11453</v>
      </c>
      <c r="E5639" t="s">
        <v>11454</v>
      </c>
      <c r="F5639" t="s">
        <v>350</v>
      </c>
      <c r="H5639" t="s">
        <v>13</v>
      </c>
    </row>
    <row r="5640" spans="1:8">
      <c r="A5640">
        <v>1138</v>
      </c>
      <c r="B5640" t="s">
        <v>6144</v>
      </c>
      <c r="C5640" t="s">
        <v>1565</v>
      </c>
      <c r="D5640" t="s">
        <v>11455</v>
      </c>
      <c r="E5640" t="s">
        <v>11456</v>
      </c>
      <c r="F5640" t="s">
        <v>350</v>
      </c>
      <c r="H5640" t="s">
        <v>13</v>
      </c>
    </row>
    <row r="5641" spans="1:8">
      <c r="A5641">
        <v>1139</v>
      </c>
      <c r="B5641" t="s">
        <v>6144</v>
      </c>
      <c r="C5641" t="s">
        <v>6903</v>
      </c>
      <c r="D5641" t="s">
        <v>11457</v>
      </c>
      <c r="E5641" t="s">
        <v>11458</v>
      </c>
      <c r="F5641" t="s">
        <v>350</v>
      </c>
      <c r="H5641" t="s">
        <v>13</v>
      </c>
    </row>
    <row r="5642" spans="1:8">
      <c r="A5642">
        <v>1140</v>
      </c>
      <c r="B5642" t="s">
        <v>6144</v>
      </c>
      <c r="C5642" t="s">
        <v>1565</v>
      </c>
      <c r="D5642" t="s">
        <v>11459</v>
      </c>
      <c r="E5642" t="s">
        <v>11460</v>
      </c>
      <c r="F5642" t="s">
        <v>350</v>
      </c>
      <c r="H5642" t="s">
        <v>13</v>
      </c>
    </row>
    <row r="5643" spans="1:8">
      <c r="A5643">
        <v>1141</v>
      </c>
      <c r="B5643" t="s">
        <v>5726</v>
      </c>
      <c r="C5643" t="s">
        <v>3482</v>
      </c>
      <c r="D5643" t="s">
        <v>11461</v>
      </c>
      <c r="E5643" t="s">
        <v>11462</v>
      </c>
      <c r="F5643" t="s">
        <v>350</v>
      </c>
      <c r="H5643" t="s">
        <v>13</v>
      </c>
    </row>
    <row r="5644" spans="1:8">
      <c r="A5644">
        <v>1142</v>
      </c>
      <c r="B5644" t="s">
        <v>5726</v>
      </c>
      <c r="C5644" t="s">
        <v>4253</v>
      </c>
      <c r="D5644" t="s">
        <v>11463</v>
      </c>
      <c r="E5644" t="s">
        <v>11464</v>
      </c>
      <c r="F5644" t="s">
        <v>350</v>
      </c>
      <c r="H5644" t="s">
        <v>13</v>
      </c>
    </row>
    <row r="5645" spans="1:8">
      <c r="A5645">
        <v>1143</v>
      </c>
      <c r="B5645" t="s">
        <v>6144</v>
      </c>
      <c r="C5645" t="s">
        <v>134</v>
      </c>
      <c r="D5645" t="s">
        <v>11465</v>
      </c>
      <c r="E5645" t="s">
        <v>11466</v>
      </c>
      <c r="F5645" t="s">
        <v>350</v>
      </c>
      <c r="H5645" t="s">
        <v>13</v>
      </c>
    </row>
    <row r="5646" spans="1:8">
      <c r="A5646">
        <v>1144</v>
      </c>
      <c r="B5646" t="s">
        <v>6144</v>
      </c>
      <c r="C5646" t="s">
        <v>3377</v>
      </c>
      <c r="D5646" t="s">
        <v>11467</v>
      </c>
      <c r="E5646" t="s">
        <v>11468</v>
      </c>
      <c r="F5646" t="s">
        <v>350</v>
      </c>
      <c r="H5646" t="s">
        <v>261</v>
      </c>
    </row>
    <row r="5647" spans="1:8">
      <c r="A5647">
        <v>1145</v>
      </c>
      <c r="B5647" t="s">
        <v>6144</v>
      </c>
      <c r="C5647" t="s">
        <v>6903</v>
      </c>
      <c r="D5647" t="s">
        <v>11469</v>
      </c>
      <c r="E5647" t="s">
        <v>11470</v>
      </c>
      <c r="F5647" t="s">
        <v>350</v>
      </c>
      <c r="H5647" t="s">
        <v>13</v>
      </c>
    </row>
    <row r="5648" spans="1:8">
      <c r="A5648">
        <v>1146</v>
      </c>
      <c r="B5648" t="s">
        <v>6144</v>
      </c>
      <c r="C5648" t="s">
        <v>6619</v>
      </c>
      <c r="D5648" t="s">
        <v>11471</v>
      </c>
      <c r="E5648" t="s">
        <v>11472</v>
      </c>
      <c r="F5648" t="s">
        <v>350</v>
      </c>
      <c r="H5648" t="s">
        <v>13</v>
      </c>
    </row>
    <row r="5649" spans="1:8">
      <c r="A5649">
        <v>1147</v>
      </c>
      <c r="B5649" t="s">
        <v>6144</v>
      </c>
      <c r="C5649" t="s">
        <v>3930</v>
      </c>
      <c r="D5649" t="s">
        <v>11473</v>
      </c>
      <c r="E5649" t="s">
        <v>11474</v>
      </c>
      <c r="F5649" t="s">
        <v>350</v>
      </c>
      <c r="H5649" t="s">
        <v>13</v>
      </c>
    </row>
    <row r="5650" spans="1:8">
      <c r="A5650">
        <v>1148</v>
      </c>
      <c r="B5650" t="s">
        <v>6144</v>
      </c>
      <c r="C5650" t="s">
        <v>3377</v>
      </c>
      <c r="D5650" t="s">
        <v>11475</v>
      </c>
      <c r="E5650" t="s">
        <v>11476</v>
      </c>
      <c r="F5650" t="s">
        <v>350</v>
      </c>
      <c r="H5650" t="s">
        <v>13</v>
      </c>
    </row>
    <row r="5651" spans="1:8">
      <c r="A5651">
        <v>1149</v>
      </c>
      <c r="B5651" t="s">
        <v>6144</v>
      </c>
      <c r="C5651" t="s">
        <v>1565</v>
      </c>
      <c r="D5651" t="s">
        <v>11477</v>
      </c>
      <c r="E5651" t="s">
        <v>11478</v>
      </c>
      <c r="F5651" t="s">
        <v>350</v>
      </c>
      <c r="H5651" t="s">
        <v>13</v>
      </c>
    </row>
    <row r="5652" spans="1:8">
      <c r="A5652">
        <v>1150</v>
      </c>
      <c r="B5652" t="s">
        <v>5726</v>
      </c>
      <c r="C5652" t="s">
        <v>5561</v>
      </c>
      <c r="D5652" t="s">
        <v>11479</v>
      </c>
      <c r="E5652" t="s">
        <v>11480</v>
      </c>
      <c r="F5652" t="s">
        <v>350</v>
      </c>
      <c r="H5652" t="s">
        <v>13</v>
      </c>
    </row>
    <row r="5653" spans="1:8">
      <c r="A5653">
        <v>1151</v>
      </c>
      <c r="B5653" t="s">
        <v>6144</v>
      </c>
      <c r="C5653" t="s">
        <v>9</v>
      </c>
      <c r="D5653" t="s">
        <v>11481</v>
      </c>
      <c r="E5653" t="s">
        <v>11482</v>
      </c>
      <c r="F5653" t="s">
        <v>350</v>
      </c>
      <c r="H5653" t="s">
        <v>13</v>
      </c>
    </row>
    <row r="5654" spans="1:8">
      <c r="A5654">
        <v>1152</v>
      </c>
      <c r="B5654" t="s">
        <v>6144</v>
      </c>
      <c r="C5654" t="s">
        <v>4204</v>
      </c>
      <c r="D5654" t="s">
        <v>11483</v>
      </c>
      <c r="E5654" t="s">
        <v>11484</v>
      </c>
      <c r="F5654" t="s">
        <v>350</v>
      </c>
      <c r="H5654" t="s">
        <v>261</v>
      </c>
    </row>
    <row r="5655" spans="1:8">
      <c r="A5655">
        <v>1153</v>
      </c>
      <c r="B5655" t="s">
        <v>6144</v>
      </c>
      <c r="C5655" t="s">
        <v>3377</v>
      </c>
      <c r="D5655" t="s">
        <v>11485</v>
      </c>
      <c r="E5655" t="s">
        <v>11486</v>
      </c>
      <c r="F5655" t="s">
        <v>350</v>
      </c>
      <c r="H5655" t="s">
        <v>13</v>
      </c>
    </row>
    <row r="5656" spans="1:8">
      <c r="A5656">
        <v>1154</v>
      </c>
      <c r="B5656" t="s">
        <v>6144</v>
      </c>
      <c r="C5656" t="s">
        <v>1565</v>
      </c>
      <c r="D5656" t="s">
        <v>11487</v>
      </c>
      <c r="E5656" t="s">
        <v>11488</v>
      </c>
      <c r="F5656" t="s">
        <v>350</v>
      </c>
      <c r="H5656" t="s">
        <v>13</v>
      </c>
    </row>
    <row r="5657" spans="1:8">
      <c r="A5657">
        <v>1155</v>
      </c>
      <c r="B5657" t="s">
        <v>5726</v>
      </c>
      <c r="C5657" t="s">
        <v>3482</v>
      </c>
      <c r="D5657" t="s">
        <v>11489</v>
      </c>
      <c r="E5657" t="s">
        <v>11490</v>
      </c>
      <c r="F5657" t="s">
        <v>350</v>
      </c>
      <c r="H5657" t="s">
        <v>13</v>
      </c>
    </row>
    <row r="5658" spans="1:8">
      <c r="A5658">
        <v>1156</v>
      </c>
      <c r="B5658" t="s">
        <v>6144</v>
      </c>
      <c r="C5658" t="s">
        <v>134</v>
      </c>
      <c r="D5658" t="s">
        <v>11491</v>
      </c>
      <c r="E5658" t="s">
        <v>11492</v>
      </c>
      <c r="F5658" t="s">
        <v>350</v>
      </c>
      <c r="H5658" t="s">
        <v>13</v>
      </c>
    </row>
    <row r="5659" spans="1:8">
      <c r="A5659">
        <v>1157</v>
      </c>
      <c r="B5659" t="s">
        <v>661</v>
      </c>
      <c r="C5659" t="s">
        <v>34</v>
      </c>
      <c r="D5659" t="s">
        <v>11493</v>
      </c>
      <c r="E5659" t="s">
        <v>11494</v>
      </c>
      <c r="F5659" t="s">
        <v>350</v>
      </c>
      <c r="H5659" t="s">
        <v>13</v>
      </c>
    </row>
    <row r="5660" spans="1:8">
      <c r="A5660">
        <v>1158</v>
      </c>
      <c r="B5660" t="s">
        <v>6144</v>
      </c>
      <c r="C5660" t="s">
        <v>6619</v>
      </c>
      <c r="D5660" t="s">
        <v>11495</v>
      </c>
      <c r="E5660" t="s">
        <v>11496</v>
      </c>
      <c r="F5660" t="s">
        <v>350</v>
      </c>
      <c r="H5660" t="s">
        <v>13</v>
      </c>
    </row>
    <row r="5661" spans="1:8">
      <c r="A5661">
        <v>1159</v>
      </c>
      <c r="B5661" t="s">
        <v>5726</v>
      </c>
      <c r="C5661" t="s">
        <v>5727</v>
      </c>
      <c r="D5661" t="s">
        <v>11497</v>
      </c>
      <c r="E5661" t="s">
        <v>11498</v>
      </c>
      <c r="F5661" t="s">
        <v>350</v>
      </c>
      <c r="H5661" t="s">
        <v>13</v>
      </c>
    </row>
    <row r="5662" spans="1:8">
      <c r="A5662">
        <v>1160</v>
      </c>
      <c r="B5662" t="s">
        <v>6144</v>
      </c>
      <c r="C5662" t="s">
        <v>1565</v>
      </c>
      <c r="D5662" t="s">
        <v>11499</v>
      </c>
      <c r="E5662" t="s">
        <v>11500</v>
      </c>
      <c r="F5662" t="s">
        <v>350</v>
      </c>
      <c r="H5662" t="s">
        <v>13</v>
      </c>
    </row>
    <row r="5663" spans="1:8">
      <c r="A5663">
        <v>1161</v>
      </c>
      <c r="B5663" t="s">
        <v>6144</v>
      </c>
      <c r="C5663" t="s">
        <v>3930</v>
      </c>
      <c r="D5663" t="s">
        <v>11501</v>
      </c>
      <c r="E5663" t="s">
        <v>11502</v>
      </c>
      <c r="F5663" t="s">
        <v>350</v>
      </c>
      <c r="H5663" t="s">
        <v>13</v>
      </c>
    </row>
    <row r="5664" spans="1:8">
      <c r="A5664">
        <v>1162</v>
      </c>
      <c r="B5664" t="s">
        <v>5726</v>
      </c>
      <c r="C5664" t="s">
        <v>4253</v>
      </c>
      <c r="D5664" t="s">
        <v>11503</v>
      </c>
      <c r="E5664" t="s">
        <v>11504</v>
      </c>
      <c r="F5664" t="s">
        <v>350</v>
      </c>
      <c r="H5664" t="s">
        <v>13</v>
      </c>
    </row>
    <row r="5665" spans="1:8">
      <c r="A5665">
        <v>1163</v>
      </c>
      <c r="B5665" t="s">
        <v>6144</v>
      </c>
      <c r="C5665" t="s">
        <v>6903</v>
      </c>
      <c r="D5665" t="s">
        <v>11505</v>
      </c>
      <c r="E5665" t="s">
        <v>11506</v>
      </c>
      <c r="F5665" t="s">
        <v>350</v>
      </c>
      <c r="H5665" t="s">
        <v>13</v>
      </c>
    </row>
    <row r="5666" spans="1:8">
      <c r="A5666">
        <v>1164</v>
      </c>
      <c r="B5666" t="s">
        <v>6144</v>
      </c>
      <c r="C5666" t="s">
        <v>1634</v>
      </c>
      <c r="D5666" t="s">
        <v>11507</v>
      </c>
      <c r="E5666" t="s">
        <v>11508</v>
      </c>
      <c r="F5666" t="s">
        <v>350</v>
      </c>
      <c r="H5666" t="s">
        <v>13</v>
      </c>
    </row>
    <row r="5667" spans="1:8">
      <c r="A5667">
        <v>1165</v>
      </c>
      <c r="B5667" t="s">
        <v>6144</v>
      </c>
      <c r="C5667" t="s">
        <v>569</v>
      </c>
      <c r="D5667" t="s">
        <v>11509</v>
      </c>
      <c r="E5667" t="s">
        <v>11510</v>
      </c>
      <c r="F5667" t="s">
        <v>350</v>
      </c>
      <c r="H5667" t="s">
        <v>13</v>
      </c>
    </row>
    <row r="5668" spans="1:8">
      <c r="A5668">
        <v>1166</v>
      </c>
      <c r="B5668" t="s">
        <v>6144</v>
      </c>
      <c r="C5668" t="s">
        <v>3377</v>
      </c>
      <c r="D5668" t="s">
        <v>11511</v>
      </c>
      <c r="E5668" t="s">
        <v>11512</v>
      </c>
      <c r="F5668" t="s">
        <v>350</v>
      </c>
      <c r="H5668" t="s">
        <v>13</v>
      </c>
    </row>
    <row r="5669" spans="1:8">
      <c r="A5669">
        <v>1167</v>
      </c>
      <c r="B5669" t="s">
        <v>6144</v>
      </c>
      <c r="C5669" t="s">
        <v>1565</v>
      </c>
      <c r="D5669" t="s">
        <v>11513</v>
      </c>
      <c r="E5669" t="s">
        <v>11514</v>
      </c>
      <c r="F5669" t="s">
        <v>350</v>
      </c>
      <c r="H5669" t="s">
        <v>13</v>
      </c>
    </row>
    <row r="5670" spans="1:8">
      <c r="A5670">
        <v>1168</v>
      </c>
      <c r="B5670" t="s">
        <v>6144</v>
      </c>
      <c r="C5670" t="s">
        <v>6619</v>
      </c>
      <c r="D5670" t="s">
        <v>11515</v>
      </c>
      <c r="E5670" t="s">
        <v>11516</v>
      </c>
      <c r="F5670" t="s">
        <v>350</v>
      </c>
      <c r="H5670" t="s">
        <v>13</v>
      </c>
    </row>
    <row r="5671" spans="1:8">
      <c r="A5671">
        <v>1169</v>
      </c>
      <c r="B5671" t="s">
        <v>6144</v>
      </c>
      <c r="C5671" t="s">
        <v>6903</v>
      </c>
      <c r="D5671" t="s">
        <v>11517</v>
      </c>
      <c r="E5671" t="s">
        <v>11518</v>
      </c>
      <c r="F5671" t="s">
        <v>350</v>
      </c>
      <c r="H5671" t="s">
        <v>13</v>
      </c>
    </row>
    <row r="5672" spans="1:8">
      <c r="A5672">
        <v>1170</v>
      </c>
      <c r="B5672" t="s">
        <v>6144</v>
      </c>
      <c r="C5672" t="s">
        <v>134</v>
      </c>
      <c r="D5672" t="s">
        <v>11519</v>
      </c>
      <c r="E5672" t="s">
        <v>11520</v>
      </c>
      <c r="F5672" t="s">
        <v>350</v>
      </c>
      <c r="H5672" t="s">
        <v>13</v>
      </c>
    </row>
    <row r="5673" spans="1:8">
      <c r="A5673">
        <v>1171</v>
      </c>
      <c r="B5673" t="s">
        <v>6144</v>
      </c>
      <c r="C5673" t="s">
        <v>1634</v>
      </c>
      <c r="D5673" t="s">
        <v>11521</v>
      </c>
      <c r="E5673" t="s">
        <v>11522</v>
      </c>
      <c r="F5673" t="s">
        <v>350</v>
      </c>
      <c r="H5673" t="s">
        <v>13</v>
      </c>
    </row>
    <row r="5674" spans="1:8">
      <c r="A5674">
        <v>1172</v>
      </c>
      <c r="B5674" t="s">
        <v>6144</v>
      </c>
      <c r="C5674" t="s">
        <v>134</v>
      </c>
      <c r="D5674" t="s">
        <v>11523</v>
      </c>
      <c r="E5674" t="s">
        <v>11524</v>
      </c>
      <c r="F5674" t="s">
        <v>350</v>
      </c>
      <c r="H5674" t="s">
        <v>13</v>
      </c>
    </row>
    <row r="5675" spans="1:8">
      <c r="A5675">
        <v>1173</v>
      </c>
      <c r="B5675" t="s">
        <v>6144</v>
      </c>
      <c r="C5675" t="s">
        <v>6619</v>
      </c>
      <c r="D5675" t="s">
        <v>11525</v>
      </c>
      <c r="E5675" t="s">
        <v>11526</v>
      </c>
      <c r="F5675" t="s">
        <v>350</v>
      </c>
      <c r="H5675" t="s">
        <v>13</v>
      </c>
    </row>
    <row r="5676" spans="1:8">
      <c r="A5676">
        <v>1174</v>
      </c>
      <c r="B5676" t="s">
        <v>5726</v>
      </c>
      <c r="C5676" t="s">
        <v>5727</v>
      </c>
      <c r="D5676" t="s">
        <v>11527</v>
      </c>
      <c r="E5676" t="s">
        <v>11528</v>
      </c>
      <c r="F5676" t="s">
        <v>350</v>
      </c>
      <c r="H5676" t="s">
        <v>121</v>
      </c>
    </row>
    <row r="5677" spans="1:8">
      <c r="A5677">
        <v>1175</v>
      </c>
      <c r="B5677" t="s">
        <v>5726</v>
      </c>
      <c r="C5677" t="s">
        <v>10959</v>
      </c>
      <c r="D5677" t="s">
        <v>11529</v>
      </c>
      <c r="E5677" t="s">
        <v>11530</v>
      </c>
      <c r="F5677" t="s">
        <v>350</v>
      </c>
      <c r="H5677" t="s">
        <v>13</v>
      </c>
    </row>
    <row r="5678" spans="1:8">
      <c r="A5678">
        <v>1176</v>
      </c>
      <c r="B5678" t="s">
        <v>6144</v>
      </c>
      <c r="C5678" t="s">
        <v>6619</v>
      </c>
      <c r="D5678" t="s">
        <v>11531</v>
      </c>
      <c r="E5678" t="s">
        <v>11532</v>
      </c>
      <c r="F5678" t="s">
        <v>350</v>
      </c>
      <c r="H5678" t="s">
        <v>13</v>
      </c>
    </row>
    <row r="5679" spans="1:8">
      <c r="A5679">
        <v>1177</v>
      </c>
      <c r="B5679" t="s">
        <v>6144</v>
      </c>
      <c r="C5679" t="s">
        <v>569</v>
      </c>
      <c r="D5679" t="s">
        <v>11533</v>
      </c>
      <c r="E5679" t="s">
        <v>11534</v>
      </c>
      <c r="F5679" t="s">
        <v>350</v>
      </c>
      <c r="H5679" t="s">
        <v>261</v>
      </c>
    </row>
    <row r="5680" spans="1:8">
      <c r="A5680">
        <v>1178</v>
      </c>
      <c r="B5680" t="s">
        <v>5726</v>
      </c>
      <c r="C5680" t="s">
        <v>5561</v>
      </c>
      <c r="D5680" t="s">
        <v>11535</v>
      </c>
      <c r="E5680" t="s">
        <v>11536</v>
      </c>
      <c r="F5680" t="s">
        <v>350</v>
      </c>
      <c r="H5680" t="s">
        <v>13</v>
      </c>
    </row>
    <row r="5681" spans="1:8">
      <c r="A5681">
        <v>1179</v>
      </c>
      <c r="B5681" t="s">
        <v>11440</v>
      </c>
      <c r="C5681" t="s">
        <v>1993</v>
      </c>
      <c r="D5681" t="s">
        <v>11537</v>
      </c>
      <c r="E5681" t="s">
        <v>11442</v>
      </c>
      <c r="F5681" t="s">
        <v>350</v>
      </c>
      <c r="H5681" t="s">
        <v>261</v>
      </c>
    </row>
    <row r="5682" spans="1:8">
      <c r="A5682">
        <v>1180</v>
      </c>
      <c r="B5682" t="s">
        <v>6144</v>
      </c>
      <c r="C5682" t="s">
        <v>134</v>
      </c>
      <c r="D5682" t="s">
        <v>11538</v>
      </c>
      <c r="E5682" t="s">
        <v>11539</v>
      </c>
      <c r="F5682" t="s">
        <v>350</v>
      </c>
      <c r="H5682" t="s">
        <v>13</v>
      </c>
    </row>
    <row r="5683" spans="1:8">
      <c r="A5683">
        <v>1181</v>
      </c>
      <c r="B5683" t="s">
        <v>6144</v>
      </c>
      <c r="C5683" t="s">
        <v>11342</v>
      </c>
      <c r="D5683" t="s">
        <v>11540</v>
      </c>
      <c r="E5683" t="s">
        <v>11541</v>
      </c>
      <c r="F5683" t="s">
        <v>350</v>
      </c>
      <c r="H5683" t="s">
        <v>13</v>
      </c>
    </row>
    <row r="5684" spans="1:8">
      <c r="A5684">
        <v>1182</v>
      </c>
      <c r="B5684" t="s">
        <v>6144</v>
      </c>
      <c r="C5684" t="s">
        <v>6619</v>
      </c>
      <c r="D5684" t="s">
        <v>11542</v>
      </c>
      <c r="E5684" t="s">
        <v>11543</v>
      </c>
      <c r="F5684" t="s">
        <v>350</v>
      </c>
      <c r="H5684" t="s">
        <v>13</v>
      </c>
    </row>
    <row r="5685" spans="1:8">
      <c r="A5685">
        <v>1183</v>
      </c>
      <c r="B5685" t="s">
        <v>6144</v>
      </c>
      <c r="C5685" t="s">
        <v>134</v>
      </c>
      <c r="D5685" t="s">
        <v>11544</v>
      </c>
      <c r="E5685" t="s">
        <v>11545</v>
      </c>
      <c r="F5685" t="s">
        <v>350</v>
      </c>
      <c r="H5685" t="s">
        <v>13</v>
      </c>
    </row>
    <row r="5686" spans="1:8">
      <c r="A5686">
        <v>1184</v>
      </c>
      <c r="B5686" t="s">
        <v>5726</v>
      </c>
      <c r="C5686" t="s">
        <v>3482</v>
      </c>
      <c r="D5686" t="s">
        <v>11546</v>
      </c>
      <c r="E5686" t="s">
        <v>11547</v>
      </c>
      <c r="F5686" t="s">
        <v>350</v>
      </c>
      <c r="H5686" t="s">
        <v>261</v>
      </c>
    </row>
    <row r="5687" spans="1:8">
      <c r="A5687">
        <v>1185</v>
      </c>
      <c r="B5687" t="s">
        <v>5726</v>
      </c>
      <c r="C5687" t="s">
        <v>4253</v>
      </c>
      <c r="D5687" t="s">
        <v>11548</v>
      </c>
      <c r="E5687" t="s">
        <v>11549</v>
      </c>
      <c r="F5687" t="s">
        <v>350</v>
      </c>
      <c r="H5687" t="s">
        <v>13</v>
      </c>
    </row>
    <row r="5688" spans="1:8">
      <c r="A5688">
        <v>1186</v>
      </c>
      <c r="B5688" t="s">
        <v>6144</v>
      </c>
      <c r="C5688" t="s">
        <v>1565</v>
      </c>
      <c r="D5688" t="s">
        <v>11550</v>
      </c>
      <c r="E5688" t="s">
        <v>11551</v>
      </c>
      <c r="F5688" t="s">
        <v>350</v>
      </c>
      <c r="H5688" t="s">
        <v>13</v>
      </c>
    </row>
    <row r="5689" spans="1:8">
      <c r="A5689">
        <v>1187</v>
      </c>
      <c r="B5689" t="s">
        <v>6144</v>
      </c>
      <c r="C5689" t="s">
        <v>6619</v>
      </c>
      <c r="D5689" t="s">
        <v>11552</v>
      </c>
      <c r="E5689" t="s">
        <v>11553</v>
      </c>
      <c r="F5689" t="s">
        <v>350</v>
      </c>
      <c r="H5689" t="s">
        <v>13</v>
      </c>
    </row>
    <row r="5690" spans="1:8">
      <c r="A5690">
        <v>1188</v>
      </c>
      <c r="B5690" t="s">
        <v>6144</v>
      </c>
      <c r="C5690" t="s">
        <v>134</v>
      </c>
      <c r="D5690" t="s">
        <v>11554</v>
      </c>
      <c r="E5690" t="s">
        <v>11555</v>
      </c>
      <c r="F5690" t="s">
        <v>350</v>
      </c>
      <c r="H5690" t="s">
        <v>13</v>
      </c>
    </row>
    <row r="5691" spans="1:8">
      <c r="A5691">
        <v>1189</v>
      </c>
      <c r="B5691" t="s">
        <v>6144</v>
      </c>
      <c r="C5691" t="s">
        <v>6486</v>
      </c>
      <c r="D5691" t="s">
        <v>11556</v>
      </c>
      <c r="E5691" t="s">
        <v>11557</v>
      </c>
      <c r="F5691" t="s">
        <v>350</v>
      </c>
      <c r="H5691" t="s">
        <v>13</v>
      </c>
    </row>
    <row r="5692" spans="1:8">
      <c r="A5692">
        <v>1190</v>
      </c>
      <c r="B5692" t="s">
        <v>5560</v>
      </c>
      <c r="C5692" t="s">
        <v>4153</v>
      </c>
      <c r="D5692" t="s">
        <v>11558</v>
      </c>
      <c r="E5692" t="s">
        <v>11559</v>
      </c>
      <c r="F5692" t="s">
        <v>350</v>
      </c>
      <c r="H5692" t="s">
        <v>13</v>
      </c>
    </row>
    <row r="5693" spans="1:8">
      <c r="A5693">
        <v>1191</v>
      </c>
      <c r="B5693" t="s">
        <v>5726</v>
      </c>
      <c r="C5693" t="s">
        <v>3482</v>
      </c>
      <c r="D5693" t="s">
        <v>11560</v>
      </c>
      <c r="E5693" t="s">
        <v>11561</v>
      </c>
      <c r="F5693" t="s">
        <v>350</v>
      </c>
      <c r="H5693" t="s">
        <v>13</v>
      </c>
    </row>
    <row r="5694" spans="1:8">
      <c r="A5694">
        <v>1192</v>
      </c>
      <c r="B5694" t="s">
        <v>6144</v>
      </c>
      <c r="C5694" t="s">
        <v>4204</v>
      </c>
      <c r="D5694" t="s">
        <v>11562</v>
      </c>
      <c r="E5694" t="s">
        <v>11563</v>
      </c>
      <c r="F5694" t="s">
        <v>350</v>
      </c>
      <c r="H5694" t="s">
        <v>13</v>
      </c>
    </row>
    <row r="5695" spans="1:8">
      <c r="A5695">
        <v>1193</v>
      </c>
      <c r="B5695" t="s">
        <v>6144</v>
      </c>
      <c r="C5695" t="s">
        <v>6799</v>
      </c>
      <c r="D5695" t="s">
        <v>11564</v>
      </c>
      <c r="E5695" t="s">
        <v>11565</v>
      </c>
      <c r="F5695" t="s">
        <v>350</v>
      </c>
      <c r="H5695" t="s">
        <v>13</v>
      </c>
    </row>
    <row r="5696" spans="1:8">
      <c r="A5696">
        <v>1194</v>
      </c>
      <c r="B5696" t="s">
        <v>5726</v>
      </c>
      <c r="C5696" t="s">
        <v>10959</v>
      </c>
      <c r="D5696" t="s">
        <v>11566</v>
      </c>
      <c r="E5696" t="s">
        <v>11567</v>
      </c>
      <c r="F5696" t="s">
        <v>350</v>
      </c>
      <c r="H5696" t="s">
        <v>13</v>
      </c>
    </row>
    <row r="5697" spans="1:8">
      <c r="A5697">
        <v>1195</v>
      </c>
      <c r="B5697" t="s">
        <v>5726</v>
      </c>
      <c r="C5697" t="s">
        <v>3482</v>
      </c>
      <c r="D5697" t="s">
        <v>11568</v>
      </c>
      <c r="E5697" t="s">
        <v>11569</v>
      </c>
      <c r="F5697" t="s">
        <v>350</v>
      </c>
      <c r="H5697" t="s">
        <v>261</v>
      </c>
    </row>
    <row r="5698" spans="1:8">
      <c r="A5698">
        <v>1196</v>
      </c>
      <c r="B5698" t="s">
        <v>5726</v>
      </c>
      <c r="C5698" t="s">
        <v>5561</v>
      </c>
      <c r="D5698" t="s">
        <v>11570</v>
      </c>
      <c r="E5698" t="s">
        <v>11571</v>
      </c>
      <c r="F5698" t="s">
        <v>350</v>
      </c>
      <c r="H5698" t="s">
        <v>13</v>
      </c>
    </row>
    <row r="5699" spans="1:8">
      <c r="A5699">
        <v>1197</v>
      </c>
      <c r="B5699" t="s">
        <v>6144</v>
      </c>
      <c r="C5699" t="s">
        <v>1565</v>
      </c>
      <c r="D5699" t="s">
        <v>11572</v>
      </c>
      <c r="E5699" t="s">
        <v>11573</v>
      </c>
      <c r="F5699" t="s">
        <v>350</v>
      </c>
      <c r="H5699" t="s">
        <v>261</v>
      </c>
    </row>
    <row r="5700" spans="1:8">
      <c r="A5700">
        <v>1198</v>
      </c>
      <c r="B5700" t="s">
        <v>5726</v>
      </c>
      <c r="C5700" t="s">
        <v>8849</v>
      </c>
      <c r="D5700" t="s">
        <v>11574</v>
      </c>
      <c r="E5700" t="s">
        <v>11575</v>
      </c>
      <c r="F5700" t="s">
        <v>350</v>
      </c>
      <c r="H5700" t="s">
        <v>13</v>
      </c>
    </row>
    <row r="5701" spans="1:8">
      <c r="A5701">
        <v>1199</v>
      </c>
      <c r="B5701" t="s">
        <v>6144</v>
      </c>
      <c r="C5701" t="s">
        <v>1634</v>
      </c>
      <c r="D5701" t="s">
        <v>11576</v>
      </c>
      <c r="E5701" t="s">
        <v>11577</v>
      </c>
      <c r="F5701" t="s">
        <v>350</v>
      </c>
      <c r="H5701" t="s">
        <v>13</v>
      </c>
    </row>
    <row r="5702" spans="1:8">
      <c r="A5702">
        <v>1200</v>
      </c>
      <c r="B5702" t="s">
        <v>6144</v>
      </c>
      <c r="C5702" t="s">
        <v>6619</v>
      </c>
      <c r="D5702" t="s">
        <v>11578</v>
      </c>
      <c r="E5702" t="s">
        <v>11579</v>
      </c>
      <c r="F5702" t="s">
        <v>350</v>
      </c>
      <c r="H5702" t="s">
        <v>13</v>
      </c>
    </row>
    <row r="5703" spans="1:8">
      <c r="A5703">
        <v>1201</v>
      </c>
      <c r="B5703" t="s">
        <v>661</v>
      </c>
      <c r="C5703" t="s">
        <v>34</v>
      </c>
      <c r="D5703" t="s">
        <v>11580</v>
      </c>
      <c r="E5703" t="s">
        <v>11581</v>
      </c>
      <c r="F5703" t="s">
        <v>350</v>
      </c>
      <c r="H5703" t="s">
        <v>13</v>
      </c>
    </row>
    <row r="5704" spans="1:8">
      <c r="A5704">
        <v>1202</v>
      </c>
      <c r="B5704" t="s">
        <v>6144</v>
      </c>
      <c r="C5704" t="s">
        <v>569</v>
      </c>
      <c r="D5704" t="s">
        <v>11582</v>
      </c>
      <c r="E5704" t="s">
        <v>11583</v>
      </c>
      <c r="F5704" t="s">
        <v>350</v>
      </c>
      <c r="H5704" t="s">
        <v>13</v>
      </c>
    </row>
    <row r="5705" spans="1:8">
      <c r="A5705">
        <v>1203</v>
      </c>
      <c r="B5705" t="s">
        <v>6144</v>
      </c>
      <c r="C5705" t="s">
        <v>6619</v>
      </c>
      <c r="D5705" t="s">
        <v>11584</v>
      </c>
      <c r="E5705" t="s">
        <v>11585</v>
      </c>
      <c r="F5705" t="s">
        <v>350</v>
      </c>
      <c r="H5705" t="s">
        <v>13</v>
      </c>
    </row>
    <row r="5706" spans="1:8">
      <c r="A5706">
        <v>1204</v>
      </c>
      <c r="B5706" t="s">
        <v>6144</v>
      </c>
      <c r="C5706" t="s">
        <v>11586</v>
      </c>
      <c r="D5706" t="s">
        <v>11587</v>
      </c>
      <c r="E5706" t="s">
        <v>11588</v>
      </c>
      <c r="F5706" t="s">
        <v>350</v>
      </c>
      <c r="H5706" t="s">
        <v>261</v>
      </c>
    </row>
    <row r="5707" spans="1:8">
      <c r="A5707">
        <v>1205</v>
      </c>
      <c r="B5707" t="s">
        <v>10996</v>
      </c>
      <c r="C5707" t="s">
        <v>11004</v>
      </c>
      <c r="D5707" t="s">
        <v>11589</v>
      </c>
      <c r="E5707" t="s">
        <v>11590</v>
      </c>
      <c r="F5707" t="s">
        <v>350</v>
      </c>
      <c r="H5707" t="s">
        <v>261</v>
      </c>
    </row>
    <row r="5708" spans="1:8">
      <c r="A5708">
        <v>1206</v>
      </c>
      <c r="B5708" t="s">
        <v>5726</v>
      </c>
      <c r="C5708" t="s">
        <v>3482</v>
      </c>
      <c r="D5708" t="s">
        <v>11591</v>
      </c>
      <c r="E5708" t="s">
        <v>11592</v>
      </c>
      <c r="F5708" t="s">
        <v>350</v>
      </c>
      <c r="H5708" t="s">
        <v>13</v>
      </c>
    </row>
    <row r="5709" spans="1:8">
      <c r="A5709">
        <v>1207</v>
      </c>
      <c r="B5709" t="s">
        <v>6144</v>
      </c>
      <c r="C5709" t="s">
        <v>1634</v>
      </c>
      <c r="D5709" t="s">
        <v>11593</v>
      </c>
      <c r="E5709" t="s">
        <v>11594</v>
      </c>
      <c r="F5709" t="s">
        <v>350</v>
      </c>
      <c r="H5709" t="s">
        <v>13</v>
      </c>
    </row>
    <row r="5710" spans="1:8">
      <c r="A5710">
        <v>1208</v>
      </c>
      <c r="B5710" t="s">
        <v>6144</v>
      </c>
      <c r="C5710" t="s">
        <v>134</v>
      </c>
      <c r="D5710" t="s">
        <v>11595</v>
      </c>
      <c r="E5710" t="s">
        <v>11596</v>
      </c>
      <c r="F5710" t="s">
        <v>350</v>
      </c>
      <c r="H5710" t="s">
        <v>13</v>
      </c>
    </row>
    <row r="5711" spans="1:8">
      <c r="A5711">
        <v>1209</v>
      </c>
      <c r="B5711" t="s">
        <v>5726</v>
      </c>
      <c r="C5711" t="s">
        <v>118</v>
      </c>
      <c r="D5711" t="s">
        <v>11597</v>
      </c>
      <c r="E5711" t="s">
        <v>11598</v>
      </c>
      <c r="F5711" t="s">
        <v>350</v>
      </c>
      <c r="H5711" t="s">
        <v>13</v>
      </c>
    </row>
    <row r="5712" spans="1:8">
      <c r="A5712">
        <v>1210</v>
      </c>
      <c r="B5712" t="s">
        <v>6144</v>
      </c>
      <c r="C5712" t="s">
        <v>6619</v>
      </c>
      <c r="D5712" t="s">
        <v>11599</v>
      </c>
      <c r="E5712" t="s">
        <v>11600</v>
      </c>
      <c r="F5712" t="s">
        <v>350</v>
      </c>
      <c r="H5712" t="s">
        <v>13</v>
      </c>
    </row>
    <row r="5713" spans="1:8">
      <c r="A5713">
        <v>1211</v>
      </c>
      <c r="B5713" t="s">
        <v>6144</v>
      </c>
      <c r="C5713" t="s">
        <v>569</v>
      </c>
      <c r="D5713" t="s">
        <v>11601</v>
      </c>
      <c r="E5713" t="s">
        <v>11602</v>
      </c>
      <c r="F5713" t="s">
        <v>350</v>
      </c>
      <c r="H5713" t="s">
        <v>261</v>
      </c>
    </row>
    <row r="5714" spans="1:8">
      <c r="A5714">
        <v>1212</v>
      </c>
      <c r="B5714" t="s">
        <v>6144</v>
      </c>
      <c r="C5714" t="s">
        <v>6903</v>
      </c>
      <c r="D5714" t="s">
        <v>11603</v>
      </c>
      <c r="E5714" t="s">
        <v>11604</v>
      </c>
      <c r="F5714" t="s">
        <v>350</v>
      </c>
      <c r="H5714" t="s">
        <v>13</v>
      </c>
    </row>
    <row r="5715" spans="1:8">
      <c r="A5715">
        <v>1213</v>
      </c>
      <c r="B5715" t="s">
        <v>5726</v>
      </c>
      <c r="C5715" t="s">
        <v>10906</v>
      </c>
      <c r="D5715" t="s">
        <v>11605</v>
      </c>
      <c r="E5715" t="s">
        <v>11606</v>
      </c>
      <c r="F5715" t="s">
        <v>350</v>
      </c>
      <c r="H5715" t="s">
        <v>13</v>
      </c>
    </row>
    <row r="5716" spans="1:8">
      <c r="A5716">
        <v>1214</v>
      </c>
      <c r="B5716" t="s">
        <v>5726</v>
      </c>
      <c r="C5716" t="s">
        <v>4253</v>
      </c>
      <c r="D5716" t="s">
        <v>11607</v>
      </c>
      <c r="E5716" t="s">
        <v>11608</v>
      </c>
      <c r="F5716" t="s">
        <v>350</v>
      </c>
      <c r="G5716">
        <v>59</v>
      </c>
      <c r="H5716" t="s">
        <v>13</v>
      </c>
    </row>
    <row r="5717" spans="1:8">
      <c r="A5717">
        <v>1215</v>
      </c>
      <c r="B5717" t="s">
        <v>6144</v>
      </c>
      <c r="C5717" t="s">
        <v>1565</v>
      </c>
      <c r="D5717" t="s">
        <v>11609</v>
      </c>
      <c r="E5717" t="s">
        <v>11610</v>
      </c>
      <c r="F5717" t="s">
        <v>350</v>
      </c>
      <c r="H5717" t="s">
        <v>13</v>
      </c>
    </row>
    <row r="5718" spans="1:8">
      <c r="A5718">
        <v>1216</v>
      </c>
      <c r="B5718" t="s">
        <v>6144</v>
      </c>
      <c r="C5718" t="s">
        <v>134</v>
      </c>
      <c r="D5718" t="s">
        <v>11611</v>
      </c>
      <c r="E5718" t="s">
        <v>11612</v>
      </c>
      <c r="F5718" t="s">
        <v>350</v>
      </c>
      <c r="H5718" t="s">
        <v>13</v>
      </c>
    </row>
    <row r="5719" spans="1:8">
      <c r="A5719">
        <v>1217</v>
      </c>
      <c r="B5719" t="s">
        <v>6144</v>
      </c>
      <c r="C5719" t="s">
        <v>1565</v>
      </c>
      <c r="D5719" t="s">
        <v>11613</v>
      </c>
      <c r="E5719" t="s">
        <v>11614</v>
      </c>
      <c r="F5719" t="s">
        <v>350</v>
      </c>
      <c r="H5719" t="s">
        <v>13</v>
      </c>
    </row>
    <row r="5720" spans="1:8">
      <c r="A5720">
        <v>1218</v>
      </c>
      <c r="B5720" t="s">
        <v>5607</v>
      </c>
      <c r="C5720" t="s">
        <v>79</v>
      </c>
      <c r="D5720" t="s">
        <v>11615</v>
      </c>
      <c r="E5720" t="s">
        <v>11616</v>
      </c>
      <c r="F5720" t="s">
        <v>350</v>
      </c>
      <c r="H5720" t="s">
        <v>13</v>
      </c>
    </row>
    <row r="5721" spans="1:8">
      <c r="A5721">
        <v>1219</v>
      </c>
      <c r="B5721" t="s">
        <v>5726</v>
      </c>
      <c r="C5721" t="s">
        <v>3482</v>
      </c>
      <c r="D5721" t="s">
        <v>11617</v>
      </c>
      <c r="E5721" t="s">
        <v>11618</v>
      </c>
      <c r="F5721" t="s">
        <v>350</v>
      </c>
      <c r="H5721" t="s">
        <v>13</v>
      </c>
    </row>
    <row r="5722" spans="1:8">
      <c r="A5722">
        <v>1220</v>
      </c>
      <c r="B5722" t="s">
        <v>6144</v>
      </c>
      <c r="C5722" t="s">
        <v>6619</v>
      </c>
      <c r="D5722" t="s">
        <v>11619</v>
      </c>
      <c r="E5722" t="s">
        <v>11620</v>
      </c>
      <c r="F5722" t="s">
        <v>350</v>
      </c>
      <c r="H5722" t="s">
        <v>13</v>
      </c>
    </row>
    <row r="5723" spans="1:8">
      <c r="A5723">
        <v>1221</v>
      </c>
      <c r="B5723" t="s">
        <v>661</v>
      </c>
      <c r="C5723" t="s">
        <v>662</v>
      </c>
      <c r="D5723" t="s">
        <v>11621</v>
      </c>
      <c r="E5723" t="s">
        <v>11622</v>
      </c>
      <c r="F5723" t="s">
        <v>350</v>
      </c>
      <c r="H5723" t="s">
        <v>13</v>
      </c>
    </row>
    <row r="5724" spans="1:8">
      <c r="A5724">
        <v>1222</v>
      </c>
      <c r="B5724" t="s">
        <v>6144</v>
      </c>
      <c r="C5724" t="s">
        <v>6619</v>
      </c>
      <c r="D5724" t="s">
        <v>11623</v>
      </c>
      <c r="E5724" t="s">
        <v>11624</v>
      </c>
      <c r="F5724" t="s">
        <v>350</v>
      </c>
      <c r="H5724" t="s">
        <v>121</v>
      </c>
    </row>
    <row r="5725" spans="1:8">
      <c r="A5725">
        <v>1223</v>
      </c>
      <c r="B5725" t="s">
        <v>5726</v>
      </c>
      <c r="C5725" t="s">
        <v>5561</v>
      </c>
      <c r="D5725" t="s">
        <v>11625</v>
      </c>
      <c r="E5725" t="s">
        <v>11626</v>
      </c>
      <c r="F5725" t="s">
        <v>350</v>
      </c>
      <c r="H5725" t="s">
        <v>13</v>
      </c>
    </row>
    <row r="5726" spans="1:8">
      <c r="A5726">
        <v>1224</v>
      </c>
      <c r="B5726" t="s">
        <v>6144</v>
      </c>
      <c r="C5726" t="s">
        <v>1634</v>
      </c>
      <c r="D5726" t="s">
        <v>11627</v>
      </c>
      <c r="E5726" t="s">
        <v>11628</v>
      </c>
      <c r="F5726" t="s">
        <v>350</v>
      </c>
      <c r="H5726" t="s">
        <v>13</v>
      </c>
    </row>
    <row r="5727" spans="1:8">
      <c r="A5727">
        <v>1225</v>
      </c>
      <c r="B5727" t="s">
        <v>5726</v>
      </c>
      <c r="C5727" t="s">
        <v>4253</v>
      </c>
      <c r="D5727" t="s">
        <v>11629</v>
      </c>
      <c r="E5727" t="s">
        <v>11630</v>
      </c>
      <c r="F5727" t="s">
        <v>350</v>
      </c>
      <c r="G5727">
        <v>59</v>
      </c>
      <c r="H5727" t="s">
        <v>13</v>
      </c>
    </row>
    <row r="5728" spans="1:8">
      <c r="A5728">
        <v>1226</v>
      </c>
      <c r="B5728" t="s">
        <v>6144</v>
      </c>
      <c r="C5728" t="s">
        <v>134</v>
      </c>
      <c r="D5728" t="s">
        <v>11631</v>
      </c>
      <c r="E5728" t="s">
        <v>11632</v>
      </c>
      <c r="F5728" t="s">
        <v>350</v>
      </c>
      <c r="H5728" t="s">
        <v>13</v>
      </c>
    </row>
    <row r="5729" spans="1:8">
      <c r="A5729">
        <v>1227</v>
      </c>
      <c r="B5729" t="s">
        <v>5726</v>
      </c>
      <c r="C5729" t="s">
        <v>10906</v>
      </c>
      <c r="D5729" t="s">
        <v>11633</v>
      </c>
      <c r="E5729" t="s">
        <v>11634</v>
      </c>
      <c r="F5729" t="s">
        <v>350</v>
      </c>
      <c r="H5729" t="s">
        <v>13</v>
      </c>
    </row>
    <row r="5730" spans="1:8">
      <c r="A5730">
        <v>1228</v>
      </c>
      <c r="B5730" t="s">
        <v>5560</v>
      </c>
      <c r="C5730" t="s">
        <v>9375</v>
      </c>
      <c r="D5730" t="s">
        <v>11635</v>
      </c>
      <c r="E5730" t="s">
        <v>11636</v>
      </c>
      <c r="F5730" t="s">
        <v>350</v>
      </c>
      <c r="H5730" t="s">
        <v>13</v>
      </c>
    </row>
    <row r="5731" spans="1:8">
      <c r="A5731">
        <v>1229</v>
      </c>
      <c r="B5731" t="s">
        <v>6144</v>
      </c>
      <c r="C5731" t="s">
        <v>1634</v>
      </c>
      <c r="D5731" t="s">
        <v>11637</v>
      </c>
      <c r="E5731" t="s">
        <v>11638</v>
      </c>
      <c r="F5731" t="s">
        <v>350</v>
      </c>
      <c r="H5731" t="s">
        <v>13</v>
      </c>
    </row>
    <row r="5732" spans="1:8">
      <c r="A5732">
        <v>1230</v>
      </c>
      <c r="B5732" t="s">
        <v>6144</v>
      </c>
      <c r="C5732" t="s">
        <v>6619</v>
      </c>
      <c r="D5732" t="s">
        <v>11639</v>
      </c>
      <c r="E5732" t="s">
        <v>11640</v>
      </c>
      <c r="F5732" t="s">
        <v>350</v>
      </c>
      <c r="H5732" t="s">
        <v>13</v>
      </c>
    </row>
    <row r="5733" spans="1:8">
      <c r="A5733">
        <v>1231</v>
      </c>
      <c r="B5733" t="s">
        <v>6144</v>
      </c>
      <c r="C5733" t="s">
        <v>1565</v>
      </c>
      <c r="D5733" t="s">
        <v>11641</v>
      </c>
      <c r="E5733" t="s">
        <v>11642</v>
      </c>
      <c r="F5733" t="s">
        <v>350</v>
      </c>
      <c r="H5733" t="s">
        <v>13</v>
      </c>
    </row>
    <row r="5734" spans="1:8">
      <c r="A5734">
        <v>1232</v>
      </c>
      <c r="B5734" t="s">
        <v>6144</v>
      </c>
      <c r="C5734" t="s">
        <v>6619</v>
      </c>
      <c r="D5734" t="s">
        <v>11643</v>
      </c>
      <c r="E5734" t="s">
        <v>11644</v>
      </c>
      <c r="F5734" t="s">
        <v>350</v>
      </c>
      <c r="H5734" t="s">
        <v>13</v>
      </c>
    </row>
    <row r="5735" spans="1:8">
      <c r="A5735">
        <v>1233</v>
      </c>
      <c r="B5735" t="s">
        <v>6144</v>
      </c>
      <c r="C5735" t="s">
        <v>569</v>
      </c>
      <c r="D5735" t="s">
        <v>11645</v>
      </c>
      <c r="E5735" t="s">
        <v>11646</v>
      </c>
      <c r="F5735" t="s">
        <v>350</v>
      </c>
      <c r="H5735" t="s">
        <v>261</v>
      </c>
    </row>
    <row r="5736" spans="1:8">
      <c r="A5736">
        <v>1234</v>
      </c>
      <c r="B5736" t="s">
        <v>6144</v>
      </c>
      <c r="C5736" t="s">
        <v>1565</v>
      </c>
      <c r="D5736" t="s">
        <v>11647</v>
      </c>
      <c r="E5736" t="s">
        <v>11648</v>
      </c>
      <c r="F5736" t="s">
        <v>350</v>
      </c>
      <c r="H5736" t="s">
        <v>13</v>
      </c>
    </row>
    <row r="5737" spans="1:8">
      <c r="A5737">
        <v>1235</v>
      </c>
      <c r="B5737" t="s">
        <v>5560</v>
      </c>
      <c r="C5737" t="s">
        <v>4153</v>
      </c>
      <c r="D5737" t="s">
        <v>11649</v>
      </c>
      <c r="E5737" t="s">
        <v>11650</v>
      </c>
      <c r="F5737" t="s">
        <v>350</v>
      </c>
      <c r="H5737" t="s">
        <v>13</v>
      </c>
    </row>
    <row r="5738" spans="1:8">
      <c r="A5738">
        <v>1236</v>
      </c>
      <c r="B5738" t="s">
        <v>6144</v>
      </c>
      <c r="C5738" t="s">
        <v>4204</v>
      </c>
      <c r="D5738" t="s">
        <v>11651</v>
      </c>
      <c r="E5738" t="s">
        <v>11652</v>
      </c>
      <c r="F5738" t="s">
        <v>350</v>
      </c>
      <c r="H5738" t="s">
        <v>261</v>
      </c>
    </row>
    <row r="5739" spans="1:8">
      <c r="A5739">
        <v>1237</v>
      </c>
      <c r="B5739" t="s">
        <v>6144</v>
      </c>
      <c r="C5739" t="s">
        <v>6619</v>
      </c>
      <c r="D5739" t="s">
        <v>11653</v>
      </c>
      <c r="E5739" t="s">
        <v>11654</v>
      </c>
      <c r="F5739" t="s">
        <v>350</v>
      </c>
      <c r="H5739" t="s">
        <v>261</v>
      </c>
    </row>
    <row r="5740" spans="1:8">
      <c r="A5740">
        <v>1238</v>
      </c>
      <c r="B5740" t="s">
        <v>6144</v>
      </c>
      <c r="C5740" t="s">
        <v>134</v>
      </c>
      <c r="D5740" t="s">
        <v>11655</v>
      </c>
      <c r="E5740" t="s">
        <v>11656</v>
      </c>
      <c r="F5740" t="s">
        <v>350</v>
      </c>
      <c r="H5740" t="s">
        <v>13</v>
      </c>
    </row>
    <row r="5741" spans="1:8">
      <c r="A5741">
        <v>1239</v>
      </c>
      <c r="B5741" t="s">
        <v>6144</v>
      </c>
      <c r="C5741" t="s">
        <v>6619</v>
      </c>
      <c r="D5741" t="s">
        <v>11657</v>
      </c>
      <c r="E5741" t="s">
        <v>11658</v>
      </c>
      <c r="F5741" t="s">
        <v>350</v>
      </c>
      <c r="H5741" t="s">
        <v>13</v>
      </c>
    </row>
    <row r="5742" spans="1:8">
      <c r="A5742">
        <v>1240</v>
      </c>
      <c r="B5742" t="s">
        <v>5726</v>
      </c>
      <c r="C5742" t="s">
        <v>5561</v>
      </c>
      <c r="D5742" t="s">
        <v>11659</v>
      </c>
      <c r="E5742" t="s">
        <v>11660</v>
      </c>
      <c r="F5742" t="s">
        <v>350</v>
      </c>
      <c r="H5742" t="s">
        <v>13</v>
      </c>
    </row>
    <row r="5743" spans="1:8">
      <c r="A5743">
        <v>1241</v>
      </c>
      <c r="B5743" t="s">
        <v>5560</v>
      </c>
      <c r="C5743" t="s">
        <v>11060</v>
      </c>
      <c r="D5743" t="s">
        <v>11661</v>
      </c>
      <c r="E5743" t="s">
        <v>11662</v>
      </c>
      <c r="F5743" t="s">
        <v>350</v>
      </c>
      <c r="H5743" t="s">
        <v>13</v>
      </c>
    </row>
    <row r="5744" spans="1:8">
      <c r="A5744">
        <v>1242</v>
      </c>
      <c r="B5744" t="s">
        <v>6144</v>
      </c>
      <c r="C5744" t="s">
        <v>6486</v>
      </c>
      <c r="D5744" t="s">
        <v>11663</v>
      </c>
      <c r="E5744" t="s">
        <v>11664</v>
      </c>
      <c r="F5744" t="s">
        <v>350</v>
      </c>
      <c r="H5744" t="s">
        <v>13</v>
      </c>
    </row>
    <row r="5745" spans="1:8">
      <c r="A5745">
        <v>1243</v>
      </c>
      <c r="B5745" t="s">
        <v>6144</v>
      </c>
      <c r="C5745" t="s">
        <v>6619</v>
      </c>
      <c r="D5745" t="s">
        <v>11665</v>
      </c>
      <c r="E5745" t="s">
        <v>11666</v>
      </c>
      <c r="F5745" t="s">
        <v>350</v>
      </c>
      <c r="H5745" t="s">
        <v>13</v>
      </c>
    </row>
    <row r="5746" spans="1:8">
      <c r="A5746">
        <v>1244</v>
      </c>
      <c r="B5746" t="s">
        <v>6144</v>
      </c>
      <c r="C5746" t="s">
        <v>6619</v>
      </c>
      <c r="D5746" t="s">
        <v>11667</v>
      </c>
      <c r="E5746" t="s">
        <v>11668</v>
      </c>
      <c r="F5746" t="s">
        <v>350</v>
      </c>
      <c r="H5746" t="s">
        <v>13</v>
      </c>
    </row>
    <row r="5747" spans="1:8">
      <c r="A5747">
        <v>1245</v>
      </c>
      <c r="B5747" t="s">
        <v>6144</v>
      </c>
      <c r="C5747" t="s">
        <v>6486</v>
      </c>
      <c r="D5747" t="s">
        <v>11669</v>
      </c>
      <c r="E5747" t="s">
        <v>11670</v>
      </c>
      <c r="F5747" t="s">
        <v>350</v>
      </c>
      <c r="H5747" t="s">
        <v>13</v>
      </c>
    </row>
    <row r="5748" spans="1:8">
      <c r="A5748">
        <v>1246</v>
      </c>
      <c r="B5748" t="s">
        <v>6144</v>
      </c>
      <c r="C5748" t="s">
        <v>6903</v>
      </c>
      <c r="D5748" t="s">
        <v>11671</v>
      </c>
      <c r="E5748" t="s">
        <v>11672</v>
      </c>
      <c r="F5748" t="s">
        <v>350</v>
      </c>
      <c r="H5748" t="s">
        <v>13</v>
      </c>
    </row>
    <row r="5749" spans="1:8">
      <c r="A5749">
        <v>1247</v>
      </c>
      <c r="B5749" t="s">
        <v>5726</v>
      </c>
      <c r="C5749" t="s">
        <v>4253</v>
      </c>
      <c r="D5749" t="s">
        <v>11673</v>
      </c>
      <c r="E5749" t="s">
        <v>11674</v>
      </c>
      <c r="F5749" t="s">
        <v>350</v>
      </c>
      <c r="G5749">
        <v>59</v>
      </c>
      <c r="H5749" t="s">
        <v>13</v>
      </c>
    </row>
    <row r="5750" spans="1:8">
      <c r="A5750">
        <v>1248</v>
      </c>
      <c r="B5750" t="s">
        <v>661</v>
      </c>
      <c r="C5750" t="s">
        <v>34</v>
      </c>
      <c r="D5750" t="s">
        <v>11675</v>
      </c>
      <c r="E5750" t="s">
        <v>11676</v>
      </c>
      <c r="F5750" t="s">
        <v>350</v>
      </c>
      <c r="H5750" t="s">
        <v>13</v>
      </c>
    </row>
    <row r="5751" spans="1:8">
      <c r="A5751">
        <v>1249</v>
      </c>
      <c r="B5751" t="s">
        <v>6144</v>
      </c>
      <c r="C5751" t="s">
        <v>134</v>
      </c>
      <c r="D5751" t="s">
        <v>11677</v>
      </c>
      <c r="E5751" t="s">
        <v>11678</v>
      </c>
      <c r="F5751" t="s">
        <v>350</v>
      </c>
      <c r="H5751" t="s">
        <v>13</v>
      </c>
    </row>
    <row r="5752" spans="1:8">
      <c r="A5752">
        <v>1250</v>
      </c>
      <c r="B5752" t="s">
        <v>5726</v>
      </c>
      <c r="C5752" t="s">
        <v>3164</v>
      </c>
      <c r="D5752" t="s">
        <v>11679</v>
      </c>
      <c r="E5752" t="s">
        <v>11680</v>
      </c>
      <c r="F5752" t="s">
        <v>350</v>
      </c>
      <c r="H5752" t="s">
        <v>13</v>
      </c>
    </row>
    <row r="5753" spans="1:8">
      <c r="A5753">
        <v>1251</v>
      </c>
      <c r="B5753" t="s">
        <v>6144</v>
      </c>
      <c r="C5753" t="s">
        <v>6619</v>
      </c>
      <c r="D5753" t="s">
        <v>11681</v>
      </c>
      <c r="E5753" t="s">
        <v>11682</v>
      </c>
      <c r="F5753" t="s">
        <v>350</v>
      </c>
      <c r="H5753" t="s">
        <v>13</v>
      </c>
    </row>
    <row r="5754" spans="1:8">
      <c r="A5754">
        <v>1252</v>
      </c>
      <c r="B5754" t="s">
        <v>5560</v>
      </c>
      <c r="C5754" t="s">
        <v>4096</v>
      </c>
      <c r="D5754" t="s">
        <v>11683</v>
      </c>
      <c r="E5754" t="s">
        <v>11684</v>
      </c>
      <c r="F5754" t="s">
        <v>350</v>
      </c>
      <c r="H5754" t="s">
        <v>13</v>
      </c>
    </row>
    <row r="5755" spans="1:8">
      <c r="A5755">
        <v>1253</v>
      </c>
      <c r="B5755" t="s">
        <v>6144</v>
      </c>
      <c r="C5755" t="s">
        <v>11586</v>
      </c>
      <c r="D5755" t="s">
        <v>11685</v>
      </c>
      <c r="E5755" t="s">
        <v>11686</v>
      </c>
      <c r="F5755" t="s">
        <v>350</v>
      </c>
      <c r="H5755" t="s">
        <v>261</v>
      </c>
    </row>
    <row r="5756" spans="1:8">
      <c r="A5756">
        <v>1254</v>
      </c>
      <c r="B5756" t="s">
        <v>6144</v>
      </c>
      <c r="C5756" t="s">
        <v>569</v>
      </c>
      <c r="D5756" t="s">
        <v>11687</v>
      </c>
      <c r="E5756" t="s">
        <v>11688</v>
      </c>
      <c r="F5756" t="s">
        <v>350</v>
      </c>
      <c r="H5756" t="s">
        <v>261</v>
      </c>
    </row>
    <row r="5757" spans="1:8">
      <c r="A5757">
        <v>1255</v>
      </c>
      <c r="B5757" t="s">
        <v>5607</v>
      </c>
      <c r="C5757" t="s">
        <v>79</v>
      </c>
      <c r="D5757" t="s">
        <v>11689</v>
      </c>
      <c r="E5757" t="s">
        <v>11690</v>
      </c>
      <c r="F5757" t="s">
        <v>350</v>
      </c>
      <c r="H5757" t="s">
        <v>13</v>
      </c>
    </row>
    <row r="5758" spans="1:8">
      <c r="A5758">
        <v>1256</v>
      </c>
      <c r="B5758" t="s">
        <v>6144</v>
      </c>
      <c r="C5758" t="s">
        <v>1565</v>
      </c>
      <c r="D5758" t="s">
        <v>11691</v>
      </c>
      <c r="E5758" t="s">
        <v>11692</v>
      </c>
      <c r="F5758" t="s">
        <v>350</v>
      </c>
      <c r="H5758" t="s">
        <v>13</v>
      </c>
    </row>
    <row r="5759" spans="1:8">
      <c r="A5759">
        <v>1257</v>
      </c>
      <c r="B5759" t="s">
        <v>5726</v>
      </c>
      <c r="C5759" t="s">
        <v>3482</v>
      </c>
      <c r="D5759" t="s">
        <v>11693</v>
      </c>
      <c r="E5759" t="s">
        <v>11694</v>
      </c>
      <c r="F5759" t="s">
        <v>350</v>
      </c>
      <c r="H5759" t="s">
        <v>13</v>
      </c>
    </row>
    <row r="5760" spans="1:8">
      <c r="A5760">
        <v>1258</v>
      </c>
      <c r="B5760" t="s">
        <v>5726</v>
      </c>
      <c r="C5760" t="s">
        <v>5561</v>
      </c>
      <c r="D5760" t="s">
        <v>11695</v>
      </c>
      <c r="E5760" t="s">
        <v>11696</v>
      </c>
      <c r="F5760" t="s">
        <v>350</v>
      </c>
      <c r="H5760" t="s">
        <v>13</v>
      </c>
    </row>
    <row r="5761" spans="1:8">
      <c r="A5761">
        <v>1259</v>
      </c>
      <c r="B5761" t="s">
        <v>6144</v>
      </c>
      <c r="C5761" t="s">
        <v>6619</v>
      </c>
      <c r="D5761" t="s">
        <v>11697</v>
      </c>
      <c r="E5761" t="s">
        <v>11698</v>
      </c>
      <c r="F5761" t="s">
        <v>350</v>
      </c>
      <c r="H5761" t="s">
        <v>261</v>
      </c>
    </row>
    <row r="5762" spans="1:8">
      <c r="A5762">
        <v>1260</v>
      </c>
      <c r="B5762" t="s">
        <v>5726</v>
      </c>
      <c r="C5762" t="s">
        <v>10906</v>
      </c>
      <c r="D5762" t="s">
        <v>11699</v>
      </c>
      <c r="E5762" t="s">
        <v>11700</v>
      </c>
      <c r="F5762" t="s">
        <v>350</v>
      </c>
      <c r="H5762" t="s">
        <v>13</v>
      </c>
    </row>
    <row r="5763" spans="1:8">
      <c r="A5763">
        <v>1261</v>
      </c>
      <c r="B5763" t="s">
        <v>6144</v>
      </c>
      <c r="C5763" t="s">
        <v>6799</v>
      </c>
      <c r="D5763" t="s">
        <v>11701</v>
      </c>
      <c r="E5763" t="s">
        <v>11702</v>
      </c>
      <c r="F5763" t="s">
        <v>350</v>
      </c>
      <c r="H5763" t="s">
        <v>261</v>
      </c>
    </row>
    <row r="5764" spans="1:8">
      <c r="A5764">
        <v>1262</v>
      </c>
      <c r="B5764" t="s">
        <v>6144</v>
      </c>
      <c r="C5764" t="s">
        <v>1634</v>
      </c>
      <c r="D5764" t="s">
        <v>11703</v>
      </c>
      <c r="E5764" t="s">
        <v>11704</v>
      </c>
      <c r="F5764" t="s">
        <v>350</v>
      </c>
      <c r="H5764" t="s">
        <v>13</v>
      </c>
    </row>
    <row r="5765" spans="1:8">
      <c r="A5765">
        <v>1263</v>
      </c>
      <c r="B5765" t="s">
        <v>5726</v>
      </c>
      <c r="C5765" t="s">
        <v>4253</v>
      </c>
      <c r="D5765" t="s">
        <v>11705</v>
      </c>
      <c r="E5765" t="s">
        <v>11706</v>
      </c>
      <c r="F5765" t="s">
        <v>350</v>
      </c>
      <c r="G5765">
        <v>59</v>
      </c>
      <c r="H5765" t="s">
        <v>13</v>
      </c>
    </row>
    <row r="5766" spans="1:8">
      <c r="A5766">
        <v>1264</v>
      </c>
      <c r="B5766" t="s">
        <v>5726</v>
      </c>
      <c r="C5766" t="s">
        <v>3164</v>
      </c>
      <c r="D5766" t="s">
        <v>11707</v>
      </c>
      <c r="E5766" t="s">
        <v>11708</v>
      </c>
      <c r="F5766" t="s">
        <v>350</v>
      </c>
      <c r="H5766" t="s">
        <v>13</v>
      </c>
    </row>
    <row r="5767" spans="1:8">
      <c r="A5767">
        <v>1265</v>
      </c>
      <c r="B5767" t="s">
        <v>6144</v>
      </c>
      <c r="C5767" t="s">
        <v>4204</v>
      </c>
      <c r="D5767" t="s">
        <v>11709</v>
      </c>
      <c r="E5767" t="s">
        <v>11710</v>
      </c>
      <c r="F5767" t="s">
        <v>350</v>
      </c>
      <c r="H5767" t="s">
        <v>261</v>
      </c>
    </row>
    <row r="5768" spans="1:8">
      <c r="A5768">
        <v>1266</v>
      </c>
      <c r="B5768" t="s">
        <v>6144</v>
      </c>
      <c r="C5768" t="s">
        <v>1634</v>
      </c>
      <c r="D5768" t="s">
        <v>11711</v>
      </c>
      <c r="E5768" t="s">
        <v>11712</v>
      </c>
      <c r="F5768" t="s">
        <v>350</v>
      </c>
      <c r="H5768" t="s">
        <v>13</v>
      </c>
    </row>
    <row r="5769" spans="1:8">
      <c r="A5769">
        <v>1267</v>
      </c>
      <c r="B5769" t="s">
        <v>6144</v>
      </c>
      <c r="C5769" t="s">
        <v>134</v>
      </c>
      <c r="D5769" t="s">
        <v>11713</v>
      </c>
      <c r="E5769" t="s">
        <v>11714</v>
      </c>
      <c r="F5769" t="s">
        <v>350</v>
      </c>
      <c r="H5769" t="s">
        <v>13</v>
      </c>
    </row>
    <row r="5770" spans="1:8">
      <c r="A5770">
        <v>1268</v>
      </c>
      <c r="B5770" t="s">
        <v>6144</v>
      </c>
      <c r="C5770" t="s">
        <v>6619</v>
      </c>
      <c r="D5770" t="s">
        <v>11715</v>
      </c>
      <c r="E5770" t="s">
        <v>11716</v>
      </c>
      <c r="F5770" t="s">
        <v>350</v>
      </c>
      <c r="H5770" t="s">
        <v>13</v>
      </c>
    </row>
    <row r="5771" spans="1:8">
      <c r="A5771">
        <v>1269</v>
      </c>
      <c r="B5771" t="s">
        <v>6144</v>
      </c>
      <c r="C5771" t="s">
        <v>1634</v>
      </c>
      <c r="D5771" t="s">
        <v>11717</v>
      </c>
      <c r="E5771" t="s">
        <v>11718</v>
      </c>
      <c r="F5771" t="s">
        <v>350</v>
      </c>
      <c r="H5771" t="s">
        <v>13</v>
      </c>
    </row>
    <row r="5772" spans="1:8">
      <c r="A5772">
        <v>1270</v>
      </c>
      <c r="B5772" t="s">
        <v>6144</v>
      </c>
      <c r="C5772" t="s">
        <v>1634</v>
      </c>
      <c r="D5772" t="s">
        <v>11719</v>
      </c>
      <c r="E5772" t="s">
        <v>11720</v>
      </c>
      <c r="F5772" t="s">
        <v>350</v>
      </c>
      <c r="H5772" t="s">
        <v>13</v>
      </c>
    </row>
    <row r="5773" spans="1:8">
      <c r="A5773">
        <v>1271</v>
      </c>
      <c r="B5773" t="s">
        <v>6144</v>
      </c>
      <c r="C5773" t="s">
        <v>6903</v>
      </c>
      <c r="D5773" t="s">
        <v>11721</v>
      </c>
      <c r="E5773" t="s">
        <v>11722</v>
      </c>
      <c r="F5773" t="s">
        <v>350</v>
      </c>
      <c r="H5773" t="s">
        <v>13</v>
      </c>
    </row>
    <row r="5774" spans="1:8">
      <c r="A5774">
        <v>1272</v>
      </c>
      <c r="B5774" t="s">
        <v>661</v>
      </c>
      <c r="C5774" t="s">
        <v>34</v>
      </c>
      <c r="D5774" t="s">
        <v>11723</v>
      </c>
      <c r="E5774" t="s">
        <v>11724</v>
      </c>
      <c r="F5774" t="s">
        <v>350</v>
      </c>
      <c r="H5774" t="s">
        <v>13</v>
      </c>
    </row>
    <row r="5775" spans="1:8">
      <c r="A5775">
        <v>1273</v>
      </c>
      <c r="B5775" t="s">
        <v>6144</v>
      </c>
      <c r="C5775" t="s">
        <v>1565</v>
      </c>
      <c r="D5775" t="s">
        <v>11725</v>
      </c>
      <c r="E5775" t="s">
        <v>11726</v>
      </c>
      <c r="F5775" t="s">
        <v>350</v>
      </c>
      <c r="H5775" t="s">
        <v>13</v>
      </c>
    </row>
    <row r="5776" spans="1:8">
      <c r="A5776">
        <v>1274</v>
      </c>
      <c r="B5776" t="s">
        <v>5726</v>
      </c>
      <c r="C5776" t="s">
        <v>3482</v>
      </c>
      <c r="D5776" t="s">
        <v>11727</v>
      </c>
      <c r="E5776" t="s">
        <v>11728</v>
      </c>
      <c r="F5776" t="s">
        <v>350</v>
      </c>
      <c r="H5776" t="s">
        <v>13</v>
      </c>
    </row>
    <row r="5777" spans="1:8">
      <c r="A5777">
        <v>1275</v>
      </c>
      <c r="B5777" t="s">
        <v>6144</v>
      </c>
      <c r="C5777" t="s">
        <v>1634</v>
      </c>
      <c r="D5777" t="s">
        <v>11729</v>
      </c>
      <c r="E5777" t="s">
        <v>11730</v>
      </c>
      <c r="F5777" t="s">
        <v>350</v>
      </c>
      <c r="H5777" t="s">
        <v>13</v>
      </c>
    </row>
    <row r="5778" spans="1:8">
      <c r="A5778">
        <v>1276</v>
      </c>
      <c r="B5778" t="s">
        <v>5726</v>
      </c>
      <c r="C5778" t="s">
        <v>10906</v>
      </c>
      <c r="D5778" t="s">
        <v>11731</v>
      </c>
      <c r="E5778" t="s">
        <v>11732</v>
      </c>
      <c r="F5778" t="s">
        <v>350</v>
      </c>
      <c r="H5778" t="s">
        <v>13</v>
      </c>
    </row>
    <row r="5779" spans="1:8">
      <c r="A5779">
        <v>1277</v>
      </c>
      <c r="B5779" t="s">
        <v>6144</v>
      </c>
      <c r="C5779" t="s">
        <v>6903</v>
      </c>
      <c r="D5779" t="s">
        <v>11733</v>
      </c>
      <c r="E5779" t="s">
        <v>11734</v>
      </c>
      <c r="F5779" t="s">
        <v>350</v>
      </c>
      <c r="H5779" t="s">
        <v>13</v>
      </c>
    </row>
    <row r="5780" spans="1:8">
      <c r="A5780">
        <v>1278</v>
      </c>
      <c r="B5780" t="s">
        <v>5726</v>
      </c>
      <c r="C5780" t="s">
        <v>5561</v>
      </c>
      <c r="D5780" t="s">
        <v>11735</v>
      </c>
      <c r="E5780" t="s">
        <v>11736</v>
      </c>
      <c r="F5780" t="s">
        <v>350</v>
      </c>
      <c r="H5780" t="s">
        <v>13</v>
      </c>
    </row>
    <row r="5781" spans="1:8">
      <c r="A5781">
        <v>1279</v>
      </c>
      <c r="B5781" t="s">
        <v>6144</v>
      </c>
      <c r="C5781" t="s">
        <v>134</v>
      </c>
      <c r="D5781" t="s">
        <v>11737</v>
      </c>
      <c r="E5781" t="s">
        <v>11738</v>
      </c>
      <c r="F5781" t="s">
        <v>350</v>
      </c>
      <c r="H5781" t="s">
        <v>13</v>
      </c>
    </row>
    <row r="5782" spans="1:8">
      <c r="A5782">
        <v>1280</v>
      </c>
      <c r="B5782" t="s">
        <v>5560</v>
      </c>
      <c r="C5782" t="s">
        <v>4096</v>
      </c>
      <c r="D5782" t="s">
        <v>11739</v>
      </c>
      <c r="E5782" t="s">
        <v>11740</v>
      </c>
      <c r="F5782" t="s">
        <v>350</v>
      </c>
      <c r="H5782" t="s">
        <v>13</v>
      </c>
    </row>
    <row r="5783" spans="1:8">
      <c r="A5783">
        <v>1281</v>
      </c>
      <c r="B5783" t="s">
        <v>5726</v>
      </c>
      <c r="C5783" t="s">
        <v>3164</v>
      </c>
      <c r="D5783" t="s">
        <v>11741</v>
      </c>
      <c r="E5783" t="s">
        <v>11742</v>
      </c>
      <c r="F5783" t="s">
        <v>350</v>
      </c>
      <c r="H5783" t="s">
        <v>13</v>
      </c>
    </row>
    <row r="5784" spans="1:8">
      <c r="A5784">
        <v>1282</v>
      </c>
      <c r="B5784" t="s">
        <v>5726</v>
      </c>
      <c r="C5784" t="s">
        <v>4253</v>
      </c>
      <c r="D5784" t="s">
        <v>11743</v>
      </c>
      <c r="E5784" t="s">
        <v>11744</v>
      </c>
      <c r="F5784" t="s">
        <v>350</v>
      </c>
      <c r="G5784">
        <v>59</v>
      </c>
      <c r="H5784" t="s">
        <v>13</v>
      </c>
    </row>
    <row r="5785" spans="1:8">
      <c r="A5785">
        <v>1283</v>
      </c>
      <c r="B5785" t="s">
        <v>6144</v>
      </c>
      <c r="C5785" t="s">
        <v>1565</v>
      </c>
      <c r="D5785" t="s">
        <v>11745</v>
      </c>
      <c r="E5785" t="s">
        <v>11746</v>
      </c>
      <c r="F5785" t="s">
        <v>350</v>
      </c>
      <c r="H5785" t="s">
        <v>13</v>
      </c>
    </row>
    <row r="5786" spans="1:8">
      <c r="A5786">
        <v>1284</v>
      </c>
      <c r="B5786" t="s">
        <v>6144</v>
      </c>
      <c r="C5786" t="s">
        <v>6486</v>
      </c>
      <c r="D5786" t="s">
        <v>11747</v>
      </c>
      <c r="E5786" t="s">
        <v>11748</v>
      </c>
      <c r="F5786" t="s">
        <v>350</v>
      </c>
      <c r="H5786" t="s">
        <v>13</v>
      </c>
    </row>
    <row r="5787" spans="1:8">
      <c r="A5787">
        <v>1285</v>
      </c>
      <c r="B5787" t="s">
        <v>10996</v>
      </c>
      <c r="C5787" t="s">
        <v>11004</v>
      </c>
      <c r="D5787" t="s">
        <v>11749</v>
      </c>
      <c r="E5787" t="s">
        <v>11750</v>
      </c>
      <c r="F5787" t="s">
        <v>350</v>
      </c>
      <c r="H5787" t="s">
        <v>261</v>
      </c>
    </row>
    <row r="5788" spans="1:8">
      <c r="A5788">
        <v>1286</v>
      </c>
      <c r="B5788" t="s">
        <v>6144</v>
      </c>
      <c r="C5788" t="s">
        <v>6619</v>
      </c>
      <c r="D5788" t="s">
        <v>11751</v>
      </c>
      <c r="E5788" t="s">
        <v>11752</v>
      </c>
      <c r="F5788" t="s">
        <v>350</v>
      </c>
      <c r="H5788" t="s">
        <v>13</v>
      </c>
    </row>
    <row r="5789" spans="1:8">
      <c r="A5789">
        <v>1287</v>
      </c>
      <c r="B5789" t="s">
        <v>6144</v>
      </c>
      <c r="C5789" t="s">
        <v>6619</v>
      </c>
      <c r="D5789" t="s">
        <v>11753</v>
      </c>
      <c r="E5789" t="s">
        <v>11754</v>
      </c>
      <c r="F5789" t="s">
        <v>350</v>
      </c>
      <c r="H5789" t="s">
        <v>13</v>
      </c>
    </row>
    <row r="5790" spans="1:8">
      <c r="A5790">
        <v>1288</v>
      </c>
      <c r="B5790" t="s">
        <v>6144</v>
      </c>
      <c r="C5790" t="s">
        <v>569</v>
      </c>
      <c r="D5790" t="s">
        <v>11755</v>
      </c>
      <c r="E5790" t="s">
        <v>11756</v>
      </c>
      <c r="F5790" t="s">
        <v>350</v>
      </c>
      <c r="H5790" t="s">
        <v>13</v>
      </c>
    </row>
    <row r="5791" spans="1:8">
      <c r="A5791">
        <v>1289</v>
      </c>
      <c r="B5791" t="s">
        <v>6144</v>
      </c>
      <c r="C5791" t="s">
        <v>6619</v>
      </c>
      <c r="D5791" t="s">
        <v>11757</v>
      </c>
      <c r="E5791" t="s">
        <v>11758</v>
      </c>
      <c r="F5791" t="s">
        <v>350</v>
      </c>
      <c r="H5791" t="s">
        <v>13</v>
      </c>
    </row>
    <row r="5792" spans="1:8">
      <c r="A5792">
        <v>1290</v>
      </c>
      <c r="B5792" t="s">
        <v>6144</v>
      </c>
      <c r="C5792" t="s">
        <v>4204</v>
      </c>
      <c r="D5792" t="s">
        <v>11759</v>
      </c>
      <c r="E5792" t="s">
        <v>11760</v>
      </c>
      <c r="F5792" t="s">
        <v>350</v>
      </c>
      <c r="H5792" t="s">
        <v>13</v>
      </c>
    </row>
    <row r="5793" spans="1:8">
      <c r="A5793">
        <v>1291</v>
      </c>
      <c r="B5793" t="s">
        <v>5726</v>
      </c>
      <c r="C5793" t="s">
        <v>3164</v>
      </c>
      <c r="D5793" t="s">
        <v>11761</v>
      </c>
      <c r="E5793" t="s">
        <v>11762</v>
      </c>
      <c r="F5793" t="s">
        <v>350</v>
      </c>
      <c r="H5793" t="s">
        <v>13</v>
      </c>
    </row>
    <row r="5794" spans="1:8">
      <c r="A5794">
        <v>1292</v>
      </c>
      <c r="B5794" t="s">
        <v>5726</v>
      </c>
      <c r="C5794" t="s">
        <v>4253</v>
      </c>
      <c r="D5794" t="s">
        <v>11763</v>
      </c>
      <c r="E5794" t="s">
        <v>11764</v>
      </c>
      <c r="F5794" t="s">
        <v>350</v>
      </c>
      <c r="G5794">
        <v>59</v>
      </c>
      <c r="H5794" t="s">
        <v>13</v>
      </c>
    </row>
    <row r="5795" spans="1:8">
      <c r="A5795">
        <v>1293</v>
      </c>
      <c r="B5795" t="s">
        <v>5726</v>
      </c>
      <c r="C5795" t="s">
        <v>5561</v>
      </c>
      <c r="D5795" t="s">
        <v>11765</v>
      </c>
      <c r="E5795" t="s">
        <v>11766</v>
      </c>
      <c r="F5795" t="s">
        <v>350</v>
      </c>
      <c r="H5795" t="s">
        <v>13</v>
      </c>
    </row>
    <row r="5796" spans="1:8">
      <c r="A5796">
        <v>1294</v>
      </c>
      <c r="B5796" t="s">
        <v>6144</v>
      </c>
      <c r="C5796" t="s">
        <v>3930</v>
      </c>
      <c r="D5796" t="s">
        <v>11767</v>
      </c>
      <c r="E5796" t="s">
        <v>11768</v>
      </c>
      <c r="F5796" t="s">
        <v>350</v>
      </c>
      <c r="H5796" t="s">
        <v>13</v>
      </c>
    </row>
    <row r="5797" spans="1:8">
      <c r="A5797">
        <v>1295</v>
      </c>
      <c r="B5797" t="s">
        <v>6144</v>
      </c>
      <c r="C5797" t="s">
        <v>1634</v>
      </c>
      <c r="D5797" t="s">
        <v>11769</v>
      </c>
      <c r="E5797" t="s">
        <v>11770</v>
      </c>
      <c r="F5797" t="s">
        <v>350</v>
      </c>
      <c r="H5797" t="s">
        <v>13</v>
      </c>
    </row>
    <row r="5798" spans="1:8">
      <c r="A5798">
        <v>1296</v>
      </c>
      <c r="B5798" t="s">
        <v>6144</v>
      </c>
      <c r="C5798" t="s">
        <v>6486</v>
      </c>
      <c r="D5798" t="s">
        <v>11771</v>
      </c>
      <c r="E5798" t="s">
        <v>11772</v>
      </c>
      <c r="F5798" t="s">
        <v>350</v>
      </c>
      <c r="H5798" t="s">
        <v>13</v>
      </c>
    </row>
    <row r="5799" spans="1:8">
      <c r="A5799">
        <v>1297</v>
      </c>
      <c r="B5799" t="s">
        <v>6144</v>
      </c>
      <c r="C5799" t="s">
        <v>134</v>
      </c>
      <c r="D5799" t="s">
        <v>11773</v>
      </c>
      <c r="E5799" t="s">
        <v>11774</v>
      </c>
      <c r="F5799" t="s">
        <v>350</v>
      </c>
      <c r="H5799" t="s">
        <v>13</v>
      </c>
    </row>
    <row r="5800" spans="1:8">
      <c r="A5800">
        <v>1298</v>
      </c>
      <c r="B5800" t="s">
        <v>6144</v>
      </c>
      <c r="C5800" t="s">
        <v>1634</v>
      </c>
      <c r="D5800" t="s">
        <v>11775</v>
      </c>
      <c r="E5800" t="s">
        <v>11776</v>
      </c>
      <c r="F5800" t="s">
        <v>350</v>
      </c>
      <c r="H5800" t="s">
        <v>13</v>
      </c>
    </row>
    <row r="5801" spans="1:8">
      <c r="A5801">
        <v>1299</v>
      </c>
      <c r="B5801" t="s">
        <v>5726</v>
      </c>
      <c r="C5801" t="s">
        <v>8849</v>
      </c>
      <c r="D5801" t="s">
        <v>11777</v>
      </c>
      <c r="E5801" t="s">
        <v>11778</v>
      </c>
      <c r="F5801" t="s">
        <v>350</v>
      </c>
      <c r="H5801" t="s">
        <v>13</v>
      </c>
    </row>
    <row r="5802" spans="1:8">
      <c r="A5802">
        <v>1300</v>
      </c>
      <c r="B5802" t="s">
        <v>6144</v>
      </c>
      <c r="C5802" t="s">
        <v>3930</v>
      </c>
      <c r="D5802" t="s">
        <v>11779</v>
      </c>
      <c r="E5802" t="s">
        <v>11780</v>
      </c>
      <c r="F5802" t="s">
        <v>350</v>
      </c>
      <c r="H5802" t="s">
        <v>13</v>
      </c>
    </row>
    <row r="5803" spans="1:8">
      <c r="A5803">
        <v>1301</v>
      </c>
      <c r="B5803" t="s">
        <v>6144</v>
      </c>
      <c r="C5803" t="s">
        <v>6799</v>
      </c>
      <c r="D5803" t="s">
        <v>11781</v>
      </c>
      <c r="E5803" t="s">
        <v>11782</v>
      </c>
      <c r="F5803" t="s">
        <v>350</v>
      </c>
      <c r="H5803" t="s">
        <v>13</v>
      </c>
    </row>
    <row r="5804" spans="1:8">
      <c r="A5804">
        <v>1302</v>
      </c>
      <c r="B5804" t="s">
        <v>661</v>
      </c>
      <c r="C5804" t="s">
        <v>11783</v>
      </c>
      <c r="D5804" t="s">
        <v>11784</v>
      </c>
      <c r="E5804" t="s">
        <v>11785</v>
      </c>
      <c r="F5804" t="s">
        <v>350</v>
      </c>
      <c r="H5804" t="s">
        <v>13</v>
      </c>
    </row>
    <row r="5805" spans="1:8">
      <c r="A5805">
        <v>1303</v>
      </c>
      <c r="B5805" t="s">
        <v>6144</v>
      </c>
      <c r="C5805" t="s">
        <v>6619</v>
      </c>
      <c r="D5805" t="s">
        <v>11786</v>
      </c>
      <c r="E5805" t="s">
        <v>11787</v>
      </c>
      <c r="F5805" t="s">
        <v>350</v>
      </c>
      <c r="H5805" t="s">
        <v>13</v>
      </c>
    </row>
    <row r="5806" spans="1:8">
      <c r="A5806">
        <v>1304</v>
      </c>
      <c r="B5806" t="s">
        <v>6144</v>
      </c>
      <c r="C5806" t="s">
        <v>6619</v>
      </c>
      <c r="D5806" t="s">
        <v>11788</v>
      </c>
      <c r="E5806" t="s">
        <v>11789</v>
      </c>
      <c r="F5806" t="s">
        <v>350</v>
      </c>
      <c r="H5806" t="s">
        <v>121</v>
      </c>
    </row>
    <row r="5807" spans="1:8">
      <c r="A5807">
        <v>1305</v>
      </c>
      <c r="B5807" t="s">
        <v>5726</v>
      </c>
      <c r="C5807" t="s">
        <v>10959</v>
      </c>
      <c r="D5807" t="s">
        <v>11790</v>
      </c>
      <c r="E5807" t="s">
        <v>11791</v>
      </c>
      <c r="F5807" t="s">
        <v>350</v>
      </c>
      <c r="H5807" t="s">
        <v>13</v>
      </c>
    </row>
    <row r="5808" spans="1:8">
      <c r="A5808">
        <v>1306</v>
      </c>
      <c r="B5808" t="s">
        <v>6144</v>
      </c>
      <c r="C5808" t="s">
        <v>1634</v>
      </c>
      <c r="D5808" t="s">
        <v>11792</v>
      </c>
      <c r="E5808" t="s">
        <v>11793</v>
      </c>
      <c r="F5808" t="s">
        <v>350</v>
      </c>
      <c r="H5808" t="s">
        <v>13</v>
      </c>
    </row>
    <row r="5809" spans="1:8">
      <c r="A5809">
        <v>1307</v>
      </c>
      <c r="B5809" t="s">
        <v>5726</v>
      </c>
      <c r="C5809" t="s">
        <v>5727</v>
      </c>
      <c r="D5809" t="s">
        <v>11794</v>
      </c>
      <c r="E5809" t="s">
        <v>11795</v>
      </c>
      <c r="F5809" t="s">
        <v>350</v>
      </c>
      <c r="H5809" t="s">
        <v>13</v>
      </c>
    </row>
    <row r="5810" spans="1:8">
      <c r="A5810">
        <v>1308</v>
      </c>
      <c r="B5810" t="s">
        <v>6144</v>
      </c>
      <c r="C5810" t="s">
        <v>1565</v>
      </c>
      <c r="D5810" t="s">
        <v>11796</v>
      </c>
      <c r="E5810" t="s">
        <v>11797</v>
      </c>
      <c r="F5810" t="s">
        <v>350</v>
      </c>
      <c r="H5810" t="s">
        <v>13</v>
      </c>
    </row>
    <row r="5811" spans="1:8">
      <c r="A5811">
        <v>1309</v>
      </c>
      <c r="B5811" t="s">
        <v>6144</v>
      </c>
      <c r="C5811" t="s">
        <v>11057</v>
      </c>
      <c r="D5811" t="s">
        <v>11798</v>
      </c>
      <c r="E5811" t="s">
        <v>11799</v>
      </c>
      <c r="F5811" t="s">
        <v>350</v>
      </c>
      <c r="H5811" t="s">
        <v>13</v>
      </c>
    </row>
    <row r="5812" spans="1:8">
      <c r="A5812">
        <v>1310</v>
      </c>
      <c r="B5812" t="s">
        <v>5607</v>
      </c>
      <c r="C5812" t="s">
        <v>79</v>
      </c>
      <c r="D5812" t="s">
        <v>11800</v>
      </c>
      <c r="E5812" t="s">
        <v>11801</v>
      </c>
      <c r="F5812" t="s">
        <v>350</v>
      </c>
      <c r="H5812" t="s">
        <v>13</v>
      </c>
    </row>
    <row r="5813" spans="1:8">
      <c r="A5813">
        <v>1311</v>
      </c>
      <c r="B5813" t="s">
        <v>6144</v>
      </c>
      <c r="C5813" t="s">
        <v>1634</v>
      </c>
      <c r="D5813" t="s">
        <v>11802</v>
      </c>
      <c r="E5813" t="s">
        <v>11803</v>
      </c>
      <c r="F5813" t="s">
        <v>350</v>
      </c>
      <c r="H5813" t="s">
        <v>13</v>
      </c>
    </row>
    <row r="5814" spans="1:8">
      <c r="A5814">
        <v>1312</v>
      </c>
      <c r="B5814" t="s">
        <v>6144</v>
      </c>
      <c r="C5814" t="s">
        <v>1565</v>
      </c>
      <c r="D5814" t="s">
        <v>11804</v>
      </c>
      <c r="E5814" t="s">
        <v>11805</v>
      </c>
      <c r="F5814" t="s">
        <v>350</v>
      </c>
      <c r="H5814" t="s">
        <v>13</v>
      </c>
    </row>
    <row r="5815" spans="1:8">
      <c r="A5815">
        <v>1313</v>
      </c>
      <c r="B5815" t="s">
        <v>5726</v>
      </c>
      <c r="C5815" t="s">
        <v>3482</v>
      </c>
      <c r="D5815" t="s">
        <v>11806</v>
      </c>
      <c r="E5815" t="s">
        <v>11807</v>
      </c>
      <c r="F5815" t="s">
        <v>350</v>
      </c>
      <c r="H5815" t="s">
        <v>261</v>
      </c>
    </row>
    <row r="5816" spans="1:8">
      <c r="A5816">
        <v>1314</v>
      </c>
      <c r="B5816" t="s">
        <v>5726</v>
      </c>
      <c r="C5816" t="s">
        <v>11808</v>
      </c>
      <c r="D5816" t="s">
        <v>11809</v>
      </c>
      <c r="E5816" t="s">
        <v>11810</v>
      </c>
      <c r="F5816" t="s">
        <v>350</v>
      </c>
      <c r="H5816" t="s">
        <v>13</v>
      </c>
    </row>
    <row r="5817" spans="1:8">
      <c r="A5817">
        <v>1315</v>
      </c>
      <c r="B5817" t="s">
        <v>6144</v>
      </c>
      <c r="C5817" t="s">
        <v>6619</v>
      </c>
      <c r="D5817" t="s">
        <v>11811</v>
      </c>
      <c r="E5817" t="s">
        <v>11812</v>
      </c>
      <c r="F5817" t="s">
        <v>350</v>
      </c>
      <c r="H5817" t="s">
        <v>13</v>
      </c>
    </row>
    <row r="5818" spans="1:8">
      <c r="A5818">
        <v>1316</v>
      </c>
      <c r="B5818" t="s">
        <v>6144</v>
      </c>
      <c r="C5818" t="s">
        <v>4204</v>
      </c>
      <c r="D5818" t="s">
        <v>11813</v>
      </c>
      <c r="E5818" t="s">
        <v>11814</v>
      </c>
      <c r="F5818" t="s">
        <v>350</v>
      </c>
      <c r="H5818" t="s">
        <v>13</v>
      </c>
    </row>
    <row r="5819" spans="1:8">
      <c r="A5819">
        <v>1317</v>
      </c>
      <c r="B5819" t="s">
        <v>6144</v>
      </c>
      <c r="C5819" t="s">
        <v>134</v>
      </c>
      <c r="D5819" t="s">
        <v>11815</v>
      </c>
      <c r="E5819" t="s">
        <v>11816</v>
      </c>
      <c r="F5819" t="s">
        <v>350</v>
      </c>
      <c r="H5819" t="s">
        <v>13</v>
      </c>
    </row>
    <row r="5820" spans="1:8">
      <c r="A5820">
        <v>1318</v>
      </c>
      <c r="B5820" t="s">
        <v>5726</v>
      </c>
      <c r="C5820" t="s">
        <v>4253</v>
      </c>
      <c r="D5820" t="s">
        <v>11817</v>
      </c>
      <c r="E5820" t="s">
        <v>11818</v>
      </c>
      <c r="F5820" t="s">
        <v>350</v>
      </c>
      <c r="G5820">
        <v>59</v>
      </c>
      <c r="H5820" t="s">
        <v>13</v>
      </c>
    </row>
    <row r="5821" spans="1:8">
      <c r="A5821">
        <v>1319</v>
      </c>
      <c r="B5821" t="s">
        <v>6144</v>
      </c>
      <c r="C5821" t="s">
        <v>134</v>
      </c>
      <c r="D5821" t="s">
        <v>11819</v>
      </c>
      <c r="E5821" t="s">
        <v>11820</v>
      </c>
      <c r="F5821" t="s">
        <v>350</v>
      </c>
      <c r="H5821" t="s">
        <v>13</v>
      </c>
    </row>
    <row r="5822" spans="1:8">
      <c r="A5822">
        <v>1320</v>
      </c>
      <c r="B5822" t="s">
        <v>6144</v>
      </c>
      <c r="C5822" t="s">
        <v>134</v>
      </c>
      <c r="D5822" t="s">
        <v>11821</v>
      </c>
      <c r="E5822" t="s">
        <v>11822</v>
      </c>
      <c r="F5822" t="s">
        <v>350</v>
      </c>
      <c r="H5822" t="s">
        <v>13</v>
      </c>
    </row>
    <row r="5823" spans="1:8">
      <c r="A5823">
        <v>1321</v>
      </c>
      <c r="B5823" t="s">
        <v>6144</v>
      </c>
      <c r="C5823" t="s">
        <v>6619</v>
      </c>
      <c r="D5823" t="s">
        <v>11823</v>
      </c>
      <c r="E5823" t="s">
        <v>11824</v>
      </c>
      <c r="F5823" t="s">
        <v>350</v>
      </c>
      <c r="H5823" t="s">
        <v>13</v>
      </c>
    </row>
    <row r="5824" spans="1:8">
      <c r="A5824">
        <v>1322</v>
      </c>
      <c r="B5824" t="s">
        <v>6144</v>
      </c>
      <c r="C5824" t="s">
        <v>11825</v>
      </c>
      <c r="D5824" t="s">
        <v>11826</v>
      </c>
      <c r="E5824" t="s">
        <v>11827</v>
      </c>
      <c r="F5824" t="s">
        <v>350</v>
      </c>
      <c r="H5824" t="s">
        <v>13</v>
      </c>
    </row>
    <row r="5825" spans="1:8">
      <c r="A5825">
        <v>1323</v>
      </c>
      <c r="B5825" t="s">
        <v>5560</v>
      </c>
      <c r="C5825" t="s">
        <v>675</v>
      </c>
      <c r="D5825" t="s">
        <v>11828</v>
      </c>
      <c r="E5825" t="s">
        <v>11829</v>
      </c>
      <c r="F5825" t="s">
        <v>350</v>
      </c>
      <c r="H5825" t="s">
        <v>261</v>
      </c>
    </row>
    <row r="5826" spans="1:8">
      <c r="A5826">
        <v>1324</v>
      </c>
      <c r="B5826" t="s">
        <v>5726</v>
      </c>
      <c r="C5826" t="s">
        <v>10906</v>
      </c>
      <c r="D5826" t="s">
        <v>11830</v>
      </c>
      <c r="E5826" t="s">
        <v>11831</v>
      </c>
      <c r="F5826" t="s">
        <v>350</v>
      </c>
      <c r="H5826" t="s">
        <v>13</v>
      </c>
    </row>
    <row r="5827" spans="1:8">
      <c r="A5827">
        <v>1325</v>
      </c>
      <c r="B5827" t="s">
        <v>5560</v>
      </c>
      <c r="C5827" t="s">
        <v>4153</v>
      </c>
      <c r="D5827" t="s">
        <v>11832</v>
      </c>
      <c r="E5827" t="s">
        <v>11833</v>
      </c>
      <c r="F5827" t="s">
        <v>350</v>
      </c>
      <c r="H5827" t="s">
        <v>121</v>
      </c>
    </row>
    <row r="5828" spans="1:8">
      <c r="A5828">
        <v>1326</v>
      </c>
      <c r="B5828" t="s">
        <v>6144</v>
      </c>
      <c r="C5828" t="s">
        <v>134</v>
      </c>
      <c r="D5828" t="s">
        <v>11834</v>
      </c>
      <c r="E5828" t="s">
        <v>11835</v>
      </c>
      <c r="F5828" t="s">
        <v>350</v>
      </c>
      <c r="H5828" t="s">
        <v>13</v>
      </c>
    </row>
    <row r="5829" spans="1:8">
      <c r="A5829">
        <v>1327</v>
      </c>
      <c r="B5829" t="s">
        <v>5726</v>
      </c>
      <c r="C5829" t="s">
        <v>5727</v>
      </c>
      <c r="D5829" t="s">
        <v>11836</v>
      </c>
      <c r="E5829" t="s">
        <v>11837</v>
      </c>
      <c r="F5829" t="s">
        <v>350</v>
      </c>
      <c r="H5829" t="s">
        <v>13</v>
      </c>
    </row>
    <row r="5830" spans="1:8">
      <c r="A5830">
        <v>1328</v>
      </c>
      <c r="B5830" t="s">
        <v>5726</v>
      </c>
      <c r="C5830" t="s">
        <v>5561</v>
      </c>
      <c r="D5830" t="s">
        <v>11838</v>
      </c>
      <c r="E5830" t="s">
        <v>11839</v>
      </c>
      <c r="F5830" t="s">
        <v>350</v>
      </c>
      <c r="H5830" t="s">
        <v>13</v>
      </c>
    </row>
    <row r="5831" spans="1:8">
      <c r="A5831">
        <v>1329</v>
      </c>
      <c r="B5831" t="s">
        <v>5726</v>
      </c>
      <c r="C5831" t="s">
        <v>4253</v>
      </c>
      <c r="D5831" t="s">
        <v>11840</v>
      </c>
      <c r="E5831" t="s">
        <v>11841</v>
      </c>
      <c r="F5831" t="s">
        <v>350</v>
      </c>
      <c r="G5831">
        <v>59</v>
      </c>
      <c r="H5831" t="s">
        <v>13</v>
      </c>
    </row>
    <row r="5832" spans="1:8">
      <c r="A5832">
        <v>1330</v>
      </c>
      <c r="B5832" t="s">
        <v>5560</v>
      </c>
      <c r="C5832" t="s">
        <v>9375</v>
      </c>
      <c r="D5832" t="s">
        <v>11842</v>
      </c>
      <c r="E5832" t="s">
        <v>11843</v>
      </c>
      <c r="F5832" t="s">
        <v>350</v>
      </c>
      <c r="H5832" t="s">
        <v>13</v>
      </c>
    </row>
    <row r="5833" spans="1:8">
      <c r="A5833">
        <v>1331</v>
      </c>
      <c r="B5833" t="s">
        <v>6144</v>
      </c>
      <c r="C5833" t="s">
        <v>134</v>
      </c>
      <c r="D5833" t="s">
        <v>11844</v>
      </c>
      <c r="E5833" t="s">
        <v>11845</v>
      </c>
      <c r="F5833" t="s">
        <v>350</v>
      </c>
      <c r="H5833" t="s">
        <v>13</v>
      </c>
    </row>
    <row r="5834" spans="1:8">
      <c r="A5834">
        <v>1332</v>
      </c>
      <c r="B5834" t="s">
        <v>6144</v>
      </c>
      <c r="C5834" t="s">
        <v>1565</v>
      </c>
      <c r="D5834" t="s">
        <v>11846</v>
      </c>
      <c r="E5834" t="s">
        <v>11847</v>
      </c>
      <c r="F5834" t="s">
        <v>350</v>
      </c>
      <c r="H5834" t="s">
        <v>13</v>
      </c>
    </row>
    <row r="5835" spans="1:8">
      <c r="A5835">
        <v>1333</v>
      </c>
      <c r="B5835" t="s">
        <v>6144</v>
      </c>
      <c r="C5835" t="s">
        <v>6619</v>
      </c>
      <c r="D5835" t="s">
        <v>11848</v>
      </c>
      <c r="E5835" t="s">
        <v>11849</v>
      </c>
      <c r="F5835" t="s">
        <v>350</v>
      </c>
      <c r="H5835" t="s">
        <v>13</v>
      </c>
    </row>
    <row r="5836" spans="1:8">
      <c r="A5836">
        <v>1334</v>
      </c>
      <c r="B5836" t="s">
        <v>5560</v>
      </c>
      <c r="C5836" t="s">
        <v>11060</v>
      </c>
      <c r="D5836" t="s">
        <v>11850</v>
      </c>
      <c r="E5836" t="s">
        <v>11851</v>
      </c>
      <c r="F5836" t="s">
        <v>350</v>
      </c>
      <c r="H5836" t="s">
        <v>13</v>
      </c>
    </row>
    <row r="5837" spans="1:8">
      <c r="A5837">
        <v>1335</v>
      </c>
      <c r="B5837" t="s">
        <v>6144</v>
      </c>
      <c r="C5837" t="s">
        <v>134</v>
      </c>
      <c r="D5837" t="s">
        <v>11852</v>
      </c>
      <c r="E5837" t="s">
        <v>11853</v>
      </c>
      <c r="F5837" t="s">
        <v>350</v>
      </c>
      <c r="H5837" t="s">
        <v>13</v>
      </c>
    </row>
    <row r="5838" spans="1:8">
      <c r="A5838">
        <v>1336</v>
      </c>
      <c r="B5838" t="s">
        <v>6144</v>
      </c>
      <c r="C5838" t="s">
        <v>1634</v>
      </c>
      <c r="D5838" t="s">
        <v>11854</v>
      </c>
      <c r="E5838" t="s">
        <v>11855</v>
      </c>
      <c r="F5838" t="s">
        <v>350</v>
      </c>
      <c r="H5838" t="s">
        <v>13</v>
      </c>
    </row>
    <row r="5839" spans="1:8">
      <c r="A5839">
        <v>1337</v>
      </c>
      <c r="B5839" t="s">
        <v>6144</v>
      </c>
      <c r="C5839" t="s">
        <v>6903</v>
      </c>
      <c r="D5839" t="s">
        <v>11856</v>
      </c>
      <c r="E5839" t="s">
        <v>11857</v>
      </c>
      <c r="F5839" t="s">
        <v>350</v>
      </c>
      <c r="H5839" t="s">
        <v>13</v>
      </c>
    </row>
    <row r="5840" spans="1:8">
      <c r="A5840">
        <v>1338</v>
      </c>
      <c r="B5840" t="s">
        <v>5726</v>
      </c>
      <c r="C5840" t="s">
        <v>10906</v>
      </c>
      <c r="D5840" t="s">
        <v>11858</v>
      </c>
      <c r="E5840" t="s">
        <v>11859</v>
      </c>
      <c r="F5840" t="s">
        <v>350</v>
      </c>
      <c r="H5840" t="s">
        <v>13</v>
      </c>
    </row>
    <row r="5841" spans="1:8">
      <c r="A5841">
        <v>1339</v>
      </c>
      <c r="B5841" t="s">
        <v>6144</v>
      </c>
      <c r="C5841" t="s">
        <v>6619</v>
      </c>
      <c r="D5841" t="s">
        <v>11860</v>
      </c>
      <c r="E5841" t="s">
        <v>11861</v>
      </c>
      <c r="F5841" t="s">
        <v>350</v>
      </c>
      <c r="H5841" t="s">
        <v>13</v>
      </c>
    </row>
    <row r="5842" spans="1:8">
      <c r="A5842">
        <v>1340</v>
      </c>
      <c r="B5842" t="s">
        <v>6144</v>
      </c>
      <c r="C5842" t="s">
        <v>1634</v>
      </c>
      <c r="D5842" t="s">
        <v>11862</v>
      </c>
      <c r="E5842" t="s">
        <v>11863</v>
      </c>
      <c r="F5842" t="s">
        <v>350</v>
      </c>
      <c r="H5842" t="s">
        <v>13</v>
      </c>
    </row>
    <row r="5843" spans="1:8">
      <c r="A5843">
        <v>1341</v>
      </c>
      <c r="B5843" t="s">
        <v>5726</v>
      </c>
      <c r="C5843" t="s">
        <v>11808</v>
      </c>
      <c r="D5843" t="s">
        <v>11864</v>
      </c>
      <c r="E5843" t="s">
        <v>11865</v>
      </c>
      <c r="F5843" t="s">
        <v>350</v>
      </c>
      <c r="H5843" t="s">
        <v>13</v>
      </c>
    </row>
    <row r="5844" spans="1:8">
      <c r="A5844">
        <v>1342</v>
      </c>
      <c r="B5844" t="s">
        <v>6144</v>
      </c>
      <c r="C5844" t="s">
        <v>134</v>
      </c>
      <c r="D5844" t="s">
        <v>11866</v>
      </c>
      <c r="E5844" t="s">
        <v>11867</v>
      </c>
      <c r="F5844" t="s">
        <v>350</v>
      </c>
      <c r="H5844" t="s">
        <v>13</v>
      </c>
    </row>
    <row r="5845" spans="1:8">
      <c r="A5845">
        <v>1343</v>
      </c>
      <c r="B5845" t="s">
        <v>6144</v>
      </c>
      <c r="C5845" t="s">
        <v>11825</v>
      </c>
      <c r="D5845" t="s">
        <v>11868</v>
      </c>
      <c r="E5845" t="s">
        <v>11869</v>
      </c>
      <c r="F5845" t="s">
        <v>350</v>
      </c>
      <c r="H5845" t="s">
        <v>261</v>
      </c>
    </row>
    <row r="5846" spans="1:8">
      <c r="A5846">
        <v>1344</v>
      </c>
      <c r="B5846" t="s">
        <v>5607</v>
      </c>
      <c r="C5846" t="s">
        <v>79</v>
      </c>
      <c r="D5846" t="s">
        <v>11870</v>
      </c>
      <c r="E5846" t="s">
        <v>11871</v>
      </c>
      <c r="F5846" t="s">
        <v>350</v>
      </c>
      <c r="H5846" t="s">
        <v>13</v>
      </c>
    </row>
    <row r="5847" spans="1:8">
      <c r="A5847">
        <v>1345</v>
      </c>
      <c r="B5847" t="s">
        <v>6144</v>
      </c>
      <c r="C5847" t="s">
        <v>6619</v>
      </c>
      <c r="D5847" t="s">
        <v>11872</v>
      </c>
      <c r="E5847" t="s">
        <v>11873</v>
      </c>
      <c r="F5847" t="s">
        <v>350</v>
      </c>
      <c r="H5847" t="s">
        <v>13</v>
      </c>
    </row>
    <row r="5848" spans="1:8">
      <c r="A5848">
        <v>1346</v>
      </c>
      <c r="B5848" t="s">
        <v>6144</v>
      </c>
      <c r="C5848" t="s">
        <v>6903</v>
      </c>
      <c r="D5848" t="s">
        <v>11874</v>
      </c>
      <c r="E5848" t="s">
        <v>11875</v>
      </c>
      <c r="F5848" t="s">
        <v>350</v>
      </c>
      <c r="H5848" t="s">
        <v>13</v>
      </c>
    </row>
    <row r="5849" spans="1:8">
      <c r="A5849">
        <v>1347</v>
      </c>
      <c r="B5849" t="s">
        <v>5726</v>
      </c>
      <c r="C5849" t="s">
        <v>4253</v>
      </c>
      <c r="D5849" t="s">
        <v>11876</v>
      </c>
      <c r="E5849" t="s">
        <v>11877</v>
      </c>
      <c r="F5849" t="s">
        <v>350</v>
      </c>
      <c r="G5849">
        <v>59</v>
      </c>
      <c r="H5849" t="s">
        <v>13</v>
      </c>
    </row>
    <row r="5850" spans="1:8">
      <c r="A5850">
        <v>1348</v>
      </c>
      <c r="B5850" t="s">
        <v>6144</v>
      </c>
      <c r="C5850" t="s">
        <v>6486</v>
      </c>
      <c r="D5850" t="s">
        <v>11878</v>
      </c>
      <c r="E5850" t="s">
        <v>11879</v>
      </c>
      <c r="F5850" t="s">
        <v>350</v>
      </c>
      <c r="H5850" t="s">
        <v>261</v>
      </c>
    </row>
    <row r="5851" spans="1:8">
      <c r="A5851">
        <v>1349</v>
      </c>
      <c r="B5851" t="s">
        <v>6144</v>
      </c>
      <c r="C5851" t="s">
        <v>134</v>
      </c>
      <c r="D5851" t="s">
        <v>11880</v>
      </c>
      <c r="E5851" t="s">
        <v>11881</v>
      </c>
      <c r="F5851" t="s">
        <v>350</v>
      </c>
      <c r="H5851" t="s">
        <v>13</v>
      </c>
    </row>
    <row r="5852" spans="1:8">
      <c r="A5852">
        <v>1350</v>
      </c>
      <c r="B5852" t="s">
        <v>6144</v>
      </c>
      <c r="C5852" t="s">
        <v>6619</v>
      </c>
      <c r="D5852" t="s">
        <v>11882</v>
      </c>
      <c r="E5852" t="s">
        <v>11883</v>
      </c>
      <c r="F5852" t="s">
        <v>350</v>
      </c>
      <c r="H5852" t="s">
        <v>13</v>
      </c>
    </row>
    <row r="5853" spans="1:8">
      <c r="A5853">
        <v>1351</v>
      </c>
      <c r="B5853" t="s">
        <v>6144</v>
      </c>
      <c r="C5853" t="s">
        <v>1565</v>
      </c>
      <c r="D5853" t="s">
        <v>11884</v>
      </c>
      <c r="E5853" t="s">
        <v>11885</v>
      </c>
      <c r="F5853" t="s">
        <v>350</v>
      </c>
      <c r="H5853" t="s">
        <v>13</v>
      </c>
    </row>
    <row r="5854" spans="1:8">
      <c r="A5854">
        <v>1352</v>
      </c>
      <c r="B5854" t="s">
        <v>6144</v>
      </c>
      <c r="C5854" t="s">
        <v>11057</v>
      </c>
      <c r="D5854" t="s">
        <v>11886</v>
      </c>
      <c r="E5854" t="s">
        <v>11887</v>
      </c>
      <c r="F5854" t="s">
        <v>350</v>
      </c>
      <c r="H5854" t="s">
        <v>13</v>
      </c>
    </row>
    <row r="5855" spans="1:8">
      <c r="A5855">
        <v>1353</v>
      </c>
      <c r="B5855" t="s">
        <v>6144</v>
      </c>
      <c r="C5855" t="s">
        <v>6903</v>
      </c>
      <c r="D5855" t="s">
        <v>11888</v>
      </c>
      <c r="E5855" t="s">
        <v>11889</v>
      </c>
      <c r="F5855" t="s">
        <v>350</v>
      </c>
      <c r="H5855" t="s">
        <v>13</v>
      </c>
    </row>
    <row r="5856" spans="1:8">
      <c r="A5856">
        <v>1354</v>
      </c>
      <c r="B5856" t="s">
        <v>5726</v>
      </c>
      <c r="C5856" t="s">
        <v>8849</v>
      </c>
      <c r="D5856" t="s">
        <v>11890</v>
      </c>
      <c r="E5856" t="s">
        <v>11891</v>
      </c>
      <c r="F5856" t="s">
        <v>350</v>
      </c>
      <c r="H5856" t="s">
        <v>13</v>
      </c>
    </row>
    <row r="5857" spans="1:8">
      <c r="A5857">
        <v>1355</v>
      </c>
      <c r="B5857" t="s">
        <v>6144</v>
      </c>
      <c r="C5857" t="s">
        <v>11892</v>
      </c>
      <c r="D5857" t="s">
        <v>11893</v>
      </c>
      <c r="E5857" t="s">
        <v>11894</v>
      </c>
      <c r="F5857" t="s">
        <v>350</v>
      </c>
      <c r="H5857" t="s">
        <v>13</v>
      </c>
    </row>
    <row r="5858" spans="1:8">
      <c r="A5858">
        <v>1356</v>
      </c>
      <c r="B5858" t="s">
        <v>5726</v>
      </c>
      <c r="C5858" t="s">
        <v>10906</v>
      </c>
      <c r="D5858" t="s">
        <v>11895</v>
      </c>
      <c r="E5858" t="s">
        <v>11896</v>
      </c>
      <c r="F5858" t="s">
        <v>350</v>
      </c>
      <c r="H5858" t="s">
        <v>261</v>
      </c>
    </row>
    <row r="5859" spans="1:8">
      <c r="A5859">
        <v>1357</v>
      </c>
      <c r="B5859" t="s">
        <v>5726</v>
      </c>
      <c r="C5859" t="s">
        <v>5727</v>
      </c>
      <c r="D5859" t="s">
        <v>11897</v>
      </c>
      <c r="E5859" t="s">
        <v>11898</v>
      </c>
      <c r="F5859" t="s">
        <v>350</v>
      </c>
      <c r="H5859" t="s">
        <v>13</v>
      </c>
    </row>
    <row r="5860" spans="1:8">
      <c r="A5860">
        <v>1358</v>
      </c>
      <c r="B5860" t="s">
        <v>6144</v>
      </c>
      <c r="C5860" t="s">
        <v>6486</v>
      </c>
      <c r="D5860" t="s">
        <v>11899</v>
      </c>
      <c r="E5860" t="s">
        <v>11900</v>
      </c>
      <c r="F5860" t="s">
        <v>350</v>
      </c>
      <c r="H5860" t="s">
        <v>13</v>
      </c>
    </row>
    <row r="5861" spans="1:8">
      <c r="A5861">
        <v>1359</v>
      </c>
      <c r="B5861" t="s">
        <v>5726</v>
      </c>
      <c r="C5861" t="s">
        <v>5561</v>
      </c>
      <c r="D5861" t="s">
        <v>11901</v>
      </c>
      <c r="E5861" t="s">
        <v>11902</v>
      </c>
      <c r="F5861" t="s">
        <v>350</v>
      </c>
      <c r="H5861" t="s">
        <v>13</v>
      </c>
    </row>
    <row r="5862" spans="1:8">
      <c r="A5862">
        <v>1360</v>
      </c>
      <c r="B5862" t="s">
        <v>6144</v>
      </c>
      <c r="C5862" t="s">
        <v>6903</v>
      </c>
      <c r="D5862" t="s">
        <v>11903</v>
      </c>
      <c r="E5862" t="s">
        <v>11904</v>
      </c>
      <c r="F5862" t="s">
        <v>350</v>
      </c>
      <c r="H5862" t="s">
        <v>13</v>
      </c>
    </row>
    <row r="5863" spans="1:8">
      <c r="A5863">
        <v>1361</v>
      </c>
      <c r="B5863" t="s">
        <v>6144</v>
      </c>
      <c r="C5863" t="s">
        <v>11892</v>
      </c>
      <c r="D5863" t="s">
        <v>11905</v>
      </c>
      <c r="E5863" t="s">
        <v>11906</v>
      </c>
      <c r="F5863" t="s">
        <v>350</v>
      </c>
      <c r="H5863" t="s">
        <v>13</v>
      </c>
    </row>
    <row r="5864" spans="1:8">
      <c r="A5864">
        <v>1362</v>
      </c>
      <c r="B5864" t="s">
        <v>6144</v>
      </c>
      <c r="C5864" t="s">
        <v>6799</v>
      </c>
      <c r="D5864" t="s">
        <v>11907</v>
      </c>
      <c r="E5864" t="s">
        <v>11908</v>
      </c>
      <c r="F5864" t="s">
        <v>350</v>
      </c>
      <c r="H5864" t="s">
        <v>261</v>
      </c>
    </row>
    <row r="5865" spans="1:8">
      <c r="A5865">
        <v>1363</v>
      </c>
      <c r="B5865" t="s">
        <v>6144</v>
      </c>
      <c r="C5865" t="s">
        <v>569</v>
      </c>
      <c r="D5865" t="s">
        <v>11909</v>
      </c>
      <c r="E5865" t="s">
        <v>11910</v>
      </c>
      <c r="F5865" t="s">
        <v>350</v>
      </c>
      <c r="H5865" t="s">
        <v>13</v>
      </c>
    </row>
    <row r="5866" spans="1:8">
      <c r="A5866">
        <v>1364</v>
      </c>
      <c r="B5866" t="s">
        <v>6144</v>
      </c>
      <c r="C5866" t="s">
        <v>1634</v>
      </c>
      <c r="D5866" t="s">
        <v>11911</v>
      </c>
      <c r="E5866" t="s">
        <v>11912</v>
      </c>
      <c r="F5866" t="s">
        <v>350</v>
      </c>
      <c r="H5866" t="s">
        <v>13</v>
      </c>
    </row>
    <row r="5867" spans="1:8">
      <c r="A5867">
        <v>1365</v>
      </c>
      <c r="B5867" t="s">
        <v>6144</v>
      </c>
      <c r="C5867" t="s">
        <v>134</v>
      </c>
      <c r="D5867" t="s">
        <v>11913</v>
      </c>
      <c r="E5867" t="s">
        <v>11914</v>
      </c>
      <c r="F5867" t="s">
        <v>350</v>
      </c>
      <c r="H5867" t="s">
        <v>13</v>
      </c>
    </row>
    <row r="5868" spans="1:8">
      <c r="A5868">
        <v>1366</v>
      </c>
      <c r="B5868" t="s">
        <v>6144</v>
      </c>
      <c r="C5868" t="s">
        <v>6903</v>
      </c>
      <c r="D5868" t="s">
        <v>11915</v>
      </c>
      <c r="E5868" t="s">
        <v>11916</v>
      </c>
      <c r="F5868" t="s">
        <v>350</v>
      </c>
      <c r="H5868" t="s">
        <v>13</v>
      </c>
    </row>
    <row r="5869" spans="1:8">
      <c r="A5869">
        <v>1367</v>
      </c>
      <c r="B5869" t="s">
        <v>6144</v>
      </c>
      <c r="C5869" t="s">
        <v>6619</v>
      </c>
      <c r="D5869" t="s">
        <v>11917</v>
      </c>
      <c r="E5869" t="s">
        <v>11918</v>
      </c>
      <c r="F5869" t="s">
        <v>350</v>
      </c>
      <c r="H5869" t="s">
        <v>13</v>
      </c>
    </row>
    <row r="5870" spans="1:8">
      <c r="A5870">
        <v>1368</v>
      </c>
      <c r="B5870" t="s">
        <v>5726</v>
      </c>
      <c r="C5870" t="s">
        <v>4253</v>
      </c>
      <c r="D5870" t="s">
        <v>11919</v>
      </c>
      <c r="E5870" t="s">
        <v>11920</v>
      </c>
      <c r="F5870" t="s">
        <v>350</v>
      </c>
      <c r="G5870">
        <v>59</v>
      </c>
      <c r="H5870" t="s">
        <v>13</v>
      </c>
    </row>
    <row r="5871" spans="1:8">
      <c r="A5871">
        <v>1369</v>
      </c>
      <c r="B5871" t="s">
        <v>6144</v>
      </c>
      <c r="C5871" t="s">
        <v>1634</v>
      </c>
      <c r="D5871" t="s">
        <v>11921</v>
      </c>
      <c r="E5871" t="s">
        <v>11922</v>
      </c>
      <c r="F5871" t="s">
        <v>350</v>
      </c>
      <c r="H5871" t="s">
        <v>13</v>
      </c>
    </row>
    <row r="5872" spans="1:8">
      <c r="A5872">
        <v>1370</v>
      </c>
      <c r="B5872" t="s">
        <v>6144</v>
      </c>
      <c r="C5872" t="s">
        <v>134</v>
      </c>
      <c r="D5872" t="s">
        <v>11923</v>
      </c>
      <c r="E5872" t="s">
        <v>11924</v>
      </c>
      <c r="F5872" t="s">
        <v>350</v>
      </c>
      <c r="H5872" t="s">
        <v>13</v>
      </c>
    </row>
    <row r="5873" spans="1:8">
      <c r="A5873">
        <v>1371</v>
      </c>
      <c r="B5873" t="s">
        <v>6144</v>
      </c>
      <c r="C5873" t="s">
        <v>1565</v>
      </c>
      <c r="D5873" t="s">
        <v>11925</v>
      </c>
      <c r="E5873" t="s">
        <v>11926</v>
      </c>
      <c r="F5873" t="s">
        <v>350</v>
      </c>
      <c r="H5873" t="s">
        <v>13</v>
      </c>
    </row>
    <row r="5874" spans="1:8">
      <c r="A5874">
        <v>1372</v>
      </c>
      <c r="B5874" t="s">
        <v>6144</v>
      </c>
      <c r="C5874" t="s">
        <v>1634</v>
      </c>
      <c r="D5874" t="s">
        <v>11927</v>
      </c>
      <c r="E5874" t="s">
        <v>11928</v>
      </c>
      <c r="F5874" t="s">
        <v>350</v>
      </c>
      <c r="H5874" t="s">
        <v>13</v>
      </c>
    </row>
    <row r="5875" spans="1:8">
      <c r="A5875">
        <v>1373</v>
      </c>
      <c r="B5875" t="s">
        <v>5560</v>
      </c>
      <c r="C5875" t="s">
        <v>11060</v>
      </c>
      <c r="D5875" t="s">
        <v>11929</v>
      </c>
      <c r="E5875" t="s">
        <v>11930</v>
      </c>
      <c r="F5875" t="s">
        <v>350</v>
      </c>
      <c r="H5875" t="s">
        <v>13</v>
      </c>
    </row>
    <row r="5876" spans="1:8">
      <c r="A5876">
        <v>1374</v>
      </c>
      <c r="B5876" t="s">
        <v>661</v>
      </c>
      <c r="C5876" t="s">
        <v>34</v>
      </c>
      <c r="D5876" t="s">
        <v>11931</v>
      </c>
      <c r="E5876" t="s">
        <v>11932</v>
      </c>
      <c r="F5876" t="s">
        <v>350</v>
      </c>
      <c r="H5876" t="s">
        <v>121</v>
      </c>
    </row>
    <row r="5877" spans="1:8">
      <c r="A5877">
        <v>1375</v>
      </c>
      <c r="B5877" t="s">
        <v>6144</v>
      </c>
      <c r="C5877" t="s">
        <v>6619</v>
      </c>
      <c r="D5877" t="s">
        <v>11933</v>
      </c>
      <c r="E5877" t="s">
        <v>11934</v>
      </c>
      <c r="F5877" t="s">
        <v>350</v>
      </c>
      <c r="H5877" t="s">
        <v>13</v>
      </c>
    </row>
    <row r="5878" spans="1:8">
      <c r="A5878">
        <v>1376</v>
      </c>
      <c r="B5878" t="s">
        <v>11935</v>
      </c>
      <c r="C5878" t="s">
        <v>11825</v>
      </c>
      <c r="D5878" t="s">
        <v>11936</v>
      </c>
      <c r="E5878" t="s">
        <v>11937</v>
      </c>
      <c r="F5878" t="s">
        <v>350</v>
      </c>
      <c r="H5878" t="s">
        <v>13</v>
      </c>
    </row>
    <row r="5879" spans="1:8">
      <c r="A5879">
        <v>1377</v>
      </c>
      <c r="B5879" t="s">
        <v>6144</v>
      </c>
      <c r="C5879" t="s">
        <v>6799</v>
      </c>
      <c r="D5879" t="s">
        <v>11938</v>
      </c>
      <c r="E5879" t="s">
        <v>11939</v>
      </c>
      <c r="F5879" t="s">
        <v>350</v>
      </c>
      <c r="H5879" t="s">
        <v>13</v>
      </c>
    </row>
    <row r="5880" spans="1:8">
      <c r="A5880">
        <v>1378</v>
      </c>
      <c r="B5880" t="s">
        <v>6144</v>
      </c>
      <c r="C5880" t="s">
        <v>1634</v>
      </c>
      <c r="D5880" t="s">
        <v>11940</v>
      </c>
      <c r="E5880" t="s">
        <v>11941</v>
      </c>
      <c r="F5880" t="s">
        <v>350</v>
      </c>
      <c r="H5880" t="s">
        <v>13</v>
      </c>
    </row>
    <row r="5881" spans="1:8">
      <c r="A5881">
        <v>1379</v>
      </c>
      <c r="B5881" t="s">
        <v>6144</v>
      </c>
      <c r="C5881" t="s">
        <v>6619</v>
      </c>
      <c r="D5881" t="s">
        <v>11942</v>
      </c>
      <c r="E5881" t="s">
        <v>11943</v>
      </c>
      <c r="F5881" t="s">
        <v>350</v>
      </c>
      <c r="H5881" t="s">
        <v>13</v>
      </c>
    </row>
    <row r="5882" spans="1:8">
      <c r="A5882">
        <v>1380</v>
      </c>
      <c r="B5882" t="s">
        <v>5726</v>
      </c>
      <c r="C5882" t="s">
        <v>11808</v>
      </c>
      <c r="D5882" t="s">
        <v>11944</v>
      </c>
      <c r="E5882" t="s">
        <v>11945</v>
      </c>
      <c r="F5882" t="s">
        <v>350</v>
      </c>
      <c r="H5882" t="s">
        <v>13</v>
      </c>
    </row>
    <row r="5883" spans="1:8">
      <c r="A5883">
        <v>1381</v>
      </c>
      <c r="B5883" t="s">
        <v>6144</v>
      </c>
      <c r="C5883" t="s">
        <v>6619</v>
      </c>
      <c r="D5883" t="s">
        <v>11946</v>
      </c>
      <c r="E5883" t="s">
        <v>11947</v>
      </c>
      <c r="F5883" t="s">
        <v>350</v>
      </c>
      <c r="H5883" t="s">
        <v>13</v>
      </c>
    </row>
    <row r="5884" spans="1:8">
      <c r="A5884">
        <v>1382</v>
      </c>
      <c r="B5884" t="s">
        <v>5726</v>
      </c>
      <c r="C5884" t="s">
        <v>4253</v>
      </c>
      <c r="D5884" t="s">
        <v>11948</v>
      </c>
      <c r="E5884" t="s">
        <v>11949</v>
      </c>
      <c r="F5884" t="s">
        <v>350</v>
      </c>
      <c r="G5884">
        <v>59</v>
      </c>
      <c r="H5884" t="s">
        <v>13</v>
      </c>
    </row>
    <row r="5885" spans="1:8">
      <c r="A5885">
        <v>1383</v>
      </c>
      <c r="B5885" t="s">
        <v>6144</v>
      </c>
      <c r="C5885" t="s">
        <v>6903</v>
      </c>
      <c r="D5885" t="s">
        <v>11950</v>
      </c>
      <c r="E5885" t="s">
        <v>11951</v>
      </c>
      <c r="F5885" t="s">
        <v>350</v>
      </c>
      <c r="H5885" t="s">
        <v>261</v>
      </c>
    </row>
    <row r="5886" spans="1:8">
      <c r="A5886">
        <v>1384</v>
      </c>
      <c r="B5886" t="s">
        <v>661</v>
      </c>
      <c r="C5886" t="s">
        <v>9098</v>
      </c>
      <c r="D5886" t="s">
        <v>11952</v>
      </c>
      <c r="E5886" t="s">
        <v>11953</v>
      </c>
      <c r="F5886" t="s">
        <v>350</v>
      </c>
      <c r="H5886" t="s">
        <v>121</v>
      </c>
    </row>
    <row r="5887" spans="1:8">
      <c r="A5887">
        <v>1385</v>
      </c>
      <c r="B5887" t="s">
        <v>6144</v>
      </c>
      <c r="C5887" t="s">
        <v>6619</v>
      </c>
      <c r="D5887" t="s">
        <v>11954</v>
      </c>
      <c r="E5887" t="s">
        <v>11955</v>
      </c>
      <c r="F5887" t="s">
        <v>350</v>
      </c>
      <c r="H5887" t="s">
        <v>13</v>
      </c>
    </row>
    <row r="5888" spans="1:8">
      <c r="A5888">
        <v>1386</v>
      </c>
      <c r="B5888" t="s">
        <v>6144</v>
      </c>
      <c r="C5888" t="s">
        <v>1565</v>
      </c>
      <c r="D5888" t="s">
        <v>11956</v>
      </c>
      <c r="E5888" t="s">
        <v>11957</v>
      </c>
      <c r="F5888" t="s">
        <v>350</v>
      </c>
      <c r="H5888" t="s">
        <v>13</v>
      </c>
    </row>
    <row r="5889" spans="1:8">
      <c r="A5889">
        <v>1387</v>
      </c>
      <c r="B5889" t="s">
        <v>5560</v>
      </c>
      <c r="C5889" t="s">
        <v>9375</v>
      </c>
      <c r="D5889" t="s">
        <v>11958</v>
      </c>
      <c r="E5889" t="s">
        <v>11959</v>
      </c>
      <c r="F5889" t="s">
        <v>350</v>
      </c>
      <c r="H5889" t="s">
        <v>13</v>
      </c>
    </row>
    <row r="5890" spans="1:8">
      <c r="A5890">
        <v>1388</v>
      </c>
      <c r="B5890" t="s">
        <v>6144</v>
      </c>
      <c r="C5890" t="s">
        <v>4204</v>
      </c>
      <c r="D5890" t="s">
        <v>11960</v>
      </c>
      <c r="E5890" t="s">
        <v>11961</v>
      </c>
      <c r="F5890" t="s">
        <v>350</v>
      </c>
      <c r="H5890" t="s">
        <v>13</v>
      </c>
    </row>
    <row r="5891" spans="1:8">
      <c r="A5891">
        <v>1389</v>
      </c>
      <c r="B5891" t="s">
        <v>5726</v>
      </c>
      <c r="C5891" t="s">
        <v>5727</v>
      </c>
      <c r="D5891" t="s">
        <v>11962</v>
      </c>
      <c r="E5891" t="s">
        <v>11963</v>
      </c>
      <c r="F5891" t="s">
        <v>350</v>
      </c>
      <c r="H5891" t="s">
        <v>13</v>
      </c>
    </row>
    <row r="5892" spans="1:8">
      <c r="A5892">
        <v>1390</v>
      </c>
      <c r="B5892" t="s">
        <v>6144</v>
      </c>
      <c r="C5892" t="s">
        <v>6486</v>
      </c>
      <c r="D5892" t="s">
        <v>11964</v>
      </c>
      <c r="E5892" t="s">
        <v>11965</v>
      </c>
      <c r="F5892" t="s">
        <v>350</v>
      </c>
      <c r="H5892" t="s">
        <v>13</v>
      </c>
    </row>
    <row r="5893" spans="1:8">
      <c r="A5893">
        <v>1391</v>
      </c>
      <c r="B5893" t="s">
        <v>6144</v>
      </c>
      <c r="C5893" t="s">
        <v>6903</v>
      </c>
      <c r="D5893" t="s">
        <v>11966</v>
      </c>
      <c r="E5893" t="s">
        <v>11967</v>
      </c>
      <c r="F5893" t="s">
        <v>350</v>
      </c>
      <c r="H5893" t="s">
        <v>13</v>
      </c>
    </row>
    <row r="5894" spans="1:8">
      <c r="A5894">
        <v>1392</v>
      </c>
      <c r="B5894" t="s">
        <v>6144</v>
      </c>
      <c r="C5894" t="s">
        <v>1634</v>
      </c>
      <c r="D5894" t="s">
        <v>11968</v>
      </c>
      <c r="E5894" t="s">
        <v>11969</v>
      </c>
      <c r="F5894" t="s">
        <v>350</v>
      </c>
      <c r="H5894" t="s">
        <v>261</v>
      </c>
    </row>
    <row r="5895" spans="1:8">
      <c r="A5895">
        <v>1393</v>
      </c>
      <c r="B5895" t="s">
        <v>6144</v>
      </c>
      <c r="C5895" t="s">
        <v>134</v>
      </c>
      <c r="D5895" t="s">
        <v>11970</v>
      </c>
      <c r="E5895" t="s">
        <v>11971</v>
      </c>
      <c r="F5895" t="s">
        <v>350</v>
      </c>
      <c r="H5895" t="s">
        <v>13</v>
      </c>
    </row>
    <row r="5896" spans="1:8">
      <c r="A5896">
        <v>1394</v>
      </c>
      <c r="B5896" t="s">
        <v>5726</v>
      </c>
      <c r="C5896" t="s">
        <v>11808</v>
      </c>
      <c r="D5896" t="s">
        <v>11972</v>
      </c>
      <c r="E5896" t="s">
        <v>11973</v>
      </c>
      <c r="F5896" t="s">
        <v>350</v>
      </c>
      <c r="H5896" t="s">
        <v>13</v>
      </c>
    </row>
    <row r="5897" spans="1:8">
      <c r="A5897">
        <v>1395</v>
      </c>
      <c r="B5897" t="s">
        <v>661</v>
      </c>
      <c r="C5897" t="s">
        <v>394</v>
      </c>
      <c r="D5897" t="s">
        <v>11974</v>
      </c>
      <c r="E5897" t="s">
        <v>11975</v>
      </c>
      <c r="F5897" t="s">
        <v>350</v>
      </c>
      <c r="H5897" t="s">
        <v>13</v>
      </c>
    </row>
    <row r="5898" spans="1:8">
      <c r="A5898">
        <v>1396</v>
      </c>
      <c r="B5898" t="s">
        <v>6144</v>
      </c>
      <c r="C5898" t="s">
        <v>6486</v>
      </c>
      <c r="D5898" t="s">
        <v>11976</v>
      </c>
      <c r="E5898" t="s">
        <v>11977</v>
      </c>
      <c r="F5898" t="s">
        <v>350</v>
      </c>
      <c r="H5898" t="s">
        <v>13</v>
      </c>
    </row>
    <row r="5899" spans="1:8">
      <c r="A5899">
        <v>1397</v>
      </c>
      <c r="B5899" t="s">
        <v>5726</v>
      </c>
      <c r="C5899" t="s">
        <v>4253</v>
      </c>
      <c r="D5899" t="s">
        <v>11978</v>
      </c>
      <c r="E5899" t="s">
        <v>11979</v>
      </c>
      <c r="F5899" t="s">
        <v>350</v>
      </c>
      <c r="G5899">
        <v>59</v>
      </c>
      <c r="H5899" t="s">
        <v>13</v>
      </c>
    </row>
    <row r="5900" spans="1:8">
      <c r="A5900">
        <v>1398</v>
      </c>
      <c r="B5900" t="s">
        <v>5726</v>
      </c>
      <c r="C5900" t="s">
        <v>118</v>
      </c>
      <c r="D5900" t="s">
        <v>11980</v>
      </c>
      <c r="E5900" t="s">
        <v>11981</v>
      </c>
      <c r="F5900" t="s">
        <v>350</v>
      </c>
      <c r="H5900" t="s">
        <v>13</v>
      </c>
    </row>
    <row r="5901" spans="1:8">
      <c r="A5901">
        <v>1399</v>
      </c>
      <c r="B5901" t="s">
        <v>6144</v>
      </c>
      <c r="C5901" t="s">
        <v>6619</v>
      </c>
      <c r="D5901" t="s">
        <v>11982</v>
      </c>
      <c r="E5901" t="s">
        <v>11983</v>
      </c>
      <c r="F5901" t="s">
        <v>350</v>
      </c>
      <c r="H5901" t="s">
        <v>13</v>
      </c>
    </row>
    <row r="5902" spans="1:8">
      <c r="A5902">
        <v>1400</v>
      </c>
      <c r="B5902" t="s">
        <v>5726</v>
      </c>
      <c r="C5902" t="s">
        <v>10906</v>
      </c>
      <c r="D5902" t="s">
        <v>11984</v>
      </c>
      <c r="E5902" t="s">
        <v>11985</v>
      </c>
      <c r="F5902" t="s">
        <v>350</v>
      </c>
      <c r="H5902" t="s">
        <v>13</v>
      </c>
    </row>
    <row r="5903" spans="1:8">
      <c r="A5903">
        <v>1401</v>
      </c>
      <c r="B5903" t="s">
        <v>5560</v>
      </c>
      <c r="C5903" t="s">
        <v>4153</v>
      </c>
      <c r="D5903" t="s">
        <v>11986</v>
      </c>
      <c r="E5903" t="s">
        <v>11987</v>
      </c>
      <c r="F5903" t="s">
        <v>350</v>
      </c>
      <c r="H5903" t="s">
        <v>13</v>
      </c>
    </row>
    <row r="5904" spans="1:8">
      <c r="A5904">
        <v>1402</v>
      </c>
      <c r="B5904" t="s">
        <v>6144</v>
      </c>
      <c r="C5904" t="s">
        <v>6799</v>
      </c>
      <c r="D5904" t="s">
        <v>11988</v>
      </c>
      <c r="E5904" t="s">
        <v>11989</v>
      </c>
      <c r="F5904" t="s">
        <v>350</v>
      </c>
      <c r="H5904" t="s">
        <v>13</v>
      </c>
    </row>
    <row r="5905" spans="1:8">
      <c r="A5905">
        <v>1403</v>
      </c>
      <c r="B5905" t="s">
        <v>6144</v>
      </c>
      <c r="C5905" t="s">
        <v>6903</v>
      </c>
      <c r="D5905" t="s">
        <v>11990</v>
      </c>
      <c r="E5905" t="s">
        <v>11991</v>
      </c>
      <c r="F5905" t="s">
        <v>350</v>
      </c>
      <c r="H5905" t="s">
        <v>13</v>
      </c>
    </row>
    <row r="5906" spans="1:8">
      <c r="A5906">
        <v>1404</v>
      </c>
      <c r="B5906" t="s">
        <v>6144</v>
      </c>
      <c r="C5906" t="s">
        <v>6903</v>
      </c>
      <c r="D5906" t="s">
        <v>11992</v>
      </c>
      <c r="E5906" t="s">
        <v>11993</v>
      </c>
      <c r="F5906" t="s">
        <v>350</v>
      </c>
      <c r="H5906" t="s">
        <v>13</v>
      </c>
    </row>
    <row r="5907" spans="1:8">
      <c r="A5907">
        <v>1405</v>
      </c>
      <c r="B5907" t="s">
        <v>6144</v>
      </c>
      <c r="C5907" t="s">
        <v>6619</v>
      </c>
      <c r="D5907" t="s">
        <v>11994</v>
      </c>
      <c r="E5907" t="s">
        <v>11995</v>
      </c>
      <c r="F5907" t="s">
        <v>350</v>
      </c>
      <c r="H5907" t="s">
        <v>13</v>
      </c>
    </row>
    <row r="5908" spans="1:8">
      <c r="A5908">
        <v>1406</v>
      </c>
      <c r="B5908" t="s">
        <v>5726</v>
      </c>
      <c r="C5908" t="s">
        <v>3164</v>
      </c>
      <c r="D5908" t="s">
        <v>11996</v>
      </c>
      <c r="E5908" t="s">
        <v>11997</v>
      </c>
      <c r="F5908" t="s">
        <v>350</v>
      </c>
      <c r="H5908" t="s">
        <v>13</v>
      </c>
    </row>
    <row r="5909" spans="1:8">
      <c r="A5909">
        <v>1407</v>
      </c>
      <c r="B5909" t="s">
        <v>5726</v>
      </c>
      <c r="C5909" t="s">
        <v>10959</v>
      </c>
      <c r="D5909" t="s">
        <v>11998</v>
      </c>
      <c r="E5909" t="s">
        <v>11999</v>
      </c>
      <c r="F5909" t="s">
        <v>350</v>
      </c>
      <c r="H5909" t="s">
        <v>13</v>
      </c>
    </row>
    <row r="5910" spans="1:8">
      <c r="A5910">
        <v>1408</v>
      </c>
      <c r="B5910" t="s">
        <v>5726</v>
      </c>
      <c r="C5910" t="s">
        <v>4253</v>
      </c>
      <c r="D5910" t="s">
        <v>12000</v>
      </c>
      <c r="E5910" t="s">
        <v>12001</v>
      </c>
      <c r="F5910" t="s">
        <v>350</v>
      </c>
      <c r="G5910">
        <v>59</v>
      </c>
      <c r="H5910" t="s">
        <v>13</v>
      </c>
    </row>
    <row r="5911" spans="1:8">
      <c r="A5911">
        <v>1409</v>
      </c>
      <c r="B5911" t="s">
        <v>5726</v>
      </c>
      <c r="C5911" t="s">
        <v>5727</v>
      </c>
      <c r="D5911" t="s">
        <v>12002</v>
      </c>
      <c r="E5911" t="s">
        <v>12003</v>
      </c>
      <c r="F5911" t="s">
        <v>350</v>
      </c>
      <c r="H5911" t="s">
        <v>13</v>
      </c>
    </row>
    <row r="5912" spans="1:8">
      <c r="A5912">
        <v>1410</v>
      </c>
      <c r="B5912" t="s">
        <v>6144</v>
      </c>
      <c r="C5912" t="s">
        <v>6619</v>
      </c>
      <c r="D5912" t="s">
        <v>12004</v>
      </c>
      <c r="E5912" t="s">
        <v>12005</v>
      </c>
      <c r="F5912" t="s">
        <v>350</v>
      </c>
      <c r="H5912" t="s">
        <v>13</v>
      </c>
    </row>
    <row r="5913" spans="1:8">
      <c r="A5913">
        <v>1411</v>
      </c>
      <c r="B5913" t="s">
        <v>12006</v>
      </c>
      <c r="C5913" t="s">
        <v>11004</v>
      </c>
      <c r="D5913" t="s">
        <v>12007</v>
      </c>
      <c r="E5913" t="s">
        <v>12008</v>
      </c>
      <c r="F5913" t="s">
        <v>350</v>
      </c>
      <c r="H5913" t="s">
        <v>13</v>
      </c>
    </row>
    <row r="5914" spans="1:8">
      <c r="A5914">
        <v>1412</v>
      </c>
      <c r="B5914" t="s">
        <v>6144</v>
      </c>
      <c r="C5914" t="s">
        <v>6619</v>
      </c>
      <c r="D5914" t="s">
        <v>12009</v>
      </c>
      <c r="E5914" t="s">
        <v>12010</v>
      </c>
      <c r="F5914" t="s">
        <v>350</v>
      </c>
      <c r="H5914" t="s">
        <v>13</v>
      </c>
    </row>
    <row r="5915" spans="1:8">
      <c r="A5915">
        <v>1413</v>
      </c>
      <c r="B5915" t="s">
        <v>6144</v>
      </c>
      <c r="C5915" t="s">
        <v>6486</v>
      </c>
      <c r="D5915" t="s">
        <v>12011</v>
      </c>
      <c r="E5915" t="s">
        <v>12012</v>
      </c>
      <c r="F5915" t="s">
        <v>350</v>
      </c>
      <c r="H5915" t="s">
        <v>13</v>
      </c>
    </row>
    <row r="5916" spans="1:8">
      <c r="A5916">
        <v>1414</v>
      </c>
      <c r="B5916" t="s">
        <v>6144</v>
      </c>
      <c r="C5916" t="s">
        <v>569</v>
      </c>
      <c r="D5916" t="s">
        <v>12013</v>
      </c>
      <c r="E5916" t="s">
        <v>12014</v>
      </c>
      <c r="F5916" t="s">
        <v>350</v>
      </c>
      <c r="H5916" t="s">
        <v>261</v>
      </c>
    </row>
    <row r="5917" spans="1:8">
      <c r="A5917">
        <v>1415</v>
      </c>
      <c r="B5917" t="s">
        <v>6144</v>
      </c>
      <c r="C5917" t="s">
        <v>1565</v>
      </c>
      <c r="D5917" t="s">
        <v>12015</v>
      </c>
      <c r="E5917" t="s">
        <v>12016</v>
      </c>
      <c r="F5917" t="s">
        <v>350</v>
      </c>
      <c r="H5917" t="s">
        <v>13</v>
      </c>
    </row>
    <row r="5918" spans="1:8">
      <c r="A5918">
        <v>1416</v>
      </c>
      <c r="B5918" t="s">
        <v>5726</v>
      </c>
      <c r="C5918" t="s">
        <v>10906</v>
      </c>
      <c r="D5918" t="s">
        <v>12017</v>
      </c>
      <c r="E5918" t="s">
        <v>12018</v>
      </c>
      <c r="F5918" t="s">
        <v>350</v>
      </c>
      <c r="H5918" t="s">
        <v>13</v>
      </c>
    </row>
    <row r="5919" spans="1:8">
      <c r="A5919">
        <v>1417</v>
      </c>
      <c r="B5919" t="s">
        <v>661</v>
      </c>
      <c r="C5919" t="s">
        <v>34</v>
      </c>
      <c r="D5919" t="s">
        <v>12019</v>
      </c>
      <c r="E5919" t="s">
        <v>12020</v>
      </c>
      <c r="F5919" t="s">
        <v>350</v>
      </c>
      <c r="H5919" t="s">
        <v>13</v>
      </c>
    </row>
    <row r="5920" spans="1:8">
      <c r="A5920">
        <v>1418</v>
      </c>
      <c r="B5920" t="s">
        <v>5560</v>
      </c>
      <c r="C5920" t="s">
        <v>4096</v>
      </c>
      <c r="D5920" t="s">
        <v>12021</v>
      </c>
      <c r="E5920" t="s">
        <v>12022</v>
      </c>
      <c r="F5920" t="s">
        <v>350</v>
      </c>
      <c r="H5920" t="s">
        <v>13</v>
      </c>
    </row>
    <row r="5921" spans="1:8">
      <c r="A5921">
        <v>1419</v>
      </c>
      <c r="B5921" t="s">
        <v>5560</v>
      </c>
      <c r="C5921" t="s">
        <v>12023</v>
      </c>
      <c r="D5921" t="s">
        <v>12024</v>
      </c>
      <c r="E5921" t="s">
        <v>12025</v>
      </c>
      <c r="F5921" t="s">
        <v>350</v>
      </c>
      <c r="H5921" t="s">
        <v>13</v>
      </c>
    </row>
    <row r="5922" spans="1:8">
      <c r="A5922">
        <v>1420</v>
      </c>
      <c r="B5922" t="s">
        <v>6144</v>
      </c>
      <c r="C5922" t="s">
        <v>6619</v>
      </c>
      <c r="D5922" t="s">
        <v>12026</v>
      </c>
      <c r="E5922" t="s">
        <v>12027</v>
      </c>
      <c r="F5922" t="s">
        <v>350</v>
      </c>
      <c r="H5922" t="s">
        <v>13</v>
      </c>
    </row>
    <row r="5923" spans="1:8">
      <c r="A5923">
        <v>1421</v>
      </c>
      <c r="B5923" t="s">
        <v>5726</v>
      </c>
      <c r="C5923" t="s">
        <v>11808</v>
      </c>
      <c r="D5923" t="s">
        <v>12028</v>
      </c>
      <c r="E5923" t="s">
        <v>12029</v>
      </c>
      <c r="F5923" t="s">
        <v>350</v>
      </c>
      <c r="H5923" t="s">
        <v>13</v>
      </c>
    </row>
    <row r="5924" spans="1:8">
      <c r="A5924">
        <v>1422</v>
      </c>
      <c r="B5924" t="s">
        <v>6144</v>
      </c>
      <c r="C5924" t="s">
        <v>6486</v>
      </c>
      <c r="D5924" t="s">
        <v>12030</v>
      </c>
      <c r="E5924" t="s">
        <v>12031</v>
      </c>
      <c r="F5924" t="s">
        <v>350</v>
      </c>
      <c r="H5924" t="s">
        <v>13</v>
      </c>
    </row>
    <row r="5925" spans="1:8">
      <c r="A5925">
        <v>1423</v>
      </c>
      <c r="B5925" t="s">
        <v>6144</v>
      </c>
      <c r="C5925" t="s">
        <v>1634</v>
      </c>
      <c r="D5925" t="s">
        <v>12032</v>
      </c>
      <c r="E5925" t="s">
        <v>12033</v>
      </c>
      <c r="F5925" t="s">
        <v>350</v>
      </c>
      <c r="H5925" t="s">
        <v>13</v>
      </c>
    </row>
    <row r="5926" spans="1:8">
      <c r="A5926">
        <v>1424</v>
      </c>
      <c r="B5926" t="s">
        <v>6144</v>
      </c>
      <c r="C5926" t="s">
        <v>11892</v>
      </c>
      <c r="D5926" t="s">
        <v>12034</v>
      </c>
      <c r="E5926" t="s">
        <v>12035</v>
      </c>
      <c r="F5926" t="s">
        <v>350</v>
      </c>
      <c r="H5926" t="s">
        <v>13</v>
      </c>
    </row>
    <row r="5927" spans="1:8">
      <c r="A5927">
        <v>1425</v>
      </c>
      <c r="B5927" t="s">
        <v>6144</v>
      </c>
      <c r="C5927" t="s">
        <v>134</v>
      </c>
      <c r="D5927" t="s">
        <v>12036</v>
      </c>
      <c r="E5927" t="s">
        <v>12037</v>
      </c>
      <c r="F5927" t="s">
        <v>350</v>
      </c>
      <c r="H5927" t="s">
        <v>13</v>
      </c>
    </row>
    <row r="5928" spans="1:8">
      <c r="A5928">
        <v>1426</v>
      </c>
      <c r="B5928" t="s">
        <v>6144</v>
      </c>
      <c r="C5928" t="s">
        <v>6799</v>
      </c>
      <c r="D5928" t="s">
        <v>12038</v>
      </c>
      <c r="E5928" t="s">
        <v>12039</v>
      </c>
      <c r="F5928" t="s">
        <v>350</v>
      </c>
      <c r="H5928" t="s">
        <v>13</v>
      </c>
    </row>
    <row r="5929" spans="1:8">
      <c r="A5929">
        <v>1427</v>
      </c>
      <c r="B5929" t="s">
        <v>5726</v>
      </c>
      <c r="C5929" t="s">
        <v>4253</v>
      </c>
      <c r="D5929" t="s">
        <v>12040</v>
      </c>
      <c r="E5929" t="s">
        <v>12041</v>
      </c>
      <c r="F5929" t="s">
        <v>350</v>
      </c>
      <c r="G5929">
        <v>59</v>
      </c>
      <c r="H5929" t="s">
        <v>13</v>
      </c>
    </row>
    <row r="5930" spans="1:8">
      <c r="A5930">
        <v>1428</v>
      </c>
      <c r="B5930" t="s">
        <v>6144</v>
      </c>
      <c r="C5930" t="s">
        <v>6619</v>
      </c>
      <c r="D5930" t="s">
        <v>12042</v>
      </c>
      <c r="E5930" t="s">
        <v>12043</v>
      </c>
      <c r="F5930" t="s">
        <v>350</v>
      </c>
      <c r="H5930" t="s">
        <v>13</v>
      </c>
    </row>
    <row r="5931" spans="1:8">
      <c r="A5931">
        <v>1429</v>
      </c>
      <c r="B5931" t="s">
        <v>6144</v>
      </c>
      <c r="C5931" t="s">
        <v>1634</v>
      </c>
      <c r="D5931" t="s">
        <v>12044</v>
      </c>
      <c r="E5931" t="s">
        <v>12045</v>
      </c>
      <c r="F5931" t="s">
        <v>350</v>
      </c>
      <c r="H5931" t="s">
        <v>13</v>
      </c>
    </row>
    <row r="5932" spans="1:8">
      <c r="A5932">
        <v>1430</v>
      </c>
      <c r="B5932" t="s">
        <v>5726</v>
      </c>
      <c r="C5932" t="s">
        <v>3164</v>
      </c>
      <c r="D5932" t="s">
        <v>12046</v>
      </c>
      <c r="E5932" t="s">
        <v>12047</v>
      </c>
      <c r="F5932" t="s">
        <v>350</v>
      </c>
      <c r="H5932" t="s">
        <v>13</v>
      </c>
    </row>
    <row r="5933" spans="1:8">
      <c r="A5933">
        <v>1431</v>
      </c>
      <c r="B5933" t="s">
        <v>6144</v>
      </c>
      <c r="C5933" t="s">
        <v>11057</v>
      </c>
      <c r="D5933" t="s">
        <v>12048</v>
      </c>
      <c r="E5933" t="s">
        <v>12049</v>
      </c>
      <c r="F5933" t="s">
        <v>350</v>
      </c>
      <c r="H5933" t="s">
        <v>13</v>
      </c>
    </row>
    <row r="5934" spans="1:8">
      <c r="A5934">
        <v>1432</v>
      </c>
      <c r="B5934" t="s">
        <v>6144</v>
      </c>
      <c r="C5934" t="s">
        <v>134</v>
      </c>
      <c r="D5934" t="s">
        <v>12050</v>
      </c>
      <c r="E5934" t="s">
        <v>12051</v>
      </c>
      <c r="F5934" t="s">
        <v>350</v>
      </c>
      <c r="H5934" t="s">
        <v>13</v>
      </c>
    </row>
    <row r="5935" spans="1:8">
      <c r="A5935">
        <v>1433</v>
      </c>
      <c r="B5935" t="s">
        <v>11935</v>
      </c>
      <c r="C5935" t="s">
        <v>11825</v>
      </c>
      <c r="D5935" t="s">
        <v>12052</v>
      </c>
      <c r="E5935" t="s">
        <v>12053</v>
      </c>
      <c r="F5935" t="s">
        <v>350</v>
      </c>
      <c r="H5935" t="s">
        <v>13</v>
      </c>
    </row>
    <row r="5936" spans="1:8">
      <c r="A5936">
        <v>1434</v>
      </c>
      <c r="B5936" t="s">
        <v>6144</v>
      </c>
      <c r="C5936" t="s">
        <v>6619</v>
      </c>
      <c r="D5936" t="s">
        <v>12054</v>
      </c>
      <c r="E5936" t="s">
        <v>12055</v>
      </c>
      <c r="F5936" t="s">
        <v>350</v>
      </c>
      <c r="H5936" t="s">
        <v>13</v>
      </c>
    </row>
    <row r="5937" spans="1:8">
      <c r="A5937">
        <v>1435</v>
      </c>
      <c r="B5937" t="s">
        <v>5726</v>
      </c>
      <c r="C5937" t="s">
        <v>8849</v>
      </c>
      <c r="D5937" t="s">
        <v>12056</v>
      </c>
      <c r="E5937" t="s">
        <v>12057</v>
      </c>
      <c r="F5937" t="s">
        <v>350</v>
      </c>
      <c r="H5937" t="s">
        <v>13</v>
      </c>
    </row>
    <row r="5938" spans="1:8">
      <c r="A5938">
        <v>1436</v>
      </c>
      <c r="B5938" t="s">
        <v>6144</v>
      </c>
      <c r="C5938" t="s">
        <v>1634</v>
      </c>
      <c r="D5938" t="s">
        <v>12058</v>
      </c>
      <c r="E5938" t="s">
        <v>12059</v>
      </c>
      <c r="F5938" t="s">
        <v>350</v>
      </c>
      <c r="H5938" t="s">
        <v>13</v>
      </c>
    </row>
    <row r="5939" spans="1:8">
      <c r="A5939">
        <v>1437</v>
      </c>
      <c r="B5939" t="s">
        <v>5726</v>
      </c>
      <c r="C5939" t="s">
        <v>3164</v>
      </c>
      <c r="D5939" t="s">
        <v>12060</v>
      </c>
      <c r="E5939" t="s">
        <v>12061</v>
      </c>
      <c r="F5939" t="s">
        <v>350</v>
      </c>
      <c r="H5939" t="s">
        <v>13</v>
      </c>
    </row>
    <row r="5940" spans="1:8">
      <c r="A5940">
        <v>1438</v>
      </c>
      <c r="B5940" t="s">
        <v>6144</v>
      </c>
      <c r="C5940" t="s">
        <v>4204</v>
      </c>
      <c r="D5940" t="s">
        <v>12062</v>
      </c>
      <c r="E5940" t="s">
        <v>12063</v>
      </c>
      <c r="F5940" t="s">
        <v>350</v>
      </c>
      <c r="H5940" t="s">
        <v>261</v>
      </c>
    </row>
    <row r="5941" spans="1:8">
      <c r="A5941">
        <v>1439</v>
      </c>
      <c r="B5941" t="s">
        <v>6144</v>
      </c>
      <c r="C5941" t="s">
        <v>6486</v>
      </c>
      <c r="D5941" t="s">
        <v>12064</v>
      </c>
      <c r="E5941" t="s">
        <v>12065</v>
      </c>
      <c r="F5941" t="s">
        <v>350</v>
      </c>
      <c r="H5941" t="s">
        <v>261</v>
      </c>
    </row>
    <row r="5942" spans="1:8">
      <c r="A5942">
        <v>1440</v>
      </c>
      <c r="B5942" t="s">
        <v>6144</v>
      </c>
      <c r="C5942" t="s">
        <v>6619</v>
      </c>
      <c r="D5942" t="s">
        <v>12066</v>
      </c>
      <c r="E5942" t="s">
        <v>12067</v>
      </c>
      <c r="F5942" t="s">
        <v>350</v>
      </c>
      <c r="H5942" t="s">
        <v>13</v>
      </c>
    </row>
    <row r="5943" spans="1:8">
      <c r="A5943">
        <v>1441</v>
      </c>
      <c r="B5943" t="s">
        <v>5726</v>
      </c>
      <c r="C5943" t="s">
        <v>5727</v>
      </c>
      <c r="D5943" t="s">
        <v>12068</v>
      </c>
      <c r="E5943" t="s">
        <v>12069</v>
      </c>
      <c r="F5943" t="s">
        <v>350</v>
      </c>
      <c r="H5943" t="s">
        <v>13</v>
      </c>
    </row>
    <row r="5944" spans="1:8">
      <c r="A5944">
        <v>1442</v>
      </c>
      <c r="B5944" t="s">
        <v>6144</v>
      </c>
      <c r="C5944" t="s">
        <v>11892</v>
      </c>
      <c r="D5944" t="s">
        <v>12070</v>
      </c>
      <c r="E5944" t="s">
        <v>12071</v>
      </c>
      <c r="F5944" t="s">
        <v>350</v>
      </c>
      <c r="H5944" t="s">
        <v>13</v>
      </c>
    </row>
    <row r="5945" spans="1:8">
      <c r="A5945">
        <v>1443</v>
      </c>
      <c r="B5945" t="s">
        <v>5726</v>
      </c>
      <c r="C5945" t="s">
        <v>4253</v>
      </c>
      <c r="D5945" t="s">
        <v>12072</v>
      </c>
      <c r="E5945" t="s">
        <v>12073</v>
      </c>
      <c r="F5945" t="s">
        <v>350</v>
      </c>
      <c r="G5945">
        <v>59</v>
      </c>
      <c r="H5945" t="s">
        <v>13</v>
      </c>
    </row>
    <row r="5946" spans="1:8">
      <c r="A5946">
        <v>1444</v>
      </c>
      <c r="B5946" t="s">
        <v>6144</v>
      </c>
      <c r="C5946" t="s">
        <v>11057</v>
      </c>
      <c r="D5946" t="s">
        <v>12074</v>
      </c>
      <c r="E5946" t="s">
        <v>12075</v>
      </c>
      <c r="F5946" t="s">
        <v>350</v>
      </c>
      <c r="H5946" t="s">
        <v>13</v>
      </c>
    </row>
    <row r="5947" spans="1:8">
      <c r="A5947">
        <v>1445</v>
      </c>
      <c r="B5947" t="s">
        <v>6144</v>
      </c>
      <c r="C5947" t="s">
        <v>1634</v>
      </c>
      <c r="D5947" t="s">
        <v>12076</v>
      </c>
      <c r="E5947" t="s">
        <v>12077</v>
      </c>
      <c r="F5947" t="s">
        <v>350</v>
      </c>
      <c r="H5947" t="s">
        <v>13</v>
      </c>
    </row>
    <row r="5948" spans="1:8">
      <c r="A5948">
        <v>1446</v>
      </c>
      <c r="B5948" t="s">
        <v>5726</v>
      </c>
      <c r="C5948" t="s">
        <v>10959</v>
      </c>
      <c r="D5948" t="s">
        <v>12078</v>
      </c>
      <c r="E5948" t="s">
        <v>12079</v>
      </c>
      <c r="F5948" t="s">
        <v>350</v>
      </c>
      <c r="H5948" t="s">
        <v>13</v>
      </c>
    </row>
    <row r="5949" spans="1:8">
      <c r="A5949">
        <v>1447</v>
      </c>
      <c r="B5949" t="s">
        <v>6144</v>
      </c>
      <c r="C5949" t="s">
        <v>1565</v>
      </c>
      <c r="D5949" t="s">
        <v>12080</v>
      </c>
      <c r="E5949" t="s">
        <v>12081</v>
      </c>
      <c r="F5949" t="s">
        <v>350</v>
      </c>
      <c r="H5949" t="s">
        <v>13</v>
      </c>
    </row>
    <row r="5950" spans="1:8">
      <c r="A5950">
        <v>1448</v>
      </c>
      <c r="B5950" t="s">
        <v>6144</v>
      </c>
      <c r="C5950" t="s">
        <v>6619</v>
      </c>
      <c r="D5950" t="s">
        <v>12082</v>
      </c>
      <c r="E5950" t="s">
        <v>12083</v>
      </c>
      <c r="F5950" t="s">
        <v>350</v>
      </c>
      <c r="H5950" t="s">
        <v>13</v>
      </c>
    </row>
    <row r="5951" spans="1:8">
      <c r="A5951">
        <v>1449</v>
      </c>
      <c r="B5951" t="s">
        <v>5560</v>
      </c>
      <c r="C5951" t="s">
        <v>4096</v>
      </c>
      <c r="D5951" t="s">
        <v>12084</v>
      </c>
      <c r="E5951" t="s">
        <v>12085</v>
      </c>
      <c r="F5951" t="s">
        <v>350</v>
      </c>
      <c r="H5951" t="s">
        <v>13</v>
      </c>
    </row>
    <row r="5952" spans="1:8">
      <c r="A5952">
        <v>1450</v>
      </c>
      <c r="B5952" t="s">
        <v>5726</v>
      </c>
      <c r="C5952" t="s">
        <v>3164</v>
      </c>
      <c r="D5952" t="s">
        <v>12086</v>
      </c>
      <c r="E5952" t="s">
        <v>12087</v>
      </c>
      <c r="F5952" t="s">
        <v>350</v>
      </c>
      <c r="H5952" t="s">
        <v>13</v>
      </c>
    </row>
    <row r="5953" spans="1:8">
      <c r="A5953">
        <v>1451</v>
      </c>
      <c r="B5953" t="s">
        <v>6144</v>
      </c>
      <c r="C5953" t="s">
        <v>6619</v>
      </c>
      <c r="D5953" t="s">
        <v>12088</v>
      </c>
      <c r="E5953" t="s">
        <v>12089</v>
      </c>
      <c r="F5953" t="s">
        <v>350</v>
      </c>
      <c r="H5953" t="s">
        <v>261</v>
      </c>
    </row>
    <row r="5954" spans="1:8">
      <c r="A5954">
        <v>1452</v>
      </c>
      <c r="B5954" t="s">
        <v>6144</v>
      </c>
      <c r="C5954" t="s">
        <v>1634</v>
      </c>
      <c r="D5954" t="s">
        <v>12090</v>
      </c>
      <c r="E5954" t="s">
        <v>12091</v>
      </c>
      <c r="F5954" t="s">
        <v>350</v>
      </c>
      <c r="H5954" t="s">
        <v>13</v>
      </c>
    </row>
    <row r="5955" spans="1:8">
      <c r="A5955">
        <v>1453</v>
      </c>
      <c r="B5955" t="s">
        <v>6144</v>
      </c>
      <c r="C5955" t="s">
        <v>1565</v>
      </c>
      <c r="D5955" t="s">
        <v>12092</v>
      </c>
      <c r="E5955" t="s">
        <v>12093</v>
      </c>
      <c r="F5955" t="s">
        <v>350</v>
      </c>
      <c r="H5955" t="s">
        <v>13</v>
      </c>
    </row>
    <row r="5956" spans="1:8">
      <c r="A5956">
        <v>1454</v>
      </c>
      <c r="B5956" t="s">
        <v>5726</v>
      </c>
      <c r="C5956" t="s">
        <v>8849</v>
      </c>
      <c r="D5956" t="s">
        <v>12094</v>
      </c>
      <c r="E5956" t="s">
        <v>12095</v>
      </c>
      <c r="F5956" t="s">
        <v>350</v>
      </c>
      <c r="H5956" t="s">
        <v>13</v>
      </c>
    </row>
    <row r="5957" spans="1:8">
      <c r="A5957">
        <v>1455</v>
      </c>
      <c r="B5957" t="s">
        <v>5726</v>
      </c>
      <c r="C5957" t="s">
        <v>4253</v>
      </c>
      <c r="D5957" t="s">
        <v>12096</v>
      </c>
      <c r="E5957" t="s">
        <v>12097</v>
      </c>
      <c r="F5957" t="s">
        <v>350</v>
      </c>
      <c r="G5957">
        <v>59</v>
      </c>
      <c r="H5957" t="s">
        <v>13</v>
      </c>
    </row>
    <row r="5958" spans="1:8">
      <c r="A5958">
        <v>1456</v>
      </c>
      <c r="B5958" t="s">
        <v>6144</v>
      </c>
      <c r="C5958" t="s">
        <v>1634</v>
      </c>
      <c r="D5958" t="s">
        <v>12098</v>
      </c>
      <c r="E5958" t="s">
        <v>12099</v>
      </c>
      <c r="F5958" t="s">
        <v>350</v>
      </c>
      <c r="H5958" t="s">
        <v>13</v>
      </c>
    </row>
    <row r="5959" spans="1:8">
      <c r="A5959">
        <v>1457</v>
      </c>
      <c r="B5959" t="s">
        <v>6144</v>
      </c>
      <c r="C5959" t="s">
        <v>11892</v>
      </c>
      <c r="D5959" t="s">
        <v>12100</v>
      </c>
      <c r="E5959" t="s">
        <v>12101</v>
      </c>
      <c r="F5959" t="s">
        <v>350</v>
      </c>
      <c r="H5959" t="s">
        <v>13</v>
      </c>
    </row>
    <row r="5960" spans="1:8">
      <c r="A5960">
        <v>1458</v>
      </c>
      <c r="B5960" t="s">
        <v>5726</v>
      </c>
      <c r="C5960" t="s">
        <v>11808</v>
      </c>
      <c r="D5960" t="s">
        <v>12102</v>
      </c>
      <c r="E5960" t="s">
        <v>12103</v>
      </c>
      <c r="F5960" t="s">
        <v>350</v>
      </c>
      <c r="H5960" t="s">
        <v>13</v>
      </c>
    </row>
    <row r="5961" spans="1:8">
      <c r="A5961">
        <v>1459</v>
      </c>
      <c r="B5961" t="s">
        <v>5560</v>
      </c>
      <c r="C5961" t="s">
        <v>9375</v>
      </c>
      <c r="D5961" t="s">
        <v>12104</v>
      </c>
      <c r="E5961" t="s">
        <v>12105</v>
      </c>
      <c r="F5961" t="s">
        <v>350</v>
      </c>
      <c r="H5961" t="s">
        <v>13</v>
      </c>
    </row>
    <row r="5962" spans="1:8">
      <c r="A5962">
        <v>1460</v>
      </c>
      <c r="B5962" t="s">
        <v>6144</v>
      </c>
      <c r="C5962" t="s">
        <v>11057</v>
      </c>
      <c r="D5962" t="s">
        <v>12106</v>
      </c>
      <c r="E5962" t="s">
        <v>12107</v>
      </c>
      <c r="F5962" t="s">
        <v>350</v>
      </c>
      <c r="H5962" t="s">
        <v>13</v>
      </c>
    </row>
    <row r="5963" spans="1:8">
      <c r="A5963">
        <v>1461</v>
      </c>
      <c r="B5963" t="s">
        <v>5726</v>
      </c>
      <c r="C5963" t="s">
        <v>10906</v>
      </c>
      <c r="D5963" t="s">
        <v>12108</v>
      </c>
      <c r="E5963" t="s">
        <v>12109</v>
      </c>
      <c r="F5963" t="s">
        <v>350</v>
      </c>
      <c r="H5963" t="s">
        <v>13</v>
      </c>
    </row>
    <row r="5964" spans="1:8">
      <c r="A5964">
        <v>1462</v>
      </c>
      <c r="B5964" t="s">
        <v>5560</v>
      </c>
      <c r="C5964" t="s">
        <v>12110</v>
      </c>
      <c r="D5964" t="s">
        <v>12111</v>
      </c>
      <c r="E5964" t="s">
        <v>12112</v>
      </c>
      <c r="F5964" t="s">
        <v>350</v>
      </c>
      <c r="H5964" t="s">
        <v>121</v>
      </c>
    </row>
    <row r="5965" spans="1:8">
      <c r="A5965">
        <v>1463</v>
      </c>
      <c r="B5965" t="s">
        <v>5726</v>
      </c>
      <c r="C5965" t="s">
        <v>118</v>
      </c>
      <c r="D5965" t="s">
        <v>12113</v>
      </c>
      <c r="E5965" t="s">
        <v>12114</v>
      </c>
      <c r="F5965" t="s">
        <v>350</v>
      </c>
      <c r="H5965" t="s">
        <v>13</v>
      </c>
    </row>
    <row r="5966" spans="1:8">
      <c r="A5966">
        <v>1464</v>
      </c>
      <c r="B5966" t="s">
        <v>6144</v>
      </c>
      <c r="C5966" t="s">
        <v>134</v>
      </c>
      <c r="D5966" t="s">
        <v>12115</v>
      </c>
      <c r="E5966" t="s">
        <v>12116</v>
      </c>
      <c r="F5966" t="s">
        <v>350</v>
      </c>
      <c r="H5966" t="s">
        <v>261</v>
      </c>
    </row>
    <row r="5967" spans="1:8">
      <c r="A5967">
        <v>1465</v>
      </c>
      <c r="B5967" t="s">
        <v>5726</v>
      </c>
      <c r="C5967" t="s">
        <v>3164</v>
      </c>
      <c r="D5967" t="s">
        <v>12117</v>
      </c>
      <c r="E5967" t="s">
        <v>12118</v>
      </c>
      <c r="F5967" t="s">
        <v>350</v>
      </c>
      <c r="H5967" t="s">
        <v>13</v>
      </c>
    </row>
    <row r="5968" spans="1:8">
      <c r="A5968">
        <v>1466</v>
      </c>
      <c r="B5968" t="s">
        <v>6144</v>
      </c>
      <c r="C5968" t="s">
        <v>11892</v>
      </c>
      <c r="D5968" t="s">
        <v>12119</v>
      </c>
      <c r="E5968" t="s">
        <v>12120</v>
      </c>
      <c r="F5968" t="s">
        <v>350</v>
      </c>
      <c r="H5968" t="s">
        <v>13</v>
      </c>
    </row>
    <row r="5969" spans="1:8">
      <c r="A5969">
        <v>1467</v>
      </c>
      <c r="B5969" t="s">
        <v>5560</v>
      </c>
      <c r="C5969" t="s">
        <v>4153</v>
      </c>
      <c r="D5969" t="s">
        <v>12121</v>
      </c>
      <c r="E5969" t="s">
        <v>12122</v>
      </c>
      <c r="F5969" t="s">
        <v>350</v>
      </c>
      <c r="H5969" t="s">
        <v>13</v>
      </c>
    </row>
    <row r="5970" spans="1:8">
      <c r="A5970">
        <v>1468</v>
      </c>
      <c r="B5970" t="s">
        <v>6144</v>
      </c>
      <c r="C5970" t="s">
        <v>134</v>
      </c>
      <c r="D5970" t="s">
        <v>12123</v>
      </c>
      <c r="E5970" t="s">
        <v>12124</v>
      </c>
      <c r="F5970" t="s">
        <v>350</v>
      </c>
      <c r="H5970" t="s">
        <v>13</v>
      </c>
    </row>
    <row r="5971" spans="1:8">
      <c r="A5971">
        <v>1469</v>
      </c>
      <c r="B5971" t="s">
        <v>5607</v>
      </c>
      <c r="C5971" t="s">
        <v>79</v>
      </c>
      <c r="D5971" t="s">
        <v>12125</v>
      </c>
      <c r="E5971" t="s">
        <v>12126</v>
      </c>
      <c r="F5971" t="s">
        <v>350</v>
      </c>
      <c r="H5971" t="s">
        <v>13</v>
      </c>
    </row>
    <row r="5972" spans="1:8">
      <c r="A5972">
        <v>1470</v>
      </c>
      <c r="B5972" t="s">
        <v>5726</v>
      </c>
      <c r="C5972" t="s">
        <v>8849</v>
      </c>
      <c r="D5972" t="s">
        <v>12127</v>
      </c>
      <c r="E5972" t="s">
        <v>12128</v>
      </c>
      <c r="F5972" t="s">
        <v>350</v>
      </c>
      <c r="H5972" t="s">
        <v>13</v>
      </c>
    </row>
    <row r="5973" spans="1:8">
      <c r="A5973">
        <v>1471</v>
      </c>
      <c r="B5973" t="s">
        <v>6144</v>
      </c>
      <c r="C5973" t="s">
        <v>6486</v>
      </c>
      <c r="D5973" t="s">
        <v>12129</v>
      </c>
      <c r="E5973" t="s">
        <v>12130</v>
      </c>
      <c r="F5973" t="s">
        <v>350</v>
      </c>
      <c r="H5973" t="s">
        <v>13</v>
      </c>
    </row>
    <row r="5974" spans="1:8">
      <c r="A5974">
        <v>1472</v>
      </c>
      <c r="B5974" t="s">
        <v>5726</v>
      </c>
      <c r="C5974" t="s">
        <v>4253</v>
      </c>
      <c r="D5974" t="s">
        <v>12131</v>
      </c>
      <c r="E5974" t="s">
        <v>12132</v>
      </c>
      <c r="F5974" t="s">
        <v>350</v>
      </c>
      <c r="G5974">
        <v>59</v>
      </c>
      <c r="H5974" t="s">
        <v>121</v>
      </c>
    </row>
    <row r="5975" spans="1:8">
      <c r="A5975">
        <v>1473</v>
      </c>
      <c r="B5975" t="s">
        <v>6144</v>
      </c>
      <c r="C5975" t="s">
        <v>6619</v>
      </c>
      <c r="D5975" t="s">
        <v>12133</v>
      </c>
      <c r="E5975" t="s">
        <v>12134</v>
      </c>
      <c r="F5975" t="s">
        <v>350</v>
      </c>
      <c r="H5975" t="s">
        <v>261</v>
      </c>
    </row>
    <row r="5976" spans="1:8">
      <c r="A5976">
        <v>1474</v>
      </c>
      <c r="B5976" t="s">
        <v>6144</v>
      </c>
      <c r="C5976" t="s">
        <v>1634</v>
      </c>
      <c r="D5976" t="s">
        <v>12135</v>
      </c>
      <c r="E5976" t="s">
        <v>12136</v>
      </c>
      <c r="F5976" t="s">
        <v>350</v>
      </c>
      <c r="H5976" t="s">
        <v>261</v>
      </c>
    </row>
    <row r="5977" spans="1:8">
      <c r="A5977">
        <v>1475</v>
      </c>
      <c r="B5977" t="s">
        <v>5726</v>
      </c>
      <c r="C5977" t="s">
        <v>10959</v>
      </c>
      <c r="D5977" t="s">
        <v>12137</v>
      </c>
      <c r="E5977" t="s">
        <v>12138</v>
      </c>
      <c r="F5977" t="s">
        <v>350</v>
      </c>
      <c r="H5977" t="s">
        <v>13</v>
      </c>
    </row>
    <row r="5978" spans="1:8">
      <c r="A5978">
        <v>1476</v>
      </c>
      <c r="B5978" t="s">
        <v>6144</v>
      </c>
      <c r="C5978" t="s">
        <v>6903</v>
      </c>
      <c r="D5978" t="s">
        <v>12139</v>
      </c>
      <c r="E5978" t="s">
        <v>12140</v>
      </c>
      <c r="F5978" t="s">
        <v>350</v>
      </c>
      <c r="H5978" t="s">
        <v>13</v>
      </c>
    </row>
    <row r="5979" spans="1:8">
      <c r="A5979">
        <v>1477</v>
      </c>
      <c r="B5979" t="s">
        <v>5560</v>
      </c>
      <c r="C5979" t="s">
        <v>12023</v>
      </c>
      <c r="D5979" t="s">
        <v>12141</v>
      </c>
      <c r="E5979" t="s">
        <v>12142</v>
      </c>
      <c r="F5979" t="s">
        <v>350</v>
      </c>
      <c r="H5979" t="s">
        <v>13</v>
      </c>
    </row>
    <row r="5980" spans="1:8">
      <c r="A5980">
        <v>1478</v>
      </c>
      <c r="B5980" t="s">
        <v>6144</v>
      </c>
      <c r="C5980" t="s">
        <v>1565</v>
      </c>
      <c r="D5980" t="s">
        <v>12143</v>
      </c>
      <c r="E5980" t="s">
        <v>12144</v>
      </c>
      <c r="F5980" t="s">
        <v>350</v>
      </c>
      <c r="H5980" t="s">
        <v>13</v>
      </c>
    </row>
    <row r="5981" spans="1:8">
      <c r="A5981">
        <v>1479</v>
      </c>
      <c r="B5981" t="s">
        <v>6144</v>
      </c>
      <c r="C5981" t="s">
        <v>1634</v>
      </c>
      <c r="D5981" t="s">
        <v>12145</v>
      </c>
      <c r="E5981" t="s">
        <v>12146</v>
      </c>
      <c r="F5981" t="s">
        <v>350</v>
      </c>
      <c r="H5981" t="s">
        <v>13</v>
      </c>
    </row>
    <row r="5982" spans="1:8">
      <c r="A5982">
        <v>1480</v>
      </c>
      <c r="B5982" t="s">
        <v>6144</v>
      </c>
      <c r="C5982" t="s">
        <v>6619</v>
      </c>
      <c r="D5982" t="s">
        <v>12147</v>
      </c>
      <c r="E5982" t="s">
        <v>12148</v>
      </c>
      <c r="F5982" t="s">
        <v>350</v>
      </c>
      <c r="H5982" t="s">
        <v>13</v>
      </c>
    </row>
    <row r="5983" spans="1:8">
      <c r="A5983">
        <v>1481</v>
      </c>
      <c r="B5983" t="s">
        <v>6144</v>
      </c>
      <c r="C5983" t="s">
        <v>6903</v>
      </c>
      <c r="D5983" t="s">
        <v>12149</v>
      </c>
      <c r="E5983" t="s">
        <v>12150</v>
      </c>
      <c r="F5983" t="s">
        <v>350</v>
      </c>
      <c r="H5983" t="s">
        <v>13</v>
      </c>
    </row>
    <row r="5984" spans="1:8">
      <c r="A5984">
        <v>1482</v>
      </c>
      <c r="B5984" t="s">
        <v>5560</v>
      </c>
      <c r="C5984" t="s">
        <v>31</v>
      </c>
      <c r="D5984" t="s">
        <v>12151</v>
      </c>
      <c r="E5984" t="s">
        <v>12152</v>
      </c>
      <c r="F5984" t="s">
        <v>350</v>
      </c>
      <c r="H5984" t="s">
        <v>13</v>
      </c>
    </row>
    <row r="5985" spans="1:8">
      <c r="A5985">
        <v>1483</v>
      </c>
      <c r="B5985" t="s">
        <v>6144</v>
      </c>
      <c r="C5985" t="s">
        <v>1634</v>
      </c>
      <c r="D5985" t="s">
        <v>12153</v>
      </c>
      <c r="E5985" t="s">
        <v>12154</v>
      </c>
      <c r="F5985" t="s">
        <v>350</v>
      </c>
      <c r="H5985" t="s">
        <v>13</v>
      </c>
    </row>
    <row r="5986" spans="1:8">
      <c r="A5986">
        <v>1484</v>
      </c>
      <c r="B5986" t="s">
        <v>5726</v>
      </c>
      <c r="C5986" t="s">
        <v>118</v>
      </c>
      <c r="D5986" t="s">
        <v>12155</v>
      </c>
      <c r="E5986" t="s">
        <v>12156</v>
      </c>
      <c r="F5986" t="s">
        <v>350</v>
      </c>
      <c r="H5986" t="s">
        <v>13</v>
      </c>
    </row>
    <row r="5987" spans="1:8">
      <c r="A5987">
        <v>1485</v>
      </c>
      <c r="B5987" t="s">
        <v>5726</v>
      </c>
      <c r="C5987" t="s">
        <v>5727</v>
      </c>
      <c r="D5987" t="s">
        <v>12157</v>
      </c>
      <c r="E5987" t="s">
        <v>12158</v>
      </c>
      <c r="F5987" t="s">
        <v>350</v>
      </c>
      <c r="H5987" t="s">
        <v>261</v>
      </c>
    </row>
    <row r="5988" spans="1:8">
      <c r="A5988">
        <v>1486</v>
      </c>
      <c r="B5988" t="s">
        <v>6144</v>
      </c>
      <c r="C5988" t="s">
        <v>1634</v>
      </c>
      <c r="D5988" t="s">
        <v>12159</v>
      </c>
      <c r="E5988" t="s">
        <v>12160</v>
      </c>
      <c r="F5988" t="s">
        <v>350</v>
      </c>
      <c r="H5988" t="s">
        <v>13</v>
      </c>
    </row>
    <row r="5989" spans="1:8">
      <c r="A5989">
        <v>1487</v>
      </c>
      <c r="B5989" t="s">
        <v>5726</v>
      </c>
      <c r="C5989" t="s">
        <v>10906</v>
      </c>
      <c r="D5989" t="s">
        <v>12161</v>
      </c>
      <c r="E5989" t="s">
        <v>12162</v>
      </c>
      <c r="F5989" t="s">
        <v>350</v>
      </c>
      <c r="H5989" t="s">
        <v>13</v>
      </c>
    </row>
    <row r="5990" spans="1:8">
      <c r="A5990">
        <v>1488</v>
      </c>
      <c r="B5990" t="s">
        <v>5560</v>
      </c>
      <c r="C5990" t="s">
        <v>31</v>
      </c>
      <c r="D5990" t="s">
        <v>12163</v>
      </c>
      <c r="E5990" t="s">
        <v>12164</v>
      </c>
      <c r="F5990" t="s">
        <v>350</v>
      </c>
      <c r="H5990" t="s">
        <v>13</v>
      </c>
    </row>
    <row r="5991" spans="1:8">
      <c r="A5991">
        <v>1489</v>
      </c>
      <c r="B5991" t="s">
        <v>6144</v>
      </c>
      <c r="C5991" t="s">
        <v>6619</v>
      </c>
      <c r="D5991" t="s">
        <v>12165</v>
      </c>
      <c r="E5991" t="s">
        <v>12166</v>
      </c>
      <c r="F5991" t="s">
        <v>350</v>
      </c>
      <c r="H5991" t="s">
        <v>13</v>
      </c>
    </row>
    <row r="5992" spans="1:8">
      <c r="A5992">
        <v>1490</v>
      </c>
      <c r="B5992" t="s">
        <v>5726</v>
      </c>
      <c r="C5992" t="s">
        <v>5727</v>
      </c>
      <c r="D5992" t="s">
        <v>12167</v>
      </c>
      <c r="E5992" t="s">
        <v>12168</v>
      </c>
      <c r="F5992" t="s">
        <v>350</v>
      </c>
      <c r="H5992" t="s">
        <v>13</v>
      </c>
    </row>
    <row r="5993" spans="1:8">
      <c r="A5993">
        <v>1491</v>
      </c>
      <c r="B5993" t="s">
        <v>6144</v>
      </c>
      <c r="C5993" t="s">
        <v>12169</v>
      </c>
      <c r="D5993" t="s">
        <v>12170</v>
      </c>
      <c r="E5993" t="s">
        <v>12171</v>
      </c>
      <c r="F5993" t="s">
        <v>350</v>
      </c>
      <c r="H5993" t="s">
        <v>13</v>
      </c>
    </row>
    <row r="5994" spans="1:8">
      <c r="A5994">
        <v>1492</v>
      </c>
      <c r="B5994" t="s">
        <v>6144</v>
      </c>
      <c r="C5994" t="s">
        <v>1634</v>
      </c>
      <c r="D5994" t="s">
        <v>12172</v>
      </c>
      <c r="E5994" t="s">
        <v>12173</v>
      </c>
      <c r="F5994" t="s">
        <v>350</v>
      </c>
      <c r="H5994" t="s">
        <v>121</v>
      </c>
    </row>
    <row r="5995" spans="1:8">
      <c r="A5995">
        <v>1493</v>
      </c>
      <c r="B5995" t="s">
        <v>6144</v>
      </c>
      <c r="C5995" t="s">
        <v>6486</v>
      </c>
      <c r="D5995" t="s">
        <v>12174</v>
      </c>
      <c r="E5995" t="s">
        <v>12175</v>
      </c>
      <c r="F5995" t="s">
        <v>350</v>
      </c>
      <c r="H5995" t="s">
        <v>13</v>
      </c>
    </row>
    <row r="5996" spans="1:8">
      <c r="A5996">
        <v>1494</v>
      </c>
      <c r="B5996" t="s">
        <v>6144</v>
      </c>
      <c r="C5996" t="s">
        <v>1634</v>
      </c>
      <c r="D5996" t="s">
        <v>12176</v>
      </c>
      <c r="E5996" t="s">
        <v>12177</v>
      </c>
      <c r="F5996" t="s">
        <v>350</v>
      </c>
      <c r="H5996" t="s">
        <v>13</v>
      </c>
    </row>
    <row r="5997" spans="1:8">
      <c r="A5997">
        <v>1495</v>
      </c>
      <c r="B5997" t="s">
        <v>5726</v>
      </c>
      <c r="C5997" t="s">
        <v>11808</v>
      </c>
      <c r="D5997" t="s">
        <v>12178</v>
      </c>
      <c r="E5997" t="s">
        <v>12179</v>
      </c>
      <c r="F5997" t="s">
        <v>350</v>
      </c>
      <c r="H5997" t="s">
        <v>13</v>
      </c>
    </row>
    <row r="5998" spans="1:8">
      <c r="A5998">
        <v>1496</v>
      </c>
      <c r="B5998" t="s">
        <v>5726</v>
      </c>
      <c r="C5998" t="s">
        <v>5727</v>
      </c>
      <c r="D5998" t="s">
        <v>12180</v>
      </c>
      <c r="E5998" t="s">
        <v>12181</v>
      </c>
      <c r="F5998" t="s">
        <v>350</v>
      </c>
      <c r="H5998" t="s">
        <v>13</v>
      </c>
    </row>
    <row r="5999" spans="1:8">
      <c r="A5999">
        <v>1497</v>
      </c>
      <c r="B5999" t="s">
        <v>5560</v>
      </c>
      <c r="C5999" t="s">
        <v>9375</v>
      </c>
      <c r="D5999" t="s">
        <v>12182</v>
      </c>
      <c r="E5999" t="s">
        <v>12183</v>
      </c>
      <c r="F5999" t="s">
        <v>350</v>
      </c>
      <c r="H5999" t="s">
        <v>13</v>
      </c>
    </row>
    <row r="6000" spans="1:8">
      <c r="A6000">
        <v>1498</v>
      </c>
      <c r="B6000" t="s">
        <v>5607</v>
      </c>
      <c r="C6000" t="s">
        <v>79</v>
      </c>
      <c r="D6000" t="s">
        <v>12184</v>
      </c>
      <c r="E6000" t="s">
        <v>12185</v>
      </c>
      <c r="F6000" t="s">
        <v>350</v>
      </c>
      <c r="H6000" t="s">
        <v>13</v>
      </c>
    </row>
    <row r="6001" spans="1:8">
      <c r="A6001">
        <v>1499</v>
      </c>
      <c r="B6001" t="s">
        <v>6144</v>
      </c>
      <c r="C6001" t="s">
        <v>6619</v>
      </c>
      <c r="D6001" t="s">
        <v>12186</v>
      </c>
      <c r="E6001" t="s">
        <v>12187</v>
      </c>
      <c r="F6001" t="s">
        <v>350</v>
      </c>
      <c r="H6001" t="s">
        <v>13</v>
      </c>
    </row>
    <row r="6002" spans="1:8">
      <c r="A6002">
        <v>0</v>
      </c>
      <c r="B6002" t="s">
        <v>5726</v>
      </c>
      <c r="C6002" t="s">
        <v>4253</v>
      </c>
      <c r="D6002" t="s">
        <v>12188</v>
      </c>
      <c r="E6002" t="s">
        <v>12189</v>
      </c>
      <c r="F6002" t="s">
        <v>350</v>
      </c>
      <c r="G6002">
        <v>59</v>
      </c>
      <c r="H6002" t="s">
        <v>261</v>
      </c>
    </row>
    <row r="6003" spans="1:8">
      <c r="A6003">
        <v>1</v>
      </c>
      <c r="B6003" t="s">
        <v>6962</v>
      </c>
      <c r="C6003" t="s">
        <v>6963</v>
      </c>
      <c r="D6003" t="s">
        <v>12190</v>
      </c>
      <c r="E6003" t="s">
        <v>12191</v>
      </c>
      <c r="F6003" t="s">
        <v>350</v>
      </c>
      <c r="H6003" t="s">
        <v>13</v>
      </c>
    </row>
    <row r="6004" spans="1:8">
      <c r="A6004">
        <v>2</v>
      </c>
      <c r="B6004" t="s">
        <v>6144</v>
      </c>
      <c r="C6004" t="s">
        <v>1634</v>
      </c>
      <c r="D6004" t="s">
        <v>12192</v>
      </c>
      <c r="E6004" t="s">
        <v>12193</v>
      </c>
      <c r="F6004" t="s">
        <v>350</v>
      </c>
      <c r="H6004" t="s">
        <v>13</v>
      </c>
    </row>
    <row r="6005" spans="1:8">
      <c r="A6005">
        <v>3</v>
      </c>
      <c r="B6005" t="s">
        <v>5726</v>
      </c>
      <c r="C6005" t="s">
        <v>10906</v>
      </c>
      <c r="D6005" t="s">
        <v>12194</v>
      </c>
      <c r="E6005" t="s">
        <v>12195</v>
      </c>
      <c r="F6005" t="s">
        <v>350</v>
      </c>
      <c r="H6005" t="s">
        <v>13</v>
      </c>
    </row>
    <row r="6006" spans="1:8">
      <c r="A6006">
        <v>4</v>
      </c>
      <c r="B6006" t="s">
        <v>5560</v>
      </c>
      <c r="C6006" t="s">
        <v>4096</v>
      </c>
      <c r="D6006" t="s">
        <v>12196</v>
      </c>
      <c r="E6006" t="s">
        <v>12197</v>
      </c>
      <c r="F6006" t="s">
        <v>350</v>
      </c>
      <c r="H6006" t="s">
        <v>13</v>
      </c>
    </row>
    <row r="6007" spans="1:8">
      <c r="A6007">
        <v>5</v>
      </c>
      <c r="B6007" t="s">
        <v>5726</v>
      </c>
      <c r="C6007" t="s">
        <v>5727</v>
      </c>
      <c r="D6007" t="s">
        <v>12198</v>
      </c>
      <c r="E6007" t="s">
        <v>12199</v>
      </c>
      <c r="F6007" t="s">
        <v>350</v>
      </c>
      <c r="H6007" t="s">
        <v>13</v>
      </c>
    </row>
    <row r="6008" spans="1:8">
      <c r="A6008">
        <v>6</v>
      </c>
      <c r="B6008" t="s">
        <v>11440</v>
      </c>
      <c r="C6008" t="s">
        <v>1993</v>
      </c>
      <c r="D6008" t="s">
        <v>12200</v>
      </c>
      <c r="E6008" t="s">
        <v>11442</v>
      </c>
      <c r="F6008" t="s">
        <v>350</v>
      </c>
      <c r="H6008" t="s">
        <v>261</v>
      </c>
    </row>
    <row r="6009" spans="1:8">
      <c r="A6009">
        <v>7</v>
      </c>
      <c r="B6009" t="s">
        <v>6144</v>
      </c>
      <c r="C6009" t="s">
        <v>1634</v>
      </c>
      <c r="D6009" t="s">
        <v>12201</v>
      </c>
      <c r="E6009" t="s">
        <v>12202</v>
      </c>
      <c r="F6009" t="s">
        <v>350</v>
      </c>
      <c r="H6009" t="s">
        <v>13</v>
      </c>
    </row>
    <row r="6010" spans="1:8">
      <c r="A6010">
        <v>8</v>
      </c>
      <c r="B6010" t="s">
        <v>6144</v>
      </c>
      <c r="C6010" t="s">
        <v>4204</v>
      </c>
      <c r="D6010" t="s">
        <v>12203</v>
      </c>
      <c r="E6010" t="s">
        <v>12204</v>
      </c>
      <c r="F6010" t="s">
        <v>350</v>
      </c>
      <c r="H6010" t="s">
        <v>261</v>
      </c>
    </row>
    <row r="6011" spans="1:8">
      <c r="A6011">
        <v>9</v>
      </c>
      <c r="B6011" t="s">
        <v>5560</v>
      </c>
      <c r="C6011" t="s">
        <v>12023</v>
      </c>
      <c r="D6011" t="s">
        <v>12205</v>
      </c>
      <c r="E6011" t="s">
        <v>12206</v>
      </c>
      <c r="F6011" t="s">
        <v>350</v>
      </c>
      <c r="H6011" t="s">
        <v>121</v>
      </c>
    </row>
    <row r="6012" spans="1:8">
      <c r="A6012">
        <v>10</v>
      </c>
      <c r="B6012" t="s">
        <v>6144</v>
      </c>
      <c r="C6012" t="s">
        <v>6619</v>
      </c>
      <c r="D6012" t="s">
        <v>12207</v>
      </c>
      <c r="E6012" t="s">
        <v>12208</v>
      </c>
      <c r="F6012" t="s">
        <v>350</v>
      </c>
      <c r="H6012" t="s">
        <v>13</v>
      </c>
    </row>
    <row r="6013" spans="1:8">
      <c r="A6013">
        <v>11</v>
      </c>
      <c r="B6013" t="s">
        <v>5726</v>
      </c>
      <c r="C6013" t="s">
        <v>118</v>
      </c>
      <c r="D6013" t="s">
        <v>12209</v>
      </c>
      <c r="E6013" t="s">
        <v>12210</v>
      </c>
      <c r="F6013" t="s">
        <v>350</v>
      </c>
      <c r="H6013" t="s">
        <v>13</v>
      </c>
    </row>
    <row r="6014" spans="1:8">
      <c r="A6014">
        <v>12</v>
      </c>
      <c r="B6014" t="s">
        <v>6144</v>
      </c>
      <c r="C6014" t="s">
        <v>1565</v>
      </c>
      <c r="D6014" t="s">
        <v>12211</v>
      </c>
      <c r="E6014" t="s">
        <v>12212</v>
      </c>
      <c r="F6014" t="s">
        <v>350</v>
      </c>
      <c r="H6014" t="s">
        <v>13</v>
      </c>
    </row>
    <row r="6015" spans="1:8">
      <c r="A6015">
        <v>13</v>
      </c>
      <c r="B6015" t="s">
        <v>6144</v>
      </c>
      <c r="C6015" t="s">
        <v>11825</v>
      </c>
      <c r="D6015" t="s">
        <v>12213</v>
      </c>
      <c r="E6015" t="s">
        <v>12214</v>
      </c>
      <c r="F6015" t="s">
        <v>350</v>
      </c>
      <c r="H6015" t="s">
        <v>13</v>
      </c>
    </row>
    <row r="6016" spans="1:8">
      <c r="A6016">
        <v>14</v>
      </c>
      <c r="B6016" t="s">
        <v>5726</v>
      </c>
      <c r="C6016" t="s">
        <v>3164</v>
      </c>
      <c r="D6016" t="s">
        <v>12215</v>
      </c>
      <c r="E6016" t="s">
        <v>12216</v>
      </c>
      <c r="F6016" t="s">
        <v>350</v>
      </c>
      <c r="H6016" t="s">
        <v>13</v>
      </c>
    </row>
    <row r="6017" spans="1:8">
      <c r="A6017">
        <v>15</v>
      </c>
      <c r="B6017" t="s">
        <v>6144</v>
      </c>
      <c r="C6017" t="s">
        <v>11057</v>
      </c>
      <c r="D6017" t="s">
        <v>12217</v>
      </c>
      <c r="E6017" t="s">
        <v>12218</v>
      </c>
      <c r="F6017" t="s">
        <v>350</v>
      </c>
      <c r="H6017" t="s">
        <v>261</v>
      </c>
    </row>
    <row r="6018" spans="1:8">
      <c r="A6018">
        <v>16</v>
      </c>
      <c r="B6018" t="s">
        <v>6144</v>
      </c>
      <c r="C6018" t="s">
        <v>6619</v>
      </c>
      <c r="D6018" t="s">
        <v>12219</v>
      </c>
      <c r="E6018" t="s">
        <v>12220</v>
      </c>
      <c r="F6018" t="s">
        <v>350</v>
      </c>
      <c r="H6018" t="s">
        <v>13</v>
      </c>
    </row>
    <row r="6019" spans="1:8">
      <c r="A6019">
        <v>17</v>
      </c>
      <c r="B6019" t="s">
        <v>6144</v>
      </c>
      <c r="C6019" t="s">
        <v>6903</v>
      </c>
      <c r="D6019" t="s">
        <v>12221</v>
      </c>
      <c r="E6019" t="s">
        <v>12222</v>
      </c>
      <c r="F6019" t="s">
        <v>350</v>
      </c>
      <c r="H6019" t="s">
        <v>13</v>
      </c>
    </row>
    <row r="6020" spans="1:8">
      <c r="A6020">
        <v>18</v>
      </c>
      <c r="B6020" t="s">
        <v>6144</v>
      </c>
      <c r="C6020" t="s">
        <v>1565</v>
      </c>
      <c r="D6020" t="s">
        <v>12223</v>
      </c>
      <c r="E6020" t="s">
        <v>12224</v>
      </c>
      <c r="F6020" t="s">
        <v>350</v>
      </c>
      <c r="H6020" t="s">
        <v>13</v>
      </c>
    </row>
    <row r="6021" spans="1:8">
      <c r="A6021">
        <v>19</v>
      </c>
      <c r="B6021" t="s">
        <v>6144</v>
      </c>
      <c r="C6021" t="s">
        <v>6619</v>
      </c>
      <c r="D6021" t="s">
        <v>12225</v>
      </c>
      <c r="E6021" t="s">
        <v>12226</v>
      </c>
      <c r="F6021" t="s">
        <v>350</v>
      </c>
      <c r="H6021" t="s">
        <v>13</v>
      </c>
    </row>
    <row r="6022" spans="1:8">
      <c r="A6022">
        <v>20</v>
      </c>
      <c r="B6022" t="s">
        <v>6144</v>
      </c>
      <c r="C6022" t="s">
        <v>4204</v>
      </c>
      <c r="D6022" t="s">
        <v>12227</v>
      </c>
      <c r="E6022" t="s">
        <v>12228</v>
      </c>
      <c r="F6022" t="s">
        <v>350</v>
      </c>
      <c r="H6022" t="s">
        <v>13</v>
      </c>
    </row>
    <row r="6023" spans="1:8">
      <c r="A6023">
        <v>21</v>
      </c>
      <c r="B6023" t="s">
        <v>5726</v>
      </c>
      <c r="C6023" t="s">
        <v>3482</v>
      </c>
      <c r="D6023" t="s">
        <v>12229</v>
      </c>
      <c r="E6023" t="s">
        <v>12230</v>
      </c>
      <c r="F6023" t="s">
        <v>350</v>
      </c>
      <c r="H6023" t="s">
        <v>13</v>
      </c>
    </row>
    <row r="6024" spans="1:8">
      <c r="A6024">
        <v>22</v>
      </c>
      <c r="B6024" t="s">
        <v>6144</v>
      </c>
      <c r="C6024" t="s">
        <v>6903</v>
      </c>
      <c r="D6024" t="s">
        <v>12231</v>
      </c>
      <c r="E6024" t="s">
        <v>12232</v>
      </c>
      <c r="F6024" t="s">
        <v>350</v>
      </c>
      <c r="H6024" t="s">
        <v>13</v>
      </c>
    </row>
    <row r="6025" spans="1:8">
      <c r="A6025">
        <v>23</v>
      </c>
      <c r="B6025" t="s">
        <v>6144</v>
      </c>
      <c r="C6025" t="s">
        <v>6619</v>
      </c>
      <c r="D6025" t="s">
        <v>12233</v>
      </c>
      <c r="E6025" t="s">
        <v>12234</v>
      </c>
      <c r="F6025" t="s">
        <v>350</v>
      </c>
      <c r="H6025" t="s">
        <v>13</v>
      </c>
    </row>
    <row r="6026" spans="1:8">
      <c r="A6026">
        <v>24</v>
      </c>
      <c r="B6026" t="s">
        <v>6144</v>
      </c>
      <c r="C6026" t="s">
        <v>1634</v>
      </c>
      <c r="D6026" t="s">
        <v>12235</v>
      </c>
      <c r="E6026" t="s">
        <v>12236</v>
      </c>
      <c r="F6026" t="s">
        <v>350</v>
      </c>
      <c r="H6026" t="s">
        <v>121</v>
      </c>
    </row>
    <row r="6027" spans="1:8">
      <c r="A6027">
        <v>25</v>
      </c>
      <c r="B6027" t="s">
        <v>5726</v>
      </c>
      <c r="C6027" t="s">
        <v>4253</v>
      </c>
      <c r="D6027" t="s">
        <v>12237</v>
      </c>
      <c r="E6027" t="s">
        <v>12238</v>
      </c>
      <c r="F6027" t="s">
        <v>350</v>
      </c>
      <c r="G6027">
        <v>59</v>
      </c>
      <c r="H6027" t="s">
        <v>13</v>
      </c>
    </row>
    <row r="6028" spans="1:8">
      <c r="A6028">
        <v>26</v>
      </c>
      <c r="B6028" t="s">
        <v>5726</v>
      </c>
      <c r="C6028" t="s">
        <v>118</v>
      </c>
      <c r="D6028" t="s">
        <v>12239</v>
      </c>
      <c r="E6028" t="s">
        <v>12240</v>
      </c>
      <c r="F6028" t="s">
        <v>350</v>
      </c>
      <c r="H6028" t="s">
        <v>13</v>
      </c>
    </row>
    <row r="6029" spans="1:8">
      <c r="A6029">
        <v>27</v>
      </c>
      <c r="B6029" t="s">
        <v>12241</v>
      </c>
      <c r="C6029" t="s">
        <v>12242</v>
      </c>
      <c r="D6029" t="s">
        <v>12243</v>
      </c>
      <c r="E6029" t="s">
        <v>12244</v>
      </c>
      <c r="F6029" t="s">
        <v>350</v>
      </c>
      <c r="H6029" t="s">
        <v>13</v>
      </c>
    </row>
    <row r="6030" spans="1:8">
      <c r="A6030">
        <v>28</v>
      </c>
      <c r="B6030" t="s">
        <v>6144</v>
      </c>
      <c r="C6030" t="s">
        <v>6903</v>
      </c>
      <c r="D6030" t="s">
        <v>12245</v>
      </c>
      <c r="E6030" t="s">
        <v>12246</v>
      </c>
      <c r="F6030" t="s">
        <v>350</v>
      </c>
      <c r="H6030" t="s">
        <v>13</v>
      </c>
    </row>
    <row r="6031" spans="1:8">
      <c r="A6031">
        <v>29</v>
      </c>
      <c r="B6031" t="s">
        <v>6144</v>
      </c>
      <c r="C6031" t="s">
        <v>6619</v>
      </c>
      <c r="D6031" t="s">
        <v>12247</v>
      </c>
      <c r="E6031" t="s">
        <v>12248</v>
      </c>
      <c r="F6031" t="s">
        <v>350</v>
      </c>
      <c r="H6031" t="s">
        <v>13</v>
      </c>
    </row>
    <row r="6032" spans="1:8">
      <c r="A6032">
        <v>30</v>
      </c>
      <c r="B6032" t="s">
        <v>12241</v>
      </c>
      <c r="C6032" t="s">
        <v>12242</v>
      </c>
      <c r="D6032" t="s">
        <v>12249</v>
      </c>
      <c r="E6032" t="s">
        <v>12250</v>
      </c>
      <c r="F6032" t="s">
        <v>350</v>
      </c>
      <c r="H6032" t="s">
        <v>121</v>
      </c>
    </row>
    <row r="6033" spans="1:8">
      <c r="A6033">
        <v>31</v>
      </c>
      <c r="B6033" t="s">
        <v>5726</v>
      </c>
      <c r="C6033" t="s">
        <v>8849</v>
      </c>
      <c r="D6033" t="s">
        <v>12251</v>
      </c>
      <c r="E6033" t="s">
        <v>12252</v>
      </c>
      <c r="F6033" t="s">
        <v>350</v>
      </c>
      <c r="H6033" t="s">
        <v>13</v>
      </c>
    </row>
    <row r="6034" spans="1:8">
      <c r="A6034">
        <v>32</v>
      </c>
      <c r="B6034" t="s">
        <v>6144</v>
      </c>
      <c r="C6034" t="s">
        <v>1634</v>
      </c>
      <c r="D6034" t="s">
        <v>12253</v>
      </c>
      <c r="E6034" t="s">
        <v>12254</v>
      </c>
      <c r="F6034" t="s">
        <v>350</v>
      </c>
      <c r="H6034" t="s">
        <v>13</v>
      </c>
    </row>
    <row r="6035" spans="1:8">
      <c r="A6035">
        <v>33</v>
      </c>
      <c r="B6035" t="s">
        <v>5560</v>
      </c>
      <c r="C6035" t="s">
        <v>9375</v>
      </c>
      <c r="D6035" t="s">
        <v>12255</v>
      </c>
      <c r="E6035" t="s">
        <v>12256</v>
      </c>
      <c r="F6035" t="s">
        <v>350</v>
      </c>
      <c r="H6035" t="s">
        <v>13</v>
      </c>
    </row>
    <row r="6036" spans="1:8">
      <c r="A6036">
        <v>34</v>
      </c>
      <c r="B6036" t="s">
        <v>5560</v>
      </c>
      <c r="C6036" t="s">
        <v>31</v>
      </c>
      <c r="D6036" t="s">
        <v>12257</v>
      </c>
      <c r="E6036" t="s">
        <v>12258</v>
      </c>
      <c r="F6036" t="s">
        <v>350</v>
      </c>
      <c r="H6036" t="s">
        <v>13</v>
      </c>
    </row>
    <row r="6037" spans="1:8">
      <c r="A6037">
        <v>35</v>
      </c>
      <c r="B6037" t="s">
        <v>5726</v>
      </c>
      <c r="C6037" t="s">
        <v>5727</v>
      </c>
      <c r="D6037" t="s">
        <v>12259</v>
      </c>
      <c r="E6037" t="s">
        <v>12260</v>
      </c>
      <c r="F6037" t="s">
        <v>350</v>
      </c>
      <c r="H6037" t="s">
        <v>261</v>
      </c>
    </row>
    <row r="6038" spans="1:8">
      <c r="A6038">
        <v>36</v>
      </c>
      <c r="B6038" t="s">
        <v>5726</v>
      </c>
      <c r="C6038" t="s">
        <v>10906</v>
      </c>
      <c r="D6038" t="s">
        <v>12261</v>
      </c>
      <c r="E6038" t="s">
        <v>12262</v>
      </c>
      <c r="F6038" t="s">
        <v>350</v>
      </c>
      <c r="H6038" t="s">
        <v>13</v>
      </c>
    </row>
    <row r="6039" spans="1:8">
      <c r="A6039">
        <v>37</v>
      </c>
      <c r="B6039" t="s">
        <v>6144</v>
      </c>
      <c r="C6039" t="s">
        <v>11892</v>
      </c>
      <c r="D6039" t="s">
        <v>12263</v>
      </c>
      <c r="E6039" t="s">
        <v>12264</v>
      </c>
      <c r="F6039" t="s">
        <v>350</v>
      </c>
      <c r="H6039" t="s">
        <v>13</v>
      </c>
    </row>
    <row r="6040" spans="1:8">
      <c r="A6040">
        <v>38</v>
      </c>
      <c r="B6040" t="s">
        <v>6144</v>
      </c>
      <c r="C6040" t="s">
        <v>6619</v>
      </c>
      <c r="D6040" t="s">
        <v>12265</v>
      </c>
      <c r="E6040" t="s">
        <v>12266</v>
      </c>
      <c r="F6040" t="s">
        <v>350</v>
      </c>
      <c r="H6040" t="s">
        <v>13</v>
      </c>
    </row>
    <row r="6041" spans="1:8">
      <c r="A6041">
        <v>39</v>
      </c>
      <c r="B6041" t="s">
        <v>5607</v>
      </c>
      <c r="C6041" t="s">
        <v>79</v>
      </c>
      <c r="D6041" t="s">
        <v>12267</v>
      </c>
      <c r="E6041" t="s">
        <v>12268</v>
      </c>
      <c r="F6041" t="s">
        <v>350</v>
      </c>
      <c r="H6041" t="s">
        <v>13</v>
      </c>
    </row>
    <row r="6042" spans="1:8">
      <c r="A6042">
        <v>40</v>
      </c>
      <c r="B6042" t="s">
        <v>5726</v>
      </c>
      <c r="C6042" t="s">
        <v>118</v>
      </c>
      <c r="D6042" t="s">
        <v>12269</v>
      </c>
      <c r="E6042" t="s">
        <v>12270</v>
      </c>
      <c r="F6042" t="s">
        <v>350</v>
      </c>
      <c r="H6042" t="s">
        <v>13</v>
      </c>
    </row>
    <row r="6043" spans="1:8">
      <c r="A6043">
        <v>41</v>
      </c>
      <c r="B6043" t="s">
        <v>5726</v>
      </c>
      <c r="C6043" t="s">
        <v>3164</v>
      </c>
      <c r="D6043" t="s">
        <v>12271</v>
      </c>
      <c r="E6043" t="s">
        <v>12272</v>
      </c>
      <c r="F6043" t="s">
        <v>350</v>
      </c>
      <c r="H6043" t="s">
        <v>13</v>
      </c>
    </row>
    <row r="6044" spans="1:8">
      <c r="A6044">
        <v>42</v>
      </c>
      <c r="B6044" t="s">
        <v>5726</v>
      </c>
      <c r="C6044" t="s">
        <v>118</v>
      </c>
      <c r="D6044" t="s">
        <v>12273</v>
      </c>
      <c r="E6044" t="s">
        <v>12274</v>
      </c>
      <c r="F6044" t="s">
        <v>350</v>
      </c>
      <c r="H6044" t="s">
        <v>13</v>
      </c>
    </row>
    <row r="6045" spans="1:8">
      <c r="A6045">
        <v>43</v>
      </c>
      <c r="B6045" t="s">
        <v>6144</v>
      </c>
      <c r="C6045" t="s">
        <v>6903</v>
      </c>
      <c r="D6045" t="s">
        <v>12275</v>
      </c>
      <c r="E6045" t="s">
        <v>12276</v>
      </c>
      <c r="F6045" t="s">
        <v>350</v>
      </c>
      <c r="H6045" t="s">
        <v>13</v>
      </c>
    </row>
    <row r="6046" spans="1:8">
      <c r="A6046">
        <v>44</v>
      </c>
      <c r="B6046" t="s">
        <v>6144</v>
      </c>
      <c r="C6046" t="s">
        <v>1634</v>
      </c>
      <c r="D6046" t="s">
        <v>12277</v>
      </c>
      <c r="E6046" t="s">
        <v>12278</v>
      </c>
      <c r="F6046" t="s">
        <v>350</v>
      </c>
      <c r="H6046" t="s">
        <v>13</v>
      </c>
    </row>
    <row r="6047" spans="1:8">
      <c r="A6047">
        <v>45</v>
      </c>
      <c r="B6047" t="s">
        <v>11440</v>
      </c>
      <c r="C6047" t="s">
        <v>1993</v>
      </c>
      <c r="D6047" t="s">
        <v>12279</v>
      </c>
      <c r="E6047" t="s">
        <v>11442</v>
      </c>
      <c r="F6047" t="s">
        <v>350</v>
      </c>
      <c r="H6047" t="s">
        <v>261</v>
      </c>
    </row>
    <row r="6048" spans="1:8">
      <c r="A6048">
        <v>46</v>
      </c>
      <c r="B6048" t="s">
        <v>6144</v>
      </c>
      <c r="C6048" t="s">
        <v>6619</v>
      </c>
      <c r="D6048" t="s">
        <v>12280</v>
      </c>
      <c r="E6048" t="s">
        <v>12281</v>
      </c>
      <c r="F6048" t="s">
        <v>350</v>
      </c>
      <c r="H6048" t="s">
        <v>13</v>
      </c>
    </row>
    <row r="6049" spans="1:8">
      <c r="A6049">
        <v>47</v>
      </c>
      <c r="B6049" t="s">
        <v>5726</v>
      </c>
      <c r="C6049" t="s">
        <v>3482</v>
      </c>
      <c r="D6049" t="s">
        <v>12282</v>
      </c>
      <c r="E6049" t="s">
        <v>12283</v>
      </c>
      <c r="F6049" t="s">
        <v>350</v>
      </c>
      <c r="H6049" t="s">
        <v>13</v>
      </c>
    </row>
    <row r="6050" spans="1:8">
      <c r="A6050">
        <v>48</v>
      </c>
      <c r="B6050" t="s">
        <v>5726</v>
      </c>
      <c r="C6050" t="s">
        <v>4253</v>
      </c>
      <c r="D6050" t="s">
        <v>12284</v>
      </c>
      <c r="E6050" t="s">
        <v>12285</v>
      </c>
      <c r="F6050" t="s">
        <v>350</v>
      </c>
      <c r="G6050">
        <v>59</v>
      </c>
      <c r="H6050" t="s">
        <v>13</v>
      </c>
    </row>
    <row r="6051" spans="1:8">
      <c r="A6051">
        <v>49</v>
      </c>
      <c r="B6051" t="s">
        <v>6144</v>
      </c>
      <c r="C6051" t="s">
        <v>134</v>
      </c>
      <c r="D6051" t="s">
        <v>12286</v>
      </c>
      <c r="E6051" t="s">
        <v>12287</v>
      </c>
      <c r="F6051" t="s">
        <v>350</v>
      </c>
      <c r="H6051" t="s">
        <v>1653</v>
      </c>
    </row>
    <row r="6052" spans="1:8">
      <c r="A6052">
        <v>50</v>
      </c>
      <c r="B6052" t="s">
        <v>6144</v>
      </c>
      <c r="C6052" t="s">
        <v>6903</v>
      </c>
      <c r="D6052" t="s">
        <v>12288</v>
      </c>
      <c r="E6052" t="s">
        <v>12289</v>
      </c>
      <c r="F6052" t="s">
        <v>350</v>
      </c>
      <c r="H6052" t="s">
        <v>13</v>
      </c>
    </row>
    <row r="6053" spans="1:8">
      <c r="A6053">
        <v>51</v>
      </c>
      <c r="B6053" t="s">
        <v>5560</v>
      </c>
      <c r="C6053" t="s">
        <v>12110</v>
      </c>
      <c r="D6053" t="s">
        <v>12290</v>
      </c>
      <c r="E6053" t="s">
        <v>12291</v>
      </c>
      <c r="F6053" t="s">
        <v>350</v>
      </c>
      <c r="H6053" t="s">
        <v>13</v>
      </c>
    </row>
    <row r="6054" spans="1:8">
      <c r="A6054">
        <v>52</v>
      </c>
      <c r="B6054" t="s">
        <v>5560</v>
      </c>
      <c r="C6054" t="s">
        <v>12023</v>
      </c>
      <c r="D6054" t="s">
        <v>12292</v>
      </c>
      <c r="E6054" t="s">
        <v>12293</v>
      </c>
      <c r="F6054" t="s">
        <v>350</v>
      </c>
      <c r="H6054" t="s">
        <v>13</v>
      </c>
    </row>
    <row r="6055" spans="1:8">
      <c r="A6055">
        <v>53</v>
      </c>
      <c r="B6055" t="s">
        <v>5560</v>
      </c>
      <c r="C6055" t="s">
        <v>31</v>
      </c>
      <c r="D6055" t="s">
        <v>12294</v>
      </c>
      <c r="E6055" t="s">
        <v>12295</v>
      </c>
      <c r="F6055" t="s">
        <v>350</v>
      </c>
      <c r="H6055" t="s">
        <v>13</v>
      </c>
    </row>
    <row r="6056" spans="1:8">
      <c r="A6056">
        <v>54</v>
      </c>
      <c r="B6056" t="s">
        <v>6144</v>
      </c>
      <c r="C6056" t="s">
        <v>134</v>
      </c>
      <c r="D6056" t="s">
        <v>12296</v>
      </c>
      <c r="E6056" t="s">
        <v>12297</v>
      </c>
      <c r="F6056" t="s">
        <v>350</v>
      </c>
      <c r="H6056" t="s">
        <v>13</v>
      </c>
    </row>
    <row r="6057" spans="1:8">
      <c r="A6057">
        <v>55</v>
      </c>
      <c r="B6057" t="s">
        <v>6144</v>
      </c>
      <c r="C6057" t="s">
        <v>134</v>
      </c>
      <c r="D6057" t="s">
        <v>12298</v>
      </c>
      <c r="E6057" t="s">
        <v>12299</v>
      </c>
      <c r="F6057" t="s">
        <v>350</v>
      </c>
      <c r="H6057" t="s">
        <v>13</v>
      </c>
    </row>
    <row r="6058" spans="1:8">
      <c r="A6058">
        <v>56</v>
      </c>
      <c r="B6058" t="s">
        <v>6144</v>
      </c>
      <c r="C6058" t="s">
        <v>134</v>
      </c>
      <c r="D6058" t="s">
        <v>12300</v>
      </c>
      <c r="E6058" t="s">
        <v>12301</v>
      </c>
      <c r="F6058" t="s">
        <v>350</v>
      </c>
      <c r="H6058" t="s">
        <v>13</v>
      </c>
    </row>
    <row r="6059" spans="1:8">
      <c r="A6059">
        <v>57</v>
      </c>
      <c r="B6059" t="s">
        <v>6144</v>
      </c>
      <c r="C6059" t="s">
        <v>11825</v>
      </c>
      <c r="D6059" t="s">
        <v>12302</v>
      </c>
      <c r="E6059" t="s">
        <v>12303</v>
      </c>
      <c r="F6059" t="s">
        <v>350</v>
      </c>
      <c r="H6059" t="s">
        <v>261</v>
      </c>
    </row>
    <row r="6060" spans="1:8">
      <c r="A6060">
        <v>58</v>
      </c>
      <c r="B6060" t="s">
        <v>6144</v>
      </c>
      <c r="C6060" t="s">
        <v>6619</v>
      </c>
      <c r="D6060" t="s">
        <v>12304</v>
      </c>
      <c r="E6060" t="s">
        <v>12305</v>
      </c>
      <c r="F6060" t="s">
        <v>350</v>
      </c>
      <c r="H6060" t="s">
        <v>13</v>
      </c>
    </row>
    <row r="6061" spans="1:8">
      <c r="A6061">
        <v>59</v>
      </c>
      <c r="B6061" t="s">
        <v>661</v>
      </c>
      <c r="C6061" t="s">
        <v>12306</v>
      </c>
      <c r="D6061" t="s">
        <v>12307</v>
      </c>
      <c r="E6061" t="s">
        <v>12308</v>
      </c>
      <c r="F6061" t="s">
        <v>350</v>
      </c>
      <c r="H6061" t="s">
        <v>13</v>
      </c>
    </row>
    <row r="6062" spans="1:8">
      <c r="A6062">
        <v>60</v>
      </c>
      <c r="B6062" t="s">
        <v>5560</v>
      </c>
      <c r="C6062" t="s">
        <v>12309</v>
      </c>
      <c r="D6062" t="s">
        <v>12310</v>
      </c>
      <c r="E6062" t="s">
        <v>12311</v>
      </c>
      <c r="F6062" t="s">
        <v>350</v>
      </c>
      <c r="H6062" t="s">
        <v>13</v>
      </c>
    </row>
    <row r="6063" spans="1:8">
      <c r="A6063">
        <v>61</v>
      </c>
      <c r="B6063" t="s">
        <v>5726</v>
      </c>
      <c r="C6063" t="s">
        <v>10959</v>
      </c>
      <c r="D6063" t="s">
        <v>12312</v>
      </c>
      <c r="E6063" t="s">
        <v>12313</v>
      </c>
      <c r="F6063" t="s">
        <v>350</v>
      </c>
      <c r="H6063" t="s">
        <v>13</v>
      </c>
    </row>
    <row r="6064" spans="1:8">
      <c r="A6064">
        <v>62</v>
      </c>
      <c r="B6064" t="s">
        <v>5560</v>
      </c>
      <c r="C6064" t="s">
        <v>9375</v>
      </c>
      <c r="D6064" t="s">
        <v>12314</v>
      </c>
      <c r="E6064" t="s">
        <v>12315</v>
      </c>
      <c r="F6064" t="s">
        <v>350</v>
      </c>
      <c r="H6064" t="s">
        <v>13</v>
      </c>
    </row>
    <row r="6065" spans="1:8">
      <c r="A6065">
        <v>63</v>
      </c>
      <c r="B6065" t="s">
        <v>5607</v>
      </c>
      <c r="C6065" t="s">
        <v>15</v>
      </c>
      <c r="D6065" t="s">
        <v>12316</v>
      </c>
      <c r="E6065" t="s">
        <v>12317</v>
      </c>
      <c r="F6065" t="s">
        <v>350</v>
      </c>
      <c r="H6065" t="s">
        <v>13</v>
      </c>
    </row>
    <row r="6066" spans="1:8">
      <c r="A6066">
        <v>64</v>
      </c>
      <c r="B6066" t="s">
        <v>5560</v>
      </c>
      <c r="C6066" t="s">
        <v>31</v>
      </c>
      <c r="D6066" t="s">
        <v>12318</v>
      </c>
      <c r="E6066" t="s">
        <v>12319</v>
      </c>
      <c r="F6066" t="s">
        <v>350</v>
      </c>
      <c r="H6066" t="s">
        <v>13</v>
      </c>
    </row>
    <row r="6067" spans="1:8">
      <c r="A6067">
        <v>65</v>
      </c>
      <c r="B6067" t="s">
        <v>6144</v>
      </c>
      <c r="C6067" t="s">
        <v>11892</v>
      </c>
      <c r="D6067" t="s">
        <v>12320</v>
      </c>
      <c r="E6067" t="s">
        <v>12321</v>
      </c>
      <c r="F6067" t="s">
        <v>350</v>
      </c>
      <c r="H6067" t="s">
        <v>261</v>
      </c>
    </row>
    <row r="6068" spans="1:8">
      <c r="A6068">
        <v>66</v>
      </c>
      <c r="B6068" t="s">
        <v>5726</v>
      </c>
      <c r="C6068" t="s">
        <v>5727</v>
      </c>
      <c r="D6068" t="s">
        <v>12322</v>
      </c>
      <c r="E6068" t="s">
        <v>12323</v>
      </c>
      <c r="F6068" t="s">
        <v>350</v>
      </c>
      <c r="H6068" t="s">
        <v>13</v>
      </c>
    </row>
    <row r="6069" spans="1:8">
      <c r="A6069">
        <v>67</v>
      </c>
      <c r="B6069" t="s">
        <v>5726</v>
      </c>
      <c r="C6069" t="s">
        <v>3164</v>
      </c>
      <c r="D6069" t="s">
        <v>12324</v>
      </c>
      <c r="E6069" t="s">
        <v>12325</v>
      </c>
      <c r="F6069" t="s">
        <v>350</v>
      </c>
      <c r="H6069" t="s">
        <v>13</v>
      </c>
    </row>
    <row r="6070" spans="1:8">
      <c r="A6070">
        <v>68</v>
      </c>
      <c r="B6070" t="s">
        <v>5560</v>
      </c>
      <c r="C6070" t="s">
        <v>4096</v>
      </c>
      <c r="D6070" t="s">
        <v>12326</v>
      </c>
      <c r="E6070" t="s">
        <v>12327</v>
      </c>
      <c r="F6070" t="s">
        <v>350</v>
      </c>
      <c r="H6070" t="s">
        <v>13</v>
      </c>
    </row>
    <row r="6071" spans="1:8">
      <c r="A6071">
        <v>69</v>
      </c>
      <c r="B6071" t="s">
        <v>6144</v>
      </c>
      <c r="C6071" t="s">
        <v>134</v>
      </c>
      <c r="D6071" t="s">
        <v>12328</v>
      </c>
      <c r="E6071" t="s">
        <v>12329</v>
      </c>
      <c r="F6071" t="s">
        <v>350</v>
      </c>
      <c r="H6071" t="s">
        <v>13</v>
      </c>
    </row>
    <row r="6072" spans="1:8">
      <c r="A6072">
        <v>70</v>
      </c>
      <c r="B6072" t="s">
        <v>6144</v>
      </c>
      <c r="C6072" t="s">
        <v>134</v>
      </c>
      <c r="D6072" t="s">
        <v>12330</v>
      </c>
      <c r="E6072" t="s">
        <v>12331</v>
      </c>
      <c r="F6072" t="s">
        <v>350</v>
      </c>
      <c r="H6072" t="s">
        <v>13</v>
      </c>
    </row>
    <row r="6073" spans="1:8">
      <c r="A6073">
        <v>71</v>
      </c>
      <c r="B6073" t="s">
        <v>6144</v>
      </c>
      <c r="C6073" t="s">
        <v>1634</v>
      </c>
      <c r="D6073" t="s">
        <v>12332</v>
      </c>
      <c r="E6073" t="s">
        <v>12333</v>
      </c>
      <c r="F6073" t="s">
        <v>350</v>
      </c>
      <c r="H6073" t="s">
        <v>13</v>
      </c>
    </row>
    <row r="6074" spans="1:8">
      <c r="A6074">
        <v>72</v>
      </c>
      <c r="B6074" t="s">
        <v>6144</v>
      </c>
      <c r="C6074" t="s">
        <v>6619</v>
      </c>
      <c r="D6074" t="s">
        <v>12334</v>
      </c>
      <c r="E6074" t="s">
        <v>12335</v>
      </c>
      <c r="F6074" t="s">
        <v>350</v>
      </c>
      <c r="H6074" t="s">
        <v>13</v>
      </c>
    </row>
    <row r="6075" spans="1:8">
      <c r="A6075">
        <v>73</v>
      </c>
      <c r="B6075" t="s">
        <v>5560</v>
      </c>
      <c r="C6075" t="s">
        <v>31</v>
      </c>
      <c r="D6075" t="s">
        <v>12336</v>
      </c>
      <c r="E6075" t="s">
        <v>12337</v>
      </c>
      <c r="F6075" t="s">
        <v>350</v>
      </c>
      <c r="H6075" t="s">
        <v>13</v>
      </c>
    </row>
    <row r="6076" spans="1:8">
      <c r="A6076">
        <v>74</v>
      </c>
      <c r="B6076" t="s">
        <v>5560</v>
      </c>
      <c r="C6076" t="s">
        <v>675</v>
      </c>
      <c r="D6076" t="s">
        <v>12338</v>
      </c>
      <c r="E6076" t="s">
        <v>12339</v>
      </c>
      <c r="F6076" t="s">
        <v>350</v>
      </c>
      <c r="H6076" t="s">
        <v>13</v>
      </c>
    </row>
    <row r="6077" spans="1:8">
      <c r="A6077">
        <v>75</v>
      </c>
      <c r="B6077" t="s">
        <v>5726</v>
      </c>
      <c r="C6077" t="s">
        <v>10906</v>
      </c>
      <c r="D6077" t="s">
        <v>12340</v>
      </c>
      <c r="E6077" t="s">
        <v>12341</v>
      </c>
      <c r="F6077" t="s">
        <v>350</v>
      </c>
      <c r="H6077" t="s">
        <v>13</v>
      </c>
    </row>
    <row r="6078" spans="1:8">
      <c r="A6078">
        <v>76</v>
      </c>
      <c r="B6078" t="s">
        <v>5726</v>
      </c>
      <c r="C6078" t="s">
        <v>4253</v>
      </c>
      <c r="D6078" t="s">
        <v>12342</v>
      </c>
      <c r="E6078" t="s">
        <v>12343</v>
      </c>
      <c r="F6078" t="s">
        <v>350</v>
      </c>
      <c r="G6078">
        <v>59</v>
      </c>
      <c r="H6078" t="s">
        <v>13</v>
      </c>
    </row>
    <row r="6079" spans="1:8">
      <c r="A6079">
        <v>77</v>
      </c>
      <c r="B6079" t="s">
        <v>11440</v>
      </c>
      <c r="C6079" t="s">
        <v>1993</v>
      </c>
      <c r="D6079" t="s">
        <v>12344</v>
      </c>
      <c r="E6079" t="s">
        <v>11442</v>
      </c>
      <c r="F6079" t="s">
        <v>350</v>
      </c>
      <c r="H6079" t="s">
        <v>261</v>
      </c>
    </row>
    <row r="6080" spans="1:8">
      <c r="A6080">
        <v>78</v>
      </c>
      <c r="B6080" t="s">
        <v>5726</v>
      </c>
      <c r="C6080" t="s">
        <v>5561</v>
      </c>
      <c r="D6080" t="s">
        <v>12345</v>
      </c>
      <c r="E6080" t="s">
        <v>12346</v>
      </c>
      <c r="F6080" t="s">
        <v>350</v>
      </c>
      <c r="H6080" t="s">
        <v>13</v>
      </c>
    </row>
    <row r="6081" spans="1:8">
      <c r="A6081">
        <v>79</v>
      </c>
      <c r="B6081" t="s">
        <v>5560</v>
      </c>
      <c r="C6081" t="s">
        <v>4153</v>
      </c>
      <c r="D6081" t="s">
        <v>12347</v>
      </c>
      <c r="E6081" t="s">
        <v>12348</v>
      </c>
      <c r="F6081" t="s">
        <v>350</v>
      </c>
      <c r="H6081" t="s">
        <v>13</v>
      </c>
    </row>
    <row r="6082" spans="1:8">
      <c r="A6082">
        <v>80</v>
      </c>
      <c r="B6082" t="s">
        <v>6144</v>
      </c>
      <c r="C6082" t="s">
        <v>11892</v>
      </c>
      <c r="D6082" t="s">
        <v>12349</v>
      </c>
      <c r="E6082" t="s">
        <v>12350</v>
      </c>
      <c r="F6082" t="s">
        <v>350</v>
      </c>
      <c r="H6082" t="s">
        <v>261</v>
      </c>
    </row>
    <row r="6083" spans="1:8">
      <c r="A6083">
        <v>81</v>
      </c>
      <c r="B6083" t="s">
        <v>5560</v>
      </c>
      <c r="C6083" t="s">
        <v>31</v>
      </c>
      <c r="D6083" t="s">
        <v>12351</v>
      </c>
      <c r="E6083" t="s">
        <v>12352</v>
      </c>
      <c r="F6083" t="s">
        <v>350</v>
      </c>
      <c r="H6083" t="s">
        <v>13</v>
      </c>
    </row>
    <row r="6084" spans="1:8">
      <c r="A6084">
        <v>82</v>
      </c>
      <c r="B6084" t="s">
        <v>6144</v>
      </c>
      <c r="C6084" t="s">
        <v>134</v>
      </c>
      <c r="D6084" t="s">
        <v>12353</v>
      </c>
      <c r="E6084" t="s">
        <v>12354</v>
      </c>
      <c r="F6084" t="s">
        <v>350</v>
      </c>
      <c r="H6084" t="s">
        <v>261</v>
      </c>
    </row>
    <row r="6085" spans="1:8">
      <c r="A6085">
        <v>83</v>
      </c>
      <c r="B6085" t="s">
        <v>5726</v>
      </c>
      <c r="C6085" t="s">
        <v>8849</v>
      </c>
      <c r="D6085" t="s">
        <v>12355</v>
      </c>
      <c r="E6085" t="s">
        <v>12356</v>
      </c>
      <c r="F6085" t="s">
        <v>350</v>
      </c>
      <c r="H6085" t="s">
        <v>13</v>
      </c>
    </row>
    <row r="6086" spans="1:8">
      <c r="A6086">
        <v>84</v>
      </c>
      <c r="B6086" t="s">
        <v>661</v>
      </c>
      <c r="C6086" t="s">
        <v>12306</v>
      </c>
      <c r="D6086" t="s">
        <v>12357</v>
      </c>
      <c r="E6086" t="s">
        <v>12358</v>
      </c>
      <c r="F6086" t="s">
        <v>350</v>
      </c>
      <c r="H6086" t="s">
        <v>13</v>
      </c>
    </row>
    <row r="6087" spans="1:8">
      <c r="A6087">
        <v>85</v>
      </c>
      <c r="B6087" t="s">
        <v>5560</v>
      </c>
      <c r="C6087" t="s">
        <v>12309</v>
      </c>
      <c r="D6087" t="s">
        <v>12359</v>
      </c>
      <c r="E6087" t="s">
        <v>12360</v>
      </c>
      <c r="F6087" t="s">
        <v>350</v>
      </c>
      <c r="H6087" t="s">
        <v>13</v>
      </c>
    </row>
    <row r="6088" spans="1:8">
      <c r="A6088">
        <v>86</v>
      </c>
      <c r="B6088" t="s">
        <v>6144</v>
      </c>
      <c r="C6088" t="s">
        <v>134</v>
      </c>
      <c r="D6088" t="s">
        <v>12361</v>
      </c>
      <c r="E6088" t="s">
        <v>12362</v>
      </c>
      <c r="F6088" t="s">
        <v>350</v>
      </c>
      <c r="H6088" t="s">
        <v>13</v>
      </c>
    </row>
    <row r="6089" spans="1:8">
      <c r="A6089">
        <v>87</v>
      </c>
      <c r="B6089" t="s">
        <v>5607</v>
      </c>
      <c r="C6089" t="s">
        <v>79</v>
      </c>
      <c r="D6089" t="s">
        <v>12363</v>
      </c>
      <c r="E6089" t="s">
        <v>12364</v>
      </c>
      <c r="F6089" t="s">
        <v>350</v>
      </c>
      <c r="H6089" t="s">
        <v>261</v>
      </c>
    </row>
    <row r="6090" spans="1:8">
      <c r="A6090">
        <v>88</v>
      </c>
      <c r="B6090" t="s">
        <v>661</v>
      </c>
      <c r="C6090" t="s">
        <v>11783</v>
      </c>
      <c r="D6090" t="s">
        <v>12365</v>
      </c>
      <c r="E6090" t="s">
        <v>12366</v>
      </c>
      <c r="F6090" t="s">
        <v>350</v>
      </c>
      <c r="H6090" t="s">
        <v>13</v>
      </c>
    </row>
    <row r="6091" spans="1:8">
      <c r="A6091">
        <v>89</v>
      </c>
      <c r="B6091" t="s">
        <v>6144</v>
      </c>
      <c r="C6091" t="s">
        <v>134</v>
      </c>
      <c r="D6091" t="s">
        <v>12367</v>
      </c>
      <c r="E6091" t="s">
        <v>12368</v>
      </c>
      <c r="F6091" t="s">
        <v>350</v>
      </c>
      <c r="H6091" t="s">
        <v>13</v>
      </c>
    </row>
    <row r="6092" spans="1:8">
      <c r="A6092">
        <v>90</v>
      </c>
      <c r="B6092" t="s">
        <v>5560</v>
      </c>
      <c r="C6092" t="s">
        <v>675</v>
      </c>
      <c r="D6092" t="s">
        <v>12369</v>
      </c>
      <c r="E6092" t="s">
        <v>12370</v>
      </c>
      <c r="F6092" t="s">
        <v>350</v>
      </c>
      <c r="H6092" t="s">
        <v>13</v>
      </c>
    </row>
    <row r="6093" spans="1:8">
      <c r="A6093">
        <v>91</v>
      </c>
      <c r="B6093" t="s">
        <v>5726</v>
      </c>
      <c r="C6093" t="s">
        <v>5727</v>
      </c>
      <c r="D6093" t="s">
        <v>12371</v>
      </c>
      <c r="E6093" t="s">
        <v>12372</v>
      </c>
      <c r="F6093" t="s">
        <v>350</v>
      </c>
      <c r="H6093" t="s">
        <v>13</v>
      </c>
    </row>
    <row r="6094" spans="1:8">
      <c r="A6094">
        <v>92</v>
      </c>
      <c r="B6094" t="s">
        <v>5726</v>
      </c>
      <c r="C6094" t="s">
        <v>3482</v>
      </c>
      <c r="D6094" t="s">
        <v>12373</v>
      </c>
      <c r="E6094" t="s">
        <v>12374</v>
      </c>
      <c r="F6094" t="s">
        <v>350</v>
      </c>
      <c r="H6094" t="s">
        <v>13</v>
      </c>
    </row>
    <row r="6095" spans="1:8">
      <c r="A6095">
        <v>93</v>
      </c>
      <c r="B6095" t="s">
        <v>5560</v>
      </c>
      <c r="C6095" t="s">
        <v>31</v>
      </c>
      <c r="D6095" t="s">
        <v>12375</v>
      </c>
      <c r="E6095" t="s">
        <v>12376</v>
      </c>
      <c r="F6095" t="s">
        <v>350</v>
      </c>
      <c r="H6095" t="s">
        <v>13</v>
      </c>
    </row>
    <row r="6096" spans="1:8">
      <c r="A6096">
        <v>94</v>
      </c>
      <c r="B6096" t="s">
        <v>5560</v>
      </c>
      <c r="C6096" t="s">
        <v>9375</v>
      </c>
      <c r="D6096" t="s">
        <v>12377</v>
      </c>
      <c r="E6096" t="s">
        <v>12378</v>
      </c>
      <c r="F6096" t="s">
        <v>350</v>
      </c>
      <c r="H6096" t="s">
        <v>13</v>
      </c>
    </row>
    <row r="6097" spans="1:8">
      <c r="A6097">
        <v>95</v>
      </c>
      <c r="B6097" t="s">
        <v>5726</v>
      </c>
      <c r="C6097" t="s">
        <v>10959</v>
      </c>
      <c r="D6097" t="s">
        <v>12379</v>
      </c>
      <c r="E6097" t="s">
        <v>12380</v>
      </c>
      <c r="F6097" t="s">
        <v>350</v>
      </c>
      <c r="H6097" t="s">
        <v>13</v>
      </c>
    </row>
    <row r="6098" spans="1:8">
      <c r="A6098">
        <v>96</v>
      </c>
      <c r="B6098" t="s">
        <v>6144</v>
      </c>
      <c r="C6098" t="s">
        <v>134</v>
      </c>
      <c r="D6098" t="s">
        <v>12381</v>
      </c>
      <c r="E6098" t="s">
        <v>12382</v>
      </c>
      <c r="F6098" t="s">
        <v>350</v>
      </c>
      <c r="H6098" t="s">
        <v>13</v>
      </c>
    </row>
    <row r="6099" spans="1:8">
      <c r="A6099">
        <v>97</v>
      </c>
      <c r="B6099" t="s">
        <v>5726</v>
      </c>
      <c r="C6099" t="s">
        <v>5727</v>
      </c>
      <c r="D6099" t="s">
        <v>12383</v>
      </c>
      <c r="E6099" t="s">
        <v>12384</v>
      </c>
      <c r="F6099" t="s">
        <v>350</v>
      </c>
      <c r="H6099" t="s">
        <v>13</v>
      </c>
    </row>
    <row r="6100" spans="1:8">
      <c r="A6100">
        <v>98</v>
      </c>
      <c r="B6100" t="s">
        <v>5726</v>
      </c>
      <c r="C6100" t="s">
        <v>4253</v>
      </c>
      <c r="D6100" t="s">
        <v>12385</v>
      </c>
      <c r="E6100" t="s">
        <v>12386</v>
      </c>
      <c r="F6100" t="s">
        <v>350</v>
      </c>
      <c r="G6100">
        <v>59</v>
      </c>
      <c r="H6100" t="s">
        <v>13</v>
      </c>
    </row>
    <row r="6101" spans="1:8">
      <c r="A6101">
        <v>99</v>
      </c>
      <c r="B6101" t="s">
        <v>6144</v>
      </c>
      <c r="C6101" t="s">
        <v>134</v>
      </c>
      <c r="D6101" t="s">
        <v>12387</v>
      </c>
      <c r="E6101" t="s">
        <v>12388</v>
      </c>
      <c r="F6101" t="s">
        <v>350</v>
      </c>
      <c r="H6101" t="s">
        <v>13</v>
      </c>
    </row>
    <row r="6102" spans="1:8">
      <c r="A6102">
        <v>100</v>
      </c>
      <c r="B6102" t="s">
        <v>6144</v>
      </c>
      <c r="C6102" t="s">
        <v>134</v>
      </c>
      <c r="D6102" t="s">
        <v>12389</v>
      </c>
      <c r="E6102" t="s">
        <v>12390</v>
      </c>
      <c r="F6102" t="s">
        <v>350</v>
      </c>
      <c r="H6102" t="s">
        <v>13</v>
      </c>
    </row>
    <row r="6103" spans="1:8">
      <c r="A6103">
        <v>101</v>
      </c>
      <c r="B6103" t="s">
        <v>661</v>
      </c>
      <c r="C6103" t="s">
        <v>12306</v>
      </c>
      <c r="D6103" t="s">
        <v>12391</v>
      </c>
      <c r="E6103" t="s">
        <v>12392</v>
      </c>
      <c r="F6103" t="s">
        <v>350</v>
      </c>
      <c r="H6103" t="s">
        <v>13</v>
      </c>
    </row>
    <row r="6104" spans="1:8">
      <c r="A6104">
        <v>102</v>
      </c>
      <c r="B6104" t="s">
        <v>5560</v>
      </c>
      <c r="C6104" t="s">
        <v>12309</v>
      </c>
      <c r="D6104" t="s">
        <v>12393</v>
      </c>
      <c r="E6104" t="s">
        <v>12394</v>
      </c>
      <c r="F6104" t="s">
        <v>350</v>
      </c>
      <c r="H6104" t="s">
        <v>13</v>
      </c>
    </row>
    <row r="6105" spans="1:8">
      <c r="A6105">
        <v>103</v>
      </c>
      <c r="B6105" t="s">
        <v>6144</v>
      </c>
      <c r="C6105" t="s">
        <v>134</v>
      </c>
      <c r="D6105" t="s">
        <v>12395</v>
      </c>
      <c r="E6105" t="s">
        <v>12396</v>
      </c>
      <c r="F6105" t="s">
        <v>350</v>
      </c>
      <c r="H6105" t="s">
        <v>13</v>
      </c>
    </row>
    <row r="6106" spans="1:8">
      <c r="A6106">
        <v>104</v>
      </c>
      <c r="B6106" t="s">
        <v>5560</v>
      </c>
      <c r="C6106" t="s">
        <v>12110</v>
      </c>
      <c r="D6106" t="s">
        <v>12397</v>
      </c>
      <c r="E6106" t="s">
        <v>12398</v>
      </c>
      <c r="F6106" t="s">
        <v>350</v>
      </c>
      <c r="H6106" t="s">
        <v>121</v>
      </c>
    </row>
    <row r="6107" spans="1:8">
      <c r="A6107">
        <v>105</v>
      </c>
      <c r="B6107" t="s">
        <v>5560</v>
      </c>
      <c r="C6107" t="s">
        <v>31</v>
      </c>
      <c r="D6107" t="s">
        <v>12399</v>
      </c>
      <c r="E6107" t="s">
        <v>12400</v>
      </c>
      <c r="F6107" t="s">
        <v>350</v>
      </c>
      <c r="H6107" t="s">
        <v>13</v>
      </c>
    </row>
    <row r="6108" spans="1:8">
      <c r="A6108">
        <v>106</v>
      </c>
      <c r="B6108" t="s">
        <v>6144</v>
      </c>
      <c r="C6108" t="s">
        <v>6903</v>
      </c>
      <c r="D6108" t="s">
        <v>12401</v>
      </c>
      <c r="E6108" t="s">
        <v>12402</v>
      </c>
      <c r="F6108" t="s">
        <v>350</v>
      </c>
      <c r="H6108" t="s">
        <v>13</v>
      </c>
    </row>
    <row r="6109" spans="1:8">
      <c r="A6109">
        <v>107</v>
      </c>
      <c r="B6109" t="s">
        <v>6144</v>
      </c>
      <c r="C6109" t="s">
        <v>569</v>
      </c>
      <c r="D6109" t="s">
        <v>12403</v>
      </c>
      <c r="E6109" t="s">
        <v>12404</v>
      </c>
      <c r="F6109" t="s">
        <v>350</v>
      </c>
      <c r="H6109" t="s">
        <v>13</v>
      </c>
    </row>
    <row r="6110" spans="1:8">
      <c r="A6110">
        <v>108</v>
      </c>
      <c r="B6110" t="s">
        <v>661</v>
      </c>
      <c r="C6110" t="s">
        <v>394</v>
      </c>
      <c r="D6110" t="s">
        <v>12405</v>
      </c>
      <c r="E6110" t="s">
        <v>12406</v>
      </c>
      <c r="F6110" t="s">
        <v>350</v>
      </c>
      <c r="H6110" t="s">
        <v>13</v>
      </c>
    </row>
    <row r="6111" spans="1:8">
      <c r="A6111">
        <v>109</v>
      </c>
      <c r="B6111" t="s">
        <v>5726</v>
      </c>
      <c r="C6111" t="s">
        <v>3482</v>
      </c>
      <c r="D6111" t="s">
        <v>12407</v>
      </c>
      <c r="E6111" t="s">
        <v>12408</v>
      </c>
      <c r="F6111" t="s">
        <v>350</v>
      </c>
      <c r="H6111" t="s">
        <v>13</v>
      </c>
    </row>
    <row r="6112" spans="1:8">
      <c r="A6112">
        <v>110</v>
      </c>
      <c r="B6112" t="s">
        <v>6144</v>
      </c>
      <c r="C6112" t="s">
        <v>134</v>
      </c>
      <c r="D6112" t="s">
        <v>12409</v>
      </c>
      <c r="E6112" t="s">
        <v>12410</v>
      </c>
      <c r="F6112" t="s">
        <v>350</v>
      </c>
      <c r="H6112" t="s">
        <v>13</v>
      </c>
    </row>
    <row r="6113" spans="1:8">
      <c r="A6113">
        <v>111</v>
      </c>
      <c r="B6113" t="s">
        <v>5726</v>
      </c>
      <c r="C6113" t="s">
        <v>10906</v>
      </c>
      <c r="D6113" t="s">
        <v>12411</v>
      </c>
      <c r="E6113" t="s">
        <v>12412</v>
      </c>
      <c r="F6113" t="s">
        <v>350</v>
      </c>
      <c r="H6113" t="s">
        <v>13</v>
      </c>
    </row>
    <row r="6114" spans="1:8">
      <c r="A6114">
        <v>112</v>
      </c>
      <c r="B6114" t="s">
        <v>5726</v>
      </c>
      <c r="C6114" t="s">
        <v>11808</v>
      </c>
      <c r="D6114" t="s">
        <v>12413</v>
      </c>
      <c r="E6114" t="s">
        <v>12414</v>
      </c>
      <c r="F6114" t="s">
        <v>350</v>
      </c>
      <c r="H6114" t="s">
        <v>13</v>
      </c>
    </row>
    <row r="6115" spans="1:8">
      <c r="A6115">
        <v>113</v>
      </c>
      <c r="B6115" t="s">
        <v>6144</v>
      </c>
      <c r="C6115" t="s">
        <v>6619</v>
      </c>
      <c r="D6115" t="s">
        <v>12415</v>
      </c>
      <c r="E6115" t="s">
        <v>12416</v>
      </c>
      <c r="F6115" t="s">
        <v>350</v>
      </c>
      <c r="H6115" t="s">
        <v>13</v>
      </c>
    </row>
    <row r="6116" spans="1:8">
      <c r="A6116">
        <v>114</v>
      </c>
      <c r="B6116" t="s">
        <v>5607</v>
      </c>
      <c r="C6116" t="s">
        <v>79</v>
      </c>
      <c r="D6116" t="s">
        <v>12417</v>
      </c>
      <c r="E6116" t="s">
        <v>12418</v>
      </c>
      <c r="F6116" t="s">
        <v>350</v>
      </c>
      <c r="H6116" t="s">
        <v>13</v>
      </c>
    </row>
    <row r="6117" spans="1:8">
      <c r="A6117">
        <v>115</v>
      </c>
      <c r="B6117" t="s">
        <v>661</v>
      </c>
      <c r="C6117" t="s">
        <v>9098</v>
      </c>
      <c r="D6117" t="s">
        <v>12419</v>
      </c>
      <c r="E6117" t="s">
        <v>12420</v>
      </c>
      <c r="F6117" t="s">
        <v>350</v>
      </c>
      <c r="H6117" t="s">
        <v>13</v>
      </c>
    </row>
    <row r="6118" spans="1:8">
      <c r="A6118">
        <v>116</v>
      </c>
      <c r="B6118" t="s">
        <v>5560</v>
      </c>
      <c r="C6118" t="s">
        <v>675</v>
      </c>
      <c r="D6118" t="s">
        <v>12421</v>
      </c>
      <c r="E6118" t="s">
        <v>12422</v>
      </c>
      <c r="F6118" t="s">
        <v>350</v>
      </c>
      <c r="H6118" t="s">
        <v>121</v>
      </c>
    </row>
    <row r="6119" spans="1:8">
      <c r="A6119">
        <v>117</v>
      </c>
      <c r="B6119" t="s">
        <v>6144</v>
      </c>
      <c r="C6119" t="s">
        <v>134</v>
      </c>
      <c r="D6119" t="s">
        <v>12423</v>
      </c>
      <c r="E6119" t="s">
        <v>12424</v>
      </c>
      <c r="F6119" t="s">
        <v>350</v>
      </c>
      <c r="H6119" t="s">
        <v>13</v>
      </c>
    </row>
    <row r="6120" spans="1:8">
      <c r="A6120">
        <v>118</v>
      </c>
      <c r="B6120" t="s">
        <v>5560</v>
      </c>
      <c r="C6120" t="s">
        <v>12023</v>
      </c>
      <c r="D6120" t="s">
        <v>12425</v>
      </c>
      <c r="E6120" t="s">
        <v>12426</v>
      </c>
      <c r="F6120" t="s">
        <v>350</v>
      </c>
      <c r="H6120" t="s">
        <v>13</v>
      </c>
    </row>
    <row r="6121" spans="1:8">
      <c r="A6121">
        <v>119</v>
      </c>
      <c r="B6121" t="s">
        <v>5560</v>
      </c>
      <c r="C6121" t="s">
        <v>31</v>
      </c>
      <c r="D6121" t="s">
        <v>12427</v>
      </c>
      <c r="E6121" t="s">
        <v>12428</v>
      </c>
      <c r="F6121" t="s">
        <v>350</v>
      </c>
      <c r="H6121" t="s">
        <v>13</v>
      </c>
    </row>
    <row r="6122" spans="1:8">
      <c r="A6122">
        <v>120</v>
      </c>
      <c r="B6122" t="s">
        <v>661</v>
      </c>
      <c r="C6122" t="s">
        <v>12306</v>
      </c>
      <c r="D6122" t="s">
        <v>12429</v>
      </c>
      <c r="E6122" t="s">
        <v>12430</v>
      </c>
      <c r="F6122" t="s">
        <v>350</v>
      </c>
      <c r="H6122" t="s">
        <v>13</v>
      </c>
    </row>
    <row r="6123" spans="1:8">
      <c r="A6123">
        <v>121</v>
      </c>
      <c r="B6123" t="s">
        <v>5560</v>
      </c>
      <c r="C6123" t="s">
        <v>12309</v>
      </c>
      <c r="D6123" t="s">
        <v>12431</v>
      </c>
      <c r="E6123" t="s">
        <v>12432</v>
      </c>
      <c r="F6123" t="s">
        <v>350</v>
      </c>
      <c r="H6123" t="s">
        <v>13</v>
      </c>
    </row>
    <row r="6124" spans="1:8">
      <c r="A6124">
        <v>122</v>
      </c>
      <c r="B6124" t="s">
        <v>5560</v>
      </c>
      <c r="C6124" t="s">
        <v>4153</v>
      </c>
      <c r="D6124" t="s">
        <v>12433</v>
      </c>
      <c r="E6124" t="s">
        <v>12434</v>
      </c>
      <c r="F6124" t="s">
        <v>350</v>
      </c>
      <c r="H6124" t="s">
        <v>13</v>
      </c>
    </row>
    <row r="6125" spans="1:8">
      <c r="A6125">
        <v>123</v>
      </c>
      <c r="B6125" t="s">
        <v>5726</v>
      </c>
      <c r="C6125" t="s">
        <v>3164</v>
      </c>
      <c r="D6125" t="s">
        <v>12435</v>
      </c>
      <c r="E6125" t="s">
        <v>12436</v>
      </c>
      <c r="F6125" t="s">
        <v>350</v>
      </c>
      <c r="H6125" t="s">
        <v>13</v>
      </c>
    </row>
    <row r="6126" spans="1:8">
      <c r="A6126">
        <v>124</v>
      </c>
      <c r="B6126" t="s">
        <v>6144</v>
      </c>
      <c r="C6126" t="s">
        <v>6903</v>
      </c>
      <c r="D6126" t="s">
        <v>12437</v>
      </c>
      <c r="E6126" t="s">
        <v>12438</v>
      </c>
      <c r="F6126" t="s">
        <v>350</v>
      </c>
      <c r="H6126" t="s">
        <v>13</v>
      </c>
    </row>
    <row r="6127" spans="1:8">
      <c r="A6127">
        <v>125</v>
      </c>
      <c r="B6127" t="s">
        <v>5726</v>
      </c>
      <c r="C6127" t="s">
        <v>10906</v>
      </c>
      <c r="D6127" t="s">
        <v>12439</v>
      </c>
      <c r="E6127" t="s">
        <v>12440</v>
      </c>
      <c r="F6127" t="s">
        <v>350</v>
      </c>
      <c r="H6127" t="s">
        <v>13</v>
      </c>
    </row>
    <row r="6128" spans="1:8">
      <c r="A6128">
        <v>126</v>
      </c>
      <c r="B6128" t="s">
        <v>6144</v>
      </c>
      <c r="C6128" t="s">
        <v>12441</v>
      </c>
      <c r="D6128" t="s">
        <v>12442</v>
      </c>
      <c r="E6128" t="s">
        <v>12443</v>
      </c>
      <c r="F6128" t="s">
        <v>350</v>
      </c>
      <c r="H6128" t="s">
        <v>13</v>
      </c>
    </row>
    <row r="6129" spans="1:8">
      <c r="A6129">
        <v>127</v>
      </c>
      <c r="B6129" t="s">
        <v>5726</v>
      </c>
      <c r="C6129" t="s">
        <v>5727</v>
      </c>
      <c r="D6129" t="s">
        <v>12444</v>
      </c>
      <c r="E6129" t="s">
        <v>12445</v>
      </c>
      <c r="F6129" t="s">
        <v>350</v>
      </c>
      <c r="H6129" t="s">
        <v>13</v>
      </c>
    </row>
    <row r="6130" spans="1:8">
      <c r="A6130">
        <v>128</v>
      </c>
      <c r="B6130" t="s">
        <v>5560</v>
      </c>
      <c r="C6130" t="s">
        <v>12309</v>
      </c>
      <c r="D6130" t="s">
        <v>12446</v>
      </c>
      <c r="E6130" t="s">
        <v>12447</v>
      </c>
      <c r="F6130" t="s">
        <v>350</v>
      </c>
      <c r="H6130" t="s">
        <v>261</v>
      </c>
    </row>
    <row r="6131" spans="1:8">
      <c r="A6131">
        <v>129</v>
      </c>
      <c r="B6131" t="s">
        <v>6144</v>
      </c>
      <c r="C6131" t="s">
        <v>6619</v>
      </c>
      <c r="D6131" t="s">
        <v>12448</v>
      </c>
      <c r="E6131" t="s">
        <v>12449</v>
      </c>
      <c r="F6131" t="s">
        <v>350</v>
      </c>
      <c r="H6131" t="s">
        <v>261</v>
      </c>
    </row>
    <row r="6132" spans="1:8">
      <c r="A6132">
        <v>130</v>
      </c>
      <c r="B6132" t="s">
        <v>5726</v>
      </c>
      <c r="C6132" t="s">
        <v>10906</v>
      </c>
      <c r="D6132" t="s">
        <v>12450</v>
      </c>
      <c r="E6132" t="s">
        <v>12451</v>
      </c>
      <c r="F6132" t="s">
        <v>350</v>
      </c>
      <c r="H6132" t="s">
        <v>13</v>
      </c>
    </row>
    <row r="6133" spans="1:8">
      <c r="A6133">
        <v>131</v>
      </c>
      <c r="B6133" t="s">
        <v>5560</v>
      </c>
      <c r="C6133" t="s">
        <v>31</v>
      </c>
      <c r="D6133" t="s">
        <v>12452</v>
      </c>
      <c r="E6133" t="s">
        <v>12453</v>
      </c>
      <c r="F6133" t="s">
        <v>350</v>
      </c>
      <c r="H6133" t="s">
        <v>13</v>
      </c>
    </row>
    <row r="6134" spans="1:8">
      <c r="A6134">
        <v>132</v>
      </c>
      <c r="B6134" t="s">
        <v>6144</v>
      </c>
      <c r="C6134" t="s">
        <v>134</v>
      </c>
      <c r="D6134" t="s">
        <v>12454</v>
      </c>
      <c r="E6134" t="s">
        <v>12455</v>
      </c>
      <c r="F6134" t="s">
        <v>350</v>
      </c>
      <c r="H6134" t="s">
        <v>13</v>
      </c>
    </row>
    <row r="6135" spans="1:8">
      <c r="A6135">
        <v>133</v>
      </c>
      <c r="B6135" t="s">
        <v>6144</v>
      </c>
      <c r="C6135" t="s">
        <v>134</v>
      </c>
      <c r="D6135" t="s">
        <v>12456</v>
      </c>
      <c r="E6135" t="s">
        <v>12457</v>
      </c>
      <c r="F6135" t="s">
        <v>350</v>
      </c>
      <c r="H6135" t="s">
        <v>13</v>
      </c>
    </row>
    <row r="6136" spans="1:8">
      <c r="A6136">
        <v>134</v>
      </c>
      <c r="B6136" t="s">
        <v>5726</v>
      </c>
      <c r="C6136" t="s">
        <v>11808</v>
      </c>
      <c r="D6136" t="s">
        <v>12458</v>
      </c>
      <c r="E6136" t="s">
        <v>12459</v>
      </c>
      <c r="F6136" t="s">
        <v>350</v>
      </c>
      <c r="H6136" t="s">
        <v>261</v>
      </c>
    </row>
    <row r="6137" spans="1:8">
      <c r="A6137">
        <v>135</v>
      </c>
      <c r="B6137" t="s">
        <v>6144</v>
      </c>
      <c r="C6137" t="s">
        <v>6903</v>
      </c>
      <c r="D6137" t="s">
        <v>12460</v>
      </c>
      <c r="E6137" t="s">
        <v>12461</v>
      </c>
      <c r="F6137" t="s">
        <v>350</v>
      </c>
      <c r="H6137" t="s">
        <v>13</v>
      </c>
    </row>
    <row r="6138" spans="1:8">
      <c r="A6138">
        <v>136</v>
      </c>
      <c r="B6138" t="s">
        <v>6144</v>
      </c>
      <c r="C6138" t="s">
        <v>134</v>
      </c>
      <c r="D6138" t="s">
        <v>12462</v>
      </c>
      <c r="E6138" t="s">
        <v>12463</v>
      </c>
      <c r="F6138" t="s">
        <v>350</v>
      </c>
      <c r="H6138" t="s">
        <v>13</v>
      </c>
    </row>
    <row r="6139" spans="1:8">
      <c r="A6139">
        <v>137</v>
      </c>
      <c r="B6139" t="s">
        <v>5726</v>
      </c>
      <c r="C6139" t="s">
        <v>5727</v>
      </c>
      <c r="D6139" t="s">
        <v>12464</v>
      </c>
      <c r="E6139" t="s">
        <v>12465</v>
      </c>
      <c r="F6139" t="s">
        <v>350</v>
      </c>
      <c r="H6139" t="s">
        <v>13</v>
      </c>
    </row>
    <row r="6140" spans="1:8">
      <c r="A6140">
        <v>138</v>
      </c>
      <c r="B6140" t="s">
        <v>6144</v>
      </c>
      <c r="C6140" t="s">
        <v>134</v>
      </c>
      <c r="D6140" t="s">
        <v>12466</v>
      </c>
      <c r="E6140" t="s">
        <v>12467</v>
      </c>
      <c r="F6140" t="s">
        <v>350</v>
      </c>
      <c r="H6140" t="s">
        <v>13</v>
      </c>
    </row>
    <row r="6141" spans="1:8">
      <c r="A6141">
        <v>139</v>
      </c>
      <c r="B6141" t="s">
        <v>5560</v>
      </c>
      <c r="C6141" t="s">
        <v>31</v>
      </c>
      <c r="D6141" t="s">
        <v>12468</v>
      </c>
      <c r="E6141" t="s">
        <v>12469</v>
      </c>
      <c r="F6141" t="s">
        <v>350</v>
      </c>
      <c r="H6141" t="s">
        <v>13</v>
      </c>
    </row>
    <row r="6142" spans="1:8">
      <c r="A6142">
        <v>140</v>
      </c>
      <c r="B6142" t="s">
        <v>5560</v>
      </c>
      <c r="C6142" t="s">
        <v>12023</v>
      </c>
      <c r="D6142" t="s">
        <v>12470</v>
      </c>
      <c r="E6142" t="s">
        <v>12471</v>
      </c>
      <c r="F6142" t="s">
        <v>350</v>
      </c>
      <c r="H6142" t="s">
        <v>13</v>
      </c>
    </row>
    <row r="6143" spans="1:8">
      <c r="A6143">
        <v>141</v>
      </c>
      <c r="B6143" t="s">
        <v>5560</v>
      </c>
      <c r="C6143" t="s">
        <v>4096</v>
      </c>
      <c r="D6143" t="s">
        <v>12472</v>
      </c>
      <c r="E6143" t="s">
        <v>12473</v>
      </c>
      <c r="F6143" t="s">
        <v>350</v>
      </c>
      <c r="H6143" t="s">
        <v>121</v>
      </c>
    </row>
    <row r="6144" spans="1:8">
      <c r="A6144">
        <v>142</v>
      </c>
      <c r="B6144" t="s">
        <v>5726</v>
      </c>
      <c r="C6144" t="s">
        <v>10906</v>
      </c>
      <c r="D6144" t="s">
        <v>12474</v>
      </c>
      <c r="E6144" t="s">
        <v>12475</v>
      </c>
      <c r="F6144" t="s">
        <v>350</v>
      </c>
      <c r="H6144" t="s">
        <v>13</v>
      </c>
    </row>
    <row r="6145" spans="1:8">
      <c r="A6145">
        <v>143</v>
      </c>
      <c r="B6145" t="s">
        <v>6144</v>
      </c>
      <c r="C6145" t="s">
        <v>6619</v>
      </c>
      <c r="D6145" t="s">
        <v>12476</v>
      </c>
      <c r="E6145" t="s">
        <v>12477</v>
      </c>
      <c r="F6145" t="s">
        <v>350</v>
      </c>
      <c r="H6145" t="s">
        <v>13</v>
      </c>
    </row>
    <row r="6146" spans="1:8">
      <c r="A6146">
        <v>144</v>
      </c>
      <c r="B6146" t="s">
        <v>6144</v>
      </c>
      <c r="C6146" t="s">
        <v>134</v>
      </c>
      <c r="D6146" t="s">
        <v>12478</v>
      </c>
      <c r="E6146" t="s">
        <v>12479</v>
      </c>
      <c r="F6146" t="s">
        <v>350</v>
      </c>
      <c r="H6146" t="s">
        <v>13</v>
      </c>
    </row>
    <row r="6147" spans="1:8">
      <c r="A6147">
        <v>145</v>
      </c>
      <c r="B6147" t="s">
        <v>5726</v>
      </c>
      <c r="C6147" t="s">
        <v>8849</v>
      </c>
      <c r="D6147" t="s">
        <v>12480</v>
      </c>
      <c r="E6147" t="s">
        <v>12481</v>
      </c>
      <c r="F6147" t="s">
        <v>350</v>
      </c>
      <c r="H6147" t="s">
        <v>13</v>
      </c>
    </row>
    <row r="6148" spans="1:8">
      <c r="A6148">
        <v>146</v>
      </c>
      <c r="B6148" t="s">
        <v>5560</v>
      </c>
      <c r="C6148" t="s">
        <v>12110</v>
      </c>
      <c r="D6148" t="s">
        <v>12482</v>
      </c>
      <c r="E6148" t="s">
        <v>12483</v>
      </c>
      <c r="F6148" t="s">
        <v>350</v>
      </c>
      <c r="H6148" t="s">
        <v>13</v>
      </c>
    </row>
    <row r="6149" spans="1:8">
      <c r="A6149">
        <v>147</v>
      </c>
      <c r="B6149" t="s">
        <v>6144</v>
      </c>
      <c r="C6149" t="s">
        <v>134</v>
      </c>
      <c r="D6149" t="s">
        <v>12484</v>
      </c>
      <c r="E6149" t="s">
        <v>12485</v>
      </c>
      <c r="F6149" t="s">
        <v>350</v>
      </c>
      <c r="H6149" t="s">
        <v>261</v>
      </c>
    </row>
    <row r="6150" spans="1:8">
      <c r="A6150">
        <v>148</v>
      </c>
      <c r="B6150" t="s">
        <v>5726</v>
      </c>
      <c r="C6150" t="s">
        <v>5727</v>
      </c>
      <c r="D6150" t="s">
        <v>12486</v>
      </c>
      <c r="E6150" t="s">
        <v>12487</v>
      </c>
      <c r="F6150" t="s">
        <v>350</v>
      </c>
      <c r="H6150" t="s">
        <v>13</v>
      </c>
    </row>
    <row r="6151" spans="1:8">
      <c r="A6151">
        <v>149</v>
      </c>
      <c r="B6151" t="s">
        <v>6144</v>
      </c>
      <c r="C6151" t="s">
        <v>569</v>
      </c>
      <c r="D6151" t="s">
        <v>12488</v>
      </c>
      <c r="E6151" t="s">
        <v>12489</v>
      </c>
      <c r="F6151" t="s">
        <v>350</v>
      </c>
      <c r="H6151" t="s">
        <v>261</v>
      </c>
    </row>
    <row r="6152" spans="1:8">
      <c r="A6152">
        <v>150</v>
      </c>
      <c r="B6152" t="s">
        <v>6144</v>
      </c>
      <c r="C6152" t="s">
        <v>134</v>
      </c>
      <c r="D6152" t="s">
        <v>12490</v>
      </c>
      <c r="E6152" t="s">
        <v>12491</v>
      </c>
      <c r="F6152" t="s">
        <v>350</v>
      </c>
      <c r="H6152" t="s">
        <v>13</v>
      </c>
    </row>
    <row r="6153" spans="1:8">
      <c r="A6153">
        <v>151</v>
      </c>
      <c r="B6153" t="s">
        <v>5560</v>
      </c>
      <c r="C6153" t="s">
        <v>31</v>
      </c>
      <c r="D6153" t="s">
        <v>12492</v>
      </c>
      <c r="E6153" t="s">
        <v>12493</v>
      </c>
      <c r="F6153" t="s">
        <v>350</v>
      </c>
      <c r="H6153" t="s">
        <v>13</v>
      </c>
    </row>
    <row r="6154" spans="1:8">
      <c r="A6154">
        <v>152</v>
      </c>
      <c r="B6154" t="s">
        <v>6144</v>
      </c>
      <c r="C6154" t="s">
        <v>6619</v>
      </c>
      <c r="D6154" t="s">
        <v>12494</v>
      </c>
      <c r="E6154" t="s">
        <v>12495</v>
      </c>
      <c r="F6154" t="s">
        <v>350</v>
      </c>
      <c r="H6154" t="s">
        <v>13</v>
      </c>
    </row>
    <row r="6155" spans="1:8">
      <c r="A6155">
        <v>153</v>
      </c>
      <c r="B6155" t="s">
        <v>661</v>
      </c>
      <c r="C6155" t="s">
        <v>12306</v>
      </c>
      <c r="D6155" t="s">
        <v>12496</v>
      </c>
      <c r="E6155" t="s">
        <v>12497</v>
      </c>
      <c r="F6155" t="s">
        <v>350</v>
      </c>
      <c r="H6155" t="s">
        <v>13</v>
      </c>
    </row>
    <row r="6156" spans="1:8">
      <c r="A6156">
        <v>154</v>
      </c>
      <c r="B6156" t="s">
        <v>5560</v>
      </c>
      <c r="C6156" t="s">
        <v>12309</v>
      </c>
      <c r="D6156" t="s">
        <v>12498</v>
      </c>
      <c r="E6156" t="s">
        <v>12499</v>
      </c>
      <c r="F6156" t="s">
        <v>350</v>
      </c>
      <c r="H6156" t="s">
        <v>13</v>
      </c>
    </row>
    <row r="6157" spans="1:8">
      <c r="A6157">
        <v>155</v>
      </c>
      <c r="B6157" t="s">
        <v>6144</v>
      </c>
      <c r="C6157" t="s">
        <v>12500</v>
      </c>
      <c r="D6157" t="s">
        <v>12501</v>
      </c>
      <c r="E6157" t="s">
        <v>12502</v>
      </c>
      <c r="F6157" t="s">
        <v>350</v>
      </c>
      <c r="H6157" t="s">
        <v>1653</v>
      </c>
    </row>
    <row r="6158" spans="1:8">
      <c r="A6158">
        <v>156</v>
      </c>
      <c r="B6158" t="s">
        <v>5726</v>
      </c>
      <c r="C6158" t="s">
        <v>10959</v>
      </c>
      <c r="D6158" t="s">
        <v>12503</v>
      </c>
      <c r="E6158" t="s">
        <v>12504</v>
      </c>
      <c r="F6158" t="s">
        <v>350</v>
      </c>
      <c r="H6158" t="s">
        <v>13</v>
      </c>
    </row>
    <row r="6159" spans="1:8">
      <c r="A6159">
        <v>157</v>
      </c>
      <c r="B6159" t="s">
        <v>6144</v>
      </c>
      <c r="C6159" t="s">
        <v>134</v>
      </c>
      <c r="D6159" t="s">
        <v>12505</v>
      </c>
      <c r="E6159" t="s">
        <v>12506</v>
      </c>
      <c r="F6159" t="s">
        <v>350</v>
      </c>
      <c r="H6159" t="s">
        <v>121</v>
      </c>
    </row>
    <row r="6160" spans="1:8">
      <c r="A6160">
        <v>158</v>
      </c>
      <c r="B6160" t="s">
        <v>5726</v>
      </c>
      <c r="C6160" t="s">
        <v>3164</v>
      </c>
      <c r="D6160" t="s">
        <v>12507</v>
      </c>
      <c r="E6160" t="s">
        <v>12508</v>
      </c>
      <c r="F6160" t="s">
        <v>350</v>
      </c>
      <c r="H6160" t="s">
        <v>13</v>
      </c>
    </row>
    <row r="6161" spans="1:8">
      <c r="A6161">
        <v>159</v>
      </c>
      <c r="B6161" t="s">
        <v>661</v>
      </c>
      <c r="C6161" t="s">
        <v>11783</v>
      </c>
      <c r="D6161" t="s">
        <v>12509</v>
      </c>
      <c r="E6161" t="s">
        <v>12510</v>
      </c>
      <c r="F6161" t="s">
        <v>350</v>
      </c>
      <c r="H6161" t="s">
        <v>13</v>
      </c>
    </row>
    <row r="6162" spans="1:8">
      <c r="A6162">
        <v>160</v>
      </c>
      <c r="B6162" t="s">
        <v>6144</v>
      </c>
      <c r="C6162" t="s">
        <v>134</v>
      </c>
      <c r="D6162" t="s">
        <v>12511</v>
      </c>
      <c r="E6162" t="s">
        <v>12512</v>
      </c>
      <c r="F6162" t="s">
        <v>350</v>
      </c>
      <c r="H6162" t="s">
        <v>13</v>
      </c>
    </row>
    <row r="6163" spans="1:8">
      <c r="A6163">
        <v>161</v>
      </c>
      <c r="B6163" t="s">
        <v>6144</v>
      </c>
      <c r="C6163" t="s">
        <v>6903</v>
      </c>
      <c r="D6163" t="s">
        <v>12513</v>
      </c>
      <c r="E6163" t="s">
        <v>12514</v>
      </c>
      <c r="F6163" t="s">
        <v>350</v>
      </c>
      <c r="H6163" t="s">
        <v>261</v>
      </c>
    </row>
    <row r="6164" spans="1:8">
      <c r="A6164">
        <v>162</v>
      </c>
      <c r="B6164" t="s">
        <v>6144</v>
      </c>
      <c r="C6164" t="s">
        <v>134</v>
      </c>
      <c r="D6164" t="s">
        <v>12515</v>
      </c>
      <c r="E6164" t="s">
        <v>12516</v>
      </c>
      <c r="F6164" t="s">
        <v>350</v>
      </c>
      <c r="H6164" t="s">
        <v>13</v>
      </c>
    </row>
    <row r="6165" spans="1:8">
      <c r="A6165">
        <v>163</v>
      </c>
      <c r="B6165" t="s">
        <v>12241</v>
      </c>
      <c r="C6165" t="s">
        <v>12242</v>
      </c>
      <c r="D6165" t="s">
        <v>12517</v>
      </c>
      <c r="E6165" t="s">
        <v>12518</v>
      </c>
      <c r="F6165" t="s">
        <v>350</v>
      </c>
      <c r="H6165" t="s">
        <v>13</v>
      </c>
    </row>
    <row r="6166" spans="1:8">
      <c r="A6166">
        <v>164</v>
      </c>
      <c r="B6166" t="s">
        <v>5560</v>
      </c>
      <c r="C6166" t="s">
        <v>31</v>
      </c>
      <c r="D6166" t="s">
        <v>12519</v>
      </c>
      <c r="E6166" t="s">
        <v>12520</v>
      </c>
      <c r="F6166" t="s">
        <v>350</v>
      </c>
      <c r="H6166" t="s">
        <v>13</v>
      </c>
    </row>
    <row r="6167" spans="1:8">
      <c r="A6167">
        <v>165</v>
      </c>
      <c r="B6167" t="s">
        <v>6144</v>
      </c>
      <c r="C6167" t="s">
        <v>6903</v>
      </c>
      <c r="D6167" t="s">
        <v>12521</v>
      </c>
      <c r="E6167" t="s">
        <v>12522</v>
      </c>
      <c r="F6167" t="s">
        <v>350</v>
      </c>
      <c r="H6167" t="s">
        <v>13</v>
      </c>
    </row>
    <row r="6168" spans="1:8">
      <c r="A6168">
        <v>166</v>
      </c>
      <c r="B6168" t="s">
        <v>6144</v>
      </c>
      <c r="C6168" t="s">
        <v>134</v>
      </c>
      <c r="D6168" t="s">
        <v>12523</v>
      </c>
      <c r="E6168" t="s">
        <v>12524</v>
      </c>
      <c r="F6168" t="s">
        <v>350</v>
      </c>
      <c r="H6168" t="s">
        <v>13</v>
      </c>
    </row>
    <row r="6169" spans="1:8">
      <c r="A6169">
        <v>167</v>
      </c>
      <c r="B6169" t="s">
        <v>5726</v>
      </c>
      <c r="C6169" t="s">
        <v>118</v>
      </c>
      <c r="D6169" t="s">
        <v>12525</v>
      </c>
      <c r="E6169" t="s">
        <v>12526</v>
      </c>
      <c r="F6169" t="s">
        <v>350</v>
      </c>
      <c r="H6169" t="s">
        <v>13</v>
      </c>
    </row>
    <row r="6170" spans="1:8">
      <c r="A6170">
        <v>168</v>
      </c>
      <c r="B6170" t="s">
        <v>6144</v>
      </c>
      <c r="C6170" t="s">
        <v>12500</v>
      </c>
      <c r="D6170" t="s">
        <v>12527</v>
      </c>
      <c r="E6170" t="s">
        <v>12528</v>
      </c>
      <c r="F6170" t="s">
        <v>350</v>
      </c>
      <c r="H6170" t="s">
        <v>13</v>
      </c>
    </row>
    <row r="6171" spans="1:8">
      <c r="A6171">
        <v>169</v>
      </c>
      <c r="B6171" t="s">
        <v>5726</v>
      </c>
      <c r="C6171" t="s">
        <v>3482</v>
      </c>
      <c r="D6171" t="s">
        <v>12529</v>
      </c>
      <c r="E6171" t="s">
        <v>12530</v>
      </c>
      <c r="F6171" t="s">
        <v>350</v>
      </c>
      <c r="H6171" t="s">
        <v>13</v>
      </c>
    </row>
    <row r="6172" spans="1:8">
      <c r="A6172">
        <v>170</v>
      </c>
      <c r="B6172" t="s">
        <v>5726</v>
      </c>
      <c r="C6172" t="s">
        <v>10906</v>
      </c>
      <c r="D6172" t="s">
        <v>12531</v>
      </c>
      <c r="E6172" t="s">
        <v>12532</v>
      </c>
      <c r="F6172" t="s">
        <v>350</v>
      </c>
      <c r="H6172" t="s">
        <v>13</v>
      </c>
    </row>
    <row r="6173" spans="1:8">
      <c r="A6173">
        <v>171</v>
      </c>
      <c r="B6173" t="s">
        <v>6144</v>
      </c>
      <c r="C6173" t="s">
        <v>134</v>
      </c>
      <c r="D6173" t="s">
        <v>12533</v>
      </c>
      <c r="E6173" t="s">
        <v>12534</v>
      </c>
      <c r="F6173" t="s">
        <v>350</v>
      </c>
      <c r="H6173" t="s">
        <v>13</v>
      </c>
    </row>
    <row r="6174" spans="1:8">
      <c r="A6174">
        <v>172</v>
      </c>
      <c r="B6174" t="s">
        <v>5726</v>
      </c>
      <c r="C6174" t="s">
        <v>5727</v>
      </c>
      <c r="D6174" t="s">
        <v>12535</v>
      </c>
      <c r="E6174" t="s">
        <v>12536</v>
      </c>
      <c r="F6174" t="s">
        <v>350</v>
      </c>
      <c r="H6174" t="s">
        <v>13</v>
      </c>
    </row>
    <row r="6175" spans="1:8">
      <c r="A6175">
        <v>173</v>
      </c>
      <c r="B6175" t="s">
        <v>6144</v>
      </c>
      <c r="C6175" t="s">
        <v>6903</v>
      </c>
      <c r="D6175" t="s">
        <v>12537</v>
      </c>
      <c r="E6175" t="s">
        <v>12538</v>
      </c>
      <c r="F6175" t="s">
        <v>350</v>
      </c>
      <c r="H6175" t="s">
        <v>13</v>
      </c>
    </row>
    <row r="6176" spans="1:8">
      <c r="A6176">
        <v>174</v>
      </c>
      <c r="B6176" t="s">
        <v>6144</v>
      </c>
      <c r="C6176" t="s">
        <v>134</v>
      </c>
      <c r="D6176" t="s">
        <v>12539</v>
      </c>
      <c r="E6176" t="s">
        <v>12540</v>
      </c>
      <c r="F6176" t="s">
        <v>350</v>
      </c>
      <c r="H6176" t="s">
        <v>13</v>
      </c>
    </row>
    <row r="6177" spans="1:8">
      <c r="A6177">
        <v>175</v>
      </c>
      <c r="B6177" t="s">
        <v>5560</v>
      </c>
      <c r="C6177" t="s">
        <v>31</v>
      </c>
      <c r="D6177" t="s">
        <v>12541</v>
      </c>
      <c r="E6177" t="s">
        <v>12542</v>
      </c>
      <c r="F6177" t="s">
        <v>350</v>
      </c>
      <c r="H6177" t="s">
        <v>13</v>
      </c>
    </row>
    <row r="6178" spans="1:8">
      <c r="A6178">
        <v>176</v>
      </c>
      <c r="B6178" t="s">
        <v>6144</v>
      </c>
      <c r="C6178" t="s">
        <v>134</v>
      </c>
      <c r="D6178" t="s">
        <v>12543</v>
      </c>
      <c r="E6178" t="s">
        <v>12544</v>
      </c>
      <c r="F6178" t="s">
        <v>350</v>
      </c>
      <c r="H6178" t="s">
        <v>121</v>
      </c>
    </row>
    <row r="6179" spans="1:8">
      <c r="A6179">
        <v>177</v>
      </c>
      <c r="B6179" t="s">
        <v>5726</v>
      </c>
      <c r="C6179" t="s">
        <v>8849</v>
      </c>
      <c r="D6179" t="s">
        <v>12545</v>
      </c>
      <c r="E6179" t="s">
        <v>12546</v>
      </c>
      <c r="F6179" t="s">
        <v>350</v>
      </c>
      <c r="H6179" t="s">
        <v>261</v>
      </c>
    </row>
    <row r="6180" spans="1:8">
      <c r="A6180">
        <v>178</v>
      </c>
      <c r="B6180" t="s">
        <v>6144</v>
      </c>
      <c r="C6180" t="s">
        <v>11825</v>
      </c>
      <c r="D6180" t="s">
        <v>12547</v>
      </c>
      <c r="E6180" t="s">
        <v>12548</v>
      </c>
      <c r="F6180" t="s">
        <v>350</v>
      </c>
      <c r="H6180" t="s">
        <v>13</v>
      </c>
    </row>
    <row r="6181" spans="1:8">
      <c r="A6181">
        <v>179</v>
      </c>
      <c r="B6181" t="s">
        <v>6144</v>
      </c>
      <c r="C6181" t="s">
        <v>6903</v>
      </c>
      <c r="D6181" t="s">
        <v>12549</v>
      </c>
      <c r="E6181" t="s">
        <v>12550</v>
      </c>
      <c r="F6181" t="s">
        <v>350</v>
      </c>
      <c r="H6181" t="s">
        <v>261</v>
      </c>
    </row>
    <row r="6182" spans="1:8">
      <c r="A6182">
        <v>180</v>
      </c>
      <c r="B6182" t="s">
        <v>6144</v>
      </c>
      <c r="C6182" t="s">
        <v>134</v>
      </c>
      <c r="D6182" t="s">
        <v>12551</v>
      </c>
      <c r="E6182" t="s">
        <v>12552</v>
      </c>
      <c r="F6182" t="s">
        <v>350</v>
      </c>
      <c r="H6182" t="s">
        <v>13</v>
      </c>
    </row>
    <row r="6183" spans="1:8">
      <c r="A6183">
        <v>181</v>
      </c>
      <c r="B6183" t="s">
        <v>5726</v>
      </c>
      <c r="C6183" t="s">
        <v>10959</v>
      </c>
      <c r="D6183" t="s">
        <v>12553</v>
      </c>
      <c r="E6183" t="s">
        <v>12554</v>
      </c>
      <c r="F6183" t="s">
        <v>350</v>
      </c>
      <c r="H6183" t="s">
        <v>13</v>
      </c>
    </row>
    <row r="6184" spans="1:8">
      <c r="A6184">
        <v>182</v>
      </c>
      <c r="B6184" t="s">
        <v>5726</v>
      </c>
      <c r="C6184" t="s">
        <v>5727</v>
      </c>
      <c r="D6184" t="s">
        <v>12555</v>
      </c>
      <c r="E6184" t="s">
        <v>12556</v>
      </c>
      <c r="F6184" t="s">
        <v>350</v>
      </c>
      <c r="H6184" t="s">
        <v>13</v>
      </c>
    </row>
    <row r="6185" spans="1:8">
      <c r="A6185">
        <v>183</v>
      </c>
      <c r="B6185" t="s">
        <v>5607</v>
      </c>
      <c r="C6185" t="s">
        <v>79</v>
      </c>
      <c r="D6185" t="s">
        <v>12557</v>
      </c>
      <c r="E6185" t="s">
        <v>12558</v>
      </c>
      <c r="F6185" t="s">
        <v>350</v>
      </c>
      <c r="H6185" t="s">
        <v>121</v>
      </c>
    </row>
    <row r="6186" spans="1:8">
      <c r="A6186">
        <v>184</v>
      </c>
      <c r="B6186" t="s">
        <v>6144</v>
      </c>
      <c r="C6186" t="s">
        <v>6903</v>
      </c>
      <c r="D6186" t="s">
        <v>12559</v>
      </c>
      <c r="E6186" t="s">
        <v>12560</v>
      </c>
      <c r="F6186" t="s">
        <v>350</v>
      </c>
      <c r="H6186" t="s">
        <v>13</v>
      </c>
    </row>
    <row r="6187" spans="1:8">
      <c r="A6187">
        <v>185</v>
      </c>
      <c r="B6187" t="s">
        <v>6144</v>
      </c>
      <c r="C6187" t="s">
        <v>134</v>
      </c>
      <c r="D6187" t="s">
        <v>12561</v>
      </c>
      <c r="E6187" t="s">
        <v>12562</v>
      </c>
      <c r="F6187" t="s">
        <v>350</v>
      </c>
      <c r="H6187" t="s">
        <v>13</v>
      </c>
    </row>
    <row r="6188" spans="1:8">
      <c r="A6188">
        <v>186</v>
      </c>
      <c r="B6188" t="s">
        <v>6144</v>
      </c>
      <c r="C6188" t="s">
        <v>12500</v>
      </c>
      <c r="D6188" t="s">
        <v>12563</v>
      </c>
      <c r="E6188" t="s">
        <v>12564</v>
      </c>
      <c r="F6188" t="s">
        <v>350</v>
      </c>
      <c r="H6188" t="s">
        <v>13</v>
      </c>
    </row>
    <row r="6189" spans="1:8">
      <c r="A6189">
        <v>187</v>
      </c>
      <c r="B6189" t="s">
        <v>5726</v>
      </c>
      <c r="C6189" t="s">
        <v>3482</v>
      </c>
      <c r="D6189" t="s">
        <v>12565</v>
      </c>
      <c r="E6189" t="s">
        <v>12566</v>
      </c>
      <c r="F6189" t="s">
        <v>350</v>
      </c>
      <c r="H6189" t="s">
        <v>13</v>
      </c>
    </row>
    <row r="6190" spans="1:8">
      <c r="A6190">
        <v>188</v>
      </c>
      <c r="B6190" t="s">
        <v>661</v>
      </c>
      <c r="C6190" t="s">
        <v>12306</v>
      </c>
      <c r="D6190" t="s">
        <v>12567</v>
      </c>
      <c r="E6190" t="s">
        <v>12568</v>
      </c>
      <c r="F6190" t="s">
        <v>350</v>
      </c>
      <c r="H6190" t="s">
        <v>13</v>
      </c>
    </row>
    <row r="6191" spans="1:8">
      <c r="A6191">
        <v>189</v>
      </c>
      <c r="B6191" t="s">
        <v>6144</v>
      </c>
      <c r="C6191" t="s">
        <v>134</v>
      </c>
      <c r="D6191" t="s">
        <v>12569</v>
      </c>
      <c r="E6191" t="s">
        <v>12570</v>
      </c>
      <c r="F6191" t="s">
        <v>350</v>
      </c>
      <c r="H6191" t="s">
        <v>13</v>
      </c>
    </row>
    <row r="6192" spans="1:8">
      <c r="A6192">
        <v>190</v>
      </c>
      <c r="B6192" t="s">
        <v>5726</v>
      </c>
      <c r="C6192" t="s">
        <v>11808</v>
      </c>
      <c r="D6192" t="s">
        <v>12571</v>
      </c>
      <c r="E6192" t="s">
        <v>12572</v>
      </c>
      <c r="F6192" t="s">
        <v>350</v>
      </c>
      <c r="H6192" t="s">
        <v>13</v>
      </c>
    </row>
    <row r="6193" spans="1:8">
      <c r="A6193">
        <v>191</v>
      </c>
      <c r="B6193" t="s">
        <v>5726</v>
      </c>
      <c r="C6193" t="s">
        <v>5727</v>
      </c>
      <c r="D6193" t="s">
        <v>12573</v>
      </c>
      <c r="E6193" t="s">
        <v>12574</v>
      </c>
      <c r="F6193" t="s">
        <v>350</v>
      </c>
      <c r="H6193" t="s">
        <v>13</v>
      </c>
    </row>
    <row r="6194" spans="1:8">
      <c r="A6194">
        <v>192</v>
      </c>
      <c r="B6194" t="s">
        <v>661</v>
      </c>
      <c r="C6194" t="s">
        <v>12306</v>
      </c>
      <c r="D6194" t="s">
        <v>12575</v>
      </c>
      <c r="E6194" t="s">
        <v>12576</v>
      </c>
      <c r="F6194" t="s">
        <v>350</v>
      </c>
      <c r="H6194" t="s">
        <v>13</v>
      </c>
    </row>
    <row r="6195" spans="1:8">
      <c r="A6195">
        <v>193</v>
      </c>
      <c r="B6195" t="s">
        <v>6144</v>
      </c>
      <c r="C6195" t="s">
        <v>134</v>
      </c>
      <c r="D6195" t="s">
        <v>12577</v>
      </c>
      <c r="E6195" t="s">
        <v>12578</v>
      </c>
      <c r="F6195" t="s">
        <v>350</v>
      </c>
      <c r="H6195" t="s">
        <v>13</v>
      </c>
    </row>
    <row r="6196" spans="1:8">
      <c r="A6196">
        <v>194</v>
      </c>
      <c r="B6196" t="s">
        <v>5726</v>
      </c>
      <c r="C6196" t="s">
        <v>10906</v>
      </c>
      <c r="D6196" t="s">
        <v>12579</v>
      </c>
      <c r="E6196" t="s">
        <v>12580</v>
      </c>
      <c r="F6196" t="s">
        <v>350</v>
      </c>
      <c r="H6196" t="s">
        <v>13</v>
      </c>
    </row>
    <row r="6197" spans="1:8">
      <c r="A6197">
        <v>195</v>
      </c>
      <c r="B6197" t="s">
        <v>6144</v>
      </c>
      <c r="C6197" t="s">
        <v>134</v>
      </c>
      <c r="D6197" t="s">
        <v>12581</v>
      </c>
      <c r="E6197" t="s">
        <v>12582</v>
      </c>
      <c r="F6197" t="s">
        <v>350</v>
      </c>
      <c r="H6197" t="s">
        <v>13</v>
      </c>
    </row>
    <row r="6198" spans="1:8">
      <c r="A6198">
        <v>196</v>
      </c>
      <c r="B6198" t="s">
        <v>12241</v>
      </c>
      <c r="C6198" t="s">
        <v>12242</v>
      </c>
      <c r="D6198" t="s">
        <v>12583</v>
      </c>
      <c r="E6198" t="s">
        <v>12584</v>
      </c>
      <c r="F6198" t="s">
        <v>350</v>
      </c>
      <c r="H6198" t="s">
        <v>13</v>
      </c>
    </row>
    <row r="6199" spans="1:8">
      <c r="A6199">
        <v>197</v>
      </c>
      <c r="B6199" t="s">
        <v>6144</v>
      </c>
      <c r="C6199" t="s">
        <v>6903</v>
      </c>
      <c r="D6199" t="s">
        <v>12585</v>
      </c>
      <c r="E6199" t="s">
        <v>12586</v>
      </c>
      <c r="F6199" t="s">
        <v>350</v>
      </c>
      <c r="H6199" t="s">
        <v>13</v>
      </c>
    </row>
    <row r="6200" spans="1:8">
      <c r="A6200">
        <v>198</v>
      </c>
      <c r="B6200" t="s">
        <v>6144</v>
      </c>
      <c r="C6200" t="s">
        <v>134</v>
      </c>
      <c r="D6200" t="s">
        <v>12587</v>
      </c>
      <c r="E6200" t="s">
        <v>12588</v>
      </c>
      <c r="F6200" t="s">
        <v>350</v>
      </c>
      <c r="H6200" t="s">
        <v>121</v>
      </c>
    </row>
    <row r="6201" spans="1:8">
      <c r="A6201">
        <v>199</v>
      </c>
      <c r="B6201" t="s">
        <v>661</v>
      </c>
      <c r="C6201" t="s">
        <v>9098</v>
      </c>
      <c r="D6201" t="s">
        <v>12589</v>
      </c>
      <c r="E6201" t="s">
        <v>12590</v>
      </c>
      <c r="F6201" t="s">
        <v>350</v>
      </c>
      <c r="H6201" t="s">
        <v>13</v>
      </c>
    </row>
    <row r="6202" spans="1:8">
      <c r="A6202">
        <v>200</v>
      </c>
      <c r="B6202" t="s">
        <v>6144</v>
      </c>
      <c r="C6202" t="s">
        <v>134</v>
      </c>
      <c r="D6202" t="s">
        <v>12591</v>
      </c>
      <c r="E6202" t="s">
        <v>12592</v>
      </c>
      <c r="F6202" t="s">
        <v>350</v>
      </c>
      <c r="H6202" t="s">
        <v>13</v>
      </c>
    </row>
    <row r="6203" spans="1:8">
      <c r="A6203">
        <v>201</v>
      </c>
      <c r="B6203" t="s">
        <v>6144</v>
      </c>
      <c r="C6203" t="s">
        <v>134</v>
      </c>
      <c r="D6203" t="s">
        <v>12593</v>
      </c>
      <c r="E6203" t="s">
        <v>12594</v>
      </c>
      <c r="F6203" t="s">
        <v>350</v>
      </c>
      <c r="H6203" t="s">
        <v>13</v>
      </c>
    </row>
    <row r="6204" spans="1:8">
      <c r="A6204">
        <v>202</v>
      </c>
      <c r="B6204" t="s">
        <v>5560</v>
      </c>
      <c r="C6204" t="s">
        <v>31</v>
      </c>
      <c r="D6204" t="s">
        <v>12595</v>
      </c>
      <c r="E6204" t="s">
        <v>12596</v>
      </c>
      <c r="F6204" t="s">
        <v>350</v>
      </c>
      <c r="H6204" t="s">
        <v>13</v>
      </c>
    </row>
    <row r="6205" spans="1:8">
      <c r="A6205">
        <v>203</v>
      </c>
      <c r="B6205" t="s">
        <v>5726</v>
      </c>
      <c r="C6205" t="s">
        <v>3482</v>
      </c>
      <c r="D6205" t="s">
        <v>12597</v>
      </c>
      <c r="E6205" t="s">
        <v>12598</v>
      </c>
      <c r="F6205" t="s">
        <v>350</v>
      </c>
      <c r="H6205" t="s">
        <v>13</v>
      </c>
    </row>
    <row r="6206" spans="1:8">
      <c r="A6206">
        <v>204</v>
      </c>
      <c r="B6206" t="s">
        <v>6144</v>
      </c>
      <c r="C6206" t="s">
        <v>6903</v>
      </c>
      <c r="D6206" t="s">
        <v>12599</v>
      </c>
      <c r="E6206" t="s">
        <v>12600</v>
      </c>
      <c r="F6206" t="s">
        <v>350</v>
      </c>
      <c r="H6206" t="s">
        <v>13</v>
      </c>
    </row>
    <row r="6207" spans="1:8">
      <c r="A6207">
        <v>205</v>
      </c>
      <c r="B6207" t="s">
        <v>6144</v>
      </c>
      <c r="C6207" t="s">
        <v>569</v>
      </c>
      <c r="D6207" t="s">
        <v>12601</v>
      </c>
      <c r="E6207" t="s">
        <v>12602</v>
      </c>
      <c r="F6207" t="s">
        <v>350</v>
      </c>
      <c r="H6207" t="s">
        <v>13</v>
      </c>
    </row>
    <row r="6208" spans="1:8">
      <c r="A6208">
        <v>206</v>
      </c>
      <c r="B6208" t="s">
        <v>5726</v>
      </c>
      <c r="C6208" t="s">
        <v>10906</v>
      </c>
      <c r="D6208" t="s">
        <v>12603</v>
      </c>
      <c r="E6208" t="s">
        <v>12604</v>
      </c>
      <c r="F6208" t="s">
        <v>350</v>
      </c>
      <c r="H6208" t="s">
        <v>13</v>
      </c>
    </row>
    <row r="6209" spans="1:8">
      <c r="A6209">
        <v>207</v>
      </c>
      <c r="B6209" t="s">
        <v>6144</v>
      </c>
      <c r="C6209" t="s">
        <v>134</v>
      </c>
      <c r="D6209" t="s">
        <v>12605</v>
      </c>
      <c r="E6209" t="s">
        <v>12606</v>
      </c>
      <c r="F6209" t="s">
        <v>350</v>
      </c>
      <c r="H6209" t="s">
        <v>13</v>
      </c>
    </row>
    <row r="6210" spans="1:8">
      <c r="A6210">
        <v>208</v>
      </c>
      <c r="B6210" t="s">
        <v>5560</v>
      </c>
      <c r="C6210" t="s">
        <v>12309</v>
      </c>
      <c r="D6210" t="s">
        <v>12607</v>
      </c>
      <c r="E6210" t="s">
        <v>12608</v>
      </c>
      <c r="F6210" t="s">
        <v>350</v>
      </c>
      <c r="H6210" t="s">
        <v>261</v>
      </c>
    </row>
    <row r="6211" spans="1:8">
      <c r="A6211">
        <v>209</v>
      </c>
      <c r="B6211" t="s">
        <v>6144</v>
      </c>
      <c r="C6211" t="s">
        <v>6903</v>
      </c>
      <c r="D6211" t="s">
        <v>12609</v>
      </c>
      <c r="E6211" t="s">
        <v>12610</v>
      </c>
      <c r="F6211" t="s">
        <v>350</v>
      </c>
      <c r="H6211" t="s">
        <v>13</v>
      </c>
    </row>
    <row r="6212" spans="1:8">
      <c r="A6212">
        <v>210</v>
      </c>
      <c r="B6212" t="s">
        <v>6144</v>
      </c>
      <c r="C6212" t="s">
        <v>134</v>
      </c>
      <c r="D6212" t="s">
        <v>12611</v>
      </c>
      <c r="E6212" t="s">
        <v>12612</v>
      </c>
      <c r="F6212" t="s">
        <v>350</v>
      </c>
      <c r="H6212" t="s">
        <v>13</v>
      </c>
    </row>
    <row r="6213" spans="1:8">
      <c r="A6213">
        <v>211</v>
      </c>
      <c r="B6213" t="s">
        <v>5607</v>
      </c>
      <c r="C6213" t="s">
        <v>15</v>
      </c>
      <c r="D6213" t="s">
        <v>12613</v>
      </c>
      <c r="E6213" t="s">
        <v>12614</v>
      </c>
      <c r="F6213" t="s">
        <v>350</v>
      </c>
      <c r="H6213" t="s">
        <v>261</v>
      </c>
    </row>
    <row r="6214" spans="1:8">
      <c r="A6214">
        <v>212</v>
      </c>
      <c r="B6214" t="s">
        <v>5726</v>
      </c>
      <c r="C6214" t="s">
        <v>10906</v>
      </c>
      <c r="D6214" t="s">
        <v>12615</v>
      </c>
      <c r="E6214" t="s">
        <v>12616</v>
      </c>
      <c r="F6214" t="s">
        <v>350</v>
      </c>
      <c r="H6214" t="s">
        <v>13</v>
      </c>
    </row>
    <row r="6215" spans="1:8">
      <c r="A6215">
        <v>213</v>
      </c>
      <c r="B6215" t="s">
        <v>6144</v>
      </c>
      <c r="C6215" t="s">
        <v>1634</v>
      </c>
      <c r="D6215" t="s">
        <v>12617</v>
      </c>
      <c r="E6215" t="s">
        <v>12618</v>
      </c>
      <c r="F6215" t="s">
        <v>350</v>
      </c>
      <c r="H6215" t="s">
        <v>13</v>
      </c>
    </row>
    <row r="6216" spans="1:8">
      <c r="A6216">
        <v>214</v>
      </c>
      <c r="B6216" t="s">
        <v>5726</v>
      </c>
      <c r="C6216" t="s">
        <v>11808</v>
      </c>
      <c r="D6216" t="s">
        <v>12619</v>
      </c>
      <c r="E6216" t="s">
        <v>12620</v>
      </c>
      <c r="F6216" t="s">
        <v>350</v>
      </c>
      <c r="H6216" t="s">
        <v>13</v>
      </c>
    </row>
    <row r="6217" spans="1:8">
      <c r="A6217">
        <v>215</v>
      </c>
      <c r="B6217" t="s">
        <v>5560</v>
      </c>
      <c r="C6217" t="s">
        <v>12110</v>
      </c>
      <c r="D6217" t="s">
        <v>12621</v>
      </c>
      <c r="E6217" t="s">
        <v>12622</v>
      </c>
      <c r="F6217" t="s">
        <v>350</v>
      </c>
      <c r="H6217" t="s">
        <v>13</v>
      </c>
    </row>
    <row r="6218" spans="1:8">
      <c r="A6218">
        <v>216</v>
      </c>
      <c r="B6218" t="s">
        <v>6144</v>
      </c>
      <c r="C6218" t="s">
        <v>1634</v>
      </c>
      <c r="D6218" t="s">
        <v>12623</v>
      </c>
      <c r="E6218" t="s">
        <v>12624</v>
      </c>
      <c r="F6218" t="s">
        <v>350</v>
      </c>
      <c r="H6218" t="s">
        <v>13</v>
      </c>
    </row>
    <row r="6219" spans="1:8">
      <c r="A6219">
        <v>217</v>
      </c>
      <c r="B6219" t="s">
        <v>5560</v>
      </c>
      <c r="C6219" t="s">
        <v>31</v>
      </c>
      <c r="D6219" t="s">
        <v>12625</v>
      </c>
      <c r="E6219" t="s">
        <v>12626</v>
      </c>
      <c r="F6219" t="s">
        <v>350</v>
      </c>
      <c r="H6219" t="s">
        <v>13</v>
      </c>
    </row>
    <row r="6220" spans="1:8">
      <c r="A6220">
        <v>218</v>
      </c>
      <c r="B6220" t="s">
        <v>6144</v>
      </c>
      <c r="C6220" t="s">
        <v>134</v>
      </c>
      <c r="D6220" t="s">
        <v>12627</v>
      </c>
      <c r="E6220" t="s">
        <v>12628</v>
      </c>
      <c r="F6220" t="s">
        <v>350</v>
      </c>
      <c r="H6220" t="s">
        <v>13</v>
      </c>
    </row>
    <row r="6221" spans="1:8">
      <c r="A6221">
        <v>219</v>
      </c>
      <c r="B6221" t="s">
        <v>5726</v>
      </c>
      <c r="C6221" t="s">
        <v>10906</v>
      </c>
      <c r="D6221" t="s">
        <v>12629</v>
      </c>
      <c r="E6221" t="s">
        <v>12630</v>
      </c>
      <c r="F6221" t="s">
        <v>350</v>
      </c>
      <c r="H6221" t="s">
        <v>13</v>
      </c>
    </row>
    <row r="6222" spans="1:8">
      <c r="A6222">
        <v>220</v>
      </c>
      <c r="B6222" t="s">
        <v>6144</v>
      </c>
      <c r="C6222" t="s">
        <v>11825</v>
      </c>
      <c r="D6222" t="s">
        <v>12631</v>
      </c>
      <c r="E6222" t="s">
        <v>12632</v>
      </c>
      <c r="F6222" t="s">
        <v>350</v>
      </c>
      <c r="H6222" t="s">
        <v>13</v>
      </c>
    </row>
    <row r="6223" spans="1:8">
      <c r="A6223">
        <v>221</v>
      </c>
      <c r="B6223" t="s">
        <v>5726</v>
      </c>
      <c r="C6223" t="s">
        <v>8849</v>
      </c>
      <c r="D6223" t="s">
        <v>12633</v>
      </c>
      <c r="E6223" t="s">
        <v>12634</v>
      </c>
      <c r="F6223" t="s">
        <v>350</v>
      </c>
      <c r="H6223" t="s">
        <v>13</v>
      </c>
    </row>
    <row r="6224" spans="1:8">
      <c r="A6224">
        <v>222</v>
      </c>
      <c r="B6224" t="s">
        <v>6144</v>
      </c>
      <c r="C6224" t="s">
        <v>134</v>
      </c>
      <c r="D6224" t="s">
        <v>12635</v>
      </c>
      <c r="E6224" t="s">
        <v>12636</v>
      </c>
      <c r="F6224" t="s">
        <v>350</v>
      </c>
      <c r="H6224" t="s">
        <v>13</v>
      </c>
    </row>
    <row r="6225" spans="1:8">
      <c r="A6225">
        <v>223</v>
      </c>
      <c r="B6225" t="s">
        <v>6144</v>
      </c>
      <c r="C6225" t="s">
        <v>11825</v>
      </c>
      <c r="D6225" t="s">
        <v>12637</v>
      </c>
      <c r="E6225" t="s">
        <v>12638</v>
      </c>
      <c r="F6225" t="s">
        <v>350</v>
      </c>
      <c r="H6225" t="s">
        <v>13</v>
      </c>
    </row>
    <row r="6226" spans="1:8">
      <c r="A6226">
        <v>224</v>
      </c>
      <c r="B6226" t="s">
        <v>5726</v>
      </c>
      <c r="C6226" t="s">
        <v>11808</v>
      </c>
      <c r="D6226" t="s">
        <v>12639</v>
      </c>
      <c r="E6226" t="s">
        <v>12640</v>
      </c>
      <c r="F6226" t="s">
        <v>350</v>
      </c>
      <c r="H6226" t="s">
        <v>261</v>
      </c>
    </row>
    <row r="6227" spans="1:8">
      <c r="A6227">
        <v>225</v>
      </c>
      <c r="B6227" t="s">
        <v>5726</v>
      </c>
      <c r="C6227" t="s">
        <v>3164</v>
      </c>
      <c r="D6227" t="s">
        <v>12641</v>
      </c>
      <c r="E6227" t="s">
        <v>12642</v>
      </c>
      <c r="F6227" t="s">
        <v>350</v>
      </c>
      <c r="H6227" t="s">
        <v>261</v>
      </c>
    </row>
    <row r="6228" spans="1:8">
      <c r="A6228">
        <v>226</v>
      </c>
      <c r="B6228" t="s">
        <v>6144</v>
      </c>
      <c r="C6228" t="s">
        <v>1634</v>
      </c>
      <c r="D6228" t="s">
        <v>12643</v>
      </c>
      <c r="E6228" t="s">
        <v>12644</v>
      </c>
      <c r="F6228" t="s">
        <v>350</v>
      </c>
      <c r="H6228" t="s">
        <v>13</v>
      </c>
    </row>
    <row r="6229" spans="1:8">
      <c r="A6229">
        <v>227</v>
      </c>
      <c r="B6229" t="s">
        <v>661</v>
      </c>
      <c r="C6229" t="s">
        <v>12306</v>
      </c>
      <c r="D6229" t="s">
        <v>12645</v>
      </c>
      <c r="E6229" t="s">
        <v>12646</v>
      </c>
      <c r="F6229" t="s">
        <v>350</v>
      </c>
      <c r="H6229" t="s">
        <v>13</v>
      </c>
    </row>
    <row r="6230" spans="1:8">
      <c r="A6230">
        <v>228</v>
      </c>
      <c r="B6230" t="s">
        <v>5726</v>
      </c>
      <c r="C6230" t="s">
        <v>10906</v>
      </c>
      <c r="D6230" t="s">
        <v>12647</v>
      </c>
      <c r="E6230" t="s">
        <v>12648</v>
      </c>
      <c r="F6230" t="s">
        <v>350</v>
      </c>
      <c r="H6230" t="s">
        <v>13</v>
      </c>
    </row>
    <row r="6231" spans="1:8">
      <c r="A6231">
        <v>229</v>
      </c>
      <c r="B6231" t="s">
        <v>6144</v>
      </c>
      <c r="C6231" t="s">
        <v>134</v>
      </c>
      <c r="D6231" t="s">
        <v>12649</v>
      </c>
      <c r="E6231" t="s">
        <v>12650</v>
      </c>
      <c r="F6231" t="s">
        <v>350</v>
      </c>
      <c r="H6231" t="s">
        <v>13</v>
      </c>
    </row>
    <row r="6232" spans="1:8">
      <c r="A6232">
        <v>230</v>
      </c>
      <c r="B6232" t="s">
        <v>5726</v>
      </c>
      <c r="C6232" t="s">
        <v>10906</v>
      </c>
      <c r="D6232" t="s">
        <v>12651</v>
      </c>
      <c r="E6232" t="s">
        <v>12652</v>
      </c>
      <c r="F6232" t="s">
        <v>350</v>
      </c>
      <c r="H6232" t="s">
        <v>13</v>
      </c>
    </row>
    <row r="6233" spans="1:8">
      <c r="A6233">
        <v>231</v>
      </c>
      <c r="B6233" t="s">
        <v>5560</v>
      </c>
      <c r="C6233" t="s">
        <v>4096</v>
      </c>
      <c r="D6233" t="s">
        <v>12653</v>
      </c>
      <c r="E6233" t="s">
        <v>12654</v>
      </c>
      <c r="F6233" t="s">
        <v>350</v>
      </c>
      <c r="H6233" t="s">
        <v>13</v>
      </c>
    </row>
    <row r="6234" spans="1:8">
      <c r="A6234">
        <v>232</v>
      </c>
      <c r="B6234" t="s">
        <v>661</v>
      </c>
      <c r="C6234" t="s">
        <v>9098</v>
      </c>
      <c r="D6234" t="s">
        <v>12655</v>
      </c>
      <c r="E6234" t="s">
        <v>12656</v>
      </c>
      <c r="F6234" t="s">
        <v>350</v>
      </c>
      <c r="H6234" t="s">
        <v>13</v>
      </c>
    </row>
    <row r="6235" spans="1:8">
      <c r="A6235">
        <v>233</v>
      </c>
      <c r="B6235" t="s">
        <v>5560</v>
      </c>
      <c r="C6235" t="s">
        <v>31</v>
      </c>
      <c r="D6235" t="s">
        <v>12657</v>
      </c>
      <c r="E6235" t="s">
        <v>12658</v>
      </c>
      <c r="F6235" t="s">
        <v>350</v>
      </c>
      <c r="H6235" t="s">
        <v>13</v>
      </c>
    </row>
    <row r="6236" spans="1:8">
      <c r="A6236">
        <v>234</v>
      </c>
      <c r="B6236" t="s">
        <v>6144</v>
      </c>
      <c r="C6236" t="s">
        <v>134</v>
      </c>
      <c r="D6236" t="s">
        <v>12659</v>
      </c>
      <c r="E6236" t="s">
        <v>12660</v>
      </c>
      <c r="F6236" t="s">
        <v>350</v>
      </c>
      <c r="H6236" t="s">
        <v>13</v>
      </c>
    </row>
    <row r="6237" spans="1:8">
      <c r="A6237">
        <v>235</v>
      </c>
      <c r="B6237" t="s">
        <v>661</v>
      </c>
      <c r="C6237" t="s">
        <v>394</v>
      </c>
      <c r="D6237" t="s">
        <v>12661</v>
      </c>
      <c r="E6237" t="s">
        <v>12662</v>
      </c>
      <c r="F6237" t="s">
        <v>350</v>
      </c>
      <c r="H6237" t="s">
        <v>13</v>
      </c>
    </row>
    <row r="6238" spans="1:8">
      <c r="A6238">
        <v>236</v>
      </c>
      <c r="B6238" t="s">
        <v>6144</v>
      </c>
      <c r="C6238" t="s">
        <v>6903</v>
      </c>
      <c r="D6238" t="s">
        <v>12663</v>
      </c>
      <c r="E6238" t="s">
        <v>12664</v>
      </c>
      <c r="F6238" t="s">
        <v>350</v>
      </c>
      <c r="H6238" t="s">
        <v>13</v>
      </c>
    </row>
    <row r="6239" spans="1:8">
      <c r="A6239">
        <v>237</v>
      </c>
      <c r="B6239" t="s">
        <v>5560</v>
      </c>
      <c r="C6239" t="s">
        <v>9375</v>
      </c>
      <c r="D6239" t="s">
        <v>12665</v>
      </c>
      <c r="E6239" t="s">
        <v>12666</v>
      </c>
      <c r="F6239" t="s">
        <v>350</v>
      </c>
      <c r="H6239" t="s">
        <v>13</v>
      </c>
    </row>
    <row r="6240" spans="1:8">
      <c r="A6240">
        <v>238</v>
      </c>
      <c r="B6240" t="s">
        <v>5726</v>
      </c>
      <c r="C6240" t="s">
        <v>10906</v>
      </c>
      <c r="D6240" t="s">
        <v>12667</v>
      </c>
      <c r="E6240" t="s">
        <v>12668</v>
      </c>
      <c r="F6240" t="s">
        <v>350</v>
      </c>
      <c r="H6240" t="s">
        <v>13</v>
      </c>
    </row>
    <row r="6241" spans="1:8">
      <c r="A6241">
        <v>239</v>
      </c>
      <c r="B6241" t="s">
        <v>6144</v>
      </c>
      <c r="C6241" t="s">
        <v>1634</v>
      </c>
      <c r="D6241" t="s">
        <v>12669</v>
      </c>
      <c r="E6241" t="s">
        <v>12670</v>
      </c>
      <c r="F6241" t="s">
        <v>350</v>
      </c>
      <c r="H6241" t="s">
        <v>13</v>
      </c>
    </row>
    <row r="6242" spans="1:8">
      <c r="A6242">
        <v>240</v>
      </c>
      <c r="B6242" t="s">
        <v>5726</v>
      </c>
      <c r="C6242" t="s">
        <v>118</v>
      </c>
      <c r="D6242" t="s">
        <v>12671</v>
      </c>
      <c r="E6242" t="s">
        <v>12672</v>
      </c>
      <c r="F6242" t="s">
        <v>350</v>
      </c>
      <c r="H6242" t="s">
        <v>13</v>
      </c>
    </row>
    <row r="6243" spans="1:8">
      <c r="A6243">
        <v>241</v>
      </c>
      <c r="B6243" t="s">
        <v>6144</v>
      </c>
      <c r="C6243" t="s">
        <v>569</v>
      </c>
      <c r="D6243" t="s">
        <v>12673</v>
      </c>
      <c r="E6243" t="s">
        <v>12674</v>
      </c>
      <c r="F6243" t="s">
        <v>350</v>
      </c>
      <c r="H6243" t="s">
        <v>13</v>
      </c>
    </row>
    <row r="6244" spans="1:8">
      <c r="A6244">
        <v>242</v>
      </c>
      <c r="B6244" t="s">
        <v>6144</v>
      </c>
      <c r="C6244" t="s">
        <v>11825</v>
      </c>
      <c r="D6244" t="s">
        <v>12675</v>
      </c>
      <c r="E6244" t="s">
        <v>12676</v>
      </c>
      <c r="F6244" t="s">
        <v>350</v>
      </c>
      <c r="H6244" t="s">
        <v>13</v>
      </c>
    </row>
    <row r="6245" spans="1:8">
      <c r="A6245">
        <v>243</v>
      </c>
      <c r="B6245" t="s">
        <v>6144</v>
      </c>
      <c r="C6245" t="s">
        <v>134</v>
      </c>
      <c r="D6245" t="s">
        <v>12677</v>
      </c>
      <c r="E6245" t="s">
        <v>12678</v>
      </c>
      <c r="F6245" t="s">
        <v>350</v>
      </c>
      <c r="H6245" t="s">
        <v>261</v>
      </c>
    </row>
    <row r="6246" spans="1:8">
      <c r="A6246">
        <v>244</v>
      </c>
      <c r="B6246" t="s">
        <v>5560</v>
      </c>
      <c r="C6246" t="s">
        <v>31</v>
      </c>
      <c r="D6246" t="s">
        <v>12679</v>
      </c>
      <c r="E6246" t="s">
        <v>12680</v>
      </c>
      <c r="F6246" t="s">
        <v>350</v>
      </c>
      <c r="H6246" t="s">
        <v>261</v>
      </c>
    </row>
    <row r="6247" spans="1:8">
      <c r="A6247">
        <v>245</v>
      </c>
      <c r="B6247" t="s">
        <v>6144</v>
      </c>
      <c r="C6247" t="s">
        <v>6903</v>
      </c>
      <c r="D6247" t="s">
        <v>12681</v>
      </c>
      <c r="E6247" t="s">
        <v>12682</v>
      </c>
      <c r="F6247" t="s">
        <v>350</v>
      </c>
      <c r="H6247" t="s">
        <v>13</v>
      </c>
    </row>
    <row r="6248" spans="1:8">
      <c r="A6248">
        <v>246</v>
      </c>
      <c r="B6248" t="s">
        <v>5726</v>
      </c>
      <c r="C6248" t="s">
        <v>3164</v>
      </c>
      <c r="D6248" t="s">
        <v>12683</v>
      </c>
      <c r="E6248" t="s">
        <v>12684</v>
      </c>
      <c r="F6248" t="s">
        <v>350</v>
      </c>
      <c r="H6248" t="s">
        <v>13</v>
      </c>
    </row>
    <row r="6249" spans="1:8">
      <c r="A6249">
        <v>247</v>
      </c>
      <c r="B6249" t="s">
        <v>5560</v>
      </c>
      <c r="C6249" t="s">
        <v>31</v>
      </c>
      <c r="D6249" t="s">
        <v>12685</v>
      </c>
      <c r="E6249" t="s">
        <v>12686</v>
      </c>
      <c r="F6249" t="s">
        <v>350</v>
      </c>
      <c r="H6249" t="s">
        <v>13</v>
      </c>
    </row>
    <row r="6250" spans="1:8">
      <c r="A6250">
        <v>248</v>
      </c>
      <c r="B6250" t="s">
        <v>6144</v>
      </c>
      <c r="C6250" t="s">
        <v>1634</v>
      </c>
      <c r="D6250" t="s">
        <v>12687</v>
      </c>
      <c r="E6250" t="s">
        <v>12688</v>
      </c>
      <c r="F6250" t="s">
        <v>350</v>
      </c>
      <c r="H6250" t="s">
        <v>13</v>
      </c>
    </row>
    <row r="6251" spans="1:8">
      <c r="A6251">
        <v>249</v>
      </c>
      <c r="B6251" t="s">
        <v>5726</v>
      </c>
      <c r="C6251" t="s">
        <v>10906</v>
      </c>
      <c r="D6251" t="s">
        <v>12689</v>
      </c>
      <c r="E6251" t="s">
        <v>12690</v>
      </c>
      <c r="F6251" t="s">
        <v>350</v>
      </c>
      <c r="H6251" t="s">
        <v>13</v>
      </c>
    </row>
    <row r="6252" spans="1:8">
      <c r="A6252">
        <v>250</v>
      </c>
      <c r="B6252" t="s">
        <v>5607</v>
      </c>
      <c r="C6252" t="s">
        <v>15</v>
      </c>
      <c r="D6252" t="s">
        <v>12691</v>
      </c>
      <c r="E6252" t="s">
        <v>12692</v>
      </c>
      <c r="F6252" t="s">
        <v>350</v>
      </c>
      <c r="H6252" t="s">
        <v>13</v>
      </c>
    </row>
    <row r="6253" spans="1:8">
      <c r="A6253">
        <v>251</v>
      </c>
      <c r="B6253" t="s">
        <v>6144</v>
      </c>
      <c r="C6253" t="s">
        <v>134</v>
      </c>
      <c r="D6253" t="s">
        <v>12693</v>
      </c>
      <c r="E6253" t="s">
        <v>12694</v>
      </c>
      <c r="F6253" t="s">
        <v>350</v>
      </c>
      <c r="H6253" t="s">
        <v>13</v>
      </c>
    </row>
    <row r="6254" spans="1:8">
      <c r="A6254">
        <v>252</v>
      </c>
      <c r="B6254" t="s">
        <v>5726</v>
      </c>
      <c r="C6254" t="s">
        <v>11808</v>
      </c>
      <c r="D6254" t="s">
        <v>12695</v>
      </c>
      <c r="E6254" t="s">
        <v>12696</v>
      </c>
      <c r="F6254" t="s">
        <v>350</v>
      </c>
      <c r="H6254" t="s">
        <v>13</v>
      </c>
    </row>
    <row r="6255" spans="1:8">
      <c r="A6255">
        <v>253</v>
      </c>
      <c r="B6255" t="s">
        <v>6144</v>
      </c>
      <c r="C6255" t="s">
        <v>1634</v>
      </c>
      <c r="D6255" t="s">
        <v>12697</v>
      </c>
      <c r="E6255" t="s">
        <v>12698</v>
      </c>
      <c r="F6255" t="s">
        <v>350</v>
      </c>
      <c r="H6255" t="s">
        <v>13</v>
      </c>
    </row>
    <row r="6256" spans="1:8">
      <c r="A6256">
        <v>254</v>
      </c>
      <c r="B6256" t="s">
        <v>661</v>
      </c>
      <c r="C6256" t="s">
        <v>12306</v>
      </c>
      <c r="D6256" t="s">
        <v>12699</v>
      </c>
      <c r="E6256" t="s">
        <v>12700</v>
      </c>
      <c r="F6256" t="s">
        <v>350</v>
      </c>
      <c r="H6256" t="s">
        <v>13</v>
      </c>
    </row>
    <row r="6257" spans="1:8">
      <c r="A6257">
        <v>255</v>
      </c>
      <c r="B6257" t="s">
        <v>5726</v>
      </c>
      <c r="C6257" t="s">
        <v>3164</v>
      </c>
      <c r="D6257" t="s">
        <v>12701</v>
      </c>
      <c r="E6257" t="s">
        <v>12702</v>
      </c>
      <c r="F6257" t="s">
        <v>350</v>
      </c>
      <c r="H6257" t="s">
        <v>13</v>
      </c>
    </row>
    <row r="6258" spans="1:8">
      <c r="A6258">
        <v>256</v>
      </c>
      <c r="B6258" t="s">
        <v>5560</v>
      </c>
      <c r="C6258" t="s">
        <v>12110</v>
      </c>
      <c r="D6258" t="s">
        <v>12703</v>
      </c>
      <c r="E6258" t="s">
        <v>12704</v>
      </c>
      <c r="F6258" t="s">
        <v>350</v>
      </c>
      <c r="H6258" t="s">
        <v>261</v>
      </c>
    </row>
    <row r="6259" spans="1:8">
      <c r="A6259">
        <v>257</v>
      </c>
      <c r="B6259" t="s">
        <v>5560</v>
      </c>
      <c r="C6259" t="s">
        <v>31</v>
      </c>
      <c r="D6259" t="s">
        <v>12705</v>
      </c>
      <c r="E6259" t="s">
        <v>12706</v>
      </c>
      <c r="F6259" t="s">
        <v>350</v>
      </c>
      <c r="H6259" t="s">
        <v>13</v>
      </c>
    </row>
    <row r="6260" spans="1:8">
      <c r="A6260">
        <v>258</v>
      </c>
      <c r="B6260" t="s">
        <v>6144</v>
      </c>
      <c r="C6260" t="s">
        <v>134</v>
      </c>
      <c r="D6260" t="s">
        <v>12707</v>
      </c>
      <c r="E6260" t="s">
        <v>12708</v>
      </c>
      <c r="F6260" t="s">
        <v>350</v>
      </c>
      <c r="H6260" t="s">
        <v>13</v>
      </c>
    </row>
    <row r="6261" spans="1:8">
      <c r="A6261">
        <v>259</v>
      </c>
      <c r="B6261" t="s">
        <v>661</v>
      </c>
      <c r="C6261" t="s">
        <v>394</v>
      </c>
      <c r="D6261" t="s">
        <v>12709</v>
      </c>
      <c r="E6261" t="s">
        <v>12710</v>
      </c>
      <c r="F6261" t="s">
        <v>350</v>
      </c>
      <c r="H6261" t="s">
        <v>13</v>
      </c>
    </row>
    <row r="6262" spans="1:8">
      <c r="A6262">
        <v>260</v>
      </c>
      <c r="B6262" t="s">
        <v>5726</v>
      </c>
      <c r="C6262" t="s">
        <v>8849</v>
      </c>
      <c r="D6262" t="s">
        <v>12711</v>
      </c>
      <c r="E6262" t="s">
        <v>12712</v>
      </c>
      <c r="F6262" t="s">
        <v>350</v>
      </c>
      <c r="H6262" t="s">
        <v>13</v>
      </c>
    </row>
    <row r="6263" spans="1:8">
      <c r="A6263">
        <v>261</v>
      </c>
      <c r="B6263" t="s">
        <v>5726</v>
      </c>
      <c r="C6263" t="s">
        <v>10959</v>
      </c>
      <c r="D6263" t="s">
        <v>12713</v>
      </c>
      <c r="E6263" t="s">
        <v>12714</v>
      </c>
      <c r="F6263" t="s">
        <v>350</v>
      </c>
      <c r="H6263" t="s">
        <v>13</v>
      </c>
    </row>
    <row r="6264" spans="1:8">
      <c r="A6264">
        <v>262</v>
      </c>
      <c r="B6264" t="s">
        <v>6144</v>
      </c>
      <c r="C6264" t="s">
        <v>1634</v>
      </c>
      <c r="D6264" t="s">
        <v>12715</v>
      </c>
      <c r="E6264" t="s">
        <v>12716</v>
      </c>
      <c r="F6264" t="s">
        <v>350</v>
      </c>
      <c r="H6264" t="s">
        <v>13</v>
      </c>
    </row>
    <row r="6265" spans="1:8">
      <c r="A6265">
        <v>263</v>
      </c>
      <c r="B6265" t="s">
        <v>6144</v>
      </c>
      <c r="C6265" t="s">
        <v>134</v>
      </c>
      <c r="D6265" t="s">
        <v>12717</v>
      </c>
      <c r="E6265" t="s">
        <v>12718</v>
      </c>
      <c r="F6265" t="s">
        <v>350</v>
      </c>
      <c r="H6265" t="s">
        <v>13</v>
      </c>
    </row>
    <row r="6266" spans="1:8">
      <c r="A6266">
        <v>264</v>
      </c>
      <c r="B6266" t="s">
        <v>5726</v>
      </c>
      <c r="C6266" t="s">
        <v>12719</v>
      </c>
      <c r="D6266" t="s">
        <v>12720</v>
      </c>
      <c r="E6266" t="s">
        <v>12721</v>
      </c>
      <c r="F6266" t="s">
        <v>350</v>
      </c>
      <c r="G6266">
        <v>63.23</v>
      </c>
      <c r="H6266" t="s">
        <v>13</v>
      </c>
    </row>
    <row r="6267" spans="1:8">
      <c r="A6267">
        <v>265</v>
      </c>
      <c r="B6267" t="s">
        <v>5726</v>
      </c>
      <c r="C6267" t="s">
        <v>10906</v>
      </c>
      <c r="D6267" t="s">
        <v>12722</v>
      </c>
      <c r="E6267" t="s">
        <v>12723</v>
      </c>
      <c r="F6267" t="s">
        <v>350</v>
      </c>
      <c r="H6267" t="s">
        <v>13</v>
      </c>
    </row>
    <row r="6268" spans="1:8">
      <c r="A6268">
        <v>266</v>
      </c>
      <c r="B6268" t="s">
        <v>661</v>
      </c>
      <c r="C6268" t="s">
        <v>9098</v>
      </c>
      <c r="D6268" t="s">
        <v>12724</v>
      </c>
      <c r="E6268" t="s">
        <v>12725</v>
      </c>
      <c r="F6268" t="s">
        <v>350</v>
      </c>
      <c r="H6268" t="s">
        <v>13</v>
      </c>
    </row>
    <row r="6269" spans="1:8">
      <c r="A6269">
        <v>267</v>
      </c>
      <c r="B6269" t="s">
        <v>5560</v>
      </c>
      <c r="C6269" t="s">
        <v>31</v>
      </c>
      <c r="D6269" t="s">
        <v>12726</v>
      </c>
      <c r="E6269" t="s">
        <v>12727</v>
      </c>
      <c r="F6269" t="s">
        <v>350</v>
      </c>
      <c r="H6269" t="s">
        <v>13</v>
      </c>
    </row>
    <row r="6270" spans="1:8">
      <c r="A6270">
        <v>268</v>
      </c>
      <c r="B6270" t="s">
        <v>6144</v>
      </c>
      <c r="C6270" t="s">
        <v>1634</v>
      </c>
      <c r="D6270" t="s">
        <v>12728</v>
      </c>
      <c r="E6270" t="s">
        <v>12729</v>
      </c>
      <c r="F6270" t="s">
        <v>350</v>
      </c>
      <c r="H6270" t="s">
        <v>13</v>
      </c>
    </row>
    <row r="6271" spans="1:8">
      <c r="A6271">
        <v>269</v>
      </c>
      <c r="B6271" t="s">
        <v>6144</v>
      </c>
      <c r="C6271" t="s">
        <v>134</v>
      </c>
      <c r="D6271" t="s">
        <v>12730</v>
      </c>
      <c r="E6271" t="s">
        <v>12731</v>
      </c>
      <c r="F6271" t="s">
        <v>350</v>
      </c>
      <c r="H6271" t="s">
        <v>13</v>
      </c>
    </row>
    <row r="6272" spans="1:8">
      <c r="A6272">
        <v>270</v>
      </c>
      <c r="B6272" t="s">
        <v>6144</v>
      </c>
      <c r="C6272" t="s">
        <v>1634</v>
      </c>
      <c r="D6272" t="s">
        <v>12732</v>
      </c>
      <c r="E6272" t="s">
        <v>12733</v>
      </c>
      <c r="F6272" t="s">
        <v>350</v>
      </c>
      <c r="H6272" t="s">
        <v>261</v>
      </c>
    </row>
    <row r="6273" spans="1:8">
      <c r="A6273">
        <v>271</v>
      </c>
      <c r="B6273" t="s">
        <v>5726</v>
      </c>
      <c r="C6273" t="s">
        <v>3482</v>
      </c>
      <c r="D6273" t="s">
        <v>12734</v>
      </c>
      <c r="E6273" t="s">
        <v>12735</v>
      </c>
      <c r="F6273" t="s">
        <v>350</v>
      </c>
      <c r="H6273" t="s">
        <v>13</v>
      </c>
    </row>
    <row r="6274" spans="1:8">
      <c r="A6274">
        <v>272</v>
      </c>
      <c r="B6274" t="s">
        <v>5560</v>
      </c>
      <c r="C6274" t="s">
        <v>31</v>
      </c>
      <c r="D6274" t="s">
        <v>12736</v>
      </c>
      <c r="E6274" t="s">
        <v>12737</v>
      </c>
      <c r="F6274" t="s">
        <v>350</v>
      </c>
      <c r="H6274" t="s">
        <v>13</v>
      </c>
    </row>
    <row r="6275" spans="1:8">
      <c r="A6275">
        <v>273</v>
      </c>
      <c r="B6275" t="s">
        <v>5726</v>
      </c>
      <c r="C6275" t="s">
        <v>10959</v>
      </c>
      <c r="D6275" t="s">
        <v>12738</v>
      </c>
      <c r="E6275" t="s">
        <v>12739</v>
      </c>
      <c r="F6275" t="s">
        <v>350</v>
      </c>
      <c r="H6275" t="s">
        <v>13</v>
      </c>
    </row>
    <row r="6276" spans="1:8">
      <c r="A6276">
        <v>274</v>
      </c>
      <c r="B6276" t="s">
        <v>6144</v>
      </c>
      <c r="C6276" t="s">
        <v>134</v>
      </c>
      <c r="D6276" t="s">
        <v>12740</v>
      </c>
      <c r="E6276" t="s">
        <v>12741</v>
      </c>
      <c r="F6276" t="s">
        <v>350</v>
      </c>
      <c r="H6276" t="s">
        <v>13</v>
      </c>
    </row>
    <row r="6277" spans="1:8">
      <c r="A6277">
        <v>275</v>
      </c>
      <c r="B6277" t="s">
        <v>661</v>
      </c>
      <c r="C6277" t="s">
        <v>12306</v>
      </c>
      <c r="D6277" t="s">
        <v>12742</v>
      </c>
      <c r="E6277" t="s">
        <v>12743</v>
      </c>
      <c r="F6277" t="s">
        <v>350</v>
      </c>
      <c r="H6277" t="s">
        <v>13</v>
      </c>
    </row>
    <row r="6278" spans="1:8">
      <c r="A6278">
        <v>276</v>
      </c>
      <c r="B6278" t="s">
        <v>5560</v>
      </c>
      <c r="C6278" t="s">
        <v>12023</v>
      </c>
      <c r="D6278" t="s">
        <v>12744</v>
      </c>
      <c r="E6278" t="s">
        <v>12745</v>
      </c>
      <c r="F6278" t="s">
        <v>350</v>
      </c>
      <c r="H6278" t="s">
        <v>13</v>
      </c>
    </row>
    <row r="6279" spans="1:8">
      <c r="A6279">
        <v>277</v>
      </c>
      <c r="B6279" t="s">
        <v>6144</v>
      </c>
      <c r="C6279" t="s">
        <v>1634</v>
      </c>
      <c r="D6279" t="s">
        <v>12746</v>
      </c>
      <c r="E6279" t="s">
        <v>12747</v>
      </c>
      <c r="F6279" t="s">
        <v>350</v>
      </c>
      <c r="H6279" t="s">
        <v>13</v>
      </c>
    </row>
    <row r="6280" spans="1:8">
      <c r="A6280">
        <v>278</v>
      </c>
      <c r="B6280" t="s">
        <v>5726</v>
      </c>
      <c r="C6280" t="s">
        <v>8849</v>
      </c>
      <c r="D6280" t="s">
        <v>12748</v>
      </c>
      <c r="E6280" t="s">
        <v>12749</v>
      </c>
      <c r="F6280" t="s">
        <v>350</v>
      </c>
      <c r="H6280" t="s">
        <v>13</v>
      </c>
    </row>
    <row r="6281" spans="1:8">
      <c r="A6281">
        <v>279</v>
      </c>
      <c r="B6281" t="s">
        <v>6144</v>
      </c>
      <c r="C6281" t="s">
        <v>11825</v>
      </c>
      <c r="D6281" t="s">
        <v>12750</v>
      </c>
      <c r="E6281" t="s">
        <v>12751</v>
      </c>
      <c r="F6281" t="s">
        <v>350</v>
      </c>
      <c r="H6281" t="s">
        <v>13</v>
      </c>
    </row>
    <row r="6282" spans="1:8">
      <c r="A6282">
        <v>280</v>
      </c>
      <c r="B6282" t="s">
        <v>5560</v>
      </c>
      <c r="C6282" t="s">
        <v>4253</v>
      </c>
      <c r="D6282" t="s">
        <v>12752</v>
      </c>
      <c r="E6282" t="s">
        <v>12753</v>
      </c>
      <c r="F6282" t="s">
        <v>350</v>
      </c>
      <c r="H6282" t="s">
        <v>13</v>
      </c>
    </row>
    <row r="6283" spans="1:8">
      <c r="A6283">
        <v>281</v>
      </c>
      <c r="B6283" t="s">
        <v>6144</v>
      </c>
      <c r="C6283" t="s">
        <v>1634</v>
      </c>
      <c r="D6283" t="s">
        <v>12754</v>
      </c>
      <c r="E6283" t="s">
        <v>12755</v>
      </c>
      <c r="F6283" t="s">
        <v>350</v>
      </c>
      <c r="H6283" t="s">
        <v>13</v>
      </c>
    </row>
    <row r="6284" spans="1:8">
      <c r="A6284">
        <v>282</v>
      </c>
      <c r="B6284" t="s">
        <v>5726</v>
      </c>
      <c r="C6284" t="s">
        <v>10906</v>
      </c>
      <c r="D6284" t="s">
        <v>12756</v>
      </c>
      <c r="E6284" t="s">
        <v>12757</v>
      </c>
      <c r="F6284" t="s">
        <v>350</v>
      </c>
      <c r="H6284" t="s">
        <v>13</v>
      </c>
    </row>
    <row r="6285" spans="1:8">
      <c r="A6285">
        <v>283</v>
      </c>
      <c r="B6285" t="s">
        <v>5726</v>
      </c>
      <c r="C6285" t="s">
        <v>118</v>
      </c>
      <c r="D6285" t="s">
        <v>12758</v>
      </c>
      <c r="E6285" t="s">
        <v>12759</v>
      </c>
      <c r="F6285" t="s">
        <v>350</v>
      </c>
      <c r="H6285" t="s">
        <v>13</v>
      </c>
    </row>
    <row r="6286" spans="1:8">
      <c r="A6286">
        <v>284</v>
      </c>
      <c r="B6286" t="s">
        <v>6144</v>
      </c>
      <c r="C6286" t="s">
        <v>134</v>
      </c>
      <c r="D6286" t="s">
        <v>12760</v>
      </c>
      <c r="E6286" t="s">
        <v>12761</v>
      </c>
      <c r="F6286" t="s">
        <v>350</v>
      </c>
      <c r="H6286" t="s">
        <v>13</v>
      </c>
    </row>
    <row r="6287" spans="1:8">
      <c r="A6287">
        <v>285</v>
      </c>
      <c r="B6287" t="s">
        <v>5560</v>
      </c>
      <c r="C6287" t="s">
        <v>4153</v>
      </c>
      <c r="D6287" t="s">
        <v>12762</v>
      </c>
      <c r="E6287" t="s">
        <v>12763</v>
      </c>
      <c r="F6287" t="s">
        <v>350</v>
      </c>
      <c r="H6287" t="s">
        <v>261</v>
      </c>
    </row>
    <row r="6288" spans="1:8">
      <c r="A6288">
        <v>286</v>
      </c>
      <c r="B6288" t="s">
        <v>6144</v>
      </c>
      <c r="C6288" t="s">
        <v>134</v>
      </c>
      <c r="D6288" t="s">
        <v>12764</v>
      </c>
      <c r="E6288" t="s">
        <v>12765</v>
      </c>
      <c r="F6288" t="s">
        <v>350</v>
      </c>
      <c r="H6288" t="s">
        <v>13</v>
      </c>
    </row>
    <row r="6289" spans="1:8">
      <c r="A6289">
        <v>287</v>
      </c>
      <c r="B6289" t="s">
        <v>5726</v>
      </c>
      <c r="C6289" t="s">
        <v>10906</v>
      </c>
      <c r="D6289" t="s">
        <v>12766</v>
      </c>
      <c r="E6289" t="s">
        <v>12739</v>
      </c>
      <c r="F6289" t="s">
        <v>350</v>
      </c>
      <c r="H6289" t="s">
        <v>13</v>
      </c>
    </row>
    <row r="6290" spans="1:8">
      <c r="A6290">
        <v>288</v>
      </c>
      <c r="B6290" t="s">
        <v>6144</v>
      </c>
      <c r="C6290" t="s">
        <v>1634</v>
      </c>
      <c r="D6290" t="s">
        <v>12767</v>
      </c>
      <c r="E6290" t="s">
        <v>12768</v>
      </c>
      <c r="F6290" t="s">
        <v>350</v>
      </c>
      <c r="H6290" t="s">
        <v>13</v>
      </c>
    </row>
    <row r="6291" spans="1:8">
      <c r="A6291">
        <v>289</v>
      </c>
      <c r="B6291" t="s">
        <v>6144</v>
      </c>
      <c r="C6291" t="s">
        <v>11825</v>
      </c>
      <c r="D6291" t="s">
        <v>12769</v>
      </c>
      <c r="E6291" t="s">
        <v>12770</v>
      </c>
      <c r="F6291" t="s">
        <v>350</v>
      </c>
      <c r="H6291" t="s">
        <v>13</v>
      </c>
    </row>
    <row r="6292" spans="1:8">
      <c r="A6292">
        <v>290</v>
      </c>
      <c r="B6292" t="s">
        <v>6144</v>
      </c>
      <c r="C6292" t="s">
        <v>6903</v>
      </c>
      <c r="D6292" t="s">
        <v>12771</v>
      </c>
      <c r="E6292" t="s">
        <v>12772</v>
      </c>
      <c r="F6292" t="s">
        <v>350</v>
      </c>
      <c r="H6292" t="s">
        <v>261</v>
      </c>
    </row>
    <row r="6293" spans="1:8">
      <c r="A6293">
        <v>291</v>
      </c>
      <c r="B6293" t="s">
        <v>5560</v>
      </c>
      <c r="C6293" t="s">
        <v>12023</v>
      </c>
      <c r="D6293" t="s">
        <v>12773</v>
      </c>
      <c r="E6293" t="s">
        <v>12774</v>
      </c>
      <c r="F6293" t="s">
        <v>350</v>
      </c>
      <c r="H6293" t="s">
        <v>13</v>
      </c>
    </row>
    <row r="6294" spans="1:8">
      <c r="A6294">
        <v>292</v>
      </c>
      <c r="B6294" t="s">
        <v>661</v>
      </c>
      <c r="C6294" t="s">
        <v>394</v>
      </c>
      <c r="D6294" t="s">
        <v>12775</v>
      </c>
      <c r="E6294" t="s">
        <v>12776</v>
      </c>
      <c r="F6294" t="s">
        <v>350</v>
      </c>
      <c r="H6294" t="s">
        <v>13</v>
      </c>
    </row>
    <row r="6295" spans="1:8">
      <c r="A6295">
        <v>293</v>
      </c>
      <c r="B6295" t="s">
        <v>6144</v>
      </c>
      <c r="C6295" t="s">
        <v>6903</v>
      </c>
      <c r="D6295" t="s">
        <v>12777</v>
      </c>
      <c r="E6295" t="s">
        <v>12778</v>
      </c>
      <c r="F6295" t="s">
        <v>350</v>
      </c>
      <c r="H6295" t="s">
        <v>261</v>
      </c>
    </row>
    <row r="6296" spans="1:8">
      <c r="A6296">
        <v>294</v>
      </c>
      <c r="B6296" t="s">
        <v>5726</v>
      </c>
      <c r="C6296" t="s">
        <v>12719</v>
      </c>
      <c r="D6296" t="s">
        <v>12779</v>
      </c>
      <c r="E6296" t="s">
        <v>12780</v>
      </c>
      <c r="F6296" t="s">
        <v>350</v>
      </c>
      <c r="G6296">
        <v>63.23</v>
      </c>
      <c r="H6296" t="s">
        <v>13</v>
      </c>
    </row>
    <row r="6297" spans="1:8">
      <c r="A6297">
        <v>295</v>
      </c>
      <c r="B6297" t="s">
        <v>5726</v>
      </c>
      <c r="C6297" t="s">
        <v>3164</v>
      </c>
      <c r="D6297" t="s">
        <v>12781</v>
      </c>
      <c r="E6297" t="s">
        <v>12782</v>
      </c>
      <c r="F6297" t="s">
        <v>350</v>
      </c>
      <c r="H6297" t="s">
        <v>13</v>
      </c>
    </row>
    <row r="6298" spans="1:8">
      <c r="A6298">
        <v>296</v>
      </c>
      <c r="B6298" t="s">
        <v>6144</v>
      </c>
      <c r="C6298" t="s">
        <v>6903</v>
      </c>
      <c r="D6298" t="s">
        <v>12783</v>
      </c>
      <c r="E6298" t="s">
        <v>12784</v>
      </c>
      <c r="F6298" t="s">
        <v>350</v>
      </c>
      <c r="H6298" t="s">
        <v>13</v>
      </c>
    </row>
    <row r="6299" spans="1:8">
      <c r="A6299">
        <v>297</v>
      </c>
      <c r="B6299" t="s">
        <v>5560</v>
      </c>
      <c r="C6299" t="s">
        <v>4253</v>
      </c>
      <c r="D6299" t="s">
        <v>12785</v>
      </c>
      <c r="E6299" t="s">
        <v>12786</v>
      </c>
      <c r="F6299" t="s">
        <v>350</v>
      </c>
      <c r="H6299" t="s">
        <v>13</v>
      </c>
    </row>
    <row r="6300" spans="1:8">
      <c r="A6300">
        <v>298</v>
      </c>
      <c r="B6300" t="s">
        <v>5726</v>
      </c>
      <c r="C6300" t="s">
        <v>3482</v>
      </c>
      <c r="D6300" t="s">
        <v>12787</v>
      </c>
      <c r="E6300" t="s">
        <v>12788</v>
      </c>
      <c r="F6300" t="s">
        <v>350</v>
      </c>
      <c r="H6300" t="s">
        <v>13</v>
      </c>
    </row>
    <row r="6301" spans="1:8">
      <c r="A6301">
        <v>299</v>
      </c>
      <c r="B6301" t="s">
        <v>5560</v>
      </c>
      <c r="C6301" t="s">
        <v>12110</v>
      </c>
      <c r="D6301" t="s">
        <v>12789</v>
      </c>
      <c r="E6301" t="s">
        <v>12790</v>
      </c>
      <c r="F6301" t="s">
        <v>350</v>
      </c>
      <c r="H6301" t="s">
        <v>261</v>
      </c>
    </row>
    <row r="6302" spans="1:8">
      <c r="A6302">
        <v>300</v>
      </c>
      <c r="B6302" t="s">
        <v>661</v>
      </c>
      <c r="C6302" t="s">
        <v>12306</v>
      </c>
      <c r="D6302" t="s">
        <v>12791</v>
      </c>
      <c r="E6302" t="s">
        <v>12792</v>
      </c>
      <c r="F6302" t="s">
        <v>350</v>
      </c>
      <c r="H6302" t="s">
        <v>13</v>
      </c>
    </row>
    <row r="6303" spans="1:8">
      <c r="A6303">
        <v>301</v>
      </c>
      <c r="B6303" t="s">
        <v>5726</v>
      </c>
      <c r="C6303" t="s">
        <v>8849</v>
      </c>
      <c r="D6303" t="s">
        <v>12793</v>
      </c>
      <c r="E6303" t="s">
        <v>12794</v>
      </c>
      <c r="F6303" t="s">
        <v>350</v>
      </c>
      <c r="H6303" t="s">
        <v>121</v>
      </c>
    </row>
    <row r="6304" spans="1:8">
      <c r="A6304">
        <v>302</v>
      </c>
      <c r="B6304" t="s">
        <v>5726</v>
      </c>
      <c r="C6304" t="s">
        <v>11808</v>
      </c>
      <c r="D6304" t="s">
        <v>12795</v>
      </c>
      <c r="E6304" t="s">
        <v>12796</v>
      </c>
      <c r="F6304" t="s">
        <v>350</v>
      </c>
      <c r="H6304" t="s">
        <v>13</v>
      </c>
    </row>
    <row r="6305" spans="1:8">
      <c r="A6305">
        <v>303</v>
      </c>
      <c r="B6305" t="s">
        <v>6144</v>
      </c>
      <c r="C6305" t="s">
        <v>134</v>
      </c>
      <c r="D6305" t="s">
        <v>12797</v>
      </c>
      <c r="E6305" t="s">
        <v>12798</v>
      </c>
      <c r="F6305" t="s">
        <v>350</v>
      </c>
      <c r="H6305" t="s">
        <v>13</v>
      </c>
    </row>
    <row r="6306" spans="1:8">
      <c r="A6306">
        <v>304</v>
      </c>
      <c r="B6306" t="s">
        <v>5726</v>
      </c>
      <c r="C6306" t="s">
        <v>10906</v>
      </c>
      <c r="D6306" t="s">
        <v>12799</v>
      </c>
      <c r="E6306" t="s">
        <v>12800</v>
      </c>
      <c r="F6306" t="s">
        <v>350</v>
      </c>
      <c r="H6306" t="s">
        <v>13</v>
      </c>
    </row>
    <row r="6307" spans="1:8">
      <c r="A6307">
        <v>305</v>
      </c>
      <c r="B6307" t="s">
        <v>5726</v>
      </c>
      <c r="C6307" t="s">
        <v>3482</v>
      </c>
      <c r="D6307" t="s">
        <v>12801</v>
      </c>
      <c r="E6307" t="s">
        <v>12802</v>
      </c>
      <c r="F6307" t="s">
        <v>350</v>
      </c>
      <c r="H6307" t="s">
        <v>13</v>
      </c>
    </row>
    <row r="6308" spans="1:8">
      <c r="A6308">
        <v>306</v>
      </c>
      <c r="B6308" t="s">
        <v>5726</v>
      </c>
      <c r="C6308" t="s">
        <v>10959</v>
      </c>
      <c r="D6308" t="s">
        <v>12803</v>
      </c>
      <c r="E6308" t="s">
        <v>12804</v>
      </c>
      <c r="F6308" t="s">
        <v>350</v>
      </c>
      <c r="H6308" t="s">
        <v>13</v>
      </c>
    </row>
    <row r="6309" spans="1:8">
      <c r="A6309">
        <v>307</v>
      </c>
      <c r="B6309" t="s">
        <v>661</v>
      </c>
      <c r="C6309" t="s">
        <v>9098</v>
      </c>
      <c r="D6309" t="s">
        <v>12805</v>
      </c>
      <c r="E6309" t="s">
        <v>12806</v>
      </c>
      <c r="F6309" t="s">
        <v>350</v>
      </c>
      <c r="H6309" t="s">
        <v>13</v>
      </c>
    </row>
    <row r="6310" spans="1:8">
      <c r="A6310">
        <v>308</v>
      </c>
      <c r="B6310" t="s">
        <v>5726</v>
      </c>
      <c r="C6310" t="s">
        <v>118</v>
      </c>
      <c r="D6310" t="s">
        <v>12807</v>
      </c>
      <c r="E6310" t="s">
        <v>12808</v>
      </c>
      <c r="F6310" t="s">
        <v>350</v>
      </c>
      <c r="H6310" t="s">
        <v>13</v>
      </c>
    </row>
    <row r="6311" spans="1:8">
      <c r="A6311">
        <v>309</v>
      </c>
      <c r="B6311" t="s">
        <v>5560</v>
      </c>
      <c r="C6311" t="s">
        <v>4153</v>
      </c>
      <c r="D6311" t="s">
        <v>12809</v>
      </c>
      <c r="E6311" t="s">
        <v>12810</v>
      </c>
      <c r="F6311" t="s">
        <v>350</v>
      </c>
      <c r="H6311" t="s">
        <v>121</v>
      </c>
    </row>
    <row r="6312" spans="1:8">
      <c r="A6312">
        <v>310</v>
      </c>
      <c r="B6312" t="s">
        <v>5726</v>
      </c>
      <c r="C6312" t="s">
        <v>12719</v>
      </c>
      <c r="D6312" t="s">
        <v>12811</v>
      </c>
      <c r="E6312" t="s">
        <v>12812</v>
      </c>
      <c r="F6312" t="s">
        <v>350</v>
      </c>
      <c r="G6312">
        <v>63.23</v>
      </c>
      <c r="H6312" t="s">
        <v>13</v>
      </c>
    </row>
    <row r="6313" spans="1:8">
      <c r="A6313">
        <v>311</v>
      </c>
      <c r="B6313" t="s">
        <v>6144</v>
      </c>
      <c r="C6313" t="s">
        <v>6903</v>
      </c>
      <c r="D6313" t="s">
        <v>12813</v>
      </c>
      <c r="E6313" t="s">
        <v>12814</v>
      </c>
      <c r="F6313" t="s">
        <v>350</v>
      </c>
      <c r="H6313" t="s">
        <v>13</v>
      </c>
    </row>
    <row r="6314" spans="1:8">
      <c r="A6314">
        <v>312</v>
      </c>
      <c r="B6314" t="s">
        <v>5560</v>
      </c>
      <c r="C6314" t="s">
        <v>31</v>
      </c>
      <c r="D6314" t="s">
        <v>12815</v>
      </c>
      <c r="E6314" t="s">
        <v>12816</v>
      </c>
      <c r="F6314" t="s">
        <v>350</v>
      </c>
      <c r="H6314" t="s">
        <v>13</v>
      </c>
    </row>
    <row r="6315" spans="1:8">
      <c r="A6315">
        <v>313</v>
      </c>
      <c r="B6315" t="s">
        <v>6144</v>
      </c>
      <c r="C6315" t="s">
        <v>12817</v>
      </c>
      <c r="D6315" t="s">
        <v>12818</v>
      </c>
      <c r="E6315" t="s">
        <v>12819</v>
      </c>
      <c r="F6315" t="s">
        <v>350</v>
      </c>
      <c r="H6315" t="s">
        <v>261</v>
      </c>
    </row>
    <row r="6316" spans="1:8">
      <c r="A6316">
        <v>314</v>
      </c>
      <c r="B6316" t="s">
        <v>6144</v>
      </c>
      <c r="C6316" t="s">
        <v>1634</v>
      </c>
      <c r="D6316" t="s">
        <v>12820</v>
      </c>
      <c r="E6316" t="s">
        <v>12821</v>
      </c>
      <c r="F6316" t="s">
        <v>350</v>
      </c>
      <c r="H6316" t="s">
        <v>13</v>
      </c>
    </row>
    <row r="6317" spans="1:8">
      <c r="A6317">
        <v>315</v>
      </c>
      <c r="B6317" t="s">
        <v>5560</v>
      </c>
      <c r="C6317" t="s">
        <v>12023</v>
      </c>
      <c r="D6317" t="s">
        <v>12822</v>
      </c>
      <c r="E6317" t="s">
        <v>12823</v>
      </c>
      <c r="F6317" t="s">
        <v>350</v>
      </c>
      <c r="H6317" t="s">
        <v>13</v>
      </c>
    </row>
    <row r="6318" spans="1:8">
      <c r="A6318">
        <v>316</v>
      </c>
      <c r="B6318" t="s">
        <v>5726</v>
      </c>
      <c r="C6318" t="s">
        <v>5727</v>
      </c>
      <c r="D6318" t="s">
        <v>12824</v>
      </c>
      <c r="E6318" t="s">
        <v>12825</v>
      </c>
      <c r="F6318" t="s">
        <v>350</v>
      </c>
      <c r="H6318" t="s">
        <v>13</v>
      </c>
    </row>
    <row r="6319" spans="1:8">
      <c r="A6319">
        <v>317</v>
      </c>
      <c r="B6319" t="s">
        <v>5726</v>
      </c>
      <c r="C6319" t="s">
        <v>10906</v>
      </c>
      <c r="D6319" t="s">
        <v>12826</v>
      </c>
      <c r="E6319" t="s">
        <v>12827</v>
      </c>
      <c r="F6319" t="s">
        <v>350</v>
      </c>
      <c r="H6319" t="s">
        <v>13</v>
      </c>
    </row>
    <row r="6320" spans="1:8">
      <c r="A6320">
        <v>318</v>
      </c>
      <c r="B6320" t="s">
        <v>661</v>
      </c>
      <c r="C6320" t="s">
        <v>9098</v>
      </c>
      <c r="D6320" t="s">
        <v>12828</v>
      </c>
      <c r="E6320" t="s">
        <v>12829</v>
      </c>
      <c r="F6320" t="s">
        <v>350</v>
      </c>
      <c r="H6320" t="s">
        <v>13</v>
      </c>
    </row>
    <row r="6321" spans="1:8">
      <c r="A6321">
        <v>319</v>
      </c>
      <c r="B6321" t="s">
        <v>5560</v>
      </c>
      <c r="C6321" t="s">
        <v>9375</v>
      </c>
      <c r="D6321" t="s">
        <v>12830</v>
      </c>
      <c r="E6321" t="s">
        <v>12831</v>
      </c>
      <c r="F6321" t="s">
        <v>350</v>
      </c>
      <c r="H6321" t="s">
        <v>261</v>
      </c>
    </row>
    <row r="6322" spans="1:8">
      <c r="A6322">
        <v>320</v>
      </c>
      <c r="B6322" t="s">
        <v>5726</v>
      </c>
      <c r="C6322" t="s">
        <v>11808</v>
      </c>
      <c r="D6322" t="s">
        <v>12832</v>
      </c>
      <c r="E6322" t="s">
        <v>12833</v>
      </c>
      <c r="F6322" t="s">
        <v>350</v>
      </c>
      <c r="H6322" t="s">
        <v>13</v>
      </c>
    </row>
    <row r="6323" spans="1:8">
      <c r="A6323">
        <v>321</v>
      </c>
      <c r="B6323" t="s">
        <v>5726</v>
      </c>
      <c r="C6323" t="s">
        <v>10959</v>
      </c>
      <c r="D6323" t="s">
        <v>12834</v>
      </c>
      <c r="E6323" t="s">
        <v>12835</v>
      </c>
      <c r="F6323" t="s">
        <v>350</v>
      </c>
      <c r="H6323" t="s">
        <v>13</v>
      </c>
    </row>
    <row r="6324" spans="1:8">
      <c r="A6324">
        <v>322</v>
      </c>
      <c r="B6324" t="s">
        <v>6144</v>
      </c>
      <c r="C6324" t="s">
        <v>134</v>
      </c>
      <c r="D6324" t="s">
        <v>12836</v>
      </c>
      <c r="E6324" t="s">
        <v>12837</v>
      </c>
      <c r="F6324" t="s">
        <v>350</v>
      </c>
      <c r="H6324" t="s">
        <v>13</v>
      </c>
    </row>
    <row r="6325" spans="1:8">
      <c r="A6325">
        <v>323</v>
      </c>
      <c r="B6325" t="s">
        <v>6144</v>
      </c>
      <c r="C6325" t="s">
        <v>12817</v>
      </c>
      <c r="D6325" t="s">
        <v>12838</v>
      </c>
      <c r="E6325" t="s">
        <v>12839</v>
      </c>
      <c r="F6325" t="s">
        <v>350</v>
      </c>
      <c r="H6325" t="s">
        <v>13</v>
      </c>
    </row>
    <row r="6326" spans="1:8">
      <c r="A6326">
        <v>324</v>
      </c>
      <c r="B6326" t="s">
        <v>5560</v>
      </c>
      <c r="C6326" t="s">
        <v>4253</v>
      </c>
      <c r="D6326" t="s">
        <v>12840</v>
      </c>
      <c r="E6326" t="s">
        <v>12841</v>
      </c>
      <c r="F6326" t="s">
        <v>350</v>
      </c>
      <c r="H6326" t="s">
        <v>13</v>
      </c>
    </row>
    <row r="6327" spans="1:8">
      <c r="A6327">
        <v>325</v>
      </c>
      <c r="B6327" t="s">
        <v>6144</v>
      </c>
      <c r="C6327" t="s">
        <v>11825</v>
      </c>
      <c r="D6327" t="s">
        <v>12842</v>
      </c>
      <c r="E6327" t="s">
        <v>12843</v>
      </c>
      <c r="F6327" t="s">
        <v>350</v>
      </c>
      <c r="H6327" t="s">
        <v>261</v>
      </c>
    </row>
    <row r="6328" spans="1:8">
      <c r="A6328">
        <v>326</v>
      </c>
      <c r="B6328" t="s">
        <v>5726</v>
      </c>
      <c r="C6328" t="s">
        <v>5561</v>
      </c>
      <c r="D6328" t="s">
        <v>12844</v>
      </c>
      <c r="E6328" t="s">
        <v>12845</v>
      </c>
      <c r="F6328" t="s">
        <v>350</v>
      </c>
      <c r="H6328" t="s">
        <v>13</v>
      </c>
    </row>
    <row r="6329" spans="1:8">
      <c r="A6329">
        <v>327</v>
      </c>
      <c r="B6329" t="s">
        <v>6144</v>
      </c>
      <c r="C6329" t="s">
        <v>134</v>
      </c>
      <c r="D6329" t="s">
        <v>12846</v>
      </c>
      <c r="E6329" t="s">
        <v>12847</v>
      </c>
      <c r="F6329" t="s">
        <v>350</v>
      </c>
      <c r="H6329" t="s">
        <v>13</v>
      </c>
    </row>
    <row r="6330" spans="1:8">
      <c r="A6330">
        <v>328</v>
      </c>
      <c r="B6330" t="s">
        <v>6144</v>
      </c>
      <c r="C6330" t="s">
        <v>1634</v>
      </c>
      <c r="D6330" t="s">
        <v>12848</v>
      </c>
      <c r="E6330" t="s">
        <v>12849</v>
      </c>
      <c r="F6330" t="s">
        <v>350</v>
      </c>
      <c r="H6330" t="s">
        <v>13</v>
      </c>
    </row>
    <row r="6331" spans="1:8">
      <c r="A6331">
        <v>329</v>
      </c>
      <c r="B6331" t="s">
        <v>5726</v>
      </c>
      <c r="C6331" t="s">
        <v>5727</v>
      </c>
      <c r="D6331" t="s">
        <v>12850</v>
      </c>
      <c r="E6331" t="s">
        <v>12851</v>
      </c>
      <c r="F6331" t="s">
        <v>350</v>
      </c>
      <c r="H6331" t="s">
        <v>13</v>
      </c>
    </row>
    <row r="6332" spans="1:8">
      <c r="A6332">
        <v>330</v>
      </c>
      <c r="B6332" t="s">
        <v>5560</v>
      </c>
      <c r="C6332" t="s">
        <v>31</v>
      </c>
      <c r="D6332" t="s">
        <v>12852</v>
      </c>
      <c r="E6332" t="s">
        <v>12853</v>
      </c>
      <c r="F6332" t="s">
        <v>350</v>
      </c>
      <c r="H6332" t="s">
        <v>261</v>
      </c>
    </row>
    <row r="6333" spans="1:8">
      <c r="A6333">
        <v>331</v>
      </c>
      <c r="B6333" t="s">
        <v>5726</v>
      </c>
      <c r="C6333" t="s">
        <v>118</v>
      </c>
      <c r="D6333" t="s">
        <v>12854</v>
      </c>
      <c r="E6333" t="s">
        <v>12855</v>
      </c>
      <c r="F6333" t="s">
        <v>350</v>
      </c>
      <c r="H6333" t="s">
        <v>13</v>
      </c>
    </row>
    <row r="6334" spans="1:8">
      <c r="A6334">
        <v>332</v>
      </c>
      <c r="B6334" t="s">
        <v>6144</v>
      </c>
      <c r="C6334" t="s">
        <v>1634</v>
      </c>
      <c r="D6334" t="s">
        <v>12856</v>
      </c>
      <c r="E6334" t="s">
        <v>12857</v>
      </c>
      <c r="F6334" t="s">
        <v>350</v>
      </c>
      <c r="H6334" t="s">
        <v>13</v>
      </c>
    </row>
    <row r="6335" spans="1:8">
      <c r="A6335">
        <v>333</v>
      </c>
      <c r="B6335" t="s">
        <v>5726</v>
      </c>
      <c r="C6335" t="s">
        <v>10959</v>
      </c>
      <c r="D6335" t="s">
        <v>12858</v>
      </c>
      <c r="E6335" t="s">
        <v>12859</v>
      </c>
      <c r="F6335" t="s">
        <v>350</v>
      </c>
      <c r="H6335" t="s">
        <v>13</v>
      </c>
    </row>
    <row r="6336" spans="1:8">
      <c r="A6336">
        <v>334</v>
      </c>
      <c r="B6336" t="s">
        <v>5726</v>
      </c>
      <c r="C6336" t="s">
        <v>3482</v>
      </c>
      <c r="D6336" t="s">
        <v>12860</v>
      </c>
      <c r="E6336" t="s">
        <v>12861</v>
      </c>
      <c r="F6336" t="s">
        <v>350</v>
      </c>
      <c r="H6336" t="s">
        <v>121</v>
      </c>
    </row>
    <row r="6337" spans="1:8">
      <c r="A6337">
        <v>335</v>
      </c>
      <c r="B6337" t="s">
        <v>6144</v>
      </c>
      <c r="C6337" t="s">
        <v>134</v>
      </c>
      <c r="D6337" t="s">
        <v>12862</v>
      </c>
      <c r="E6337" t="s">
        <v>12863</v>
      </c>
      <c r="F6337" t="s">
        <v>350</v>
      </c>
      <c r="H6337" t="s">
        <v>13</v>
      </c>
    </row>
    <row r="6338" spans="1:8">
      <c r="A6338">
        <v>336</v>
      </c>
      <c r="B6338" t="s">
        <v>5560</v>
      </c>
      <c r="C6338" t="s">
        <v>31</v>
      </c>
      <c r="D6338" t="s">
        <v>12864</v>
      </c>
      <c r="E6338" t="s">
        <v>12865</v>
      </c>
      <c r="F6338" t="s">
        <v>350</v>
      </c>
      <c r="H6338" t="s">
        <v>13</v>
      </c>
    </row>
    <row r="6339" spans="1:8">
      <c r="A6339">
        <v>337</v>
      </c>
      <c r="B6339" t="s">
        <v>661</v>
      </c>
      <c r="C6339" t="s">
        <v>394</v>
      </c>
      <c r="D6339" t="s">
        <v>12866</v>
      </c>
      <c r="E6339" t="s">
        <v>12867</v>
      </c>
      <c r="F6339" t="s">
        <v>350</v>
      </c>
      <c r="H6339" t="s">
        <v>13</v>
      </c>
    </row>
    <row r="6340" spans="1:8">
      <c r="A6340">
        <v>338</v>
      </c>
      <c r="B6340" t="s">
        <v>5726</v>
      </c>
      <c r="C6340" t="s">
        <v>5561</v>
      </c>
      <c r="D6340" t="s">
        <v>12868</v>
      </c>
      <c r="E6340" t="s">
        <v>12869</v>
      </c>
      <c r="F6340" t="s">
        <v>350</v>
      </c>
      <c r="H6340" t="s">
        <v>13</v>
      </c>
    </row>
    <row r="6341" spans="1:8">
      <c r="A6341">
        <v>339</v>
      </c>
      <c r="B6341" t="s">
        <v>6144</v>
      </c>
      <c r="C6341" t="s">
        <v>1634</v>
      </c>
      <c r="D6341" t="s">
        <v>12870</v>
      </c>
      <c r="E6341" t="s">
        <v>12871</v>
      </c>
      <c r="F6341" t="s">
        <v>350</v>
      </c>
      <c r="H6341" t="s">
        <v>13</v>
      </c>
    </row>
    <row r="6342" spans="1:8">
      <c r="A6342">
        <v>340</v>
      </c>
      <c r="B6342" t="s">
        <v>5560</v>
      </c>
      <c r="C6342" t="s">
        <v>12023</v>
      </c>
      <c r="D6342" t="s">
        <v>12872</v>
      </c>
      <c r="E6342" t="s">
        <v>12873</v>
      </c>
      <c r="F6342" t="s">
        <v>350</v>
      </c>
      <c r="H6342" t="s">
        <v>13</v>
      </c>
    </row>
    <row r="6343" spans="1:8">
      <c r="A6343">
        <v>341</v>
      </c>
      <c r="B6343" t="s">
        <v>5726</v>
      </c>
      <c r="C6343" t="s">
        <v>12719</v>
      </c>
      <c r="D6343" t="s">
        <v>12874</v>
      </c>
      <c r="E6343" t="s">
        <v>12875</v>
      </c>
      <c r="F6343" t="s">
        <v>350</v>
      </c>
      <c r="G6343">
        <v>63.23</v>
      </c>
      <c r="H6343" t="s">
        <v>261</v>
      </c>
    </row>
    <row r="6344" spans="1:8">
      <c r="A6344">
        <v>342</v>
      </c>
      <c r="B6344" t="s">
        <v>6144</v>
      </c>
      <c r="C6344" t="s">
        <v>134</v>
      </c>
      <c r="D6344" t="s">
        <v>12876</v>
      </c>
      <c r="E6344" t="s">
        <v>12877</v>
      </c>
      <c r="F6344" t="s">
        <v>350</v>
      </c>
      <c r="H6344" t="s">
        <v>13</v>
      </c>
    </row>
    <row r="6345" spans="1:8">
      <c r="A6345">
        <v>343</v>
      </c>
      <c r="B6345" t="s">
        <v>5726</v>
      </c>
      <c r="C6345" t="s">
        <v>10906</v>
      </c>
      <c r="D6345" t="s">
        <v>12878</v>
      </c>
      <c r="E6345" t="s">
        <v>12879</v>
      </c>
      <c r="F6345" t="s">
        <v>350</v>
      </c>
      <c r="H6345" t="s">
        <v>121</v>
      </c>
    </row>
    <row r="6346" spans="1:8">
      <c r="A6346">
        <v>344</v>
      </c>
      <c r="B6346" t="s">
        <v>5726</v>
      </c>
      <c r="C6346" t="s">
        <v>5727</v>
      </c>
      <c r="D6346" t="s">
        <v>12880</v>
      </c>
      <c r="E6346" t="s">
        <v>12881</v>
      </c>
      <c r="F6346" t="s">
        <v>350</v>
      </c>
      <c r="H6346" t="s">
        <v>13</v>
      </c>
    </row>
    <row r="6347" spans="1:8">
      <c r="A6347">
        <v>345</v>
      </c>
      <c r="B6347" t="s">
        <v>6144</v>
      </c>
      <c r="C6347" t="s">
        <v>12817</v>
      </c>
      <c r="D6347" t="s">
        <v>12882</v>
      </c>
      <c r="E6347" t="s">
        <v>12883</v>
      </c>
      <c r="F6347" t="s">
        <v>350</v>
      </c>
      <c r="H6347" t="s">
        <v>13</v>
      </c>
    </row>
    <row r="6348" spans="1:8">
      <c r="A6348">
        <v>346</v>
      </c>
      <c r="B6348" t="s">
        <v>6144</v>
      </c>
      <c r="C6348" t="s">
        <v>1634</v>
      </c>
      <c r="D6348" t="s">
        <v>12884</v>
      </c>
      <c r="E6348" t="s">
        <v>12885</v>
      </c>
      <c r="F6348" t="s">
        <v>350</v>
      </c>
      <c r="H6348" t="s">
        <v>13</v>
      </c>
    </row>
    <row r="6349" spans="1:8">
      <c r="A6349">
        <v>347</v>
      </c>
      <c r="B6349" t="s">
        <v>5726</v>
      </c>
      <c r="C6349" t="s">
        <v>118</v>
      </c>
      <c r="D6349" t="s">
        <v>12886</v>
      </c>
      <c r="E6349" t="s">
        <v>12887</v>
      </c>
      <c r="F6349" t="s">
        <v>350</v>
      </c>
      <c r="H6349" t="s">
        <v>13</v>
      </c>
    </row>
    <row r="6350" spans="1:8">
      <c r="A6350">
        <v>348</v>
      </c>
      <c r="B6350" t="s">
        <v>5726</v>
      </c>
      <c r="C6350" t="s">
        <v>3482</v>
      </c>
      <c r="D6350" t="s">
        <v>12888</v>
      </c>
      <c r="E6350" t="s">
        <v>12889</v>
      </c>
      <c r="F6350" t="s">
        <v>350</v>
      </c>
      <c r="H6350" t="s">
        <v>13</v>
      </c>
    </row>
    <row r="6351" spans="1:8">
      <c r="A6351">
        <v>349</v>
      </c>
      <c r="B6351" t="s">
        <v>6144</v>
      </c>
      <c r="C6351" t="s">
        <v>11825</v>
      </c>
      <c r="D6351" t="s">
        <v>12890</v>
      </c>
      <c r="E6351" t="s">
        <v>12891</v>
      </c>
      <c r="F6351" t="s">
        <v>350</v>
      </c>
      <c r="H6351" t="s">
        <v>13</v>
      </c>
    </row>
    <row r="6352" spans="1:8">
      <c r="A6352">
        <v>350</v>
      </c>
      <c r="B6352" t="s">
        <v>5560</v>
      </c>
      <c r="C6352" t="s">
        <v>31</v>
      </c>
      <c r="D6352" t="s">
        <v>12892</v>
      </c>
      <c r="E6352" t="s">
        <v>12893</v>
      </c>
      <c r="F6352" t="s">
        <v>350</v>
      </c>
      <c r="H6352" t="s">
        <v>13</v>
      </c>
    </row>
    <row r="6353" spans="1:8">
      <c r="A6353">
        <v>351</v>
      </c>
      <c r="B6353" t="s">
        <v>6144</v>
      </c>
      <c r="C6353" t="s">
        <v>134</v>
      </c>
      <c r="D6353" t="s">
        <v>12894</v>
      </c>
      <c r="E6353" t="s">
        <v>12895</v>
      </c>
      <c r="F6353" t="s">
        <v>350</v>
      </c>
      <c r="H6353" t="s">
        <v>13</v>
      </c>
    </row>
    <row r="6354" spans="1:8">
      <c r="A6354">
        <v>352</v>
      </c>
      <c r="B6354" t="s">
        <v>5726</v>
      </c>
      <c r="C6354" t="s">
        <v>10959</v>
      </c>
      <c r="D6354" t="s">
        <v>12896</v>
      </c>
      <c r="E6354" t="s">
        <v>12897</v>
      </c>
      <c r="F6354" t="s">
        <v>350</v>
      </c>
      <c r="H6354" t="s">
        <v>13</v>
      </c>
    </row>
    <row r="6355" spans="1:8">
      <c r="A6355">
        <v>353</v>
      </c>
      <c r="B6355" t="s">
        <v>6144</v>
      </c>
      <c r="C6355" t="s">
        <v>12817</v>
      </c>
      <c r="D6355" t="s">
        <v>12898</v>
      </c>
      <c r="E6355" t="s">
        <v>12899</v>
      </c>
      <c r="F6355" t="s">
        <v>350</v>
      </c>
      <c r="H6355" t="s">
        <v>13</v>
      </c>
    </row>
    <row r="6356" spans="1:8">
      <c r="A6356">
        <v>354</v>
      </c>
      <c r="B6356" t="s">
        <v>5560</v>
      </c>
      <c r="C6356" t="s">
        <v>12023</v>
      </c>
      <c r="D6356" t="s">
        <v>12900</v>
      </c>
      <c r="E6356" t="s">
        <v>12901</v>
      </c>
      <c r="F6356" t="s">
        <v>350</v>
      </c>
      <c r="H6356" t="s">
        <v>13</v>
      </c>
    </row>
    <row r="6357" spans="1:8">
      <c r="A6357">
        <v>355</v>
      </c>
      <c r="B6357" t="s">
        <v>5560</v>
      </c>
      <c r="C6357" t="s">
        <v>9375</v>
      </c>
      <c r="D6357" t="s">
        <v>12902</v>
      </c>
      <c r="E6357" t="s">
        <v>12903</v>
      </c>
      <c r="F6357" t="s">
        <v>350</v>
      </c>
      <c r="H6357" t="s">
        <v>13</v>
      </c>
    </row>
    <row r="6358" spans="1:8">
      <c r="A6358">
        <v>356</v>
      </c>
      <c r="B6358" t="s">
        <v>6144</v>
      </c>
      <c r="C6358" t="s">
        <v>134</v>
      </c>
      <c r="D6358" t="s">
        <v>12904</v>
      </c>
      <c r="E6358" t="s">
        <v>12905</v>
      </c>
      <c r="F6358" t="s">
        <v>350</v>
      </c>
      <c r="H6358" t="s">
        <v>13</v>
      </c>
    </row>
    <row r="6359" spans="1:8">
      <c r="A6359">
        <v>357</v>
      </c>
      <c r="B6359" t="s">
        <v>5726</v>
      </c>
      <c r="C6359" t="s">
        <v>5561</v>
      </c>
      <c r="D6359" t="s">
        <v>12906</v>
      </c>
      <c r="E6359" t="s">
        <v>12907</v>
      </c>
      <c r="F6359" t="s">
        <v>350</v>
      </c>
      <c r="H6359" t="s">
        <v>13</v>
      </c>
    </row>
    <row r="6360" spans="1:8">
      <c r="A6360">
        <v>358</v>
      </c>
      <c r="B6360" t="s">
        <v>6144</v>
      </c>
      <c r="C6360" t="s">
        <v>1634</v>
      </c>
      <c r="D6360" t="s">
        <v>12908</v>
      </c>
      <c r="E6360" t="s">
        <v>12909</v>
      </c>
      <c r="F6360" t="s">
        <v>350</v>
      </c>
      <c r="H6360" t="s">
        <v>13</v>
      </c>
    </row>
    <row r="6361" spans="1:8">
      <c r="A6361">
        <v>359</v>
      </c>
      <c r="B6361" t="s">
        <v>5560</v>
      </c>
      <c r="C6361" t="s">
        <v>4253</v>
      </c>
      <c r="D6361" t="s">
        <v>12910</v>
      </c>
      <c r="E6361" t="s">
        <v>12911</v>
      </c>
      <c r="F6361" t="s">
        <v>350</v>
      </c>
      <c r="H6361" t="s">
        <v>13</v>
      </c>
    </row>
    <row r="6362" spans="1:8">
      <c r="A6362">
        <v>360</v>
      </c>
      <c r="B6362" t="s">
        <v>5726</v>
      </c>
      <c r="C6362" t="s">
        <v>11808</v>
      </c>
      <c r="D6362" t="s">
        <v>12912</v>
      </c>
      <c r="E6362" t="s">
        <v>12913</v>
      </c>
      <c r="F6362" t="s">
        <v>350</v>
      </c>
      <c r="H6362" t="s">
        <v>13</v>
      </c>
    </row>
    <row r="6363" spans="1:8">
      <c r="A6363">
        <v>361</v>
      </c>
      <c r="B6363" t="s">
        <v>6144</v>
      </c>
      <c r="C6363" t="s">
        <v>1634</v>
      </c>
      <c r="D6363" t="s">
        <v>12914</v>
      </c>
      <c r="E6363" t="s">
        <v>12915</v>
      </c>
      <c r="F6363" t="s">
        <v>350</v>
      </c>
      <c r="H6363" t="s">
        <v>13</v>
      </c>
    </row>
    <row r="6364" spans="1:8">
      <c r="A6364">
        <v>362</v>
      </c>
      <c r="B6364" t="s">
        <v>5560</v>
      </c>
      <c r="C6364" t="s">
        <v>4153</v>
      </c>
      <c r="D6364" t="s">
        <v>12916</v>
      </c>
      <c r="E6364" t="s">
        <v>12917</v>
      </c>
      <c r="F6364" t="s">
        <v>350</v>
      </c>
      <c r="H6364" t="s">
        <v>261</v>
      </c>
    </row>
    <row r="6365" spans="1:8">
      <c r="A6365">
        <v>363</v>
      </c>
      <c r="B6365" t="s">
        <v>5726</v>
      </c>
      <c r="C6365" t="s">
        <v>5727</v>
      </c>
      <c r="D6365" t="s">
        <v>12918</v>
      </c>
      <c r="E6365" t="s">
        <v>12919</v>
      </c>
      <c r="F6365" t="s">
        <v>350</v>
      </c>
      <c r="H6365" t="s">
        <v>261</v>
      </c>
    </row>
    <row r="6366" spans="1:8">
      <c r="A6366">
        <v>364</v>
      </c>
      <c r="B6366" t="s">
        <v>6144</v>
      </c>
      <c r="C6366" t="s">
        <v>134</v>
      </c>
      <c r="D6366" t="s">
        <v>12920</v>
      </c>
      <c r="E6366" t="s">
        <v>12921</v>
      </c>
      <c r="F6366" t="s">
        <v>350</v>
      </c>
      <c r="H6366" t="s">
        <v>13</v>
      </c>
    </row>
    <row r="6367" spans="1:8">
      <c r="A6367">
        <v>365</v>
      </c>
      <c r="B6367" t="s">
        <v>5726</v>
      </c>
      <c r="C6367" t="s">
        <v>10906</v>
      </c>
      <c r="D6367" t="s">
        <v>12922</v>
      </c>
      <c r="E6367" t="s">
        <v>12923</v>
      </c>
      <c r="F6367" t="s">
        <v>350</v>
      </c>
      <c r="H6367" t="s">
        <v>13</v>
      </c>
    </row>
    <row r="6368" spans="1:8">
      <c r="A6368">
        <v>366</v>
      </c>
      <c r="B6368" t="s">
        <v>5726</v>
      </c>
      <c r="C6368" t="s">
        <v>10959</v>
      </c>
      <c r="D6368" t="s">
        <v>12924</v>
      </c>
      <c r="E6368" t="s">
        <v>12925</v>
      </c>
      <c r="F6368" t="s">
        <v>350</v>
      </c>
      <c r="H6368" t="s">
        <v>13</v>
      </c>
    </row>
    <row r="6369" spans="1:8">
      <c r="A6369">
        <v>367</v>
      </c>
      <c r="B6369" t="s">
        <v>5726</v>
      </c>
      <c r="C6369" t="s">
        <v>118</v>
      </c>
      <c r="D6369" t="s">
        <v>12926</v>
      </c>
      <c r="E6369" t="s">
        <v>12927</v>
      </c>
      <c r="F6369" t="s">
        <v>350</v>
      </c>
      <c r="H6369" t="s">
        <v>13</v>
      </c>
    </row>
    <row r="6370" spans="1:8">
      <c r="A6370">
        <v>368</v>
      </c>
      <c r="B6370" t="s">
        <v>6144</v>
      </c>
      <c r="C6370" t="s">
        <v>134</v>
      </c>
      <c r="D6370" t="s">
        <v>12928</v>
      </c>
      <c r="E6370" t="s">
        <v>12929</v>
      </c>
      <c r="F6370" t="s">
        <v>350</v>
      </c>
      <c r="H6370" t="s">
        <v>13</v>
      </c>
    </row>
    <row r="6371" spans="1:8">
      <c r="A6371">
        <v>369</v>
      </c>
      <c r="B6371" t="s">
        <v>6144</v>
      </c>
      <c r="C6371" t="s">
        <v>12817</v>
      </c>
      <c r="D6371" t="s">
        <v>12930</v>
      </c>
      <c r="E6371" t="s">
        <v>12931</v>
      </c>
      <c r="F6371" t="s">
        <v>350</v>
      </c>
      <c r="H6371" t="s">
        <v>13</v>
      </c>
    </row>
    <row r="6372" spans="1:8">
      <c r="A6372">
        <v>370</v>
      </c>
      <c r="B6372" t="s">
        <v>5726</v>
      </c>
      <c r="C6372" t="s">
        <v>5561</v>
      </c>
      <c r="D6372" t="s">
        <v>12932</v>
      </c>
      <c r="E6372" t="s">
        <v>12933</v>
      </c>
      <c r="F6372" t="s">
        <v>350</v>
      </c>
      <c r="H6372" t="s">
        <v>13</v>
      </c>
    </row>
    <row r="6373" spans="1:8">
      <c r="A6373">
        <v>371</v>
      </c>
      <c r="B6373" t="s">
        <v>6144</v>
      </c>
      <c r="C6373" t="s">
        <v>1634</v>
      </c>
      <c r="D6373" t="s">
        <v>12934</v>
      </c>
      <c r="E6373" t="s">
        <v>12935</v>
      </c>
      <c r="F6373" t="s">
        <v>350</v>
      </c>
      <c r="H6373" t="s">
        <v>261</v>
      </c>
    </row>
    <row r="6374" spans="1:8">
      <c r="A6374">
        <v>372</v>
      </c>
      <c r="B6374" t="s">
        <v>5726</v>
      </c>
      <c r="C6374" t="s">
        <v>5727</v>
      </c>
      <c r="D6374" t="s">
        <v>12936</v>
      </c>
      <c r="E6374" t="s">
        <v>12937</v>
      </c>
      <c r="F6374" t="s">
        <v>350</v>
      </c>
      <c r="H6374" t="s">
        <v>13</v>
      </c>
    </row>
    <row r="6375" spans="1:8">
      <c r="A6375">
        <v>373</v>
      </c>
      <c r="B6375" t="s">
        <v>661</v>
      </c>
      <c r="C6375" t="s">
        <v>394</v>
      </c>
      <c r="D6375" t="s">
        <v>12938</v>
      </c>
      <c r="E6375" t="s">
        <v>12939</v>
      </c>
      <c r="F6375" t="s">
        <v>350</v>
      </c>
      <c r="H6375" t="s">
        <v>13</v>
      </c>
    </row>
    <row r="6376" spans="1:8">
      <c r="A6376">
        <v>374</v>
      </c>
      <c r="B6376" t="s">
        <v>5560</v>
      </c>
      <c r="C6376" t="s">
        <v>4253</v>
      </c>
      <c r="D6376" t="s">
        <v>12940</v>
      </c>
      <c r="E6376" t="s">
        <v>12941</v>
      </c>
      <c r="F6376" t="s">
        <v>350</v>
      </c>
      <c r="H6376" t="s">
        <v>13</v>
      </c>
    </row>
    <row r="6377" spans="1:8">
      <c r="A6377">
        <v>375</v>
      </c>
      <c r="B6377" t="s">
        <v>6144</v>
      </c>
      <c r="C6377" t="s">
        <v>1634</v>
      </c>
      <c r="D6377" t="s">
        <v>12942</v>
      </c>
      <c r="E6377" t="s">
        <v>12943</v>
      </c>
      <c r="F6377" t="s">
        <v>350</v>
      </c>
      <c r="H6377" t="s">
        <v>13</v>
      </c>
    </row>
    <row r="6378" spans="1:8">
      <c r="A6378">
        <v>376</v>
      </c>
      <c r="B6378" t="s">
        <v>5726</v>
      </c>
      <c r="C6378" t="s">
        <v>10959</v>
      </c>
      <c r="D6378" t="s">
        <v>12944</v>
      </c>
      <c r="E6378" t="s">
        <v>12945</v>
      </c>
      <c r="F6378" t="s">
        <v>350</v>
      </c>
      <c r="H6378" t="s">
        <v>13</v>
      </c>
    </row>
    <row r="6379" spans="1:8">
      <c r="A6379">
        <v>377</v>
      </c>
      <c r="B6379" t="s">
        <v>6144</v>
      </c>
      <c r="C6379" t="s">
        <v>134</v>
      </c>
      <c r="D6379" t="s">
        <v>12946</v>
      </c>
      <c r="E6379" t="s">
        <v>12947</v>
      </c>
      <c r="F6379" t="s">
        <v>350</v>
      </c>
      <c r="H6379" t="s">
        <v>13</v>
      </c>
    </row>
    <row r="6380" spans="1:8">
      <c r="A6380">
        <v>378</v>
      </c>
      <c r="B6380" t="s">
        <v>5560</v>
      </c>
      <c r="C6380" t="s">
        <v>4253</v>
      </c>
      <c r="D6380" t="s">
        <v>12948</v>
      </c>
      <c r="E6380" t="s">
        <v>12949</v>
      </c>
      <c r="F6380" t="s">
        <v>350</v>
      </c>
      <c r="H6380" t="s">
        <v>13</v>
      </c>
    </row>
    <row r="6381" spans="1:8">
      <c r="A6381">
        <v>379</v>
      </c>
      <c r="B6381" t="s">
        <v>5726</v>
      </c>
      <c r="C6381" t="s">
        <v>10906</v>
      </c>
      <c r="D6381" t="s">
        <v>12950</v>
      </c>
      <c r="E6381" t="s">
        <v>12951</v>
      </c>
      <c r="F6381" t="s">
        <v>350</v>
      </c>
      <c r="H6381" t="s">
        <v>261</v>
      </c>
    </row>
    <row r="6382" spans="1:8">
      <c r="A6382">
        <v>380</v>
      </c>
      <c r="B6382" t="s">
        <v>6144</v>
      </c>
      <c r="C6382" t="s">
        <v>1634</v>
      </c>
      <c r="D6382" t="s">
        <v>12952</v>
      </c>
      <c r="E6382" t="s">
        <v>12953</v>
      </c>
      <c r="F6382" t="s">
        <v>350</v>
      </c>
      <c r="H6382" t="s">
        <v>261</v>
      </c>
    </row>
    <row r="6383" spans="1:8">
      <c r="A6383">
        <v>381</v>
      </c>
      <c r="B6383" t="s">
        <v>6144</v>
      </c>
      <c r="C6383" t="s">
        <v>1634</v>
      </c>
      <c r="D6383" t="s">
        <v>12954</v>
      </c>
      <c r="E6383" t="s">
        <v>12955</v>
      </c>
      <c r="F6383" t="s">
        <v>350</v>
      </c>
      <c r="H6383" t="s">
        <v>13</v>
      </c>
    </row>
    <row r="6384" spans="1:8">
      <c r="A6384">
        <v>382</v>
      </c>
      <c r="B6384" t="s">
        <v>661</v>
      </c>
      <c r="C6384" t="s">
        <v>12306</v>
      </c>
      <c r="D6384" t="s">
        <v>12956</v>
      </c>
      <c r="E6384" t="s">
        <v>12957</v>
      </c>
      <c r="F6384" t="s">
        <v>350</v>
      </c>
      <c r="H6384" t="s">
        <v>13</v>
      </c>
    </row>
    <row r="6385" spans="1:8">
      <c r="A6385">
        <v>383</v>
      </c>
      <c r="B6385" t="s">
        <v>6144</v>
      </c>
      <c r="C6385" t="s">
        <v>134</v>
      </c>
      <c r="D6385" t="s">
        <v>12958</v>
      </c>
      <c r="E6385" t="s">
        <v>12959</v>
      </c>
      <c r="F6385" t="s">
        <v>350</v>
      </c>
      <c r="H6385" t="s">
        <v>13</v>
      </c>
    </row>
    <row r="6386" spans="1:8">
      <c r="A6386">
        <v>384</v>
      </c>
      <c r="B6386" t="s">
        <v>6144</v>
      </c>
      <c r="C6386" t="s">
        <v>1634</v>
      </c>
      <c r="D6386" t="s">
        <v>12960</v>
      </c>
      <c r="E6386" t="s">
        <v>12961</v>
      </c>
      <c r="F6386" t="s">
        <v>350</v>
      </c>
      <c r="H6386" t="s">
        <v>13</v>
      </c>
    </row>
    <row r="6387" spans="1:8">
      <c r="A6387">
        <v>385</v>
      </c>
      <c r="B6387" t="s">
        <v>661</v>
      </c>
      <c r="C6387" t="s">
        <v>9098</v>
      </c>
      <c r="D6387" t="s">
        <v>12962</v>
      </c>
      <c r="E6387" t="s">
        <v>12963</v>
      </c>
      <c r="F6387" t="s">
        <v>350</v>
      </c>
      <c r="H6387" t="s">
        <v>13</v>
      </c>
    </row>
    <row r="6388" spans="1:8">
      <c r="A6388">
        <v>386</v>
      </c>
      <c r="B6388" t="s">
        <v>6144</v>
      </c>
      <c r="C6388" t="s">
        <v>1634</v>
      </c>
      <c r="D6388" t="s">
        <v>12964</v>
      </c>
      <c r="E6388" t="s">
        <v>12965</v>
      </c>
      <c r="F6388" t="s">
        <v>350</v>
      </c>
      <c r="H6388" t="s">
        <v>261</v>
      </c>
    </row>
    <row r="6389" spans="1:8">
      <c r="A6389">
        <v>387</v>
      </c>
      <c r="B6389" t="s">
        <v>5726</v>
      </c>
      <c r="C6389" t="s">
        <v>5561</v>
      </c>
      <c r="D6389" t="s">
        <v>12966</v>
      </c>
      <c r="E6389" t="s">
        <v>12967</v>
      </c>
      <c r="F6389" t="s">
        <v>350</v>
      </c>
      <c r="H6389" t="s">
        <v>261</v>
      </c>
    </row>
    <row r="6390" spans="1:8">
      <c r="A6390">
        <v>388</v>
      </c>
      <c r="B6390" t="s">
        <v>6144</v>
      </c>
      <c r="C6390" t="s">
        <v>1634</v>
      </c>
      <c r="D6390" t="s">
        <v>12968</v>
      </c>
      <c r="E6390" t="s">
        <v>12969</v>
      </c>
      <c r="F6390" t="s">
        <v>350</v>
      </c>
      <c r="H6390" t="s">
        <v>261</v>
      </c>
    </row>
    <row r="6391" spans="1:8">
      <c r="A6391">
        <v>389</v>
      </c>
      <c r="B6391" t="s">
        <v>5726</v>
      </c>
      <c r="C6391" t="s">
        <v>3482</v>
      </c>
      <c r="D6391" t="s">
        <v>12970</v>
      </c>
      <c r="E6391" t="s">
        <v>12971</v>
      </c>
      <c r="F6391" t="s">
        <v>350</v>
      </c>
      <c r="H6391" t="s">
        <v>261</v>
      </c>
    </row>
    <row r="6392" spans="1:8">
      <c r="A6392">
        <v>390</v>
      </c>
      <c r="B6392" t="s">
        <v>6144</v>
      </c>
      <c r="C6392" t="s">
        <v>12817</v>
      </c>
      <c r="D6392" t="s">
        <v>12972</v>
      </c>
      <c r="E6392" t="s">
        <v>12973</v>
      </c>
      <c r="F6392" t="s">
        <v>350</v>
      </c>
      <c r="H6392" t="s">
        <v>13</v>
      </c>
    </row>
    <row r="6393" spans="1:8">
      <c r="A6393">
        <v>391</v>
      </c>
      <c r="B6393" t="s">
        <v>5560</v>
      </c>
      <c r="C6393" t="s">
        <v>4253</v>
      </c>
      <c r="D6393" t="s">
        <v>12974</v>
      </c>
      <c r="E6393" t="s">
        <v>12975</v>
      </c>
      <c r="F6393" t="s">
        <v>350</v>
      </c>
      <c r="H6393" t="s">
        <v>13</v>
      </c>
    </row>
    <row r="6394" spans="1:8">
      <c r="A6394">
        <v>392</v>
      </c>
      <c r="B6394" t="s">
        <v>5726</v>
      </c>
      <c r="C6394" t="s">
        <v>11808</v>
      </c>
      <c r="D6394" t="s">
        <v>12976</v>
      </c>
      <c r="E6394" t="s">
        <v>12977</v>
      </c>
      <c r="F6394" t="s">
        <v>350</v>
      </c>
      <c r="H6394" t="s">
        <v>13</v>
      </c>
    </row>
    <row r="6395" spans="1:8">
      <c r="A6395">
        <v>393</v>
      </c>
      <c r="B6395" t="s">
        <v>6144</v>
      </c>
      <c r="C6395" t="s">
        <v>12817</v>
      </c>
      <c r="D6395" t="s">
        <v>12978</v>
      </c>
      <c r="E6395" t="s">
        <v>12979</v>
      </c>
      <c r="F6395" t="s">
        <v>350</v>
      </c>
      <c r="H6395" t="s">
        <v>13</v>
      </c>
    </row>
    <row r="6396" spans="1:8">
      <c r="A6396">
        <v>394</v>
      </c>
      <c r="B6396" t="s">
        <v>5560</v>
      </c>
      <c r="C6396" t="s">
        <v>4253</v>
      </c>
      <c r="D6396" t="s">
        <v>12980</v>
      </c>
      <c r="E6396" t="s">
        <v>12981</v>
      </c>
      <c r="F6396" t="s">
        <v>350</v>
      </c>
      <c r="H6396" t="s">
        <v>13</v>
      </c>
    </row>
    <row r="6397" spans="1:8">
      <c r="A6397">
        <v>395</v>
      </c>
      <c r="B6397" t="s">
        <v>6144</v>
      </c>
      <c r="C6397" t="s">
        <v>1634</v>
      </c>
      <c r="D6397" t="s">
        <v>12982</v>
      </c>
      <c r="E6397" t="s">
        <v>12983</v>
      </c>
      <c r="F6397" t="s">
        <v>350</v>
      </c>
      <c r="H6397" t="s">
        <v>261</v>
      </c>
    </row>
    <row r="6398" spans="1:8">
      <c r="A6398">
        <v>396</v>
      </c>
      <c r="B6398" t="s">
        <v>5726</v>
      </c>
      <c r="C6398" t="s">
        <v>10959</v>
      </c>
      <c r="D6398" t="s">
        <v>12984</v>
      </c>
      <c r="E6398" t="s">
        <v>12985</v>
      </c>
      <c r="F6398" t="s">
        <v>350</v>
      </c>
      <c r="H6398" t="s">
        <v>13</v>
      </c>
    </row>
    <row r="6399" spans="1:8">
      <c r="A6399">
        <v>397</v>
      </c>
      <c r="B6399" t="s">
        <v>5560</v>
      </c>
      <c r="C6399" t="s">
        <v>12023</v>
      </c>
      <c r="D6399" t="s">
        <v>12986</v>
      </c>
      <c r="E6399" t="s">
        <v>12987</v>
      </c>
      <c r="F6399" t="s">
        <v>350</v>
      </c>
      <c r="H6399" t="s">
        <v>13</v>
      </c>
    </row>
    <row r="6400" spans="1:8">
      <c r="A6400">
        <v>398</v>
      </c>
      <c r="B6400" t="s">
        <v>6144</v>
      </c>
      <c r="C6400" t="s">
        <v>1634</v>
      </c>
      <c r="D6400" t="s">
        <v>12988</v>
      </c>
      <c r="E6400" t="s">
        <v>12989</v>
      </c>
      <c r="F6400" t="s">
        <v>350</v>
      </c>
      <c r="H6400" t="s">
        <v>13</v>
      </c>
    </row>
    <row r="6401" spans="1:8">
      <c r="A6401">
        <v>399</v>
      </c>
      <c r="B6401" t="s">
        <v>661</v>
      </c>
      <c r="C6401" t="s">
        <v>11783</v>
      </c>
      <c r="D6401" t="s">
        <v>12990</v>
      </c>
      <c r="E6401" t="s">
        <v>12991</v>
      </c>
      <c r="F6401" t="s">
        <v>350</v>
      </c>
      <c r="H6401" t="s">
        <v>13</v>
      </c>
    </row>
    <row r="6402" spans="1:8">
      <c r="A6402">
        <v>400</v>
      </c>
      <c r="B6402" t="s">
        <v>5726</v>
      </c>
      <c r="C6402" t="s">
        <v>10906</v>
      </c>
      <c r="D6402" t="s">
        <v>12992</v>
      </c>
      <c r="E6402" t="s">
        <v>12993</v>
      </c>
      <c r="F6402" t="s">
        <v>350</v>
      </c>
      <c r="H6402" t="s">
        <v>13</v>
      </c>
    </row>
    <row r="6403" spans="1:8">
      <c r="A6403">
        <v>401</v>
      </c>
      <c r="B6403" t="s">
        <v>5726</v>
      </c>
      <c r="C6403" t="s">
        <v>3164</v>
      </c>
      <c r="D6403" t="s">
        <v>12994</v>
      </c>
      <c r="E6403" t="s">
        <v>12995</v>
      </c>
      <c r="F6403" t="s">
        <v>350</v>
      </c>
      <c r="H6403" t="s">
        <v>13</v>
      </c>
    </row>
    <row r="6404" spans="1:8">
      <c r="A6404">
        <v>402</v>
      </c>
      <c r="B6404" t="s">
        <v>5726</v>
      </c>
      <c r="C6404" t="s">
        <v>118</v>
      </c>
      <c r="D6404" t="s">
        <v>12996</v>
      </c>
      <c r="E6404" t="s">
        <v>12997</v>
      </c>
      <c r="F6404" t="s">
        <v>350</v>
      </c>
      <c r="H6404" t="s">
        <v>13</v>
      </c>
    </row>
    <row r="6405" spans="1:8">
      <c r="A6405">
        <v>403</v>
      </c>
      <c r="B6405" t="s">
        <v>5726</v>
      </c>
      <c r="C6405" t="s">
        <v>11808</v>
      </c>
      <c r="D6405" t="s">
        <v>12998</v>
      </c>
      <c r="E6405" t="s">
        <v>12999</v>
      </c>
      <c r="F6405" t="s">
        <v>350</v>
      </c>
      <c r="H6405" t="s">
        <v>13</v>
      </c>
    </row>
    <row r="6406" spans="1:8">
      <c r="A6406">
        <v>404</v>
      </c>
      <c r="B6406" t="s">
        <v>5726</v>
      </c>
      <c r="C6406" t="s">
        <v>118</v>
      </c>
      <c r="D6406" t="s">
        <v>13000</v>
      </c>
      <c r="E6406" t="s">
        <v>13001</v>
      </c>
      <c r="F6406" t="s">
        <v>350</v>
      </c>
      <c r="H6406" t="s">
        <v>13</v>
      </c>
    </row>
    <row r="6407" spans="1:8">
      <c r="A6407">
        <v>405</v>
      </c>
      <c r="B6407" t="s">
        <v>5726</v>
      </c>
      <c r="C6407" t="s">
        <v>3164</v>
      </c>
      <c r="D6407" t="s">
        <v>13002</v>
      </c>
      <c r="E6407" t="s">
        <v>13003</v>
      </c>
      <c r="F6407" t="s">
        <v>350</v>
      </c>
      <c r="H6407" t="s">
        <v>13</v>
      </c>
    </row>
    <row r="6408" spans="1:8">
      <c r="A6408">
        <v>406</v>
      </c>
      <c r="B6408" t="s">
        <v>661</v>
      </c>
      <c r="C6408" t="s">
        <v>5727</v>
      </c>
      <c r="D6408" t="s">
        <v>13004</v>
      </c>
      <c r="E6408" t="s">
        <v>13005</v>
      </c>
      <c r="F6408" t="s">
        <v>350</v>
      </c>
      <c r="H6408" t="s">
        <v>13</v>
      </c>
    </row>
    <row r="6409" spans="1:8">
      <c r="A6409">
        <v>407</v>
      </c>
      <c r="B6409" t="s">
        <v>6144</v>
      </c>
      <c r="C6409" t="s">
        <v>1634</v>
      </c>
      <c r="D6409" t="s">
        <v>13006</v>
      </c>
      <c r="E6409" t="s">
        <v>13007</v>
      </c>
      <c r="F6409" t="s">
        <v>350</v>
      </c>
      <c r="H6409" t="s">
        <v>13</v>
      </c>
    </row>
    <row r="6410" spans="1:8">
      <c r="A6410">
        <v>408</v>
      </c>
      <c r="B6410" t="s">
        <v>5560</v>
      </c>
      <c r="C6410" t="s">
        <v>4253</v>
      </c>
      <c r="D6410" t="s">
        <v>13008</v>
      </c>
      <c r="E6410" t="s">
        <v>13009</v>
      </c>
      <c r="F6410" t="s">
        <v>350</v>
      </c>
      <c r="H6410" t="s">
        <v>13</v>
      </c>
    </row>
    <row r="6411" spans="1:8">
      <c r="A6411">
        <v>409</v>
      </c>
      <c r="B6411" t="s">
        <v>6144</v>
      </c>
      <c r="C6411" t="s">
        <v>12817</v>
      </c>
      <c r="D6411" t="s">
        <v>13010</v>
      </c>
      <c r="E6411" t="s">
        <v>13011</v>
      </c>
      <c r="F6411" t="s">
        <v>350</v>
      </c>
      <c r="H6411" t="s">
        <v>13</v>
      </c>
    </row>
    <row r="6412" spans="1:8">
      <c r="A6412">
        <v>410</v>
      </c>
      <c r="B6412" t="s">
        <v>5726</v>
      </c>
      <c r="C6412" t="s">
        <v>10906</v>
      </c>
      <c r="D6412" t="s">
        <v>13012</v>
      </c>
      <c r="E6412" t="s">
        <v>13013</v>
      </c>
      <c r="F6412" t="s">
        <v>350</v>
      </c>
      <c r="H6412" t="s">
        <v>13</v>
      </c>
    </row>
    <row r="6413" spans="1:8">
      <c r="A6413">
        <v>411</v>
      </c>
      <c r="B6413" t="s">
        <v>6144</v>
      </c>
      <c r="C6413" t="s">
        <v>1634</v>
      </c>
      <c r="D6413" t="s">
        <v>13014</v>
      </c>
      <c r="E6413" t="s">
        <v>13015</v>
      </c>
      <c r="F6413" t="s">
        <v>350</v>
      </c>
      <c r="H6413" t="s">
        <v>261</v>
      </c>
    </row>
    <row r="6414" spans="1:8">
      <c r="A6414">
        <v>412</v>
      </c>
      <c r="B6414" t="s">
        <v>5726</v>
      </c>
      <c r="C6414" t="s">
        <v>5561</v>
      </c>
      <c r="D6414" t="s">
        <v>13016</v>
      </c>
      <c r="E6414" t="s">
        <v>13017</v>
      </c>
      <c r="F6414" t="s">
        <v>350</v>
      </c>
      <c r="H6414" t="s">
        <v>13</v>
      </c>
    </row>
    <row r="6415" spans="1:8">
      <c r="A6415">
        <v>413</v>
      </c>
      <c r="B6415" t="s">
        <v>5560</v>
      </c>
      <c r="C6415" t="s">
        <v>4153</v>
      </c>
      <c r="D6415" t="s">
        <v>13018</v>
      </c>
      <c r="E6415" t="s">
        <v>13019</v>
      </c>
      <c r="F6415" t="s">
        <v>350</v>
      </c>
      <c r="H6415" t="s">
        <v>13</v>
      </c>
    </row>
    <row r="6416" spans="1:8">
      <c r="A6416">
        <v>414</v>
      </c>
      <c r="B6416" t="s">
        <v>5726</v>
      </c>
      <c r="C6416" t="s">
        <v>3164</v>
      </c>
      <c r="D6416" t="s">
        <v>13020</v>
      </c>
      <c r="E6416" t="s">
        <v>13021</v>
      </c>
      <c r="F6416" t="s">
        <v>350</v>
      </c>
      <c r="H6416" t="s">
        <v>13</v>
      </c>
    </row>
    <row r="6417" spans="1:8">
      <c r="A6417">
        <v>415</v>
      </c>
      <c r="B6417" t="s">
        <v>6144</v>
      </c>
      <c r="C6417" t="s">
        <v>1634</v>
      </c>
      <c r="D6417" t="s">
        <v>13022</v>
      </c>
      <c r="E6417" t="s">
        <v>13023</v>
      </c>
      <c r="F6417" t="s">
        <v>350</v>
      </c>
      <c r="H6417" t="s">
        <v>13</v>
      </c>
    </row>
    <row r="6418" spans="1:8">
      <c r="A6418">
        <v>416</v>
      </c>
      <c r="B6418" t="s">
        <v>6144</v>
      </c>
      <c r="C6418" t="s">
        <v>1634</v>
      </c>
      <c r="D6418" t="s">
        <v>13024</v>
      </c>
      <c r="E6418" t="s">
        <v>13025</v>
      </c>
      <c r="F6418" t="s">
        <v>350</v>
      </c>
      <c r="H6418" t="s">
        <v>13</v>
      </c>
    </row>
    <row r="6419" spans="1:8">
      <c r="A6419">
        <v>417</v>
      </c>
      <c r="B6419" t="s">
        <v>5726</v>
      </c>
      <c r="C6419" t="s">
        <v>118</v>
      </c>
      <c r="D6419" t="s">
        <v>13026</v>
      </c>
      <c r="E6419" t="s">
        <v>13027</v>
      </c>
      <c r="F6419" t="s">
        <v>350</v>
      </c>
      <c r="H6419" t="s">
        <v>261</v>
      </c>
    </row>
    <row r="6420" spans="1:8">
      <c r="A6420">
        <v>418</v>
      </c>
      <c r="B6420" t="s">
        <v>6144</v>
      </c>
      <c r="C6420" t="s">
        <v>1634</v>
      </c>
      <c r="D6420" t="s">
        <v>13028</v>
      </c>
      <c r="E6420" t="s">
        <v>13029</v>
      </c>
      <c r="F6420" t="s">
        <v>350</v>
      </c>
      <c r="H6420" t="s">
        <v>13</v>
      </c>
    </row>
    <row r="6421" spans="1:8">
      <c r="A6421">
        <v>419</v>
      </c>
      <c r="B6421" t="s">
        <v>5726</v>
      </c>
      <c r="C6421" t="s">
        <v>10959</v>
      </c>
      <c r="D6421" t="s">
        <v>13030</v>
      </c>
      <c r="E6421" t="s">
        <v>13031</v>
      </c>
      <c r="F6421" t="s">
        <v>350</v>
      </c>
      <c r="H6421" t="s">
        <v>13</v>
      </c>
    </row>
    <row r="6422" spans="1:8">
      <c r="A6422">
        <v>420</v>
      </c>
      <c r="B6422" t="s">
        <v>5560</v>
      </c>
      <c r="C6422" t="s">
        <v>4253</v>
      </c>
      <c r="D6422" t="s">
        <v>13032</v>
      </c>
      <c r="E6422" t="s">
        <v>13033</v>
      </c>
      <c r="F6422" t="s">
        <v>350</v>
      </c>
      <c r="H6422" t="s">
        <v>13</v>
      </c>
    </row>
    <row r="6423" spans="1:8">
      <c r="A6423">
        <v>421</v>
      </c>
      <c r="B6423" t="s">
        <v>6144</v>
      </c>
      <c r="C6423" t="s">
        <v>12817</v>
      </c>
      <c r="D6423" t="s">
        <v>13034</v>
      </c>
      <c r="E6423" t="s">
        <v>13035</v>
      </c>
      <c r="F6423" t="s">
        <v>350</v>
      </c>
      <c r="H6423" t="s">
        <v>261</v>
      </c>
    </row>
    <row r="6424" spans="1:8">
      <c r="A6424">
        <v>422</v>
      </c>
      <c r="B6424" t="s">
        <v>6144</v>
      </c>
      <c r="C6424" t="s">
        <v>1634</v>
      </c>
      <c r="D6424" t="s">
        <v>13036</v>
      </c>
      <c r="E6424" t="s">
        <v>13037</v>
      </c>
      <c r="F6424" t="s">
        <v>350</v>
      </c>
      <c r="H6424" t="s">
        <v>13</v>
      </c>
    </row>
    <row r="6425" spans="1:8">
      <c r="A6425">
        <v>423</v>
      </c>
      <c r="B6425" t="s">
        <v>5560</v>
      </c>
      <c r="C6425" t="s">
        <v>9375</v>
      </c>
      <c r="D6425" t="s">
        <v>13038</v>
      </c>
      <c r="E6425" t="s">
        <v>13039</v>
      </c>
      <c r="F6425" t="s">
        <v>350</v>
      </c>
      <c r="H6425" t="s">
        <v>13</v>
      </c>
    </row>
    <row r="6426" spans="1:8">
      <c r="A6426">
        <v>424</v>
      </c>
      <c r="B6426" t="s">
        <v>5726</v>
      </c>
      <c r="C6426" t="s">
        <v>10906</v>
      </c>
      <c r="D6426" t="s">
        <v>13040</v>
      </c>
      <c r="E6426" t="s">
        <v>13041</v>
      </c>
      <c r="F6426" t="s">
        <v>350</v>
      </c>
      <c r="H6426" t="s">
        <v>13</v>
      </c>
    </row>
    <row r="6427" spans="1:8">
      <c r="A6427">
        <v>425</v>
      </c>
      <c r="B6427" t="s">
        <v>5726</v>
      </c>
      <c r="C6427" t="s">
        <v>5727</v>
      </c>
      <c r="D6427" t="s">
        <v>13042</v>
      </c>
      <c r="E6427" t="s">
        <v>13043</v>
      </c>
      <c r="F6427" t="s">
        <v>350</v>
      </c>
      <c r="H6427" t="s">
        <v>261</v>
      </c>
    </row>
    <row r="6428" spans="1:8">
      <c r="A6428">
        <v>426</v>
      </c>
      <c r="B6428" t="s">
        <v>5726</v>
      </c>
      <c r="C6428" t="s">
        <v>118</v>
      </c>
      <c r="D6428" t="s">
        <v>13044</v>
      </c>
      <c r="E6428" t="s">
        <v>13045</v>
      </c>
      <c r="F6428" t="s">
        <v>350</v>
      </c>
      <c r="H6428" t="s">
        <v>13</v>
      </c>
    </row>
    <row r="6429" spans="1:8">
      <c r="A6429">
        <v>427</v>
      </c>
      <c r="B6429" t="s">
        <v>5560</v>
      </c>
      <c r="C6429" t="s">
        <v>4253</v>
      </c>
      <c r="D6429" t="s">
        <v>13046</v>
      </c>
      <c r="E6429" t="s">
        <v>13047</v>
      </c>
      <c r="F6429" t="s">
        <v>350</v>
      </c>
      <c r="H6429" t="s">
        <v>13</v>
      </c>
    </row>
    <row r="6430" spans="1:8">
      <c r="A6430">
        <v>428</v>
      </c>
      <c r="B6430" t="s">
        <v>5726</v>
      </c>
      <c r="C6430" t="s">
        <v>11808</v>
      </c>
      <c r="D6430" t="s">
        <v>13048</v>
      </c>
      <c r="E6430" t="s">
        <v>13049</v>
      </c>
      <c r="F6430" t="s">
        <v>350</v>
      </c>
      <c r="H6430" t="s">
        <v>13</v>
      </c>
    </row>
    <row r="6431" spans="1:8">
      <c r="A6431">
        <v>429</v>
      </c>
      <c r="B6431" t="s">
        <v>5726</v>
      </c>
      <c r="C6431" t="s">
        <v>10959</v>
      </c>
      <c r="D6431" t="s">
        <v>13050</v>
      </c>
      <c r="E6431" t="s">
        <v>13051</v>
      </c>
      <c r="F6431" t="s">
        <v>350</v>
      </c>
      <c r="H6431" t="s">
        <v>13</v>
      </c>
    </row>
    <row r="6432" spans="1:8">
      <c r="A6432">
        <v>430</v>
      </c>
      <c r="B6432" t="s">
        <v>6144</v>
      </c>
      <c r="C6432" t="s">
        <v>12817</v>
      </c>
      <c r="D6432" t="s">
        <v>13052</v>
      </c>
      <c r="E6432" t="s">
        <v>13053</v>
      </c>
      <c r="F6432" t="s">
        <v>350</v>
      </c>
      <c r="H6432" t="s">
        <v>261</v>
      </c>
    </row>
    <row r="6433" spans="1:8">
      <c r="A6433">
        <v>431</v>
      </c>
      <c r="B6433" t="s">
        <v>6144</v>
      </c>
      <c r="C6433" t="s">
        <v>12817</v>
      </c>
      <c r="D6433" t="s">
        <v>13054</v>
      </c>
      <c r="E6433" t="s">
        <v>13055</v>
      </c>
      <c r="F6433" t="s">
        <v>350</v>
      </c>
      <c r="H6433" t="s">
        <v>13</v>
      </c>
    </row>
    <row r="6434" spans="1:8">
      <c r="A6434">
        <v>432</v>
      </c>
      <c r="B6434" t="s">
        <v>5726</v>
      </c>
      <c r="C6434" t="s">
        <v>118</v>
      </c>
      <c r="D6434" t="s">
        <v>13056</v>
      </c>
      <c r="E6434" t="s">
        <v>13057</v>
      </c>
      <c r="F6434" t="s">
        <v>350</v>
      </c>
      <c r="H6434" t="s">
        <v>13</v>
      </c>
    </row>
    <row r="6435" spans="1:8">
      <c r="A6435">
        <v>433</v>
      </c>
      <c r="B6435" t="s">
        <v>5726</v>
      </c>
      <c r="C6435" t="s">
        <v>3482</v>
      </c>
      <c r="D6435" t="s">
        <v>13058</v>
      </c>
      <c r="E6435" t="s">
        <v>13059</v>
      </c>
      <c r="F6435" t="s">
        <v>350</v>
      </c>
      <c r="H6435" t="s">
        <v>13</v>
      </c>
    </row>
    <row r="6436" spans="1:8">
      <c r="A6436">
        <v>434</v>
      </c>
      <c r="B6436" t="s">
        <v>5560</v>
      </c>
      <c r="C6436" t="s">
        <v>675</v>
      </c>
      <c r="D6436" t="s">
        <v>13060</v>
      </c>
      <c r="E6436" t="s">
        <v>13061</v>
      </c>
      <c r="F6436" t="s">
        <v>350</v>
      </c>
      <c r="H6436" t="s">
        <v>13</v>
      </c>
    </row>
    <row r="6437" spans="1:8">
      <c r="A6437">
        <v>435</v>
      </c>
      <c r="B6437" t="s">
        <v>5726</v>
      </c>
      <c r="C6437" t="s">
        <v>10906</v>
      </c>
      <c r="D6437" t="s">
        <v>13062</v>
      </c>
      <c r="E6437" t="s">
        <v>13063</v>
      </c>
      <c r="F6437" t="s">
        <v>350</v>
      </c>
      <c r="H6437" t="s">
        <v>13</v>
      </c>
    </row>
    <row r="6438" spans="1:8">
      <c r="A6438">
        <v>436</v>
      </c>
      <c r="B6438" t="s">
        <v>5560</v>
      </c>
      <c r="C6438" t="s">
        <v>4253</v>
      </c>
      <c r="D6438" t="s">
        <v>13064</v>
      </c>
      <c r="E6438" t="s">
        <v>13065</v>
      </c>
      <c r="F6438" t="s">
        <v>350</v>
      </c>
      <c r="H6438" t="s">
        <v>13</v>
      </c>
    </row>
    <row r="6439" spans="1:8">
      <c r="A6439">
        <v>437</v>
      </c>
      <c r="B6439" t="s">
        <v>6144</v>
      </c>
      <c r="C6439" t="s">
        <v>1634</v>
      </c>
      <c r="D6439" t="s">
        <v>13066</v>
      </c>
      <c r="E6439" t="s">
        <v>13067</v>
      </c>
      <c r="F6439" t="s">
        <v>350</v>
      </c>
      <c r="H6439" t="s">
        <v>1653</v>
      </c>
    </row>
    <row r="6440" spans="1:8">
      <c r="A6440">
        <v>438</v>
      </c>
      <c r="B6440" t="s">
        <v>5726</v>
      </c>
      <c r="C6440" t="s">
        <v>11808</v>
      </c>
      <c r="D6440" t="s">
        <v>13068</v>
      </c>
      <c r="E6440" t="s">
        <v>13069</v>
      </c>
      <c r="F6440" t="s">
        <v>350</v>
      </c>
      <c r="H6440" t="s">
        <v>13</v>
      </c>
    </row>
    <row r="6441" spans="1:8">
      <c r="A6441">
        <v>439</v>
      </c>
      <c r="B6441" t="s">
        <v>5726</v>
      </c>
      <c r="C6441" t="s">
        <v>5727</v>
      </c>
      <c r="D6441" t="s">
        <v>13070</v>
      </c>
      <c r="E6441" t="s">
        <v>13071</v>
      </c>
      <c r="F6441" t="s">
        <v>350</v>
      </c>
      <c r="H6441" t="s">
        <v>13</v>
      </c>
    </row>
    <row r="6442" spans="1:8">
      <c r="A6442">
        <v>440</v>
      </c>
      <c r="B6442" t="s">
        <v>5726</v>
      </c>
      <c r="C6442" t="s">
        <v>118</v>
      </c>
      <c r="D6442" t="s">
        <v>13072</v>
      </c>
      <c r="E6442" t="s">
        <v>13073</v>
      </c>
      <c r="F6442" t="s">
        <v>350</v>
      </c>
      <c r="H6442" t="s">
        <v>13</v>
      </c>
    </row>
    <row r="6443" spans="1:8">
      <c r="A6443">
        <v>441</v>
      </c>
      <c r="B6443" t="s">
        <v>5726</v>
      </c>
      <c r="C6443" t="s">
        <v>3164</v>
      </c>
      <c r="D6443" t="s">
        <v>13074</v>
      </c>
      <c r="E6443" t="s">
        <v>13075</v>
      </c>
      <c r="F6443" t="s">
        <v>350</v>
      </c>
      <c r="H6443" t="s">
        <v>13</v>
      </c>
    </row>
    <row r="6444" spans="1:8">
      <c r="A6444">
        <v>442</v>
      </c>
      <c r="B6444" t="s">
        <v>6144</v>
      </c>
      <c r="C6444" t="s">
        <v>1634</v>
      </c>
      <c r="D6444" t="s">
        <v>13076</v>
      </c>
      <c r="E6444" t="s">
        <v>13077</v>
      </c>
      <c r="F6444" t="s">
        <v>350</v>
      </c>
      <c r="H6444" t="s">
        <v>13</v>
      </c>
    </row>
    <row r="6445" spans="1:8">
      <c r="A6445">
        <v>443</v>
      </c>
      <c r="B6445" t="s">
        <v>5726</v>
      </c>
      <c r="C6445" t="s">
        <v>5727</v>
      </c>
      <c r="D6445" t="s">
        <v>13078</v>
      </c>
      <c r="E6445" t="s">
        <v>13079</v>
      </c>
      <c r="F6445" t="s">
        <v>350</v>
      </c>
      <c r="H6445" t="s">
        <v>13</v>
      </c>
    </row>
    <row r="6446" spans="1:8">
      <c r="A6446">
        <v>444</v>
      </c>
      <c r="B6446" t="s">
        <v>5726</v>
      </c>
      <c r="C6446" t="s">
        <v>10906</v>
      </c>
      <c r="D6446" t="s">
        <v>13080</v>
      </c>
      <c r="E6446" t="s">
        <v>13081</v>
      </c>
      <c r="F6446" t="s">
        <v>350</v>
      </c>
      <c r="H6446" t="s">
        <v>13</v>
      </c>
    </row>
    <row r="6447" spans="1:8">
      <c r="A6447">
        <v>445</v>
      </c>
      <c r="B6447" t="s">
        <v>6144</v>
      </c>
      <c r="C6447" t="s">
        <v>1634</v>
      </c>
      <c r="D6447" t="s">
        <v>13082</v>
      </c>
      <c r="E6447" t="s">
        <v>13083</v>
      </c>
      <c r="F6447" t="s">
        <v>350</v>
      </c>
      <c r="H6447" t="s">
        <v>13</v>
      </c>
    </row>
    <row r="6448" spans="1:8">
      <c r="A6448">
        <v>446</v>
      </c>
      <c r="B6448" t="s">
        <v>5726</v>
      </c>
      <c r="C6448" t="s">
        <v>10959</v>
      </c>
      <c r="D6448" t="s">
        <v>13084</v>
      </c>
      <c r="E6448" t="s">
        <v>13085</v>
      </c>
      <c r="F6448" t="s">
        <v>350</v>
      </c>
      <c r="H6448" t="s">
        <v>13</v>
      </c>
    </row>
    <row r="6449" spans="1:8">
      <c r="A6449">
        <v>447</v>
      </c>
      <c r="B6449" t="s">
        <v>5560</v>
      </c>
      <c r="C6449" t="s">
        <v>675</v>
      </c>
      <c r="D6449" t="s">
        <v>13086</v>
      </c>
      <c r="E6449" t="s">
        <v>13087</v>
      </c>
      <c r="F6449" t="s">
        <v>350</v>
      </c>
      <c r="H6449" t="s">
        <v>261</v>
      </c>
    </row>
    <row r="6450" spans="1:8">
      <c r="A6450">
        <v>448</v>
      </c>
      <c r="B6450" t="s">
        <v>6144</v>
      </c>
      <c r="C6450" t="s">
        <v>12817</v>
      </c>
      <c r="D6450" t="s">
        <v>13088</v>
      </c>
      <c r="E6450" t="s">
        <v>13089</v>
      </c>
      <c r="F6450" t="s">
        <v>350</v>
      </c>
      <c r="H6450" t="s">
        <v>261</v>
      </c>
    </row>
    <row r="6451" spans="1:8">
      <c r="A6451">
        <v>449</v>
      </c>
      <c r="B6451" t="s">
        <v>6144</v>
      </c>
      <c r="C6451" t="s">
        <v>1634</v>
      </c>
      <c r="D6451" t="s">
        <v>13090</v>
      </c>
      <c r="E6451" t="s">
        <v>13091</v>
      </c>
      <c r="F6451" t="s">
        <v>350</v>
      </c>
      <c r="H6451" t="s">
        <v>13</v>
      </c>
    </row>
    <row r="6452" spans="1:8">
      <c r="A6452">
        <v>450</v>
      </c>
      <c r="B6452" t="s">
        <v>6144</v>
      </c>
      <c r="C6452" t="s">
        <v>12817</v>
      </c>
      <c r="D6452" t="s">
        <v>13092</v>
      </c>
      <c r="E6452" t="s">
        <v>13093</v>
      </c>
      <c r="F6452" t="s">
        <v>350</v>
      </c>
      <c r="H6452" t="s">
        <v>13</v>
      </c>
    </row>
    <row r="6453" spans="1:8">
      <c r="A6453">
        <v>451</v>
      </c>
      <c r="B6453" t="s">
        <v>5726</v>
      </c>
      <c r="C6453" t="s">
        <v>11808</v>
      </c>
      <c r="D6453" t="s">
        <v>13094</v>
      </c>
      <c r="E6453" t="s">
        <v>13095</v>
      </c>
      <c r="F6453" t="s">
        <v>350</v>
      </c>
      <c r="H6453" t="s">
        <v>13</v>
      </c>
    </row>
    <row r="6454" spans="1:8">
      <c r="A6454">
        <v>452</v>
      </c>
      <c r="B6454" t="s">
        <v>661</v>
      </c>
      <c r="C6454" t="s">
        <v>12309</v>
      </c>
      <c r="D6454" t="s">
        <v>13096</v>
      </c>
      <c r="E6454" t="s">
        <v>13097</v>
      </c>
      <c r="F6454" t="s">
        <v>350</v>
      </c>
      <c r="H6454" t="s">
        <v>13</v>
      </c>
    </row>
    <row r="6455" spans="1:8">
      <c r="A6455">
        <v>453</v>
      </c>
      <c r="B6455" t="s">
        <v>5560</v>
      </c>
      <c r="C6455" t="s">
        <v>675</v>
      </c>
      <c r="D6455" t="s">
        <v>13098</v>
      </c>
      <c r="E6455" t="s">
        <v>13099</v>
      </c>
      <c r="F6455" t="s">
        <v>350</v>
      </c>
      <c r="H6455" t="s">
        <v>13</v>
      </c>
    </row>
    <row r="6456" spans="1:8">
      <c r="A6456">
        <v>454</v>
      </c>
      <c r="B6456" t="s">
        <v>5726</v>
      </c>
      <c r="C6456" t="s">
        <v>3164</v>
      </c>
      <c r="D6456" t="s">
        <v>13100</v>
      </c>
      <c r="E6456" t="s">
        <v>13101</v>
      </c>
      <c r="F6456" t="s">
        <v>350</v>
      </c>
      <c r="H6456" t="s">
        <v>13</v>
      </c>
    </row>
    <row r="6457" spans="1:8">
      <c r="A6457">
        <v>455</v>
      </c>
      <c r="B6457" t="s">
        <v>6144</v>
      </c>
      <c r="C6457" t="s">
        <v>1634</v>
      </c>
      <c r="D6457" t="s">
        <v>13102</v>
      </c>
      <c r="E6457" t="s">
        <v>13103</v>
      </c>
      <c r="F6457" t="s">
        <v>350</v>
      </c>
      <c r="H6457" t="s">
        <v>13</v>
      </c>
    </row>
    <row r="6458" spans="1:8">
      <c r="A6458">
        <v>456</v>
      </c>
      <c r="B6458" t="s">
        <v>5726</v>
      </c>
      <c r="C6458" t="s">
        <v>10906</v>
      </c>
      <c r="D6458" t="s">
        <v>13104</v>
      </c>
      <c r="E6458" t="s">
        <v>13105</v>
      </c>
      <c r="F6458" t="s">
        <v>350</v>
      </c>
      <c r="H6458" t="s">
        <v>261</v>
      </c>
    </row>
    <row r="6459" spans="1:8">
      <c r="A6459">
        <v>457</v>
      </c>
      <c r="B6459" t="s">
        <v>5726</v>
      </c>
      <c r="C6459" t="s">
        <v>5727</v>
      </c>
      <c r="D6459" t="s">
        <v>13106</v>
      </c>
      <c r="E6459" t="s">
        <v>13107</v>
      </c>
      <c r="F6459" t="s">
        <v>350</v>
      </c>
      <c r="H6459" t="s">
        <v>261</v>
      </c>
    </row>
    <row r="6460" spans="1:8">
      <c r="A6460">
        <v>458</v>
      </c>
      <c r="B6460" t="s">
        <v>6144</v>
      </c>
      <c r="C6460" t="s">
        <v>1634</v>
      </c>
      <c r="D6460" t="s">
        <v>13108</v>
      </c>
      <c r="E6460" t="s">
        <v>13109</v>
      </c>
      <c r="F6460" t="s">
        <v>350</v>
      </c>
      <c r="H6460" t="s">
        <v>13</v>
      </c>
    </row>
    <row r="6461" spans="1:8">
      <c r="A6461">
        <v>459</v>
      </c>
      <c r="B6461" t="s">
        <v>6144</v>
      </c>
      <c r="C6461" t="s">
        <v>12817</v>
      </c>
      <c r="D6461" t="s">
        <v>13110</v>
      </c>
      <c r="E6461" t="s">
        <v>13111</v>
      </c>
      <c r="F6461" t="s">
        <v>350</v>
      </c>
      <c r="H6461" t="s">
        <v>13</v>
      </c>
    </row>
    <row r="6462" spans="1:8">
      <c r="A6462">
        <v>460</v>
      </c>
      <c r="B6462" t="s">
        <v>6144</v>
      </c>
      <c r="C6462" t="s">
        <v>12817</v>
      </c>
      <c r="D6462" t="s">
        <v>13112</v>
      </c>
      <c r="E6462" t="s">
        <v>13113</v>
      </c>
      <c r="F6462" t="s">
        <v>350</v>
      </c>
      <c r="H6462" t="s">
        <v>261</v>
      </c>
    </row>
    <row r="6463" spans="1:8">
      <c r="A6463">
        <v>461</v>
      </c>
      <c r="B6463" t="s">
        <v>5726</v>
      </c>
      <c r="C6463" t="s">
        <v>5727</v>
      </c>
      <c r="D6463" t="s">
        <v>13114</v>
      </c>
      <c r="E6463" t="s">
        <v>13115</v>
      </c>
      <c r="F6463" t="s">
        <v>350</v>
      </c>
      <c r="H6463" t="s">
        <v>261</v>
      </c>
    </row>
    <row r="6464" spans="1:8">
      <c r="A6464">
        <v>462</v>
      </c>
      <c r="B6464" t="s">
        <v>5726</v>
      </c>
      <c r="C6464" t="s">
        <v>3482</v>
      </c>
      <c r="D6464" t="s">
        <v>13116</v>
      </c>
      <c r="E6464" t="s">
        <v>13117</v>
      </c>
      <c r="F6464" t="s">
        <v>350</v>
      </c>
      <c r="H6464" t="s">
        <v>13</v>
      </c>
    </row>
    <row r="6465" spans="1:8">
      <c r="A6465">
        <v>463</v>
      </c>
      <c r="B6465" t="s">
        <v>6144</v>
      </c>
      <c r="C6465" t="s">
        <v>1634</v>
      </c>
      <c r="D6465" t="s">
        <v>13118</v>
      </c>
      <c r="E6465" t="s">
        <v>13119</v>
      </c>
      <c r="F6465" t="s">
        <v>350</v>
      </c>
      <c r="H6465" t="s">
        <v>13</v>
      </c>
    </row>
    <row r="6466" spans="1:8">
      <c r="A6466">
        <v>464</v>
      </c>
      <c r="B6466" t="s">
        <v>5726</v>
      </c>
      <c r="C6466" t="s">
        <v>11808</v>
      </c>
      <c r="D6466" t="s">
        <v>13120</v>
      </c>
      <c r="E6466" t="s">
        <v>13121</v>
      </c>
      <c r="F6466" t="s">
        <v>350</v>
      </c>
      <c r="H6466" t="s">
        <v>13</v>
      </c>
    </row>
    <row r="6467" spans="1:8">
      <c r="A6467">
        <v>465</v>
      </c>
      <c r="B6467" t="s">
        <v>661</v>
      </c>
      <c r="C6467" t="s">
        <v>11783</v>
      </c>
      <c r="D6467" t="s">
        <v>13122</v>
      </c>
      <c r="E6467" t="s">
        <v>13123</v>
      </c>
      <c r="F6467" t="s">
        <v>350</v>
      </c>
      <c r="H6467" t="s">
        <v>13</v>
      </c>
    </row>
    <row r="6468" spans="1:8">
      <c r="A6468">
        <v>466</v>
      </c>
      <c r="B6468" t="s">
        <v>6144</v>
      </c>
      <c r="C6468" t="s">
        <v>1634</v>
      </c>
      <c r="D6468" t="s">
        <v>13124</v>
      </c>
      <c r="E6468" t="s">
        <v>13125</v>
      </c>
      <c r="F6468" t="s">
        <v>350</v>
      </c>
      <c r="H6468" t="s">
        <v>13</v>
      </c>
    </row>
    <row r="6469" spans="1:8">
      <c r="A6469">
        <v>467</v>
      </c>
      <c r="B6469" t="s">
        <v>5726</v>
      </c>
      <c r="C6469" t="s">
        <v>10959</v>
      </c>
      <c r="D6469" t="s">
        <v>13126</v>
      </c>
      <c r="E6469" t="s">
        <v>13127</v>
      </c>
      <c r="F6469" t="s">
        <v>350</v>
      </c>
      <c r="H6469" t="s">
        <v>261</v>
      </c>
    </row>
    <row r="6470" spans="1:8">
      <c r="A6470">
        <v>468</v>
      </c>
      <c r="B6470" t="s">
        <v>5726</v>
      </c>
      <c r="C6470" t="s">
        <v>11808</v>
      </c>
      <c r="D6470" t="s">
        <v>13128</v>
      </c>
      <c r="E6470" t="s">
        <v>13129</v>
      </c>
      <c r="F6470" t="s">
        <v>350</v>
      </c>
      <c r="H6470" t="s">
        <v>261</v>
      </c>
    </row>
    <row r="6471" spans="1:8">
      <c r="A6471">
        <v>469</v>
      </c>
      <c r="B6471" t="s">
        <v>5726</v>
      </c>
      <c r="C6471" t="s">
        <v>5727</v>
      </c>
      <c r="D6471" t="s">
        <v>13130</v>
      </c>
      <c r="E6471" t="s">
        <v>13131</v>
      </c>
      <c r="F6471" t="s">
        <v>350</v>
      </c>
      <c r="H6471" t="s">
        <v>13</v>
      </c>
    </row>
    <row r="6472" spans="1:8">
      <c r="A6472">
        <v>470</v>
      </c>
      <c r="B6472" t="s">
        <v>5726</v>
      </c>
      <c r="C6472" t="s">
        <v>3164</v>
      </c>
      <c r="D6472" t="s">
        <v>13132</v>
      </c>
      <c r="E6472" t="s">
        <v>13133</v>
      </c>
      <c r="F6472" t="s">
        <v>350</v>
      </c>
      <c r="H6472" t="s">
        <v>13</v>
      </c>
    </row>
    <row r="6473" spans="1:8">
      <c r="A6473">
        <v>471</v>
      </c>
      <c r="B6473" t="s">
        <v>6144</v>
      </c>
      <c r="C6473" t="s">
        <v>1634</v>
      </c>
      <c r="D6473" t="s">
        <v>13134</v>
      </c>
      <c r="E6473" t="s">
        <v>13135</v>
      </c>
      <c r="F6473" t="s">
        <v>350</v>
      </c>
      <c r="H6473" t="s">
        <v>261</v>
      </c>
    </row>
    <row r="6474" spans="1:8">
      <c r="A6474">
        <v>472</v>
      </c>
      <c r="B6474" t="s">
        <v>5726</v>
      </c>
      <c r="C6474" t="s">
        <v>11808</v>
      </c>
      <c r="D6474" t="s">
        <v>13136</v>
      </c>
      <c r="E6474" t="s">
        <v>13137</v>
      </c>
      <c r="F6474" t="s">
        <v>350</v>
      </c>
      <c r="H6474" t="s">
        <v>13</v>
      </c>
    </row>
    <row r="6475" spans="1:8">
      <c r="A6475">
        <v>473</v>
      </c>
      <c r="B6475" t="s">
        <v>5726</v>
      </c>
      <c r="C6475" t="s">
        <v>10906</v>
      </c>
      <c r="D6475" t="s">
        <v>13138</v>
      </c>
      <c r="E6475" t="s">
        <v>13139</v>
      </c>
      <c r="F6475" t="s">
        <v>350</v>
      </c>
      <c r="H6475" t="s">
        <v>13</v>
      </c>
    </row>
    <row r="6476" spans="1:8">
      <c r="A6476">
        <v>474</v>
      </c>
      <c r="B6476" t="s">
        <v>6144</v>
      </c>
      <c r="C6476" t="s">
        <v>1634</v>
      </c>
      <c r="D6476" t="s">
        <v>13140</v>
      </c>
      <c r="E6476" t="s">
        <v>13141</v>
      </c>
      <c r="F6476" t="s">
        <v>350</v>
      </c>
      <c r="H6476" t="s">
        <v>261</v>
      </c>
    </row>
    <row r="6477" spans="1:8">
      <c r="A6477">
        <v>475</v>
      </c>
      <c r="B6477" t="s">
        <v>6144</v>
      </c>
      <c r="C6477" t="s">
        <v>1634</v>
      </c>
      <c r="D6477" t="s">
        <v>13142</v>
      </c>
      <c r="E6477" t="s">
        <v>13143</v>
      </c>
      <c r="F6477" t="s">
        <v>350</v>
      </c>
      <c r="H6477" t="s">
        <v>13</v>
      </c>
    </row>
    <row r="6478" spans="1:8">
      <c r="A6478">
        <v>476</v>
      </c>
      <c r="B6478" t="s">
        <v>5726</v>
      </c>
      <c r="C6478" t="s">
        <v>5727</v>
      </c>
      <c r="D6478" t="s">
        <v>13144</v>
      </c>
      <c r="E6478" t="s">
        <v>13145</v>
      </c>
      <c r="F6478" t="s">
        <v>350</v>
      </c>
      <c r="H6478" t="s">
        <v>13</v>
      </c>
    </row>
    <row r="6479" spans="1:8">
      <c r="A6479">
        <v>477</v>
      </c>
      <c r="B6479" t="s">
        <v>5560</v>
      </c>
      <c r="C6479" t="s">
        <v>675</v>
      </c>
      <c r="D6479" t="s">
        <v>13146</v>
      </c>
      <c r="E6479" t="s">
        <v>13147</v>
      </c>
      <c r="F6479" t="s">
        <v>350</v>
      </c>
      <c r="H6479" t="s">
        <v>261</v>
      </c>
    </row>
    <row r="6480" spans="1:8">
      <c r="A6480">
        <v>478</v>
      </c>
      <c r="B6480" t="s">
        <v>661</v>
      </c>
      <c r="C6480" t="s">
        <v>9098</v>
      </c>
      <c r="D6480" t="s">
        <v>13148</v>
      </c>
      <c r="E6480" t="s">
        <v>13149</v>
      </c>
      <c r="F6480" t="s">
        <v>350</v>
      </c>
      <c r="H6480" t="s">
        <v>13</v>
      </c>
    </row>
    <row r="6481" spans="1:8">
      <c r="A6481">
        <v>479</v>
      </c>
      <c r="B6481" t="s">
        <v>5726</v>
      </c>
      <c r="C6481" t="s">
        <v>11808</v>
      </c>
      <c r="D6481" t="s">
        <v>13150</v>
      </c>
      <c r="E6481" t="s">
        <v>13151</v>
      </c>
      <c r="F6481" t="s">
        <v>350</v>
      </c>
      <c r="H6481" t="s">
        <v>13</v>
      </c>
    </row>
    <row r="6482" spans="1:8">
      <c r="A6482">
        <v>480</v>
      </c>
      <c r="B6482" t="s">
        <v>5726</v>
      </c>
      <c r="C6482" t="s">
        <v>3482</v>
      </c>
      <c r="D6482" t="s">
        <v>13152</v>
      </c>
      <c r="E6482" t="s">
        <v>13153</v>
      </c>
      <c r="F6482" t="s">
        <v>350</v>
      </c>
      <c r="H6482" t="s">
        <v>13</v>
      </c>
    </row>
    <row r="6483" spans="1:8">
      <c r="A6483">
        <v>481</v>
      </c>
      <c r="B6483" t="s">
        <v>5726</v>
      </c>
      <c r="C6483" t="s">
        <v>10906</v>
      </c>
      <c r="D6483" t="s">
        <v>13154</v>
      </c>
      <c r="E6483" t="s">
        <v>13155</v>
      </c>
      <c r="F6483" t="s">
        <v>350</v>
      </c>
      <c r="H6483" t="s">
        <v>13</v>
      </c>
    </row>
    <row r="6484" spans="1:8">
      <c r="A6484">
        <v>482</v>
      </c>
      <c r="B6484" t="s">
        <v>5726</v>
      </c>
      <c r="C6484" t="s">
        <v>10906</v>
      </c>
      <c r="D6484" t="s">
        <v>13156</v>
      </c>
      <c r="E6484" t="s">
        <v>13157</v>
      </c>
      <c r="F6484" t="s">
        <v>350</v>
      </c>
      <c r="H6484" t="s">
        <v>13</v>
      </c>
    </row>
    <row r="6485" spans="1:8">
      <c r="A6485">
        <v>483</v>
      </c>
      <c r="B6485" t="s">
        <v>5726</v>
      </c>
      <c r="C6485" t="s">
        <v>10959</v>
      </c>
      <c r="D6485" t="s">
        <v>13158</v>
      </c>
      <c r="E6485" t="s">
        <v>13159</v>
      </c>
      <c r="F6485" t="s">
        <v>350</v>
      </c>
      <c r="H6485" t="s">
        <v>13</v>
      </c>
    </row>
    <row r="6486" spans="1:8">
      <c r="A6486">
        <v>484</v>
      </c>
      <c r="B6486" t="s">
        <v>661</v>
      </c>
      <c r="C6486" t="s">
        <v>11783</v>
      </c>
      <c r="D6486" t="s">
        <v>13160</v>
      </c>
      <c r="E6486" t="s">
        <v>13161</v>
      </c>
      <c r="F6486" t="s">
        <v>350</v>
      </c>
      <c r="H6486" t="s">
        <v>13</v>
      </c>
    </row>
    <row r="6487" spans="1:8">
      <c r="A6487">
        <v>485</v>
      </c>
      <c r="B6487" t="s">
        <v>5560</v>
      </c>
      <c r="C6487" t="s">
        <v>5561</v>
      </c>
      <c r="D6487" t="s">
        <v>13162</v>
      </c>
      <c r="E6487" t="s">
        <v>13163</v>
      </c>
      <c r="F6487" t="s">
        <v>350</v>
      </c>
      <c r="H6487" t="s">
        <v>13</v>
      </c>
    </row>
    <row r="6488" spans="1:8">
      <c r="A6488">
        <v>486</v>
      </c>
      <c r="B6488" t="s">
        <v>5726</v>
      </c>
      <c r="C6488" t="s">
        <v>10959</v>
      </c>
      <c r="D6488" t="s">
        <v>13164</v>
      </c>
      <c r="E6488" t="s">
        <v>13165</v>
      </c>
      <c r="F6488" t="s">
        <v>350</v>
      </c>
      <c r="H6488" t="s">
        <v>13</v>
      </c>
    </row>
    <row r="6489" spans="1:8">
      <c r="A6489">
        <v>487</v>
      </c>
      <c r="B6489" t="s">
        <v>6144</v>
      </c>
      <c r="C6489" t="s">
        <v>1634</v>
      </c>
      <c r="D6489" t="s">
        <v>13166</v>
      </c>
      <c r="E6489" t="s">
        <v>13167</v>
      </c>
      <c r="F6489" t="s">
        <v>350</v>
      </c>
      <c r="H6489" t="s">
        <v>261</v>
      </c>
    </row>
    <row r="6490" spans="1:8">
      <c r="A6490">
        <v>488</v>
      </c>
      <c r="B6490" t="s">
        <v>6144</v>
      </c>
      <c r="C6490" t="s">
        <v>1634</v>
      </c>
      <c r="D6490" t="s">
        <v>13168</v>
      </c>
      <c r="E6490" t="s">
        <v>13169</v>
      </c>
      <c r="F6490" t="s">
        <v>350</v>
      </c>
      <c r="H6490" t="s">
        <v>13</v>
      </c>
    </row>
    <row r="6491" spans="1:8">
      <c r="A6491">
        <v>489</v>
      </c>
      <c r="B6491" t="s">
        <v>5726</v>
      </c>
      <c r="C6491" t="s">
        <v>3482</v>
      </c>
      <c r="D6491" t="s">
        <v>13170</v>
      </c>
      <c r="E6491" t="s">
        <v>13171</v>
      </c>
      <c r="F6491" t="s">
        <v>350</v>
      </c>
      <c r="H6491" t="s">
        <v>13</v>
      </c>
    </row>
    <row r="6492" spans="1:8">
      <c r="A6492">
        <v>490</v>
      </c>
      <c r="B6492" t="s">
        <v>5726</v>
      </c>
      <c r="C6492" t="s">
        <v>3164</v>
      </c>
      <c r="D6492" t="s">
        <v>13172</v>
      </c>
      <c r="E6492" t="s">
        <v>13173</v>
      </c>
      <c r="F6492" t="s">
        <v>350</v>
      </c>
      <c r="H6492" t="s">
        <v>13</v>
      </c>
    </row>
    <row r="6493" spans="1:8">
      <c r="A6493">
        <v>491</v>
      </c>
      <c r="B6493" t="s">
        <v>5726</v>
      </c>
      <c r="C6493" t="s">
        <v>118</v>
      </c>
      <c r="D6493" t="s">
        <v>13174</v>
      </c>
      <c r="E6493" t="s">
        <v>13175</v>
      </c>
      <c r="F6493" t="s">
        <v>350</v>
      </c>
      <c r="H6493" t="s">
        <v>13</v>
      </c>
    </row>
    <row r="6494" spans="1:8">
      <c r="A6494">
        <v>492</v>
      </c>
      <c r="B6494" t="s">
        <v>6144</v>
      </c>
      <c r="C6494" t="s">
        <v>12817</v>
      </c>
      <c r="D6494" t="s">
        <v>13176</v>
      </c>
      <c r="E6494" t="s">
        <v>13177</v>
      </c>
      <c r="F6494" t="s">
        <v>350</v>
      </c>
      <c r="H6494" t="s">
        <v>261</v>
      </c>
    </row>
    <row r="6495" spans="1:8">
      <c r="A6495">
        <v>493</v>
      </c>
      <c r="B6495" t="s">
        <v>6144</v>
      </c>
      <c r="C6495" t="s">
        <v>1634</v>
      </c>
      <c r="D6495" t="s">
        <v>13178</v>
      </c>
      <c r="E6495" t="s">
        <v>13179</v>
      </c>
      <c r="F6495" t="s">
        <v>350</v>
      </c>
      <c r="H6495" t="s">
        <v>261</v>
      </c>
    </row>
    <row r="6496" spans="1:8">
      <c r="A6496">
        <v>494</v>
      </c>
      <c r="B6496" t="s">
        <v>6144</v>
      </c>
      <c r="C6496" t="s">
        <v>12817</v>
      </c>
      <c r="D6496" t="s">
        <v>13180</v>
      </c>
      <c r="E6496" t="s">
        <v>13181</v>
      </c>
      <c r="F6496" t="s">
        <v>350</v>
      </c>
      <c r="H6496" t="s">
        <v>13</v>
      </c>
    </row>
    <row r="6497" spans="1:8">
      <c r="A6497">
        <v>495</v>
      </c>
      <c r="B6497" t="s">
        <v>5560</v>
      </c>
      <c r="C6497" t="s">
        <v>12023</v>
      </c>
      <c r="D6497" t="s">
        <v>13182</v>
      </c>
      <c r="E6497" t="s">
        <v>13183</v>
      </c>
      <c r="F6497" t="s">
        <v>350</v>
      </c>
      <c r="H6497" t="s">
        <v>13</v>
      </c>
    </row>
    <row r="6498" spans="1:8">
      <c r="A6498">
        <v>496</v>
      </c>
      <c r="B6498" t="s">
        <v>6144</v>
      </c>
      <c r="C6498" t="s">
        <v>1634</v>
      </c>
      <c r="D6498" t="s">
        <v>13184</v>
      </c>
      <c r="E6498" t="s">
        <v>13185</v>
      </c>
      <c r="F6498" t="s">
        <v>350</v>
      </c>
      <c r="H6498" t="s">
        <v>13</v>
      </c>
    </row>
    <row r="6499" spans="1:8">
      <c r="A6499">
        <v>497</v>
      </c>
      <c r="B6499" t="s">
        <v>5726</v>
      </c>
      <c r="C6499" t="s">
        <v>10959</v>
      </c>
      <c r="D6499" t="s">
        <v>13186</v>
      </c>
      <c r="E6499" t="s">
        <v>13187</v>
      </c>
      <c r="F6499" t="s">
        <v>350</v>
      </c>
      <c r="H6499" t="s">
        <v>13</v>
      </c>
    </row>
    <row r="6500" spans="1:8">
      <c r="A6500">
        <v>498</v>
      </c>
      <c r="B6500" t="s">
        <v>661</v>
      </c>
      <c r="C6500" t="s">
        <v>12309</v>
      </c>
      <c r="D6500" t="s">
        <v>13188</v>
      </c>
      <c r="E6500" t="s">
        <v>13189</v>
      </c>
      <c r="F6500" t="s">
        <v>350</v>
      </c>
      <c r="H6500" t="s">
        <v>13</v>
      </c>
    </row>
    <row r="6501" spans="1:8">
      <c r="A6501">
        <v>499</v>
      </c>
      <c r="B6501" t="s">
        <v>5726</v>
      </c>
      <c r="C6501" t="s">
        <v>3164</v>
      </c>
      <c r="D6501" t="s">
        <v>13190</v>
      </c>
      <c r="E6501" t="s">
        <v>13191</v>
      </c>
      <c r="F6501" t="s">
        <v>350</v>
      </c>
      <c r="H6501" t="s">
        <v>13</v>
      </c>
    </row>
    <row r="6502" spans="1:8">
      <c r="A6502">
        <v>500</v>
      </c>
      <c r="B6502" t="s">
        <v>5726</v>
      </c>
      <c r="C6502" t="s">
        <v>118</v>
      </c>
      <c r="D6502" t="s">
        <v>13192</v>
      </c>
      <c r="E6502" t="s">
        <v>13193</v>
      </c>
      <c r="F6502" t="s">
        <v>350</v>
      </c>
      <c r="H6502" t="s">
        <v>13</v>
      </c>
    </row>
    <row r="6503" spans="1:8">
      <c r="A6503">
        <v>501</v>
      </c>
      <c r="B6503" t="s">
        <v>5726</v>
      </c>
      <c r="C6503" t="s">
        <v>10906</v>
      </c>
      <c r="D6503" t="s">
        <v>13194</v>
      </c>
      <c r="E6503" t="s">
        <v>13195</v>
      </c>
      <c r="F6503" t="s">
        <v>350</v>
      </c>
      <c r="H6503" t="s">
        <v>13</v>
      </c>
    </row>
    <row r="6504" spans="1:8">
      <c r="A6504">
        <v>502</v>
      </c>
      <c r="B6504" t="s">
        <v>6144</v>
      </c>
      <c r="C6504" t="s">
        <v>1634</v>
      </c>
      <c r="D6504" t="s">
        <v>13196</v>
      </c>
      <c r="E6504" t="s">
        <v>13197</v>
      </c>
      <c r="F6504" t="s">
        <v>350</v>
      </c>
      <c r="H6504" t="s">
        <v>13</v>
      </c>
    </row>
    <row r="6505" spans="1:8">
      <c r="A6505">
        <v>503</v>
      </c>
      <c r="B6505" t="s">
        <v>5726</v>
      </c>
      <c r="C6505" t="s">
        <v>3482</v>
      </c>
      <c r="D6505" t="s">
        <v>13198</v>
      </c>
      <c r="E6505" t="s">
        <v>13199</v>
      </c>
      <c r="F6505" t="s">
        <v>350</v>
      </c>
      <c r="H6505" t="s">
        <v>13</v>
      </c>
    </row>
    <row r="6506" spans="1:8">
      <c r="A6506">
        <v>504</v>
      </c>
      <c r="B6506" t="s">
        <v>5726</v>
      </c>
      <c r="C6506" t="s">
        <v>10959</v>
      </c>
      <c r="D6506" t="s">
        <v>13200</v>
      </c>
      <c r="E6506" t="s">
        <v>13201</v>
      </c>
      <c r="F6506" t="s">
        <v>350</v>
      </c>
      <c r="H6506" t="s">
        <v>13</v>
      </c>
    </row>
    <row r="6507" spans="1:8">
      <c r="A6507">
        <v>505</v>
      </c>
      <c r="B6507" t="s">
        <v>6144</v>
      </c>
      <c r="C6507" t="s">
        <v>1634</v>
      </c>
      <c r="D6507" t="s">
        <v>13202</v>
      </c>
      <c r="E6507" t="s">
        <v>13203</v>
      </c>
      <c r="F6507" t="s">
        <v>350</v>
      </c>
      <c r="H6507" t="s">
        <v>261</v>
      </c>
    </row>
    <row r="6508" spans="1:8">
      <c r="A6508">
        <v>506</v>
      </c>
      <c r="B6508" t="s">
        <v>5726</v>
      </c>
      <c r="C6508" t="s">
        <v>11808</v>
      </c>
      <c r="D6508" t="s">
        <v>13204</v>
      </c>
      <c r="E6508" t="s">
        <v>13205</v>
      </c>
      <c r="F6508" t="s">
        <v>350</v>
      </c>
      <c r="H6508" t="s">
        <v>13</v>
      </c>
    </row>
    <row r="6509" spans="1:8">
      <c r="A6509">
        <v>507</v>
      </c>
      <c r="B6509" t="s">
        <v>6144</v>
      </c>
      <c r="C6509" t="s">
        <v>1634</v>
      </c>
      <c r="D6509" t="s">
        <v>13206</v>
      </c>
      <c r="E6509" t="s">
        <v>13207</v>
      </c>
      <c r="F6509" t="s">
        <v>350</v>
      </c>
      <c r="H6509" t="s">
        <v>261</v>
      </c>
    </row>
    <row r="6510" spans="1:8">
      <c r="A6510">
        <v>508</v>
      </c>
      <c r="B6510" t="s">
        <v>5726</v>
      </c>
      <c r="C6510" t="s">
        <v>118</v>
      </c>
      <c r="D6510" t="s">
        <v>13208</v>
      </c>
      <c r="E6510" t="s">
        <v>13209</v>
      </c>
      <c r="F6510" t="s">
        <v>350</v>
      </c>
      <c r="H6510" t="s">
        <v>13</v>
      </c>
    </row>
    <row r="6511" spans="1:8">
      <c r="A6511">
        <v>509</v>
      </c>
      <c r="B6511" t="s">
        <v>5560</v>
      </c>
      <c r="C6511" t="s">
        <v>12023</v>
      </c>
      <c r="D6511" t="s">
        <v>13210</v>
      </c>
      <c r="E6511" t="s">
        <v>13211</v>
      </c>
      <c r="F6511" t="s">
        <v>350</v>
      </c>
      <c r="H6511" t="s">
        <v>13</v>
      </c>
    </row>
    <row r="6512" spans="1:8">
      <c r="A6512">
        <v>510</v>
      </c>
      <c r="B6512" t="s">
        <v>6144</v>
      </c>
      <c r="C6512" t="s">
        <v>1634</v>
      </c>
      <c r="D6512" t="s">
        <v>13212</v>
      </c>
      <c r="E6512" t="s">
        <v>13213</v>
      </c>
      <c r="F6512" t="s">
        <v>350</v>
      </c>
      <c r="H6512" t="s">
        <v>261</v>
      </c>
    </row>
    <row r="6513" spans="1:8">
      <c r="A6513">
        <v>511</v>
      </c>
      <c r="B6513" t="s">
        <v>5726</v>
      </c>
      <c r="C6513" t="s">
        <v>5727</v>
      </c>
      <c r="D6513" t="s">
        <v>13214</v>
      </c>
      <c r="E6513" t="s">
        <v>13215</v>
      </c>
      <c r="F6513" t="s">
        <v>350</v>
      </c>
      <c r="H6513" t="s">
        <v>13</v>
      </c>
    </row>
    <row r="6514" spans="1:8">
      <c r="A6514">
        <v>512</v>
      </c>
      <c r="B6514" t="s">
        <v>6144</v>
      </c>
      <c r="C6514" t="s">
        <v>12817</v>
      </c>
      <c r="D6514" t="s">
        <v>13216</v>
      </c>
      <c r="E6514" t="s">
        <v>13217</v>
      </c>
      <c r="F6514" t="s">
        <v>350</v>
      </c>
      <c r="H6514" t="s">
        <v>13</v>
      </c>
    </row>
    <row r="6515" spans="1:8">
      <c r="A6515">
        <v>513</v>
      </c>
      <c r="B6515" t="s">
        <v>6144</v>
      </c>
      <c r="C6515" t="s">
        <v>1634</v>
      </c>
      <c r="D6515" t="s">
        <v>13218</v>
      </c>
      <c r="E6515" t="s">
        <v>13219</v>
      </c>
      <c r="F6515" t="s">
        <v>350</v>
      </c>
      <c r="H6515" t="s">
        <v>13</v>
      </c>
    </row>
    <row r="6516" spans="1:8">
      <c r="A6516">
        <v>514</v>
      </c>
      <c r="B6516" t="s">
        <v>6144</v>
      </c>
      <c r="C6516" t="s">
        <v>1634</v>
      </c>
      <c r="D6516" t="s">
        <v>13220</v>
      </c>
      <c r="E6516" t="s">
        <v>13221</v>
      </c>
      <c r="F6516" t="s">
        <v>350</v>
      </c>
      <c r="H6516" t="s">
        <v>13</v>
      </c>
    </row>
    <row r="6517" spans="1:8">
      <c r="A6517">
        <v>515</v>
      </c>
      <c r="B6517" t="s">
        <v>5560</v>
      </c>
      <c r="C6517" t="s">
        <v>5561</v>
      </c>
      <c r="D6517" t="s">
        <v>13222</v>
      </c>
      <c r="E6517" t="s">
        <v>13223</v>
      </c>
      <c r="F6517" t="s">
        <v>350</v>
      </c>
      <c r="H6517" t="s">
        <v>13</v>
      </c>
    </row>
    <row r="6518" spans="1:8">
      <c r="A6518">
        <v>516</v>
      </c>
      <c r="B6518" t="s">
        <v>5726</v>
      </c>
      <c r="C6518" t="s">
        <v>10906</v>
      </c>
      <c r="D6518" t="s">
        <v>13224</v>
      </c>
      <c r="E6518" t="s">
        <v>13225</v>
      </c>
      <c r="F6518" t="s">
        <v>350</v>
      </c>
      <c r="H6518" t="s">
        <v>13</v>
      </c>
    </row>
    <row r="6519" spans="1:8">
      <c r="A6519">
        <v>517</v>
      </c>
      <c r="B6519" t="s">
        <v>6144</v>
      </c>
      <c r="C6519" t="s">
        <v>1634</v>
      </c>
      <c r="D6519" t="s">
        <v>13226</v>
      </c>
      <c r="E6519" t="s">
        <v>13227</v>
      </c>
      <c r="F6519" t="s">
        <v>350</v>
      </c>
      <c r="H6519" t="s">
        <v>13</v>
      </c>
    </row>
    <row r="6520" spans="1:8">
      <c r="A6520">
        <v>518</v>
      </c>
      <c r="B6520" t="s">
        <v>5726</v>
      </c>
      <c r="C6520" t="s">
        <v>10959</v>
      </c>
      <c r="D6520" t="s">
        <v>13228</v>
      </c>
      <c r="E6520" t="s">
        <v>13229</v>
      </c>
      <c r="F6520" t="s">
        <v>350</v>
      </c>
      <c r="H6520" t="s">
        <v>13</v>
      </c>
    </row>
    <row r="6521" spans="1:8">
      <c r="A6521">
        <v>519</v>
      </c>
      <c r="B6521" t="s">
        <v>5560</v>
      </c>
      <c r="C6521" t="s">
        <v>12023</v>
      </c>
      <c r="D6521" t="s">
        <v>13230</v>
      </c>
      <c r="E6521" t="s">
        <v>13231</v>
      </c>
      <c r="F6521" t="s">
        <v>350</v>
      </c>
      <c r="H6521" t="s">
        <v>261</v>
      </c>
    </row>
    <row r="6522" spans="1:8">
      <c r="A6522">
        <v>520</v>
      </c>
      <c r="B6522" t="s">
        <v>5726</v>
      </c>
      <c r="C6522" t="s">
        <v>11808</v>
      </c>
      <c r="D6522" t="s">
        <v>13232</v>
      </c>
      <c r="E6522" t="s">
        <v>13233</v>
      </c>
      <c r="F6522" t="s">
        <v>350</v>
      </c>
      <c r="H6522" t="s">
        <v>13</v>
      </c>
    </row>
    <row r="6523" spans="1:8">
      <c r="A6523">
        <v>521</v>
      </c>
      <c r="B6523" t="s">
        <v>5560</v>
      </c>
      <c r="C6523" t="s">
        <v>5561</v>
      </c>
      <c r="D6523" t="s">
        <v>13234</v>
      </c>
      <c r="E6523" t="s">
        <v>13235</v>
      </c>
      <c r="F6523" t="s">
        <v>350</v>
      </c>
      <c r="H6523" t="s">
        <v>13</v>
      </c>
    </row>
    <row r="6524" spans="1:8">
      <c r="A6524">
        <v>522</v>
      </c>
      <c r="B6524" t="s">
        <v>5726</v>
      </c>
      <c r="C6524" t="s">
        <v>3164</v>
      </c>
      <c r="D6524" t="s">
        <v>13236</v>
      </c>
      <c r="E6524" t="s">
        <v>13237</v>
      </c>
      <c r="F6524" t="s">
        <v>350</v>
      </c>
      <c r="H6524" t="s">
        <v>13</v>
      </c>
    </row>
    <row r="6525" spans="1:8">
      <c r="A6525">
        <v>523</v>
      </c>
      <c r="B6525" t="s">
        <v>6144</v>
      </c>
      <c r="C6525" t="s">
        <v>12817</v>
      </c>
      <c r="D6525" t="s">
        <v>13238</v>
      </c>
      <c r="E6525" t="s">
        <v>13239</v>
      </c>
      <c r="F6525" t="s">
        <v>350</v>
      </c>
      <c r="H6525" t="s">
        <v>13</v>
      </c>
    </row>
    <row r="6526" spans="1:8">
      <c r="A6526">
        <v>524</v>
      </c>
      <c r="B6526" t="s">
        <v>5726</v>
      </c>
      <c r="C6526" t="s">
        <v>10906</v>
      </c>
      <c r="D6526" t="s">
        <v>13240</v>
      </c>
      <c r="E6526" t="s">
        <v>13241</v>
      </c>
      <c r="F6526" t="s">
        <v>350</v>
      </c>
      <c r="H6526" t="s">
        <v>13</v>
      </c>
    </row>
    <row r="6527" spans="1:8">
      <c r="A6527">
        <v>525</v>
      </c>
      <c r="B6527" t="s">
        <v>5726</v>
      </c>
      <c r="C6527" t="s">
        <v>10959</v>
      </c>
      <c r="D6527" t="s">
        <v>13242</v>
      </c>
      <c r="E6527" t="s">
        <v>13243</v>
      </c>
      <c r="F6527" t="s">
        <v>350</v>
      </c>
      <c r="H6527" t="s">
        <v>13</v>
      </c>
    </row>
    <row r="6528" spans="1:8">
      <c r="A6528">
        <v>526</v>
      </c>
      <c r="B6528" t="s">
        <v>5726</v>
      </c>
      <c r="C6528" t="s">
        <v>3482</v>
      </c>
      <c r="D6528" t="s">
        <v>13244</v>
      </c>
      <c r="E6528" t="s">
        <v>13245</v>
      </c>
      <c r="F6528" t="s">
        <v>350</v>
      </c>
      <c r="H6528" t="s">
        <v>13</v>
      </c>
    </row>
    <row r="6529" spans="1:8">
      <c r="A6529">
        <v>527</v>
      </c>
      <c r="B6529" t="s">
        <v>5726</v>
      </c>
      <c r="C6529" t="s">
        <v>11808</v>
      </c>
      <c r="D6529" t="s">
        <v>13246</v>
      </c>
      <c r="E6529" t="s">
        <v>13247</v>
      </c>
      <c r="F6529" t="s">
        <v>350</v>
      </c>
      <c r="H6529" t="s">
        <v>13</v>
      </c>
    </row>
    <row r="6530" spans="1:8">
      <c r="A6530">
        <v>528</v>
      </c>
      <c r="B6530" t="s">
        <v>5560</v>
      </c>
      <c r="C6530" t="s">
        <v>5561</v>
      </c>
      <c r="D6530" t="s">
        <v>13248</v>
      </c>
      <c r="E6530" t="s">
        <v>13249</v>
      </c>
      <c r="F6530" t="s">
        <v>350</v>
      </c>
      <c r="H6530" t="s">
        <v>13</v>
      </c>
    </row>
    <row r="6531" spans="1:8">
      <c r="A6531">
        <v>529</v>
      </c>
      <c r="B6531" t="s">
        <v>5726</v>
      </c>
      <c r="C6531" t="s">
        <v>10959</v>
      </c>
      <c r="D6531" t="s">
        <v>13250</v>
      </c>
      <c r="E6531" t="s">
        <v>13251</v>
      </c>
      <c r="F6531" t="s">
        <v>350</v>
      </c>
      <c r="H6531" t="s">
        <v>13</v>
      </c>
    </row>
    <row r="6532" spans="1:8">
      <c r="A6532">
        <v>530</v>
      </c>
      <c r="B6532" t="s">
        <v>6144</v>
      </c>
      <c r="C6532" t="s">
        <v>1634</v>
      </c>
      <c r="D6532" t="s">
        <v>13252</v>
      </c>
      <c r="E6532" t="s">
        <v>13253</v>
      </c>
      <c r="F6532" t="s">
        <v>350</v>
      </c>
      <c r="H6532" t="s">
        <v>261</v>
      </c>
    </row>
    <row r="6533" spans="1:8">
      <c r="A6533">
        <v>531</v>
      </c>
      <c r="B6533" t="s">
        <v>5726</v>
      </c>
      <c r="C6533" t="s">
        <v>10906</v>
      </c>
      <c r="D6533" t="s">
        <v>13254</v>
      </c>
      <c r="E6533" t="s">
        <v>13255</v>
      </c>
      <c r="F6533" t="s">
        <v>350</v>
      </c>
      <c r="H6533" t="s">
        <v>13</v>
      </c>
    </row>
    <row r="6534" spans="1:8">
      <c r="A6534">
        <v>532</v>
      </c>
      <c r="B6534" t="s">
        <v>6144</v>
      </c>
      <c r="C6534" t="s">
        <v>12817</v>
      </c>
      <c r="D6534" t="s">
        <v>13256</v>
      </c>
      <c r="E6534" t="s">
        <v>13257</v>
      </c>
      <c r="F6534" t="s">
        <v>350</v>
      </c>
      <c r="H6534" t="s">
        <v>13</v>
      </c>
    </row>
    <row r="6535" spans="1:8">
      <c r="A6535">
        <v>533</v>
      </c>
      <c r="B6535" t="s">
        <v>661</v>
      </c>
      <c r="C6535" t="s">
        <v>12309</v>
      </c>
      <c r="D6535" t="s">
        <v>13258</v>
      </c>
      <c r="E6535" t="s">
        <v>13259</v>
      </c>
      <c r="F6535" t="s">
        <v>350</v>
      </c>
      <c r="H6535" t="s">
        <v>13</v>
      </c>
    </row>
    <row r="6536" spans="1:8">
      <c r="A6536">
        <v>534</v>
      </c>
      <c r="B6536" t="s">
        <v>5726</v>
      </c>
      <c r="C6536" t="s">
        <v>5727</v>
      </c>
      <c r="D6536" t="s">
        <v>13260</v>
      </c>
      <c r="E6536" t="s">
        <v>13261</v>
      </c>
      <c r="F6536" t="s">
        <v>350</v>
      </c>
      <c r="H6536" t="s">
        <v>261</v>
      </c>
    </row>
    <row r="6537" spans="1:8">
      <c r="A6537">
        <v>535</v>
      </c>
      <c r="B6537" t="s">
        <v>5726</v>
      </c>
      <c r="C6537" t="s">
        <v>11808</v>
      </c>
      <c r="D6537" t="s">
        <v>13262</v>
      </c>
      <c r="E6537" t="s">
        <v>13263</v>
      </c>
      <c r="F6537" t="s">
        <v>350</v>
      </c>
      <c r="H6537" t="s">
        <v>13</v>
      </c>
    </row>
    <row r="6538" spans="1:8">
      <c r="A6538">
        <v>536</v>
      </c>
      <c r="B6538" t="s">
        <v>5726</v>
      </c>
      <c r="C6538" t="s">
        <v>3164</v>
      </c>
      <c r="D6538" t="s">
        <v>13264</v>
      </c>
      <c r="E6538" t="s">
        <v>13265</v>
      </c>
      <c r="F6538" t="s">
        <v>350</v>
      </c>
      <c r="H6538" t="s">
        <v>261</v>
      </c>
    </row>
    <row r="6539" spans="1:8">
      <c r="A6539">
        <v>537</v>
      </c>
      <c r="B6539" t="s">
        <v>5560</v>
      </c>
      <c r="C6539" t="s">
        <v>4153</v>
      </c>
      <c r="D6539" t="s">
        <v>13266</v>
      </c>
      <c r="E6539" t="s">
        <v>13267</v>
      </c>
      <c r="F6539" t="s">
        <v>350</v>
      </c>
      <c r="H6539" t="s">
        <v>261</v>
      </c>
    </row>
    <row r="6540" spans="1:8">
      <c r="A6540">
        <v>538</v>
      </c>
      <c r="B6540" t="s">
        <v>5726</v>
      </c>
      <c r="C6540" t="s">
        <v>10959</v>
      </c>
      <c r="D6540" t="s">
        <v>13268</v>
      </c>
      <c r="E6540" t="s">
        <v>13269</v>
      </c>
      <c r="F6540" t="s">
        <v>350</v>
      </c>
      <c r="H6540" t="s">
        <v>13</v>
      </c>
    </row>
    <row r="6541" spans="1:8">
      <c r="A6541">
        <v>539</v>
      </c>
      <c r="B6541" t="s">
        <v>5560</v>
      </c>
      <c r="C6541" t="s">
        <v>5561</v>
      </c>
      <c r="D6541" t="s">
        <v>13270</v>
      </c>
      <c r="E6541" t="s">
        <v>13271</v>
      </c>
      <c r="F6541" t="s">
        <v>350</v>
      </c>
      <c r="H6541" t="s">
        <v>13</v>
      </c>
    </row>
    <row r="6542" spans="1:8">
      <c r="A6542">
        <v>540</v>
      </c>
      <c r="B6542" t="s">
        <v>5726</v>
      </c>
      <c r="C6542" t="s">
        <v>3482</v>
      </c>
      <c r="D6542" t="s">
        <v>13272</v>
      </c>
      <c r="E6542" t="s">
        <v>13273</v>
      </c>
      <c r="F6542" t="s">
        <v>350</v>
      </c>
      <c r="H6542" t="s">
        <v>13</v>
      </c>
    </row>
    <row r="6543" spans="1:8">
      <c r="A6543">
        <v>541</v>
      </c>
      <c r="B6543" t="s">
        <v>661</v>
      </c>
      <c r="C6543" t="s">
        <v>9098</v>
      </c>
      <c r="D6543" t="s">
        <v>13274</v>
      </c>
      <c r="E6543" t="s">
        <v>13275</v>
      </c>
      <c r="F6543" t="s">
        <v>350</v>
      </c>
      <c r="H6543" t="s">
        <v>261</v>
      </c>
    </row>
    <row r="6544" spans="1:8">
      <c r="A6544">
        <v>542</v>
      </c>
      <c r="B6544" t="s">
        <v>6144</v>
      </c>
      <c r="C6544" t="s">
        <v>1634</v>
      </c>
      <c r="D6544" t="s">
        <v>13276</v>
      </c>
      <c r="E6544" t="s">
        <v>13277</v>
      </c>
      <c r="F6544" t="s">
        <v>350</v>
      </c>
      <c r="H6544" t="s">
        <v>13</v>
      </c>
    </row>
    <row r="6545" spans="1:8">
      <c r="A6545">
        <v>543</v>
      </c>
      <c r="B6545" t="s">
        <v>661</v>
      </c>
      <c r="C6545" t="s">
        <v>11783</v>
      </c>
      <c r="D6545" t="s">
        <v>13278</v>
      </c>
      <c r="E6545" t="s">
        <v>13279</v>
      </c>
      <c r="F6545" t="s">
        <v>350</v>
      </c>
      <c r="H6545" t="s">
        <v>13</v>
      </c>
    </row>
    <row r="6546" spans="1:8">
      <c r="A6546">
        <v>544</v>
      </c>
      <c r="B6546" t="s">
        <v>6144</v>
      </c>
      <c r="C6546" t="s">
        <v>12817</v>
      </c>
      <c r="D6546" t="s">
        <v>13280</v>
      </c>
      <c r="E6546" t="s">
        <v>13281</v>
      </c>
      <c r="F6546" t="s">
        <v>350</v>
      </c>
      <c r="H6546" t="s">
        <v>13</v>
      </c>
    </row>
    <row r="6547" spans="1:8">
      <c r="A6547">
        <v>545</v>
      </c>
      <c r="B6547" t="s">
        <v>5560</v>
      </c>
      <c r="C6547" t="s">
        <v>12023</v>
      </c>
      <c r="D6547" t="s">
        <v>13282</v>
      </c>
      <c r="E6547" t="s">
        <v>13283</v>
      </c>
      <c r="F6547" t="s">
        <v>350</v>
      </c>
      <c r="H6547" t="s">
        <v>13</v>
      </c>
    </row>
    <row r="6548" spans="1:8">
      <c r="A6548">
        <v>546</v>
      </c>
      <c r="B6548" t="s">
        <v>5726</v>
      </c>
      <c r="C6548" t="s">
        <v>11808</v>
      </c>
      <c r="D6548" t="s">
        <v>13284</v>
      </c>
      <c r="E6548" t="s">
        <v>13285</v>
      </c>
      <c r="F6548" t="s">
        <v>350</v>
      </c>
      <c r="H6548" t="s">
        <v>13</v>
      </c>
    </row>
    <row r="6549" spans="1:8">
      <c r="A6549">
        <v>547</v>
      </c>
      <c r="B6549" t="s">
        <v>5560</v>
      </c>
      <c r="C6549" t="s">
        <v>675</v>
      </c>
      <c r="D6549" t="s">
        <v>13286</v>
      </c>
      <c r="E6549" t="s">
        <v>13287</v>
      </c>
      <c r="F6549" t="s">
        <v>350</v>
      </c>
      <c r="H6549" t="s">
        <v>13</v>
      </c>
    </row>
    <row r="6550" spans="1:8">
      <c r="A6550">
        <v>548</v>
      </c>
      <c r="B6550" t="s">
        <v>6144</v>
      </c>
      <c r="C6550" t="s">
        <v>12817</v>
      </c>
      <c r="D6550" t="s">
        <v>13288</v>
      </c>
      <c r="E6550" t="s">
        <v>13289</v>
      </c>
      <c r="F6550" t="s">
        <v>350</v>
      </c>
      <c r="H6550" t="s">
        <v>13</v>
      </c>
    </row>
    <row r="6551" spans="1:8">
      <c r="A6551">
        <v>549</v>
      </c>
      <c r="B6551" t="s">
        <v>6144</v>
      </c>
      <c r="C6551" t="s">
        <v>12817</v>
      </c>
      <c r="D6551" t="s">
        <v>13290</v>
      </c>
      <c r="E6551" t="s">
        <v>13291</v>
      </c>
      <c r="F6551" t="s">
        <v>350</v>
      </c>
      <c r="H6551" t="s">
        <v>13</v>
      </c>
    </row>
    <row r="6552" spans="1:8">
      <c r="A6552">
        <v>550</v>
      </c>
      <c r="B6552" t="s">
        <v>5560</v>
      </c>
      <c r="C6552" t="s">
        <v>675</v>
      </c>
      <c r="D6552" t="s">
        <v>13292</v>
      </c>
      <c r="E6552" t="s">
        <v>13293</v>
      </c>
      <c r="F6552" t="s">
        <v>350</v>
      </c>
      <c r="H6552" t="s">
        <v>13</v>
      </c>
    </row>
    <row r="6553" spans="1:8">
      <c r="A6553">
        <v>551</v>
      </c>
      <c r="B6553" t="s">
        <v>5726</v>
      </c>
      <c r="C6553" t="s">
        <v>3482</v>
      </c>
      <c r="D6553" t="s">
        <v>13294</v>
      </c>
      <c r="E6553" t="s">
        <v>13295</v>
      </c>
      <c r="F6553" t="s">
        <v>350</v>
      </c>
      <c r="H6553" t="s">
        <v>13</v>
      </c>
    </row>
    <row r="6554" spans="1:8">
      <c r="A6554">
        <v>552</v>
      </c>
      <c r="B6554" t="s">
        <v>5726</v>
      </c>
      <c r="C6554" t="s">
        <v>10959</v>
      </c>
      <c r="D6554" t="s">
        <v>13296</v>
      </c>
      <c r="E6554" t="s">
        <v>13297</v>
      </c>
      <c r="F6554" t="s">
        <v>350</v>
      </c>
      <c r="H6554" t="s">
        <v>13</v>
      </c>
    </row>
    <row r="6555" spans="1:8">
      <c r="A6555">
        <v>553</v>
      </c>
      <c r="B6555" t="s">
        <v>5726</v>
      </c>
      <c r="C6555" t="s">
        <v>11808</v>
      </c>
      <c r="D6555" t="s">
        <v>13298</v>
      </c>
      <c r="E6555" t="s">
        <v>13299</v>
      </c>
      <c r="F6555" t="s">
        <v>350</v>
      </c>
      <c r="H6555" t="s">
        <v>121</v>
      </c>
    </row>
    <row r="6556" spans="1:8">
      <c r="A6556">
        <v>554</v>
      </c>
      <c r="B6556" t="s">
        <v>661</v>
      </c>
      <c r="C6556" t="s">
        <v>12309</v>
      </c>
      <c r="D6556" t="s">
        <v>13300</v>
      </c>
      <c r="E6556" t="s">
        <v>13301</v>
      </c>
      <c r="F6556" t="s">
        <v>350</v>
      </c>
      <c r="H6556" t="s">
        <v>13</v>
      </c>
    </row>
    <row r="6557" spans="1:8">
      <c r="A6557">
        <v>555</v>
      </c>
      <c r="B6557" t="s">
        <v>5726</v>
      </c>
      <c r="C6557" t="s">
        <v>3482</v>
      </c>
      <c r="D6557" t="s">
        <v>13302</v>
      </c>
      <c r="E6557" t="s">
        <v>13303</v>
      </c>
      <c r="F6557" t="s">
        <v>350</v>
      </c>
      <c r="H6557" t="s">
        <v>13</v>
      </c>
    </row>
    <row r="6558" spans="1:8">
      <c r="A6558">
        <v>556</v>
      </c>
      <c r="B6558" t="s">
        <v>5560</v>
      </c>
      <c r="C6558" t="s">
        <v>12023</v>
      </c>
      <c r="D6558" t="s">
        <v>13304</v>
      </c>
      <c r="E6558" t="s">
        <v>13305</v>
      </c>
      <c r="F6558" t="s">
        <v>350</v>
      </c>
      <c r="H6558" t="s">
        <v>121</v>
      </c>
    </row>
    <row r="6559" spans="1:8">
      <c r="A6559">
        <v>557</v>
      </c>
      <c r="B6559" t="s">
        <v>5726</v>
      </c>
      <c r="C6559" t="s">
        <v>3164</v>
      </c>
      <c r="D6559" t="s">
        <v>13306</v>
      </c>
      <c r="E6559" t="s">
        <v>13307</v>
      </c>
      <c r="F6559" t="s">
        <v>350</v>
      </c>
      <c r="H6559" t="s">
        <v>261</v>
      </c>
    </row>
    <row r="6560" spans="1:8">
      <c r="A6560">
        <v>558</v>
      </c>
      <c r="B6560" t="s">
        <v>5726</v>
      </c>
      <c r="C6560" t="s">
        <v>10959</v>
      </c>
      <c r="D6560" t="s">
        <v>13308</v>
      </c>
      <c r="E6560" t="s">
        <v>13309</v>
      </c>
      <c r="F6560" t="s">
        <v>350</v>
      </c>
      <c r="H6560" t="s">
        <v>261</v>
      </c>
    </row>
    <row r="6561" spans="1:8">
      <c r="A6561">
        <v>559</v>
      </c>
      <c r="B6561" t="s">
        <v>5560</v>
      </c>
      <c r="C6561" t="s">
        <v>675</v>
      </c>
      <c r="D6561" t="s">
        <v>13310</v>
      </c>
      <c r="E6561" t="s">
        <v>13311</v>
      </c>
      <c r="F6561" t="s">
        <v>350</v>
      </c>
      <c r="H6561" t="s">
        <v>121</v>
      </c>
    </row>
    <row r="6562" spans="1:8">
      <c r="A6562">
        <v>560</v>
      </c>
      <c r="B6562" t="s">
        <v>6144</v>
      </c>
      <c r="C6562" t="s">
        <v>12817</v>
      </c>
      <c r="D6562" t="s">
        <v>13312</v>
      </c>
      <c r="E6562" t="s">
        <v>13313</v>
      </c>
      <c r="F6562" t="s">
        <v>350</v>
      </c>
      <c r="H6562" t="s">
        <v>261</v>
      </c>
    </row>
    <row r="6563" spans="1:8">
      <c r="A6563">
        <v>561</v>
      </c>
      <c r="B6563" t="s">
        <v>5726</v>
      </c>
      <c r="C6563" t="s">
        <v>10959</v>
      </c>
      <c r="D6563" t="s">
        <v>13314</v>
      </c>
      <c r="E6563" t="s">
        <v>13315</v>
      </c>
      <c r="F6563" t="s">
        <v>350</v>
      </c>
      <c r="H6563" t="s">
        <v>13</v>
      </c>
    </row>
    <row r="6564" spans="1:8">
      <c r="A6564">
        <v>562</v>
      </c>
      <c r="B6564" t="s">
        <v>6144</v>
      </c>
      <c r="C6564" t="s">
        <v>1634</v>
      </c>
      <c r="D6564" t="s">
        <v>13316</v>
      </c>
      <c r="E6564" t="s">
        <v>13317</v>
      </c>
      <c r="F6564" t="s">
        <v>350</v>
      </c>
      <c r="H6564" t="s">
        <v>261</v>
      </c>
    </row>
    <row r="6565" spans="1:8">
      <c r="A6565">
        <v>563</v>
      </c>
      <c r="B6565" t="s">
        <v>661</v>
      </c>
      <c r="C6565" t="s">
        <v>12309</v>
      </c>
      <c r="D6565" t="s">
        <v>13318</v>
      </c>
      <c r="E6565" t="s">
        <v>13319</v>
      </c>
      <c r="F6565" t="s">
        <v>350</v>
      </c>
      <c r="H6565" t="s">
        <v>13</v>
      </c>
    </row>
    <row r="6566" spans="1:8">
      <c r="A6566">
        <v>564</v>
      </c>
      <c r="B6566" t="s">
        <v>5560</v>
      </c>
      <c r="C6566" t="s">
        <v>5561</v>
      </c>
      <c r="D6566" t="s">
        <v>13320</v>
      </c>
      <c r="E6566" t="s">
        <v>13321</v>
      </c>
      <c r="F6566" t="s">
        <v>350</v>
      </c>
      <c r="H6566" t="s">
        <v>261</v>
      </c>
    </row>
    <row r="6567" spans="1:8">
      <c r="A6567">
        <v>565</v>
      </c>
      <c r="B6567" t="s">
        <v>5560</v>
      </c>
      <c r="C6567" t="s">
        <v>12023</v>
      </c>
      <c r="D6567" t="s">
        <v>13322</v>
      </c>
      <c r="E6567" t="s">
        <v>13323</v>
      </c>
      <c r="F6567" t="s">
        <v>350</v>
      </c>
      <c r="H6567" t="s">
        <v>261</v>
      </c>
    </row>
    <row r="6568" spans="1:8">
      <c r="A6568">
        <v>566</v>
      </c>
      <c r="B6568" t="s">
        <v>5726</v>
      </c>
      <c r="C6568" t="s">
        <v>3164</v>
      </c>
      <c r="D6568" t="s">
        <v>13324</v>
      </c>
      <c r="E6568" t="s">
        <v>13325</v>
      </c>
      <c r="F6568" t="s">
        <v>350</v>
      </c>
      <c r="H6568" t="s">
        <v>13</v>
      </c>
    </row>
    <row r="6569" spans="1:8">
      <c r="A6569">
        <v>567</v>
      </c>
      <c r="B6569" t="s">
        <v>5726</v>
      </c>
      <c r="C6569" t="s">
        <v>10959</v>
      </c>
      <c r="D6569" t="s">
        <v>13326</v>
      </c>
      <c r="E6569" t="s">
        <v>13327</v>
      </c>
      <c r="F6569" t="s">
        <v>350</v>
      </c>
      <c r="H6569" t="s">
        <v>13</v>
      </c>
    </row>
    <row r="6570" spans="1:8">
      <c r="A6570">
        <v>568</v>
      </c>
      <c r="B6570" t="s">
        <v>5726</v>
      </c>
      <c r="C6570" t="s">
        <v>10906</v>
      </c>
      <c r="D6570" t="s">
        <v>13328</v>
      </c>
      <c r="E6570" t="s">
        <v>13329</v>
      </c>
      <c r="F6570" t="s">
        <v>350</v>
      </c>
      <c r="H6570" t="s">
        <v>261</v>
      </c>
    </row>
    <row r="6571" spans="1:8">
      <c r="A6571">
        <v>569</v>
      </c>
      <c r="B6571" t="s">
        <v>661</v>
      </c>
      <c r="C6571" t="s">
        <v>13330</v>
      </c>
      <c r="D6571" t="s">
        <v>13331</v>
      </c>
      <c r="E6571" t="s">
        <v>13332</v>
      </c>
      <c r="F6571" t="s">
        <v>350</v>
      </c>
      <c r="H6571" t="s">
        <v>261</v>
      </c>
    </row>
    <row r="6572" spans="1:8">
      <c r="A6572">
        <v>570</v>
      </c>
      <c r="B6572" t="s">
        <v>6144</v>
      </c>
      <c r="C6572" t="s">
        <v>12817</v>
      </c>
      <c r="D6572" t="s">
        <v>13333</v>
      </c>
      <c r="E6572" t="s">
        <v>13334</v>
      </c>
      <c r="F6572" t="s">
        <v>350</v>
      </c>
      <c r="H6572" t="s">
        <v>261</v>
      </c>
    </row>
    <row r="6573" spans="1:8">
      <c r="A6573">
        <v>571</v>
      </c>
      <c r="B6573" t="s">
        <v>661</v>
      </c>
      <c r="C6573" t="s">
        <v>11783</v>
      </c>
      <c r="D6573" t="s">
        <v>13335</v>
      </c>
      <c r="E6573" t="s">
        <v>13336</v>
      </c>
      <c r="F6573" t="s">
        <v>350</v>
      </c>
      <c r="H6573" t="s">
        <v>13</v>
      </c>
    </row>
    <row r="6574" spans="1:8">
      <c r="A6574">
        <v>572</v>
      </c>
      <c r="B6574" t="s">
        <v>5726</v>
      </c>
      <c r="C6574" t="s">
        <v>11808</v>
      </c>
      <c r="D6574" t="s">
        <v>13337</v>
      </c>
      <c r="E6574" t="s">
        <v>13338</v>
      </c>
      <c r="F6574" t="s">
        <v>350</v>
      </c>
      <c r="H6574" t="s">
        <v>261</v>
      </c>
    </row>
    <row r="6575" spans="1:8">
      <c r="A6575">
        <v>573</v>
      </c>
      <c r="B6575" t="s">
        <v>5560</v>
      </c>
      <c r="C6575" t="s">
        <v>675</v>
      </c>
      <c r="D6575" t="s">
        <v>13339</v>
      </c>
      <c r="E6575" t="s">
        <v>13340</v>
      </c>
      <c r="F6575" t="s">
        <v>350</v>
      </c>
      <c r="H6575" t="s">
        <v>121</v>
      </c>
    </row>
    <row r="6576" spans="1:8">
      <c r="A6576">
        <v>574</v>
      </c>
      <c r="B6576" t="s">
        <v>5726</v>
      </c>
      <c r="C6576" t="s">
        <v>10959</v>
      </c>
      <c r="D6576" t="s">
        <v>13341</v>
      </c>
      <c r="E6576" t="s">
        <v>13342</v>
      </c>
      <c r="F6576" t="s">
        <v>350</v>
      </c>
      <c r="H6576" t="s">
        <v>13</v>
      </c>
    </row>
    <row r="6577" spans="1:8">
      <c r="A6577">
        <v>575</v>
      </c>
      <c r="B6577" t="s">
        <v>5726</v>
      </c>
      <c r="C6577" t="s">
        <v>10906</v>
      </c>
      <c r="D6577" t="s">
        <v>13343</v>
      </c>
      <c r="E6577" t="s">
        <v>13344</v>
      </c>
      <c r="F6577" t="s">
        <v>350</v>
      </c>
      <c r="H6577" t="s">
        <v>13</v>
      </c>
    </row>
    <row r="6578" spans="1:8">
      <c r="A6578">
        <v>576</v>
      </c>
      <c r="B6578" t="s">
        <v>661</v>
      </c>
      <c r="C6578" t="s">
        <v>12309</v>
      </c>
      <c r="D6578" t="s">
        <v>13345</v>
      </c>
      <c r="E6578" t="s">
        <v>13346</v>
      </c>
      <c r="F6578" t="s">
        <v>350</v>
      </c>
      <c r="H6578" t="s">
        <v>13</v>
      </c>
    </row>
    <row r="6579" spans="1:8">
      <c r="A6579">
        <v>577</v>
      </c>
      <c r="B6579" t="s">
        <v>5726</v>
      </c>
      <c r="C6579" t="s">
        <v>11808</v>
      </c>
      <c r="D6579" t="s">
        <v>13347</v>
      </c>
      <c r="E6579" t="s">
        <v>13348</v>
      </c>
      <c r="F6579" t="s">
        <v>350</v>
      </c>
      <c r="H6579" t="s">
        <v>13</v>
      </c>
    </row>
    <row r="6580" spans="1:8">
      <c r="A6580">
        <v>578</v>
      </c>
      <c r="B6580" t="s">
        <v>5560</v>
      </c>
      <c r="C6580" t="s">
        <v>5561</v>
      </c>
      <c r="D6580" t="s">
        <v>13349</v>
      </c>
      <c r="E6580" t="s">
        <v>13350</v>
      </c>
      <c r="F6580" t="s">
        <v>350</v>
      </c>
      <c r="H6580" t="s">
        <v>261</v>
      </c>
    </row>
    <row r="6581" spans="1:8">
      <c r="A6581">
        <v>579</v>
      </c>
      <c r="B6581" t="s">
        <v>5726</v>
      </c>
      <c r="C6581" t="s">
        <v>10959</v>
      </c>
      <c r="D6581" t="s">
        <v>13351</v>
      </c>
      <c r="E6581" t="s">
        <v>13352</v>
      </c>
      <c r="F6581" t="s">
        <v>350</v>
      </c>
      <c r="H6581" t="s">
        <v>13</v>
      </c>
    </row>
    <row r="6582" spans="1:8">
      <c r="A6582">
        <v>580</v>
      </c>
      <c r="B6582" t="s">
        <v>661</v>
      </c>
      <c r="C6582" t="s">
        <v>9098</v>
      </c>
      <c r="D6582" t="s">
        <v>13353</v>
      </c>
      <c r="E6582" t="s">
        <v>13354</v>
      </c>
      <c r="F6582" t="s">
        <v>350</v>
      </c>
      <c r="H6582" t="s">
        <v>121</v>
      </c>
    </row>
    <row r="6583" spans="1:8">
      <c r="A6583">
        <v>581</v>
      </c>
      <c r="B6583" t="s">
        <v>5560</v>
      </c>
      <c r="C6583" t="s">
        <v>12023</v>
      </c>
      <c r="D6583" t="s">
        <v>13355</v>
      </c>
      <c r="E6583" t="s">
        <v>13356</v>
      </c>
      <c r="F6583" t="s">
        <v>350</v>
      </c>
      <c r="H6583" t="s">
        <v>261</v>
      </c>
    </row>
    <row r="6584" spans="1:8">
      <c r="A6584">
        <v>582</v>
      </c>
      <c r="B6584" t="s">
        <v>5726</v>
      </c>
      <c r="C6584" t="s">
        <v>3482</v>
      </c>
      <c r="D6584" t="s">
        <v>13357</v>
      </c>
      <c r="E6584" t="s">
        <v>13358</v>
      </c>
      <c r="F6584" t="s">
        <v>350</v>
      </c>
      <c r="H6584" t="s">
        <v>13</v>
      </c>
    </row>
    <row r="6585" spans="1:8">
      <c r="A6585">
        <v>583</v>
      </c>
      <c r="B6585" t="s">
        <v>6144</v>
      </c>
      <c r="C6585" t="s">
        <v>1634</v>
      </c>
      <c r="D6585" t="s">
        <v>13359</v>
      </c>
      <c r="E6585" t="s">
        <v>13360</v>
      </c>
      <c r="F6585" t="s">
        <v>350</v>
      </c>
      <c r="H6585" t="s">
        <v>13</v>
      </c>
    </row>
    <row r="6586" spans="1:8">
      <c r="A6586">
        <v>584</v>
      </c>
      <c r="B6586" t="s">
        <v>5726</v>
      </c>
      <c r="C6586" t="s">
        <v>10906</v>
      </c>
      <c r="D6586" t="s">
        <v>13361</v>
      </c>
      <c r="E6586" t="s">
        <v>13362</v>
      </c>
      <c r="F6586" t="s">
        <v>350</v>
      </c>
      <c r="H6586" t="s">
        <v>261</v>
      </c>
    </row>
    <row r="6587" spans="1:8">
      <c r="A6587">
        <v>585</v>
      </c>
      <c r="B6587" t="s">
        <v>5726</v>
      </c>
      <c r="C6587" t="s">
        <v>10959</v>
      </c>
      <c r="D6587" t="s">
        <v>13363</v>
      </c>
      <c r="E6587" t="s">
        <v>13364</v>
      </c>
      <c r="F6587" t="s">
        <v>350</v>
      </c>
      <c r="H6587" t="s">
        <v>261</v>
      </c>
    </row>
    <row r="6588" spans="1:8">
      <c r="A6588">
        <v>586</v>
      </c>
      <c r="B6588" t="s">
        <v>661</v>
      </c>
      <c r="C6588" t="s">
        <v>13365</v>
      </c>
      <c r="D6588" t="s">
        <v>13366</v>
      </c>
      <c r="E6588" t="s">
        <v>13367</v>
      </c>
      <c r="F6588" t="s">
        <v>350</v>
      </c>
      <c r="H6588" t="s">
        <v>13</v>
      </c>
    </row>
    <row r="6589" spans="1:8">
      <c r="A6589">
        <v>587</v>
      </c>
      <c r="B6589" t="s">
        <v>5560</v>
      </c>
      <c r="C6589" t="s">
        <v>675</v>
      </c>
      <c r="D6589" t="s">
        <v>13368</v>
      </c>
      <c r="E6589" t="s">
        <v>13369</v>
      </c>
      <c r="F6589" t="s">
        <v>350</v>
      </c>
      <c r="H6589" t="s">
        <v>13</v>
      </c>
    </row>
    <row r="6590" spans="1:8">
      <c r="A6590">
        <v>588</v>
      </c>
      <c r="B6590" t="s">
        <v>5726</v>
      </c>
      <c r="C6590" t="s">
        <v>3482</v>
      </c>
      <c r="D6590" t="s">
        <v>13370</v>
      </c>
      <c r="E6590" t="s">
        <v>13371</v>
      </c>
      <c r="F6590" t="s">
        <v>350</v>
      </c>
      <c r="H6590" t="s">
        <v>13</v>
      </c>
    </row>
    <row r="6591" spans="1:8">
      <c r="A6591">
        <v>589</v>
      </c>
      <c r="B6591" t="s">
        <v>5726</v>
      </c>
      <c r="C6591" t="s">
        <v>11808</v>
      </c>
      <c r="D6591" t="s">
        <v>13372</v>
      </c>
      <c r="E6591" t="s">
        <v>13373</v>
      </c>
      <c r="F6591" t="s">
        <v>350</v>
      </c>
      <c r="H6591" t="s">
        <v>13</v>
      </c>
    </row>
    <row r="6592" spans="1:8">
      <c r="A6592">
        <v>590</v>
      </c>
      <c r="B6592" t="s">
        <v>661</v>
      </c>
      <c r="C6592" t="s">
        <v>9098</v>
      </c>
      <c r="D6592" t="s">
        <v>13374</v>
      </c>
      <c r="E6592" t="s">
        <v>13375</v>
      </c>
      <c r="F6592" t="s">
        <v>350</v>
      </c>
      <c r="H6592" t="s">
        <v>261</v>
      </c>
    </row>
    <row r="6593" spans="1:8">
      <c r="A6593">
        <v>591</v>
      </c>
      <c r="B6593" t="s">
        <v>5726</v>
      </c>
      <c r="C6593" t="s">
        <v>3164</v>
      </c>
      <c r="D6593" t="s">
        <v>13376</v>
      </c>
      <c r="E6593" t="s">
        <v>13377</v>
      </c>
      <c r="F6593" t="s">
        <v>350</v>
      </c>
      <c r="H6593" t="s">
        <v>13</v>
      </c>
    </row>
    <row r="6594" spans="1:8">
      <c r="A6594">
        <v>592</v>
      </c>
      <c r="B6594" t="s">
        <v>5726</v>
      </c>
      <c r="C6594" t="s">
        <v>10906</v>
      </c>
      <c r="D6594" t="s">
        <v>13378</v>
      </c>
      <c r="E6594" t="s">
        <v>13379</v>
      </c>
      <c r="F6594" t="s">
        <v>350</v>
      </c>
      <c r="H6594" t="s">
        <v>13</v>
      </c>
    </row>
    <row r="6595" spans="1:8">
      <c r="A6595">
        <v>593</v>
      </c>
      <c r="B6595" t="s">
        <v>5726</v>
      </c>
      <c r="C6595" t="s">
        <v>10959</v>
      </c>
      <c r="D6595" t="s">
        <v>13380</v>
      </c>
      <c r="E6595" t="s">
        <v>13381</v>
      </c>
      <c r="F6595" t="s">
        <v>350</v>
      </c>
      <c r="H6595" t="s">
        <v>261</v>
      </c>
    </row>
    <row r="6596" spans="1:8">
      <c r="A6596">
        <v>594</v>
      </c>
      <c r="B6596" t="s">
        <v>12006</v>
      </c>
      <c r="C6596" t="s">
        <v>13382</v>
      </c>
      <c r="D6596" t="s">
        <v>13383</v>
      </c>
      <c r="E6596" t="s">
        <v>13384</v>
      </c>
      <c r="F6596" t="s">
        <v>350</v>
      </c>
      <c r="H6596" t="s">
        <v>261</v>
      </c>
    </row>
    <row r="6597" spans="1:8">
      <c r="A6597">
        <v>595</v>
      </c>
      <c r="B6597" t="s">
        <v>661</v>
      </c>
      <c r="C6597" t="s">
        <v>13365</v>
      </c>
      <c r="D6597" t="s">
        <v>13385</v>
      </c>
      <c r="E6597" t="s">
        <v>13386</v>
      </c>
      <c r="F6597" t="s">
        <v>350</v>
      </c>
      <c r="H6597" t="s">
        <v>13</v>
      </c>
    </row>
    <row r="6598" spans="1:8">
      <c r="A6598">
        <v>596</v>
      </c>
      <c r="B6598" t="s">
        <v>12006</v>
      </c>
      <c r="C6598" t="s">
        <v>13382</v>
      </c>
      <c r="D6598" t="s">
        <v>13387</v>
      </c>
      <c r="E6598" t="s">
        <v>13388</v>
      </c>
      <c r="F6598" t="s">
        <v>350</v>
      </c>
      <c r="H6598" t="s">
        <v>13</v>
      </c>
    </row>
    <row r="6599" spans="1:8">
      <c r="A6599">
        <v>597</v>
      </c>
      <c r="B6599" t="s">
        <v>661</v>
      </c>
      <c r="C6599" t="s">
        <v>12309</v>
      </c>
      <c r="D6599" t="s">
        <v>13389</v>
      </c>
      <c r="E6599" t="s">
        <v>13390</v>
      </c>
      <c r="F6599" t="s">
        <v>350</v>
      </c>
      <c r="H6599" t="s">
        <v>261</v>
      </c>
    </row>
    <row r="6600" spans="1:8">
      <c r="A6600">
        <v>598</v>
      </c>
      <c r="B6600" t="s">
        <v>6144</v>
      </c>
      <c r="C6600" t="s">
        <v>1634</v>
      </c>
      <c r="D6600" t="s">
        <v>13391</v>
      </c>
      <c r="E6600" t="s">
        <v>13392</v>
      </c>
      <c r="F6600" t="s">
        <v>350</v>
      </c>
      <c r="H6600" t="s">
        <v>13</v>
      </c>
    </row>
    <row r="6601" spans="1:8">
      <c r="A6601">
        <v>599</v>
      </c>
      <c r="B6601" t="s">
        <v>5726</v>
      </c>
      <c r="C6601" t="s">
        <v>11808</v>
      </c>
      <c r="D6601" t="s">
        <v>13393</v>
      </c>
      <c r="E6601" t="s">
        <v>13394</v>
      </c>
      <c r="F6601" t="s">
        <v>350</v>
      </c>
      <c r="H6601" t="s">
        <v>13</v>
      </c>
    </row>
    <row r="6602" spans="1:8">
      <c r="A6602">
        <v>600</v>
      </c>
      <c r="B6602" t="s">
        <v>5726</v>
      </c>
      <c r="C6602" t="s">
        <v>10959</v>
      </c>
      <c r="D6602" t="s">
        <v>13395</v>
      </c>
      <c r="E6602" t="s">
        <v>13396</v>
      </c>
      <c r="F6602" t="s">
        <v>350</v>
      </c>
      <c r="H6602" t="s">
        <v>261</v>
      </c>
    </row>
    <row r="6603" spans="1:8">
      <c r="A6603">
        <v>601</v>
      </c>
      <c r="B6603" t="s">
        <v>5726</v>
      </c>
      <c r="C6603" t="s">
        <v>3482</v>
      </c>
      <c r="D6603" t="s">
        <v>13397</v>
      </c>
      <c r="E6603" t="s">
        <v>13398</v>
      </c>
      <c r="F6603" t="s">
        <v>350</v>
      </c>
      <c r="H6603" t="s">
        <v>13</v>
      </c>
    </row>
    <row r="6604" spans="1:8">
      <c r="A6604">
        <v>602</v>
      </c>
      <c r="B6604" t="s">
        <v>6144</v>
      </c>
      <c r="C6604" t="s">
        <v>1634</v>
      </c>
      <c r="D6604" t="s">
        <v>13399</v>
      </c>
      <c r="E6604" t="s">
        <v>13400</v>
      </c>
      <c r="F6604" t="s">
        <v>350</v>
      </c>
      <c r="H6604" t="s">
        <v>13</v>
      </c>
    </row>
    <row r="6605" spans="1:8">
      <c r="A6605">
        <v>603</v>
      </c>
      <c r="B6605" t="s">
        <v>661</v>
      </c>
      <c r="C6605" t="s">
        <v>13365</v>
      </c>
      <c r="D6605" t="s">
        <v>13401</v>
      </c>
      <c r="E6605" t="s">
        <v>13402</v>
      </c>
      <c r="F6605" t="s">
        <v>350</v>
      </c>
      <c r="H6605" t="s">
        <v>13</v>
      </c>
    </row>
    <row r="6606" spans="1:8">
      <c r="A6606">
        <v>604</v>
      </c>
      <c r="B6606" t="s">
        <v>6144</v>
      </c>
      <c r="C6606" t="s">
        <v>1634</v>
      </c>
      <c r="D6606" t="s">
        <v>13403</v>
      </c>
      <c r="E6606" t="s">
        <v>13404</v>
      </c>
      <c r="F6606" t="s">
        <v>350</v>
      </c>
      <c r="H6606" t="s">
        <v>13</v>
      </c>
    </row>
    <row r="6607" spans="1:8">
      <c r="A6607">
        <v>605</v>
      </c>
      <c r="B6607" t="s">
        <v>12006</v>
      </c>
      <c r="C6607" t="s">
        <v>13382</v>
      </c>
      <c r="D6607" t="s">
        <v>13405</v>
      </c>
      <c r="E6607" t="s">
        <v>13406</v>
      </c>
      <c r="F6607" t="s">
        <v>350</v>
      </c>
      <c r="H6607" t="s">
        <v>261</v>
      </c>
    </row>
    <row r="6608" spans="1:8">
      <c r="A6608">
        <v>606</v>
      </c>
      <c r="B6608" t="s">
        <v>5726</v>
      </c>
      <c r="C6608" t="s">
        <v>3164</v>
      </c>
      <c r="D6608" t="s">
        <v>13407</v>
      </c>
      <c r="E6608" t="s">
        <v>13408</v>
      </c>
      <c r="F6608" t="s">
        <v>350</v>
      </c>
      <c r="H6608" t="s">
        <v>13</v>
      </c>
    </row>
    <row r="6609" spans="1:8">
      <c r="A6609">
        <v>607</v>
      </c>
      <c r="B6609" t="s">
        <v>661</v>
      </c>
      <c r="C6609" t="s">
        <v>12309</v>
      </c>
      <c r="D6609" t="s">
        <v>13409</v>
      </c>
      <c r="E6609" t="s">
        <v>13410</v>
      </c>
      <c r="F6609" t="s">
        <v>350</v>
      </c>
      <c r="H6609" t="s">
        <v>13</v>
      </c>
    </row>
    <row r="6610" spans="1:8">
      <c r="A6610">
        <v>608</v>
      </c>
      <c r="B6610" t="s">
        <v>5726</v>
      </c>
      <c r="C6610" t="s">
        <v>11808</v>
      </c>
      <c r="D6610" t="s">
        <v>13411</v>
      </c>
      <c r="E6610" t="s">
        <v>13412</v>
      </c>
      <c r="F6610" t="s">
        <v>350</v>
      </c>
      <c r="H6610" t="s">
        <v>13</v>
      </c>
    </row>
    <row r="6611" spans="1:8">
      <c r="A6611">
        <v>609</v>
      </c>
      <c r="B6611" t="s">
        <v>5726</v>
      </c>
      <c r="C6611" t="s">
        <v>10959</v>
      </c>
      <c r="D6611" t="s">
        <v>13413</v>
      </c>
      <c r="E6611" t="s">
        <v>13414</v>
      </c>
      <c r="F6611" t="s">
        <v>350</v>
      </c>
      <c r="H6611" t="s">
        <v>13</v>
      </c>
    </row>
    <row r="6612" spans="1:8">
      <c r="A6612">
        <v>610</v>
      </c>
      <c r="B6612" t="s">
        <v>661</v>
      </c>
      <c r="C6612" t="s">
        <v>9098</v>
      </c>
      <c r="D6612" t="s">
        <v>13415</v>
      </c>
      <c r="E6612" t="s">
        <v>13416</v>
      </c>
      <c r="F6612" t="s">
        <v>350</v>
      </c>
      <c r="H6612" t="s">
        <v>13</v>
      </c>
    </row>
    <row r="6613" spans="1:8">
      <c r="A6613">
        <v>611</v>
      </c>
      <c r="B6613" t="s">
        <v>6144</v>
      </c>
      <c r="C6613" t="s">
        <v>1634</v>
      </c>
      <c r="D6613" t="s">
        <v>13417</v>
      </c>
      <c r="E6613" t="s">
        <v>13418</v>
      </c>
      <c r="F6613" t="s">
        <v>350</v>
      </c>
      <c r="H6613" t="s">
        <v>13</v>
      </c>
    </row>
    <row r="6614" spans="1:8">
      <c r="A6614">
        <v>612</v>
      </c>
      <c r="B6614" t="s">
        <v>6144</v>
      </c>
      <c r="C6614" t="s">
        <v>1634</v>
      </c>
      <c r="D6614" t="s">
        <v>13419</v>
      </c>
      <c r="E6614" t="s">
        <v>13420</v>
      </c>
      <c r="F6614" t="s">
        <v>350</v>
      </c>
      <c r="H6614" t="s">
        <v>261</v>
      </c>
    </row>
    <row r="6615" spans="1:8">
      <c r="A6615">
        <v>613</v>
      </c>
      <c r="B6615" t="s">
        <v>5560</v>
      </c>
      <c r="C6615" t="s">
        <v>5561</v>
      </c>
      <c r="D6615" t="s">
        <v>13421</v>
      </c>
      <c r="E6615" t="s">
        <v>13422</v>
      </c>
      <c r="F6615" t="s">
        <v>350</v>
      </c>
      <c r="H6615" t="s">
        <v>13</v>
      </c>
    </row>
    <row r="6616" spans="1:8">
      <c r="A6616">
        <v>614</v>
      </c>
      <c r="B6616" t="s">
        <v>661</v>
      </c>
      <c r="C6616" t="s">
        <v>13365</v>
      </c>
      <c r="D6616" t="s">
        <v>13423</v>
      </c>
      <c r="E6616" t="s">
        <v>13424</v>
      </c>
      <c r="F6616" t="s">
        <v>350</v>
      </c>
      <c r="H6616" t="s">
        <v>13</v>
      </c>
    </row>
    <row r="6617" spans="1:8">
      <c r="A6617">
        <v>615</v>
      </c>
      <c r="B6617" t="s">
        <v>6144</v>
      </c>
      <c r="C6617" t="s">
        <v>1634</v>
      </c>
      <c r="D6617" t="s">
        <v>13425</v>
      </c>
      <c r="E6617" t="s">
        <v>13426</v>
      </c>
      <c r="F6617" t="s">
        <v>350</v>
      </c>
      <c r="H6617" t="s">
        <v>261</v>
      </c>
    </row>
    <row r="6618" spans="1:8">
      <c r="A6618">
        <v>616</v>
      </c>
      <c r="B6618" t="s">
        <v>5726</v>
      </c>
      <c r="C6618" t="s">
        <v>11808</v>
      </c>
      <c r="D6618" t="s">
        <v>13427</v>
      </c>
      <c r="E6618" t="s">
        <v>13428</v>
      </c>
      <c r="F6618" t="s">
        <v>350</v>
      </c>
      <c r="H6618" t="s">
        <v>13</v>
      </c>
    </row>
    <row r="6619" spans="1:8">
      <c r="A6619">
        <v>617</v>
      </c>
      <c r="B6619" t="s">
        <v>661</v>
      </c>
      <c r="C6619" t="s">
        <v>13365</v>
      </c>
      <c r="D6619" t="s">
        <v>13429</v>
      </c>
      <c r="E6619" t="s">
        <v>13430</v>
      </c>
      <c r="F6619" t="s">
        <v>350</v>
      </c>
      <c r="H6619" t="s">
        <v>13</v>
      </c>
    </row>
    <row r="6620" spans="1:8">
      <c r="A6620">
        <v>618</v>
      </c>
      <c r="B6620" t="s">
        <v>5560</v>
      </c>
      <c r="C6620" t="s">
        <v>12023</v>
      </c>
      <c r="D6620" t="s">
        <v>13431</v>
      </c>
      <c r="E6620" t="s">
        <v>13432</v>
      </c>
      <c r="F6620" t="s">
        <v>350</v>
      </c>
      <c r="H6620" t="s">
        <v>261</v>
      </c>
    </row>
    <row r="6621" spans="1:8">
      <c r="A6621">
        <v>619</v>
      </c>
      <c r="B6621" t="s">
        <v>5726</v>
      </c>
      <c r="C6621" t="s">
        <v>10959</v>
      </c>
      <c r="D6621" t="s">
        <v>13433</v>
      </c>
      <c r="E6621" t="s">
        <v>13434</v>
      </c>
      <c r="F6621" t="s">
        <v>350</v>
      </c>
      <c r="H6621" t="s">
        <v>13</v>
      </c>
    </row>
    <row r="6622" spans="1:8">
      <c r="A6622">
        <v>620</v>
      </c>
      <c r="B6622" t="s">
        <v>661</v>
      </c>
      <c r="C6622" t="s">
        <v>9098</v>
      </c>
      <c r="D6622" t="s">
        <v>13435</v>
      </c>
      <c r="E6622" t="s">
        <v>13436</v>
      </c>
      <c r="F6622" t="s">
        <v>350</v>
      </c>
      <c r="H6622" t="s">
        <v>261</v>
      </c>
    </row>
    <row r="6623" spans="1:8">
      <c r="A6623">
        <v>621</v>
      </c>
      <c r="B6623" t="s">
        <v>6144</v>
      </c>
      <c r="C6623" t="s">
        <v>1634</v>
      </c>
      <c r="D6623" t="s">
        <v>13437</v>
      </c>
      <c r="E6623" t="s">
        <v>13438</v>
      </c>
      <c r="F6623" t="s">
        <v>350</v>
      </c>
      <c r="H6623" t="s">
        <v>13</v>
      </c>
    </row>
    <row r="6624" spans="1:8">
      <c r="A6624">
        <v>622</v>
      </c>
      <c r="B6624" t="s">
        <v>5726</v>
      </c>
      <c r="C6624" t="s">
        <v>3164</v>
      </c>
      <c r="D6624" t="s">
        <v>13439</v>
      </c>
      <c r="E6624" t="s">
        <v>13440</v>
      </c>
      <c r="F6624" t="s">
        <v>350</v>
      </c>
      <c r="H6624" t="s">
        <v>261</v>
      </c>
    </row>
    <row r="6625" spans="1:8">
      <c r="A6625">
        <v>623</v>
      </c>
      <c r="B6625" t="s">
        <v>5726</v>
      </c>
      <c r="C6625" t="s">
        <v>3482</v>
      </c>
      <c r="D6625" t="s">
        <v>13441</v>
      </c>
      <c r="E6625" t="s">
        <v>13442</v>
      </c>
      <c r="F6625" t="s">
        <v>350</v>
      </c>
      <c r="H6625" t="s">
        <v>13</v>
      </c>
    </row>
    <row r="6626" spans="1:8">
      <c r="A6626">
        <v>624</v>
      </c>
      <c r="B6626" t="s">
        <v>661</v>
      </c>
      <c r="C6626" t="s">
        <v>13365</v>
      </c>
      <c r="D6626" t="s">
        <v>13443</v>
      </c>
      <c r="E6626" t="s">
        <v>13444</v>
      </c>
      <c r="F6626" t="s">
        <v>350</v>
      </c>
      <c r="H6626" t="s">
        <v>261</v>
      </c>
    </row>
    <row r="6627" spans="1:8">
      <c r="A6627">
        <v>625</v>
      </c>
      <c r="B6627" t="s">
        <v>5726</v>
      </c>
      <c r="C6627" t="s">
        <v>11808</v>
      </c>
      <c r="D6627" t="s">
        <v>13445</v>
      </c>
      <c r="E6627" t="s">
        <v>13446</v>
      </c>
      <c r="F6627" t="s">
        <v>350</v>
      </c>
      <c r="H6627" t="s">
        <v>13</v>
      </c>
    </row>
    <row r="6628" spans="1:8">
      <c r="A6628">
        <v>626</v>
      </c>
      <c r="B6628" t="s">
        <v>12006</v>
      </c>
      <c r="C6628" t="s">
        <v>13382</v>
      </c>
      <c r="D6628" t="s">
        <v>13447</v>
      </c>
      <c r="E6628" t="s">
        <v>13448</v>
      </c>
      <c r="F6628" t="s">
        <v>350</v>
      </c>
      <c r="H6628" t="s">
        <v>13</v>
      </c>
    </row>
    <row r="6629" spans="1:8">
      <c r="A6629">
        <v>627</v>
      </c>
      <c r="B6629" t="s">
        <v>5726</v>
      </c>
      <c r="C6629" t="s">
        <v>10959</v>
      </c>
      <c r="D6629" t="s">
        <v>13449</v>
      </c>
      <c r="E6629" t="s">
        <v>13450</v>
      </c>
      <c r="F6629" t="s">
        <v>350</v>
      </c>
      <c r="H6629" t="s">
        <v>261</v>
      </c>
    </row>
    <row r="6630" spans="1:8">
      <c r="A6630">
        <v>628</v>
      </c>
      <c r="B6630" t="s">
        <v>6144</v>
      </c>
      <c r="C6630" t="s">
        <v>1634</v>
      </c>
      <c r="D6630" t="s">
        <v>13451</v>
      </c>
      <c r="E6630" t="s">
        <v>13452</v>
      </c>
      <c r="F6630" t="s">
        <v>350</v>
      </c>
      <c r="H6630" t="s">
        <v>261</v>
      </c>
    </row>
    <row r="6631" spans="1:8">
      <c r="A6631">
        <v>629</v>
      </c>
      <c r="B6631" t="s">
        <v>5560</v>
      </c>
      <c r="C6631" t="s">
        <v>5561</v>
      </c>
      <c r="D6631" t="s">
        <v>13453</v>
      </c>
      <c r="E6631" t="s">
        <v>13454</v>
      </c>
      <c r="F6631" t="s">
        <v>350</v>
      </c>
      <c r="H6631" t="s">
        <v>261</v>
      </c>
    </row>
    <row r="6632" spans="1:8">
      <c r="A6632">
        <v>630</v>
      </c>
      <c r="B6632" t="s">
        <v>6144</v>
      </c>
      <c r="C6632" t="s">
        <v>1634</v>
      </c>
      <c r="D6632" t="s">
        <v>13455</v>
      </c>
      <c r="E6632" t="s">
        <v>13456</v>
      </c>
      <c r="F6632" t="s">
        <v>350</v>
      </c>
      <c r="H6632" t="s">
        <v>261</v>
      </c>
    </row>
    <row r="6633" spans="1:8">
      <c r="A6633">
        <v>631</v>
      </c>
      <c r="B6633" t="s">
        <v>5726</v>
      </c>
      <c r="C6633" t="s">
        <v>3164</v>
      </c>
      <c r="D6633" t="s">
        <v>13457</v>
      </c>
      <c r="E6633" t="s">
        <v>13458</v>
      </c>
      <c r="F6633" t="s">
        <v>350</v>
      </c>
      <c r="H6633" t="s">
        <v>13</v>
      </c>
    </row>
    <row r="6634" spans="1:8">
      <c r="A6634">
        <v>632</v>
      </c>
      <c r="B6634" t="s">
        <v>5560</v>
      </c>
      <c r="C6634" t="s">
        <v>12023</v>
      </c>
      <c r="D6634" t="s">
        <v>13459</v>
      </c>
      <c r="E6634" t="s">
        <v>13460</v>
      </c>
      <c r="F6634" t="s">
        <v>350</v>
      </c>
      <c r="H6634" t="s">
        <v>261</v>
      </c>
    </row>
    <row r="6635" spans="1:8">
      <c r="A6635">
        <v>633</v>
      </c>
      <c r="B6635" t="s">
        <v>5726</v>
      </c>
      <c r="C6635" t="s">
        <v>11808</v>
      </c>
      <c r="D6635" t="s">
        <v>13461</v>
      </c>
      <c r="E6635" t="s">
        <v>13462</v>
      </c>
      <c r="F6635" t="s">
        <v>350</v>
      </c>
      <c r="H6635" t="s">
        <v>13</v>
      </c>
    </row>
    <row r="6636" spans="1:8">
      <c r="A6636">
        <v>634</v>
      </c>
      <c r="B6636" t="s">
        <v>6144</v>
      </c>
      <c r="C6636" t="s">
        <v>1634</v>
      </c>
      <c r="D6636" t="s">
        <v>13463</v>
      </c>
      <c r="E6636" t="s">
        <v>13464</v>
      </c>
      <c r="F6636" t="s">
        <v>350</v>
      </c>
      <c r="H6636" t="s">
        <v>13</v>
      </c>
    </row>
    <row r="6637" spans="1:8">
      <c r="A6637">
        <v>635</v>
      </c>
      <c r="B6637" t="s">
        <v>5726</v>
      </c>
      <c r="C6637" t="s">
        <v>3164</v>
      </c>
      <c r="D6637" t="s">
        <v>13465</v>
      </c>
      <c r="E6637" t="s">
        <v>13466</v>
      </c>
      <c r="F6637" t="s">
        <v>350</v>
      </c>
      <c r="H6637" t="s">
        <v>261</v>
      </c>
    </row>
    <row r="6638" spans="1:8">
      <c r="A6638">
        <v>636</v>
      </c>
      <c r="B6638" t="s">
        <v>5726</v>
      </c>
      <c r="C6638" t="s">
        <v>10959</v>
      </c>
      <c r="D6638" t="s">
        <v>13467</v>
      </c>
      <c r="E6638" t="s">
        <v>13468</v>
      </c>
      <c r="F6638" t="s">
        <v>350</v>
      </c>
      <c r="H6638" t="s">
        <v>13</v>
      </c>
    </row>
    <row r="6639" spans="1:8">
      <c r="A6639">
        <v>637</v>
      </c>
      <c r="B6639" t="s">
        <v>5726</v>
      </c>
      <c r="C6639" t="s">
        <v>3482</v>
      </c>
      <c r="D6639" t="s">
        <v>13469</v>
      </c>
      <c r="E6639" t="s">
        <v>13470</v>
      </c>
      <c r="F6639" t="s">
        <v>350</v>
      </c>
      <c r="H6639" t="s">
        <v>13</v>
      </c>
    </row>
    <row r="6640" spans="1:8">
      <c r="A6640">
        <v>638</v>
      </c>
      <c r="B6640" t="s">
        <v>5726</v>
      </c>
      <c r="C6640" t="s">
        <v>11808</v>
      </c>
      <c r="D6640" t="s">
        <v>13471</v>
      </c>
      <c r="E6640" t="s">
        <v>13472</v>
      </c>
      <c r="F6640" t="s">
        <v>350</v>
      </c>
      <c r="H6640" t="s">
        <v>13</v>
      </c>
    </row>
    <row r="6641" spans="1:8">
      <c r="A6641">
        <v>639</v>
      </c>
      <c r="B6641" t="s">
        <v>661</v>
      </c>
      <c r="C6641" t="s">
        <v>12309</v>
      </c>
      <c r="D6641" t="s">
        <v>13473</v>
      </c>
      <c r="E6641" t="s">
        <v>13474</v>
      </c>
      <c r="F6641" t="s">
        <v>350</v>
      </c>
      <c r="H6641" t="s">
        <v>261</v>
      </c>
    </row>
    <row r="6642" spans="1:8">
      <c r="A6642">
        <v>640</v>
      </c>
      <c r="B6642" t="s">
        <v>6144</v>
      </c>
      <c r="C6642" t="s">
        <v>1634</v>
      </c>
      <c r="D6642" t="s">
        <v>13475</v>
      </c>
      <c r="E6642" t="s">
        <v>13476</v>
      </c>
      <c r="F6642" t="s">
        <v>350</v>
      </c>
      <c r="H6642" t="s">
        <v>261</v>
      </c>
    </row>
    <row r="6643" spans="1:8">
      <c r="A6643">
        <v>641</v>
      </c>
      <c r="B6643" t="s">
        <v>5726</v>
      </c>
      <c r="C6643" t="s">
        <v>10959</v>
      </c>
      <c r="D6643" t="s">
        <v>13477</v>
      </c>
      <c r="E6643" t="s">
        <v>13478</v>
      </c>
      <c r="F6643" t="s">
        <v>350</v>
      </c>
      <c r="H6643" t="s">
        <v>261</v>
      </c>
    </row>
    <row r="6644" spans="1:8">
      <c r="A6644">
        <v>642</v>
      </c>
      <c r="B6644" t="s">
        <v>5726</v>
      </c>
      <c r="C6644" t="s">
        <v>3164</v>
      </c>
      <c r="D6644" t="s">
        <v>13479</v>
      </c>
      <c r="E6644" t="s">
        <v>13480</v>
      </c>
      <c r="F6644" t="s">
        <v>350</v>
      </c>
      <c r="H6644" t="s">
        <v>13</v>
      </c>
    </row>
    <row r="6645" spans="1:8">
      <c r="A6645">
        <v>643</v>
      </c>
      <c r="B6645" t="s">
        <v>5560</v>
      </c>
      <c r="C6645" t="s">
        <v>12309</v>
      </c>
      <c r="D6645" t="s">
        <v>13481</v>
      </c>
      <c r="E6645" t="s">
        <v>13482</v>
      </c>
      <c r="F6645" t="s">
        <v>350</v>
      </c>
      <c r="H6645" t="s">
        <v>13</v>
      </c>
    </row>
    <row r="6646" spans="1:8">
      <c r="A6646">
        <v>644</v>
      </c>
      <c r="B6646" t="s">
        <v>6144</v>
      </c>
      <c r="C6646" t="s">
        <v>1634</v>
      </c>
      <c r="D6646" t="s">
        <v>13483</v>
      </c>
      <c r="E6646" t="s">
        <v>13484</v>
      </c>
      <c r="F6646" t="s">
        <v>350</v>
      </c>
      <c r="H6646" t="s">
        <v>13</v>
      </c>
    </row>
    <row r="6647" spans="1:8">
      <c r="A6647">
        <v>645</v>
      </c>
      <c r="B6647" t="s">
        <v>5726</v>
      </c>
      <c r="C6647" t="s">
        <v>3482</v>
      </c>
      <c r="D6647" t="s">
        <v>13485</v>
      </c>
      <c r="E6647" t="s">
        <v>13486</v>
      </c>
      <c r="F6647" t="s">
        <v>350</v>
      </c>
      <c r="H6647" t="s">
        <v>261</v>
      </c>
    </row>
    <row r="6648" spans="1:8">
      <c r="A6648">
        <v>646</v>
      </c>
      <c r="B6648" t="s">
        <v>6144</v>
      </c>
      <c r="C6648" t="s">
        <v>1634</v>
      </c>
      <c r="D6648" t="s">
        <v>13487</v>
      </c>
      <c r="E6648" t="s">
        <v>13488</v>
      </c>
      <c r="F6648" t="s">
        <v>350</v>
      </c>
      <c r="H6648" t="s">
        <v>261</v>
      </c>
    </row>
    <row r="6649" spans="1:8">
      <c r="A6649">
        <v>647</v>
      </c>
      <c r="B6649" t="s">
        <v>5726</v>
      </c>
      <c r="C6649" t="s">
        <v>11808</v>
      </c>
      <c r="D6649" t="s">
        <v>13489</v>
      </c>
      <c r="E6649" t="s">
        <v>13490</v>
      </c>
      <c r="F6649" t="s">
        <v>350</v>
      </c>
      <c r="H6649" t="s">
        <v>13</v>
      </c>
    </row>
    <row r="6650" spans="1:8">
      <c r="A6650">
        <v>648</v>
      </c>
      <c r="B6650" t="s">
        <v>6144</v>
      </c>
      <c r="C6650" t="s">
        <v>1634</v>
      </c>
      <c r="D6650" t="s">
        <v>13491</v>
      </c>
      <c r="E6650" t="s">
        <v>13492</v>
      </c>
      <c r="F6650" t="s">
        <v>350</v>
      </c>
      <c r="H6650" t="s">
        <v>261</v>
      </c>
    </row>
    <row r="6651" spans="1:8">
      <c r="A6651">
        <v>649</v>
      </c>
      <c r="B6651" t="s">
        <v>5726</v>
      </c>
      <c r="C6651" t="s">
        <v>3164</v>
      </c>
      <c r="D6651" t="s">
        <v>13493</v>
      </c>
      <c r="E6651" t="s">
        <v>13494</v>
      </c>
      <c r="F6651" t="s">
        <v>350</v>
      </c>
      <c r="H6651" t="s">
        <v>13</v>
      </c>
    </row>
    <row r="6652" spans="1:8">
      <c r="A6652">
        <v>650</v>
      </c>
      <c r="B6652" t="s">
        <v>5726</v>
      </c>
      <c r="C6652" t="s">
        <v>3482</v>
      </c>
      <c r="D6652" t="s">
        <v>13495</v>
      </c>
      <c r="E6652" t="s">
        <v>13496</v>
      </c>
      <c r="F6652" t="s">
        <v>350</v>
      </c>
      <c r="H6652" t="s">
        <v>13</v>
      </c>
    </row>
    <row r="6653" spans="1:8">
      <c r="A6653">
        <v>651</v>
      </c>
      <c r="B6653" t="s">
        <v>12006</v>
      </c>
      <c r="C6653" t="s">
        <v>13382</v>
      </c>
      <c r="D6653" t="s">
        <v>13497</v>
      </c>
      <c r="E6653" t="s">
        <v>13498</v>
      </c>
      <c r="F6653" t="s">
        <v>350</v>
      </c>
      <c r="H6653" t="s">
        <v>261</v>
      </c>
    </row>
    <row r="6654" spans="1:8">
      <c r="A6654">
        <v>652</v>
      </c>
      <c r="B6654" t="s">
        <v>5726</v>
      </c>
      <c r="C6654" t="s">
        <v>3482</v>
      </c>
      <c r="D6654" t="s">
        <v>13499</v>
      </c>
      <c r="E6654" t="s">
        <v>13500</v>
      </c>
      <c r="F6654" t="s">
        <v>350</v>
      </c>
      <c r="H6654" t="s">
        <v>13</v>
      </c>
    </row>
    <row r="6655" spans="1:8">
      <c r="A6655">
        <v>653</v>
      </c>
      <c r="B6655" t="s">
        <v>5560</v>
      </c>
      <c r="C6655" t="s">
        <v>12309</v>
      </c>
      <c r="D6655" t="s">
        <v>13501</v>
      </c>
      <c r="E6655" t="s">
        <v>13502</v>
      </c>
      <c r="F6655" t="s">
        <v>350</v>
      </c>
      <c r="H6655" t="s">
        <v>261</v>
      </c>
    </row>
    <row r="6656" spans="1:8">
      <c r="A6656">
        <v>654</v>
      </c>
      <c r="B6656" t="s">
        <v>5726</v>
      </c>
      <c r="C6656" t="s">
        <v>11808</v>
      </c>
      <c r="D6656" t="s">
        <v>13503</v>
      </c>
      <c r="E6656" t="s">
        <v>13504</v>
      </c>
      <c r="F6656" t="s">
        <v>350</v>
      </c>
      <c r="H6656" t="s">
        <v>261</v>
      </c>
    </row>
    <row r="6657" spans="1:8">
      <c r="A6657">
        <v>655</v>
      </c>
      <c r="B6657" t="s">
        <v>5726</v>
      </c>
      <c r="C6657" t="s">
        <v>10959</v>
      </c>
      <c r="D6657" t="s">
        <v>13505</v>
      </c>
      <c r="E6657" t="s">
        <v>13506</v>
      </c>
      <c r="F6657" t="s">
        <v>350</v>
      </c>
      <c r="H6657" t="s">
        <v>261</v>
      </c>
    </row>
    <row r="6658" spans="1:8">
      <c r="A6658">
        <v>656</v>
      </c>
      <c r="B6658" t="s">
        <v>5560</v>
      </c>
      <c r="C6658" t="s">
        <v>12309</v>
      </c>
      <c r="D6658" t="s">
        <v>13507</v>
      </c>
      <c r="E6658" t="s">
        <v>13508</v>
      </c>
      <c r="F6658" t="s">
        <v>350</v>
      </c>
      <c r="H6658" t="s">
        <v>261</v>
      </c>
    </row>
    <row r="6659" spans="1:8">
      <c r="A6659">
        <v>657</v>
      </c>
      <c r="B6659" t="s">
        <v>5726</v>
      </c>
      <c r="C6659" t="s">
        <v>11808</v>
      </c>
      <c r="D6659" t="s">
        <v>13509</v>
      </c>
      <c r="E6659" t="s">
        <v>13510</v>
      </c>
      <c r="F6659" t="s">
        <v>350</v>
      </c>
      <c r="H6659" t="s">
        <v>261</v>
      </c>
    </row>
    <row r="6660" spans="1:8">
      <c r="A6660">
        <v>658</v>
      </c>
      <c r="B6660" t="s">
        <v>5726</v>
      </c>
      <c r="C6660" t="s">
        <v>10959</v>
      </c>
      <c r="D6660" t="s">
        <v>13511</v>
      </c>
      <c r="E6660" t="s">
        <v>13512</v>
      </c>
      <c r="F6660" t="s">
        <v>350</v>
      </c>
      <c r="H6660" t="s">
        <v>13</v>
      </c>
    </row>
    <row r="6661" spans="1:8">
      <c r="A6661">
        <v>659</v>
      </c>
      <c r="B6661" t="s">
        <v>12006</v>
      </c>
      <c r="C6661" t="s">
        <v>13365</v>
      </c>
      <c r="D6661" t="s">
        <v>13513</v>
      </c>
      <c r="E6661" t="s">
        <v>13514</v>
      </c>
      <c r="F6661" t="s">
        <v>350</v>
      </c>
      <c r="H6661" t="s">
        <v>13</v>
      </c>
    </row>
    <row r="6662" spans="1:8">
      <c r="A6662">
        <v>660</v>
      </c>
      <c r="B6662" t="s">
        <v>6144</v>
      </c>
      <c r="C6662" t="s">
        <v>1634</v>
      </c>
      <c r="D6662" t="s">
        <v>13515</v>
      </c>
      <c r="E6662" t="s">
        <v>13516</v>
      </c>
      <c r="F6662" t="s">
        <v>350</v>
      </c>
      <c r="H6662" t="s">
        <v>13</v>
      </c>
    </row>
    <row r="6663" spans="1:8">
      <c r="A6663">
        <v>661</v>
      </c>
      <c r="B6663" t="s">
        <v>13517</v>
      </c>
      <c r="C6663" t="s">
        <v>13518</v>
      </c>
      <c r="D6663" t="s">
        <v>13519</v>
      </c>
      <c r="E6663" t="s">
        <v>13520</v>
      </c>
      <c r="F6663" t="s">
        <v>350</v>
      </c>
      <c r="H6663" t="s">
        <v>121</v>
      </c>
    </row>
    <row r="6664" spans="1:8">
      <c r="A6664">
        <v>662</v>
      </c>
      <c r="B6664" t="s">
        <v>5726</v>
      </c>
      <c r="C6664" t="s">
        <v>3482</v>
      </c>
      <c r="D6664" t="s">
        <v>13521</v>
      </c>
      <c r="E6664" t="s">
        <v>13522</v>
      </c>
      <c r="F6664" t="s">
        <v>350</v>
      </c>
      <c r="H6664" t="s">
        <v>261</v>
      </c>
    </row>
    <row r="6665" spans="1:8">
      <c r="A6665">
        <v>663</v>
      </c>
      <c r="B6665" t="s">
        <v>6144</v>
      </c>
      <c r="C6665" t="s">
        <v>1634</v>
      </c>
      <c r="D6665" t="s">
        <v>13523</v>
      </c>
      <c r="E6665" t="s">
        <v>13524</v>
      </c>
      <c r="F6665" t="s">
        <v>350</v>
      </c>
      <c r="H6665" t="s">
        <v>13</v>
      </c>
    </row>
    <row r="6666" spans="1:8">
      <c r="A6666">
        <v>664</v>
      </c>
      <c r="B6666" t="s">
        <v>661</v>
      </c>
      <c r="C6666" t="s">
        <v>12309</v>
      </c>
      <c r="D6666" t="s">
        <v>13525</v>
      </c>
      <c r="E6666" t="s">
        <v>13526</v>
      </c>
      <c r="F6666" t="s">
        <v>350</v>
      </c>
      <c r="H6666" t="s">
        <v>121</v>
      </c>
    </row>
    <row r="6667" spans="1:8">
      <c r="A6667">
        <v>665</v>
      </c>
      <c r="B6667" t="s">
        <v>5726</v>
      </c>
      <c r="C6667" t="s">
        <v>11808</v>
      </c>
      <c r="D6667" t="s">
        <v>13527</v>
      </c>
      <c r="E6667" t="s">
        <v>13528</v>
      </c>
      <c r="F6667" t="s">
        <v>350</v>
      </c>
      <c r="H6667" t="s">
        <v>13</v>
      </c>
    </row>
    <row r="6668" spans="1:8">
      <c r="A6668">
        <v>666</v>
      </c>
      <c r="B6668" t="s">
        <v>12006</v>
      </c>
      <c r="C6668" t="s">
        <v>13382</v>
      </c>
      <c r="D6668" t="s">
        <v>13529</v>
      </c>
      <c r="E6668" t="s">
        <v>13530</v>
      </c>
      <c r="F6668" t="s">
        <v>350</v>
      </c>
      <c r="H6668" t="s">
        <v>261</v>
      </c>
    </row>
    <row r="6669" spans="1:8">
      <c r="A6669">
        <v>667</v>
      </c>
      <c r="B6669" t="s">
        <v>5726</v>
      </c>
      <c r="C6669" t="s">
        <v>10959</v>
      </c>
      <c r="D6669" t="s">
        <v>13531</v>
      </c>
      <c r="E6669" t="s">
        <v>13532</v>
      </c>
      <c r="F6669" t="s">
        <v>350</v>
      </c>
      <c r="H6669" t="s">
        <v>13</v>
      </c>
    </row>
    <row r="6670" spans="1:8">
      <c r="A6670">
        <v>668</v>
      </c>
      <c r="B6670" t="s">
        <v>5726</v>
      </c>
      <c r="C6670" t="s">
        <v>3482</v>
      </c>
      <c r="D6670" t="s">
        <v>13533</v>
      </c>
      <c r="E6670" t="s">
        <v>13534</v>
      </c>
      <c r="F6670" t="s">
        <v>350</v>
      </c>
      <c r="H6670" t="s">
        <v>13</v>
      </c>
    </row>
    <row r="6671" spans="1:8">
      <c r="A6671">
        <v>669</v>
      </c>
      <c r="B6671" t="s">
        <v>12006</v>
      </c>
      <c r="C6671" t="s">
        <v>13365</v>
      </c>
      <c r="D6671" t="s">
        <v>13535</v>
      </c>
      <c r="E6671" t="s">
        <v>13536</v>
      </c>
      <c r="F6671" t="s">
        <v>350</v>
      </c>
      <c r="H6671" t="s">
        <v>261</v>
      </c>
    </row>
    <row r="6672" spans="1:8">
      <c r="A6672">
        <v>670</v>
      </c>
      <c r="B6672" t="s">
        <v>5726</v>
      </c>
      <c r="C6672" t="s">
        <v>11808</v>
      </c>
      <c r="D6672" t="s">
        <v>13537</v>
      </c>
      <c r="E6672" t="s">
        <v>13538</v>
      </c>
      <c r="F6672" t="s">
        <v>350</v>
      </c>
      <c r="H6672" t="s">
        <v>261</v>
      </c>
    </row>
    <row r="6673" spans="1:8">
      <c r="A6673">
        <v>671</v>
      </c>
      <c r="B6673" t="s">
        <v>13517</v>
      </c>
      <c r="C6673" t="s">
        <v>13518</v>
      </c>
      <c r="D6673" t="s">
        <v>13539</v>
      </c>
      <c r="E6673" t="s">
        <v>13540</v>
      </c>
      <c r="F6673" t="s">
        <v>350</v>
      </c>
      <c r="H6673" t="s">
        <v>261</v>
      </c>
    </row>
    <row r="6674" spans="1:8">
      <c r="A6674">
        <v>672</v>
      </c>
      <c r="B6674" t="s">
        <v>6144</v>
      </c>
      <c r="C6674" t="s">
        <v>1634</v>
      </c>
      <c r="D6674" t="s">
        <v>13541</v>
      </c>
      <c r="E6674" t="s">
        <v>13542</v>
      </c>
      <c r="F6674" t="s">
        <v>350</v>
      </c>
      <c r="H6674" t="s">
        <v>261</v>
      </c>
    </row>
    <row r="6675" spans="1:8">
      <c r="A6675">
        <v>673</v>
      </c>
      <c r="B6675" t="s">
        <v>5726</v>
      </c>
      <c r="C6675" t="s">
        <v>10959</v>
      </c>
      <c r="D6675" t="s">
        <v>13543</v>
      </c>
      <c r="E6675" t="s">
        <v>13544</v>
      </c>
      <c r="F6675" t="s">
        <v>350</v>
      </c>
      <c r="H6675" t="s">
        <v>261</v>
      </c>
    </row>
    <row r="6676" spans="1:8">
      <c r="A6676">
        <v>674</v>
      </c>
      <c r="B6676" t="s">
        <v>13517</v>
      </c>
      <c r="C6676" t="s">
        <v>13518</v>
      </c>
      <c r="D6676" t="s">
        <v>13545</v>
      </c>
      <c r="E6676" t="s">
        <v>13546</v>
      </c>
      <c r="F6676" t="s">
        <v>350</v>
      </c>
      <c r="H6676" t="s">
        <v>261</v>
      </c>
    </row>
    <row r="6677" spans="1:8">
      <c r="A6677">
        <v>675</v>
      </c>
      <c r="B6677" t="s">
        <v>5726</v>
      </c>
      <c r="C6677" t="s">
        <v>10959</v>
      </c>
      <c r="D6677" t="s">
        <v>13547</v>
      </c>
      <c r="E6677" t="s">
        <v>13548</v>
      </c>
      <c r="F6677" t="s">
        <v>350</v>
      </c>
      <c r="H6677" t="s">
        <v>13</v>
      </c>
    </row>
    <row r="6678" spans="1:8">
      <c r="A6678">
        <v>676</v>
      </c>
      <c r="B6678" t="s">
        <v>12006</v>
      </c>
      <c r="C6678" t="s">
        <v>13365</v>
      </c>
      <c r="D6678" t="s">
        <v>13549</v>
      </c>
      <c r="E6678" t="s">
        <v>13550</v>
      </c>
      <c r="F6678" t="s">
        <v>350</v>
      </c>
      <c r="H6678" t="s">
        <v>13</v>
      </c>
    </row>
    <row r="6679" spans="1:8">
      <c r="A6679">
        <v>677</v>
      </c>
      <c r="B6679" t="s">
        <v>5726</v>
      </c>
      <c r="C6679" t="s">
        <v>10959</v>
      </c>
      <c r="D6679" t="s">
        <v>13551</v>
      </c>
      <c r="E6679" t="s">
        <v>13552</v>
      </c>
      <c r="F6679" t="s">
        <v>350</v>
      </c>
      <c r="H6679" t="s">
        <v>261</v>
      </c>
    </row>
    <row r="6680" spans="1:8">
      <c r="A6680">
        <v>678</v>
      </c>
      <c r="B6680" t="s">
        <v>13517</v>
      </c>
      <c r="C6680" t="s">
        <v>13518</v>
      </c>
      <c r="D6680" t="s">
        <v>13553</v>
      </c>
      <c r="E6680" t="s">
        <v>13554</v>
      </c>
      <c r="F6680" t="s">
        <v>350</v>
      </c>
      <c r="H6680" t="s">
        <v>13</v>
      </c>
    </row>
    <row r="6681" spans="1:8">
      <c r="A6681">
        <v>679</v>
      </c>
      <c r="B6681" t="s">
        <v>6144</v>
      </c>
      <c r="C6681" t="s">
        <v>1634</v>
      </c>
      <c r="D6681" t="s">
        <v>13555</v>
      </c>
      <c r="E6681" t="s">
        <v>13556</v>
      </c>
      <c r="F6681" t="s">
        <v>350</v>
      </c>
      <c r="H6681" t="s">
        <v>121</v>
      </c>
    </row>
    <row r="6682" spans="1:8">
      <c r="A6682">
        <v>680</v>
      </c>
      <c r="B6682" t="s">
        <v>5726</v>
      </c>
      <c r="C6682" t="s">
        <v>13557</v>
      </c>
      <c r="D6682" t="s">
        <v>13558</v>
      </c>
      <c r="E6682" t="s">
        <v>13559</v>
      </c>
      <c r="F6682" t="s">
        <v>350</v>
      </c>
      <c r="H6682" t="s">
        <v>13</v>
      </c>
    </row>
    <row r="6683" spans="1:8">
      <c r="A6683">
        <v>681</v>
      </c>
      <c r="B6683" t="s">
        <v>12006</v>
      </c>
      <c r="C6683" t="s">
        <v>13365</v>
      </c>
      <c r="D6683" t="s">
        <v>13560</v>
      </c>
      <c r="E6683" t="s">
        <v>13561</v>
      </c>
      <c r="F6683" t="s">
        <v>350</v>
      </c>
      <c r="H6683" t="s">
        <v>121</v>
      </c>
    </row>
    <row r="6684" spans="1:8">
      <c r="A6684">
        <v>682</v>
      </c>
      <c r="B6684" t="s">
        <v>6144</v>
      </c>
      <c r="C6684" t="s">
        <v>1634</v>
      </c>
      <c r="D6684" t="s">
        <v>13562</v>
      </c>
      <c r="E6684" t="s">
        <v>13563</v>
      </c>
      <c r="F6684" t="s">
        <v>350</v>
      </c>
      <c r="H6684" t="s">
        <v>261</v>
      </c>
    </row>
    <row r="6685" spans="1:8">
      <c r="A6685">
        <v>683</v>
      </c>
      <c r="B6685" t="s">
        <v>661</v>
      </c>
      <c r="C6685" t="s">
        <v>3482</v>
      </c>
      <c r="D6685" t="s">
        <v>13564</v>
      </c>
      <c r="E6685" t="s">
        <v>13565</v>
      </c>
      <c r="F6685" t="s">
        <v>350</v>
      </c>
      <c r="H6685" t="s">
        <v>261</v>
      </c>
    </row>
    <row r="6686" spans="1:8">
      <c r="A6686">
        <v>684</v>
      </c>
      <c r="B6686" t="s">
        <v>12006</v>
      </c>
      <c r="C6686" t="s">
        <v>13365</v>
      </c>
      <c r="D6686" t="s">
        <v>13566</v>
      </c>
      <c r="E6686" t="s">
        <v>13567</v>
      </c>
      <c r="F6686" t="s">
        <v>350</v>
      </c>
      <c r="H6686" t="s">
        <v>261</v>
      </c>
    </row>
    <row r="6687" spans="1:8">
      <c r="A6687">
        <v>685</v>
      </c>
      <c r="B6687" t="s">
        <v>6144</v>
      </c>
      <c r="C6687" t="s">
        <v>1634</v>
      </c>
      <c r="D6687" t="s">
        <v>13568</v>
      </c>
      <c r="E6687" t="s">
        <v>13569</v>
      </c>
      <c r="F6687" t="s">
        <v>350</v>
      </c>
      <c r="H6687" t="s">
        <v>261</v>
      </c>
    </row>
    <row r="6688" spans="1:8">
      <c r="A6688">
        <v>686</v>
      </c>
      <c r="B6688" t="s">
        <v>661</v>
      </c>
      <c r="C6688" t="s">
        <v>3482</v>
      </c>
      <c r="D6688" t="s">
        <v>13570</v>
      </c>
      <c r="E6688" t="s">
        <v>13571</v>
      </c>
      <c r="F6688" t="s">
        <v>350</v>
      </c>
      <c r="H6688" t="s">
        <v>121</v>
      </c>
    </row>
    <row r="6689" spans="1:8">
      <c r="A6689">
        <v>687</v>
      </c>
      <c r="B6689" t="s">
        <v>13517</v>
      </c>
      <c r="C6689" t="s">
        <v>13518</v>
      </c>
      <c r="D6689" t="s">
        <v>13572</v>
      </c>
      <c r="E6689" t="s">
        <v>13573</v>
      </c>
      <c r="F6689" t="s">
        <v>350</v>
      </c>
      <c r="H6689" t="s">
        <v>261</v>
      </c>
    </row>
    <row r="6690" spans="1:8">
      <c r="A6690">
        <v>688</v>
      </c>
      <c r="B6690" t="s">
        <v>6144</v>
      </c>
      <c r="C6690" t="s">
        <v>1634</v>
      </c>
      <c r="D6690" t="s">
        <v>13574</v>
      </c>
      <c r="E6690" t="s">
        <v>13575</v>
      </c>
      <c r="F6690" t="s">
        <v>350</v>
      </c>
      <c r="H6690" t="s">
        <v>261</v>
      </c>
    </row>
    <row r="6691" spans="1:8">
      <c r="A6691">
        <v>689</v>
      </c>
      <c r="B6691" t="s">
        <v>13517</v>
      </c>
      <c r="C6691" t="s">
        <v>13576</v>
      </c>
      <c r="D6691" t="s">
        <v>13577</v>
      </c>
      <c r="E6691" t="s">
        <v>13578</v>
      </c>
      <c r="F6691" t="s">
        <v>350</v>
      </c>
      <c r="H6691" t="s">
        <v>261</v>
      </c>
    </row>
    <row r="6692" spans="1:8">
      <c r="A6692">
        <v>690</v>
      </c>
      <c r="B6692" t="s">
        <v>13517</v>
      </c>
      <c r="C6692" t="s">
        <v>13576</v>
      </c>
      <c r="D6692" t="s">
        <v>13579</v>
      </c>
      <c r="E6692" t="s">
        <v>13580</v>
      </c>
      <c r="F6692" t="s">
        <v>350</v>
      </c>
      <c r="H6692" t="s">
        <v>261</v>
      </c>
    </row>
    <row r="6693" spans="1:8">
      <c r="A6693">
        <v>691</v>
      </c>
      <c r="B6693" t="s">
        <v>13517</v>
      </c>
      <c r="C6693" t="s">
        <v>13576</v>
      </c>
      <c r="D6693" t="s">
        <v>13581</v>
      </c>
      <c r="E6693" t="s">
        <v>13582</v>
      </c>
      <c r="F6693" t="s">
        <v>350</v>
      </c>
      <c r="H6693" t="s">
        <v>261</v>
      </c>
    </row>
    <row r="6694" spans="1:8">
      <c r="A6694">
        <v>692</v>
      </c>
      <c r="B6694" t="s">
        <v>12006</v>
      </c>
      <c r="C6694" t="s">
        <v>13365</v>
      </c>
      <c r="D6694" t="s">
        <v>13583</v>
      </c>
      <c r="E6694" t="s">
        <v>13584</v>
      </c>
      <c r="F6694" t="s">
        <v>350</v>
      </c>
      <c r="H6694" t="s">
        <v>261</v>
      </c>
    </row>
    <row r="6695" spans="1:8">
      <c r="A6695">
        <v>693</v>
      </c>
      <c r="B6695" t="s">
        <v>13517</v>
      </c>
      <c r="C6695" t="s">
        <v>13576</v>
      </c>
      <c r="D6695" t="s">
        <v>13585</v>
      </c>
      <c r="E6695" t="s">
        <v>13586</v>
      </c>
      <c r="F6695" t="s">
        <v>350</v>
      </c>
      <c r="H6695" t="s">
        <v>261</v>
      </c>
    </row>
    <row r="6696" spans="1:8">
      <c r="A6696">
        <v>694</v>
      </c>
      <c r="B6696" t="s">
        <v>5726</v>
      </c>
      <c r="C6696" t="s">
        <v>3482</v>
      </c>
      <c r="D6696" t="s">
        <v>13587</v>
      </c>
      <c r="E6696" t="s">
        <v>13588</v>
      </c>
      <c r="F6696" t="s">
        <v>350</v>
      </c>
      <c r="H6696" t="s">
        <v>261</v>
      </c>
    </row>
    <row r="6697" spans="1:8">
      <c r="A6697">
        <v>695</v>
      </c>
      <c r="B6697" t="s">
        <v>13517</v>
      </c>
      <c r="C6697" t="s">
        <v>13576</v>
      </c>
      <c r="D6697" t="s">
        <v>13589</v>
      </c>
      <c r="E6697" t="s">
        <v>13590</v>
      </c>
      <c r="F6697" t="s">
        <v>350</v>
      </c>
      <c r="H6697" t="s">
        <v>261</v>
      </c>
    </row>
    <row r="6698" spans="1:8">
      <c r="A6698">
        <v>696</v>
      </c>
      <c r="B6698" t="s">
        <v>12006</v>
      </c>
      <c r="C6698" t="s">
        <v>13365</v>
      </c>
      <c r="D6698" t="s">
        <v>13591</v>
      </c>
      <c r="E6698" t="s">
        <v>13592</v>
      </c>
      <c r="F6698" t="s">
        <v>350</v>
      </c>
      <c r="H6698" t="s">
        <v>13</v>
      </c>
    </row>
    <row r="6699" spans="1:8">
      <c r="A6699">
        <v>697</v>
      </c>
      <c r="B6699" t="s">
        <v>13517</v>
      </c>
      <c r="C6699" t="s">
        <v>13576</v>
      </c>
      <c r="D6699" t="s">
        <v>13593</v>
      </c>
      <c r="E6699" t="s">
        <v>13594</v>
      </c>
      <c r="F6699" t="s">
        <v>350</v>
      </c>
      <c r="H6699" t="s">
        <v>261</v>
      </c>
    </row>
    <row r="6700" spans="1:8">
      <c r="A6700">
        <v>698</v>
      </c>
      <c r="B6700" t="s">
        <v>13517</v>
      </c>
      <c r="C6700" t="s">
        <v>13518</v>
      </c>
      <c r="D6700" t="s">
        <v>13595</v>
      </c>
      <c r="E6700" t="s">
        <v>13596</v>
      </c>
      <c r="F6700" t="s">
        <v>350</v>
      </c>
      <c r="H6700" t="s">
        <v>261</v>
      </c>
    </row>
    <row r="6701" spans="1:8">
      <c r="A6701">
        <v>699</v>
      </c>
      <c r="B6701" t="s">
        <v>13517</v>
      </c>
      <c r="C6701" t="s">
        <v>13518</v>
      </c>
      <c r="D6701" t="s">
        <v>13597</v>
      </c>
      <c r="E6701" t="s">
        <v>13598</v>
      </c>
      <c r="F6701" t="s">
        <v>350</v>
      </c>
      <c r="H6701" t="s">
        <v>261</v>
      </c>
    </row>
    <row r="6702" spans="1:8">
      <c r="A6702">
        <v>700</v>
      </c>
      <c r="B6702" t="s">
        <v>6144</v>
      </c>
      <c r="C6702" t="s">
        <v>1634</v>
      </c>
      <c r="D6702" t="s">
        <v>13599</v>
      </c>
      <c r="E6702" t="s">
        <v>13600</v>
      </c>
      <c r="F6702" t="s">
        <v>350</v>
      </c>
      <c r="H6702" t="s">
        <v>13</v>
      </c>
    </row>
    <row r="6703" spans="1:8">
      <c r="A6703">
        <v>701</v>
      </c>
      <c r="B6703" t="s">
        <v>13517</v>
      </c>
      <c r="C6703" t="s">
        <v>13518</v>
      </c>
      <c r="D6703" t="s">
        <v>13601</v>
      </c>
      <c r="E6703" t="s">
        <v>13602</v>
      </c>
      <c r="F6703" t="s">
        <v>350</v>
      </c>
      <c r="H6703" t="s">
        <v>261</v>
      </c>
    </row>
    <row r="6704" spans="1:8">
      <c r="A6704">
        <v>702</v>
      </c>
      <c r="B6704" t="s">
        <v>6144</v>
      </c>
      <c r="C6704" t="s">
        <v>1634</v>
      </c>
      <c r="D6704" t="s">
        <v>13603</v>
      </c>
      <c r="E6704" t="s">
        <v>13604</v>
      </c>
      <c r="F6704" t="s">
        <v>350</v>
      </c>
      <c r="H6704" t="s">
        <v>261</v>
      </c>
    </row>
    <row r="6705" spans="1:8">
      <c r="A6705">
        <v>703</v>
      </c>
      <c r="B6705" t="s">
        <v>12006</v>
      </c>
      <c r="C6705" t="s">
        <v>13365</v>
      </c>
      <c r="D6705" t="s">
        <v>13605</v>
      </c>
      <c r="E6705" t="s">
        <v>13606</v>
      </c>
      <c r="F6705" t="s">
        <v>350</v>
      </c>
      <c r="H6705" t="s">
        <v>13</v>
      </c>
    </row>
    <row r="6706" spans="1:8">
      <c r="A6706">
        <v>704</v>
      </c>
      <c r="B6706" t="s">
        <v>13517</v>
      </c>
      <c r="C6706" t="s">
        <v>13518</v>
      </c>
      <c r="D6706" t="s">
        <v>13607</v>
      </c>
      <c r="E6706" t="s">
        <v>13608</v>
      </c>
      <c r="F6706" t="s">
        <v>350</v>
      </c>
      <c r="H6706" t="s">
        <v>13</v>
      </c>
    </row>
    <row r="6707" spans="1:8">
      <c r="A6707">
        <v>705</v>
      </c>
      <c r="B6707" t="s">
        <v>12006</v>
      </c>
      <c r="C6707" t="s">
        <v>13609</v>
      </c>
      <c r="D6707" t="s">
        <v>13610</v>
      </c>
      <c r="E6707" t="s">
        <v>13611</v>
      </c>
      <c r="F6707" t="s">
        <v>350</v>
      </c>
      <c r="H6707" t="s">
        <v>261</v>
      </c>
    </row>
    <row r="6708" spans="1:8">
      <c r="A6708">
        <v>706</v>
      </c>
      <c r="B6708" t="s">
        <v>13517</v>
      </c>
      <c r="C6708" t="s">
        <v>13518</v>
      </c>
      <c r="D6708" t="s">
        <v>13612</v>
      </c>
      <c r="E6708" t="s">
        <v>13613</v>
      </c>
      <c r="F6708" t="s">
        <v>350</v>
      </c>
      <c r="H6708" t="s">
        <v>261</v>
      </c>
    </row>
    <row r="6709" spans="1:8">
      <c r="A6709">
        <v>707</v>
      </c>
      <c r="B6709" t="s">
        <v>12006</v>
      </c>
      <c r="C6709" t="s">
        <v>13609</v>
      </c>
      <c r="D6709" t="s">
        <v>13614</v>
      </c>
      <c r="E6709" t="s">
        <v>13615</v>
      </c>
      <c r="F6709" t="s">
        <v>350</v>
      </c>
      <c r="H6709" t="s">
        <v>13</v>
      </c>
    </row>
    <row r="6710" spans="1:8">
      <c r="A6710">
        <v>708</v>
      </c>
      <c r="B6710" t="s">
        <v>13517</v>
      </c>
      <c r="C6710" t="s">
        <v>13518</v>
      </c>
      <c r="D6710" t="s">
        <v>13616</v>
      </c>
      <c r="E6710" t="s">
        <v>13617</v>
      </c>
      <c r="F6710" t="s">
        <v>350</v>
      </c>
      <c r="H6710" t="s">
        <v>261</v>
      </c>
    </row>
    <row r="6711" spans="1:8">
      <c r="A6711">
        <v>709</v>
      </c>
      <c r="B6711" t="s">
        <v>6144</v>
      </c>
      <c r="C6711" t="s">
        <v>1634</v>
      </c>
      <c r="D6711" t="s">
        <v>13618</v>
      </c>
      <c r="E6711" t="s">
        <v>13619</v>
      </c>
      <c r="F6711" t="s">
        <v>350</v>
      </c>
      <c r="H6711" t="s">
        <v>13</v>
      </c>
    </row>
    <row r="6712" spans="1:8">
      <c r="A6712">
        <v>710</v>
      </c>
      <c r="B6712" t="s">
        <v>6144</v>
      </c>
      <c r="C6712" t="s">
        <v>1634</v>
      </c>
      <c r="D6712" t="s">
        <v>13620</v>
      </c>
      <c r="E6712" t="s">
        <v>13621</v>
      </c>
      <c r="F6712" t="s">
        <v>350</v>
      </c>
      <c r="H6712"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BBDD-6A1E-4E84-A938-DCEE0067A3DD}">
  <dimension ref="A1:K6685"/>
  <sheetViews>
    <sheetView zoomScale="66" zoomScaleNormal="66" workbookViewId="0">
      <selection activeCell="N23" sqref="N23"/>
    </sheetView>
  </sheetViews>
  <sheetFormatPr defaultRowHeight="15"/>
  <cols>
    <col min="1" max="1" width="5" bestFit="1" customWidth="1"/>
    <col min="2" max="2" width="17.28515625" bestFit="1" customWidth="1"/>
    <col min="3" max="3" width="64" customWidth="1"/>
    <col min="4" max="4" width="33" customWidth="1"/>
    <col min="5" max="5" width="53.7109375" bestFit="1" customWidth="1"/>
    <col min="6" max="6" width="23.7109375" bestFit="1" customWidth="1"/>
    <col min="8" max="8" width="27.28515625" bestFit="1" customWidth="1"/>
    <col min="9" max="9" width="27.5703125" bestFit="1" customWidth="1"/>
  </cols>
  <sheetData>
    <row r="1" spans="1:11">
      <c r="A1" t="s">
        <v>0</v>
      </c>
      <c r="B1" t="s">
        <v>1</v>
      </c>
      <c r="C1" t="s">
        <v>2</v>
      </c>
      <c r="D1" t="s">
        <v>13625</v>
      </c>
      <c r="E1" t="s">
        <v>14064</v>
      </c>
      <c r="F1" t="s">
        <v>7</v>
      </c>
      <c r="G1" t="s">
        <v>13623</v>
      </c>
      <c r="H1" t="s">
        <v>13624</v>
      </c>
      <c r="I1" t="s">
        <v>14068</v>
      </c>
    </row>
    <row r="2" spans="1:11">
      <c r="A2">
        <v>27</v>
      </c>
      <c r="B2" t="s">
        <v>18</v>
      </c>
      <c r="C2" t="s">
        <v>94</v>
      </c>
      <c r="D2" s="1" t="s">
        <v>13639</v>
      </c>
      <c r="E2" t="str">
        <f ca="1">TRIM(all_space_mission_launches3[[#This Row],[Mission_Name]])</f>
        <v>SatNet test satellites</v>
      </c>
      <c r="F2" t="s">
        <v>13</v>
      </c>
      <c r="G2">
        <v>2023</v>
      </c>
      <c r="H2" t="str">
        <f>TRIM(_xlfn.TEXTAFTER(all_space_mission_launches3[[#This Row],[Location]], ",", -1))</f>
        <v>China</v>
      </c>
      <c r="I2">
        <v>0</v>
      </c>
    </row>
    <row r="3" spans="1:11">
      <c r="A3">
        <v>28</v>
      </c>
      <c r="B3" t="s">
        <v>14</v>
      </c>
      <c r="C3" t="s">
        <v>15</v>
      </c>
      <c r="D3" s="1" t="s">
        <v>13627</v>
      </c>
      <c r="E3" t="str">
        <f ca="1">TRIM(all_space_mission_launches3[[#This Row],[Mission_Name]])</f>
        <v>Starlink Group 6-36</v>
      </c>
      <c r="F3" t="s">
        <v>13</v>
      </c>
      <c r="G3">
        <v>2023</v>
      </c>
      <c r="H3" t="str">
        <f>TRIM(_xlfn.TEXTAFTER(all_space_mission_launches3[[#This Row],[Location]], ",", -1))</f>
        <v>USA</v>
      </c>
      <c r="I3">
        <v>0</v>
      </c>
    </row>
    <row r="4" spans="1:11">
      <c r="A4">
        <v>29</v>
      </c>
      <c r="B4" t="s">
        <v>14</v>
      </c>
      <c r="C4" t="s">
        <v>34</v>
      </c>
      <c r="D4" s="1" t="s">
        <v>13640</v>
      </c>
      <c r="E4" t="str">
        <f ca="1">TRIM(all_space_mission_launches3[[#This Row],[Mission_Name]])</f>
        <v>USSF-52 (OTV-7)</v>
      </c>
      <c r="F4" t="s">
        <v>13</v>
      </c>
      <c r="G4">
        <v>2023</v>
      </c>
      <c r="H4" t="str">
        <f>TRIM(_xlfn.TEXTAFTER(all_space_mission_launches3[[#This Row],[Location]], ",", -1))</f>
        <v>USA</v>
      </c>
      <c r="I4">
        <v>0</v>
      </c>
    </row>
    <row r="5" spans="1:11">
      <c r="A5">
        <v>30</v>
      </c>
      <c r="B5" t="s">
        <v>8</v>
      </c>
      <c r="C5" t="s">
        <v>9</v>
      </c>
      <c r="D5" s="1" t="s">
        <v>13626</v>
      </c>
      <c r="E5" t="str">
        <f ca="1">TRIM(all_space_mission_launches3[[#This Row],[Mission_Name]])</f>
        <v>Cosmos 2574</v>
      </c>
      <c r="F5" t="s">
        <v>13</v>
      </c>
      <c r="G5">
        <v>2023</v>
      </c>
      <c r="H5" t="str">
        <f>TRIM(_xlfn.TEXTAFTER(all_space_mission_launches3[[#This Row],[Location]], ",", -1))</f>
        <v>Russia</v>
      </c>
      <c r="I5">
        <v>0</v>
      </c>
    </row>
    <row r="6" spans="1:11">
      <c r="A6">
        <v>31</v>
      </c>
      <c r="B6" t="s">
        <v>72</v>
      </c>
      <c r="C6" t="s">
        <v>73</v>
      </c>
      <c r="D6" s="1" t="s">
        <v>13637</v>
      </c>
      <c r="E6" t="str">
        <f ca="1">TRIM(all_space_mission_launches3[[#This Row],[Mission_Name]])</f>
        <v>Tianmu-1 19-22</v>
      </c>
      <c r="F6" t="s">
        <v>13</v>
      </c>
      <c r="G6">
        <v>2023</v>
      </c>
      <c r="H6" t="str">
        <f>TRIM(_xlfn.TEXTAFTER(all_space_mission_launches3[[#This Row],[Location]], ",", -1))</f>
        <v>China</v>
      </c>
      <c r="I6">
        <v>0</v>
      </c>
    </row>
    <row r="7" spans="1:11">
      <c r="A7">
        <v>32</v>
      </c>
      <c r="B7" t="s">
        <v>18</v>
      </c>
      <c r="C7" t="s">
        <v>105</v>
      </c>
      <c r="D7" s="1" t="s">
        <v>13641</v>
      </c>
      <c r="E7" t="str">
        <f ca="1">TRIM(all_space_mission_launches3[[#This Row],[Mission_Name]])</f>
        <v>Beidou-3 M25 &amp; M26</v>
      </c>
      <c r="F7" t="s">
        <v>13</v>
      </c>
      <c r="G7">
        <v>2023</v>
      </c>
      <c r="H7" t="str">
        <f>TRIM(_xlfn.TEXTAFTER(all_space_mission_launches3[[#This Row],[Location]], ",", -1))</f>
        <v>China</v>
      </c>
      <c r="I7">
        <v>0</v>
      </c>
    </row>
    <row r="8" spans="1:11">
      <c r="A8">
        <v>33</v>
      </c>
      <c r="B8" t="s">
        <v>18</v>
      </c>
      <c r="C8" t="s">
        <v>108</v>
      </c>
      <c r="D8" s="1" t="s">
        <v>13642</v>
      </c>
      <c r="E8" t="str">
        <f ca="1">TRIM(all_space_mission_launches3[[#This Row],[Mission_Name]])</f>
        <v>Shiyan 24C</v>
      </c>
      <c r="F8" t="s">
        <v>13</v>
      </c>
      <c r="G8">
        <v>2023</v>
      </c>
      <c r="H8" t="str">
        <f>TRIM(_xlfn.TEXTAFTER(all_space_mission_launches3[[#This Row],[Location]], ",", -1))</f>
        <v>China Coastal Waters</v>
      </c>
      <c r="I8">
        <v>0</v>
      </c>
    </row>
    <row r="9" spans="1:11">
      <c r="A9">
        <v>34</v>
      </c>
      <c r="B9" t="s">
        <v>72</v>
      </c>
      <c r="C9" t="s">
        <v>73</v>
      </c>
      <c r="D9" s="1" t="s">
        <v>13637</v>
      </c>
      <c r="E9" t="str">
        <f ca="1">TRIM(all_space_mission_launches3[[#This Row],[Mission_Name]])</f>
        <v>Tianmu-1 11-14</v>
      </c>
      <c r="F9" t="s">
        <v>13</v>
      </c>
      <c r="G9">
        <v>2023</v>
      </c>
      <c r="H9" t="str">
        <f>TRIM(_xlfn.TEXTAFTER(all_space_mission_launches3[[#This Row],[Location]], ",", -1))</f>
        <v>China</v>
      </c>
      <c r="I9">
        <v>0</v>
      </c>
    </row>
    <row r="10" spans="1:11">
      <c r="A10">
        <v>35</v>
      </c>
      <c r="B10" t="s">
        <v>14</v>
      </c>
      <c r="C10" t="s">
        <v>31</v>
      </c>
      <c r="D10" s="1" t="s">
        <v>13627</v>
      </c>
      <c r="E10" t="str">
        <f ca="1">TRIM(all_space_mission_launches3[[#This Row],[Mission_Name]])</f>
        <v>SARah 2 &amp; 3</v>
      </c>
      <c r="F10" t="s">
        <v>13</v>
      </c>
      <c r="G10">
        <v>2023</v>
      </c>
      <c r="H10" t="str">
        <f>TRIM(_xlfn.TEXTAFTER(all_space_mission_launches3[[#This Row],[Location]], ",", -1))</f>
        <v>USA</v>
      </c>
      <c r="I10">
        <v>0</v>
      </c>
    </row>
    <row r="11" spans="1:11">
      <c r="A11">
        <v>36</v>
      </c>
      <c r="B11" t="s">
        <v>14</v>
      </c>
      <c r="C11" t="s">
        <v>15</v>
      </c>
      <c r="D11" s="1" t="s">
        <v>13627</v>
      </c>
      <c r="E11" t="str">
        <f ca="1">TRIM(all_space_mission_launches3[[#This Row],[Mission_Name]])</f>
        <v>Starlink Group 6-32</v>
      </c>
      <c r="F11" t="s">
        <v>13</v>
      </c>
      <c r="G11">
        <v>2023</v>
      </c>
      <c r="H11" t="str">
        <f>TRIM(_xlfn.TEXTAFTER(all_space_mission_launches3[[#This Row],[Location]], ",", -1))</f>
        <v>USA</v>
      </c>
      <c r="I11">
        <v>0</v>
      </c>
    </row>
    <row r="12" spans="1:11">
      <c r="A12">
        <v>37</v>
      </c>
      <c r="B12" t="s">
        <v>117</v>
      </c>
      <c r="C12" t="s">
        <v>118</v>
      </c>
      <c r="D12" s="1" t="s">
        <v>13643</v>
      </c>
      <c r="E12" t="str">
        <f ca="1">TRIM(all_space_mission_launches3[[#This Row],[Mission_Name]])</f>
        <v>Fly the Lightning</v>
      </c>
      <c r="F12" t="s">
        <v>121</v>
      </c>
      <c r="G12">
        <v>2023</v>
      </c>
      <c r="H12" t="str">
        <f>TRIM(_xlfn.TEXTAFTER(all_space_mission_launches3[[#This Row],[Location]], ",", -1))</f>
        <v>USA</v>
      </c>
      <c r="I12">
        <v>1</v>
      </c>
    </row>
    <row r="13" spans="1:11">
      <c r="A13">
        <v>38</v>
      </c>
      <c r="B13" t="s">
        <v>8</v>
      </c>
      <c r="C13" t="s">
        <v>9</v>
      </c>
      <c r="D13" s="1" t="s">
        <v>13644</v>
      </c>
      <c r="E13" t="str">
        <f ca="1">TRIM(all_space_mission_launches3[[#This Row],[Mission_Name]])</f>
        <v>Cosmos 2573</v>
      </c>
      <c r="F13" t="s">
        <v>13</v>
      </c>
      <c r="G13">
        <v>2023</v>
      </c>
      <c r="H13" t="str">
        <f>TRIM(_xlfn.TEXTAFTER(all_space_mission_launches3[[#This Row],[Location]], ",", -1))</f>
        <v>Russia</v>
      </c>
      <c r="I13">
        <v>0</v>
      </c>
    </row>
    <row r="14" spans="1:11">
      <c r="A14">
        <v>39</v>
      </c>
      <c r="B14" t="s">
        <v>124</v>
      </c>
      <c r="C14" t="s">
        <v>125</v>
      </c>
      <c r="D14" s="1" t="s">
        <v>13645</v>
      </c>
      <c r="E14" t="str">
        <f ca="1">TRIM(all_space_mission_launches3[[#This Row],[Mission_Name]])</f>
        <v>NS-24</v>
      </c>
      <c r="F14" t="s">
        <v>13</v>
      </c>
      <c r="G14">
        <v>2023</v>
      </c>
      <c r="H14" t="str">
        <f>TRIM(_xlfn.TEXTAFTER(all_space_mission_launches3[[#This Row],[Location]], ",", -1))</f>
        <v>USA</v>
      </c>
      <c r="I14">
        <v>0</v>
      </c>
    </row>
    <row r="15" spans="1:11">
      <c r="A15">
        <v>40</v>
      </c>
      <c r="B15" t="s">
        <v>14</v>
      </c>
      <c r="C15" t="s">
        <v>15</v>
      </c>
      <c r="D15" s="1" t="s">
        <v>13627</v>
      </c>
      <c r="E15" t="str">
        <f ca="1">TRIM(all_space_mission_launches3[[#This Row],[Mission_Name]])</f>
        <v>Starlink Group 6-34</v>
      </c>
      <c r="F15" t="s">
        <v>13</v>
      </c>
      <c r="G15">
        <v>2023</v>
      </c>
      <c r="H15" t="str">
        <f>TRIM(_xlfn.TEXTAFTER(all_space_mission_launches3[[#This Row],[Location]], ",", -1))</f>
        <v>USA</v>
      </c>
      <c r="I15">
        <v>0</v>
      </c>
      <c r="K15" t="s">
        <v>13622</v>
      </c>
    </row>
    <row r="16" spans="1:11">
      <c r="A16">
        <v>41</v>
      </c>
      <c r="B16" t="s">
        <v>130</v>
      </c>
      <c r="C16" t="s">
        <v>73</v>
      </c>
      <c r="D16" s="1" t="s">
        <v>13646</v>
      </c>
      <c r="E16" t="str">
        <f ca="1">TRIM(all_space_mission_launches3[[#This Row],[Mission_Name]])</f>
        <v>DEAR-1</v>
      </c>
      <c r="F16" t="s">
        <v>13</v>
      </c>
      <c r="G16">
        <v>2023</v>
      </c>
      <c r="H16" t="str">
        <f>TRIM(_xlfn.TEXTAFTER(all_space_mission_launches3[[#This Row],[Location]], ",", -1))</f>
        <v>China</v>
      </c>
      <c r="I16">
        <v>0</v>
      </c>
    </row>
    <row r="17" spans="1:9">
      <c r="A17">
        <v>42</v>
      </c>
      <c r="B17" t="s">
        <v>133</v>
      </c>
      <c r="C17" t="s">
        <v>134</v>
      </c>
      <c r="D17" s="1" t="s">
        <v>13647</v>
      </c>
      <c r="E17" t="str">
        <f ca="1">TRIM(all_space_mission_launches3[[#This Row],[Mission_Name]])</f>
        <v>Arktika-M n°2</v>
      </c>
      <c r="F17" t="s">
        <v>13</v>
      </c>
      <c r="G17">
        <v>2023</v>
      </c>
      <c r="H17" t="str">
        <f>TRIM(_xlfn.TEXTAFTER(all_space_mission_launches3[[#This Row],[Location]], ",", -1))</f>
        <v>Kazakhstan</v>
      </c>
      <c r="I17">
        <v>0</v>
      </c>
    </row>
    <row r="18" spans="1:9">
      <c r="A18">
        <v>43</v>
      </c>
      <c r="B18" t="s">
        <v>18</v>
      </c>
      <c r="C18" t="s">
        <v>137</v>
      </c>
      <c r="D18" s="1" t="s">
        <v>13648</v>
      </c>
      <c r="E18" t="str">
        <f ca="1">TRIM(all_space_mission_launches3[[#This Row],[Mission_Name]])</f>
        <v>Yaogan 41</v>
      </c>
      <c r="F18" t="s">
        <v>13</v>
      </c>
      <c r="G18">
        <v>2023</v>
      </c>
      <c r="H18" t="str">
        <f>TRIM(_xlfn.TEXTAFTER(all_space_mission_launches3[[#This Row],[Location]], ",", -1))</f>
        <v>China</v>
      </c>
      <c r="I18">
        <v>0</v>
      </c>
    </row>
    <row r="19" spans="1:9">
      <c r="A19">
        <v>44</v>
      </c>
      <c r="B19" t="s">
        <v>25</v>
      </c>
      <c r="C19" t="s">
        <v>26</v>
      </c>
      <c r="D19" s="1" t="s">
        <v>13630</v>
      </c>
      <c r="E19" t="str">
        <f ca="1">TRIM(all_space_mission_launches3[[#This Row],[Mission_Name]])</f>
        <v>The Moon God Awakens</v>
      </c>
      <c r="F19" t="s">
        <v>13</v>
      </c>
      <c r="G19">
        <v>2023</v>
      </c>
      <c r="H19" t="str">
        <f>TRIM(_xlfn.TEXTAFTER(all_space_mission_launches3[[#This Row],[Location]], ",", -1))</f>
        <v>New Zealand</v>
      </c>
      <c r="I19">
        <v>0</v>
      </c>
    </row>
    <row r="20" spans="1:9">
      <c r="A20">
        <v>45</v>
      </c>
      <c r="B20" t="s">
        <v>18</v>
      </c>
      <c r="C20" t="s">
        <v>142</v>
      </c>
      <c r="D20" s="1" t="s">
        <v>13649</v>
      </c>
      <c r="E20" t="str">
        <f ca="1">TRIM(all_space_mission_launches3[[#This Row],[Mission_Name]])</f>
        <v>Experimental Spaceplane (CSSHQ)</v>
      </c>
      <c r="F20" t="s">
        <v>13</v>
      </c>
      <c r="G20">
        <v>2023</v>
      </c>
      <c r="H20" t="str">
        <f>TRIM(_xlfn.TEXTAFTER(all_space_mission_launches3[[#This Row],[Location]], ",", -1))</f>
        <v>China</v>
      </c>
      <c r="I20">
        <v>0</v>
      </c>
    </row>
    <row r="21" spans="1:9">
      <c r="A21">
        <v>46</v>
      </c>
      <c r="B21" t="s">
        <v>18</v>
      </c>
      <c r="C21" t="s">
        <v>22</v>
      </c>
      <c r="D21" s="1" t="s">
        <v>13650</v>
      </c>
      <c r="E21" t="str">
        <f ca="1">TRIM(all_space_mission_launches3[[#This Row],[Mission_Name]])</f>
        <v>Yaogan 39 Group 05</v>
      </c>
      <c r="F21" t="s">
        <v>13</v>
      </c>
      <c r="G21">
        <v>2023</v>
      </c>
      <c r="H21" t="str">
        <f>TRIM(_xlfn.TEXTAFTER(all_space_mission_launches3[[#This Row],[Location]], ",", -1))</f>
        <v>China</v>
      </c>
      <c r="I21">
        <v>0</v>
      </c>
    </row>
    <row r="22" spans="1:9">
      <c r="A22">
        <v>47</v>
      </c>
      <c r="B22" t="s">
        <v>147</v>
      </c>
      <c r="C22" t="s">
        <v>148</v>
      </c>
      <c r="D22" s="1" t="s">
        <v>13651</v>
      </c>
      <c r="E22" t="str">
        <f ca="1">TRIM(all_space_mission_launches3[[#This Row],[Mission_Name]])</f>
        <v>Flight 3</v>
      </c>
      <c r="F22" t="s">
        <v>13</v>
      </c>
      <c r="G22">
        <v>2023</v>
      </c>
      <c r="H22" t="str">
        <f>TRIM(_xlfn.TEXTAFTER(all_space_mission_launches3[[#This Row],[Location]], ",", -1))</f>
        <v>China</v>
      </c>
      <c r="I22">
        <v>0</v>
      </c>
    </row>
    <row r="23" spans="1:9">
      <c r="A23">
        <v>48</v>
      </c>
      <c r="B23" t="s">
        <v>14</v>
      </c>
      <c r="C23" t="s">
        <v>31</v>
      </c>
      <c r="D23" s="1" t="s">
        <v>13627</v>
      </c>
      <c r="E23" t="str">
        <f ca="1">TRIM(all_space_mission_launches3[[#This Row],[Mission_Name]])</f>
        <v>Starlink Group 7-8</v>
      </c>
      <c r="F23" t="s">
        <v>13</v>
      </c>
      <c r="G23">
        <v>2023</v>
      </c>
      <c r="H23" t="str">
        <f>TRIM(_xlfn.TEXTAFTER(all_space_mission_launches3[[#This Row],[Location]], ",", -1))</f>
        <v>USA</v>
      </c>
      <c r="I23">
        <v>0</v>
      </c>
    </row>
    <row r="24" spans="1:9">
      <c r="A24">
        <v>49</v>
      </c>
      <c r="B24" t="s">
        <v>14</v>
      </c>
      <c r="C24" t="s">
        <v>15</v>
      </c>
      <c r="D24" s="1" t="s">
        <v>13627</v>
      </c>
      <c r="E24" t="str">
        <f ca="1">TRIM(all_space_mission_launches3[[#This Row],[Mission_Name]])</f>
        <v>Starlink Group 6-33</v>
      </c>
      <c r="F24" t="s">
        <v>13</v>
      </c>
      <c r="G24">
        <v>2023</v>
      </c>
      <c r="H24" t="str">
        <f>TRIM(_xlfn.TEXTAFTER(all_space_mission_launches3[[#This Row],[Location]], ",", -1))</f>
        <v>USA</v>
      </c>
      <c r="I24">
        <v>0</v>
      </c>
    </row>
    <row r="25" spans="1:9">
      <c r="A25">
        <v>50</v>
      </c>
      <c r="B25" t="s">
        <v>18</v>
      </c>
      <c r="C25" t="s">
        <v>108</v>
      </c>
      <c r="D25" s="1" t="s">
        <v>13628</v>
      </c>
      <c r="E25" t="str">
        <f ca="1">TRIM(all_space_mission_launches3[[#This Row],[Mission_Name]])</f>
        <v>SatNet test satellite</v>
      </c>
      <c r="F25" t="s">
        <v>13</v>
      </c>
      <c r="G25">
        <v>2023</v>
      </c>
      <c r="H25" t="str">
        <f>TRIM(_xlfn.TEXTAFTER(all_space_mission_launches3[[#This Row],[Location]], ",", -1))</f>
        <v>China Coastal Waters</v>
      </c>
      <c r="I25">
        <v>0</v>
      </c>
    </row>
    <row r="26" spans="1:9">
      <c r="A26">
        <v>51</v>
      </c>
      <c r="B26" t="s">
        <v>157</v>
      </c>
      <c r="C26" t="s">
        <v>73</v>
      </c>
      <c r="D26" s="1" t="s">
        <v>13652</v>
      </c>
      <c r="E26" t="str">
        <f ca="1">TRIM(all_space_mission_launches3[[#This Row],[Mission_Name]])</f>
        <v>We Won’t Stop</v>
      </c>
      <c r="F26" t="s">
        <v>13</v>
      </c>
      <c r="G26">
        <v>2023</v>
      </c>
      <c r="H26" t="str">
        <f>TRIM(_xlfn.TEXTAFTER(all_space_mission_launches3[[#This Row],[Location]], ",", -1))</f>
        <v>China</v>
      </c>
      <c r="I26">
        <v>0</v>
      </c>
    </row>
    <row r="27" spans="1:9">
      <c r="A27">
        <v>52</v>
      </c>
      <c r="B27" t="s">
        <v>160</v>
      </c>
      <c r="C27" t="s">
        <v>161</v>
      </c>
      <c r="D27" s="1" t="s">
        <v>13653</v>
      </c>
      <c r="E27" t="str">
        <f ca="1">TRIM(all_space_mission_launches3[[#This Row],[Mission_Name]])</f>
        <v>S-STEP</v>
      </c>
      <c r="F27" t="s">
        <v>13</v>
      </c>
      <c r="G27">
        <v>2023</v>
      </c>
      <c r="H27" t="str">
        <f>TRIM(_xlfn.TEXTAFTER(all_space_mission_launches3[[#This Row],[Location]], ",", -1))</f>
        <v>South Korea</v>
      </c>
      <c r="I27">
        <v>0</v>
      </c>
    </row>
    <row r="28" spans="1:9">
      <c r="A28">
        <v>53</v>
      </c>
      <c r="B28" t="s">
        <v>18</v>
      </c>
      <c r="C28" t="s">
        <v>94</v>
      </c>
      <c r="D28" s="1" t="s">
        <v>13629</v>
      </c>
      <c r="E28" t="str">
        <f ca="1">TRIM(all_space_mission_launches3[[#This Row],[Mission_Name]])</f>
        <v>MisrSat-2</v>
      </c>
      <c r="F28" t="s">
        <v>13</v>
      </c>
      <c r="G28">
        <v>2023</v>
      </c>
      <c r="H28" t="str">
        <f>TRIM(_xlfn.TEXTAFTER(all_space_mission_launches3[[#This Row],[Location]], ",", -1))</f>
        <v>China</v>
      </c>
      <c r="I28">
        <v>0</v>
      </c>
    </row>
    <row r="29" spans="1:9">
      <c r="A29">
        <v>54</v>
      </c>
      <c r="B29" t="s">
        <v>14</v>
      </c>
      <c r="C29" t="s">
        <v>15</v>
      </c>
      <c r="D29" s="1" t="s">
        <v>13627</v>
      </c>
      <c r="E29" t="str">
        <f ca="1">TRIM(all_space_mission_launches3[[#This Row],[Mission_Name]])</f>
        <v>Starlink Group 6-31</v>
      </c>
      <c r="F29" t="s">
        <v>13</v>
      </c>
      <c r="G29">
        <v>2023</v>
      </c>
      <c r="H29" t="str">
        <f>TRIM(_xlfn.TEXTAFTER(all_space_mission_launches3[[#This Row],[Location]], ",", -1))</f>
        <v>USA</v>
      </c>
      <c r="I29">
        <v>0</v>
      </c>
    </row>
    <row r="30" spans="1:9">
      <c r="A30">
        <v>55</v>
      </c>
      <c r="B30" t="s">
        <v>14</v>
      </c>
      <c r="C30" t="s">
        <v>31</v>
      </c>
      <c r="D30" s="1" t="s">
        <v>13627</v>
      </c>
      <c r="E30" t="str">
        <f ca="1">TRIM(all_space_mission_launches3[[#This Row],[Mission_Name]])</f>
        <v>425 Project Flight 1 &amp; Rideshares</v>
      </c>
      <c r="F30" t="s">
        <v>13</v>
      </c>
      <c r="G30">
        <v>2023</v>
      </c>
      <c r="H30" t="str">
        <f>TRIM(_xlfn.TEXTAFTER(all_space_mission_launches3[[#This Row],[Location]], ",", -1))</f>
        <v>USA</v>
      </c>
      <c r="I30">
        <v>0</v>
      </c>
    </row>
    <row r="31" spans="1:9">
      <c r="A31">
        <v>56</v>
      </c>
      <c r="B31" t="s">
        <v>133</v>
      </c>
      <c r="C31" t="s">
        <v>134</v>
      </c>
      <c r="D31" s="1" t="s">
        <v>13654</v>
      </c>
      <c r="E31" t="str">
        <f ca="1">TRIM(all_space_mission_launches3[[#This Row],[Mission_Name]])</f>
        <v>Progress MS-25</v>
      </c>
      <c r="F31" t="s">
        <v>13</v>
      </c>
      <c r="G31">
        <v>2023</v>
      </c>
      <c r="H31" t="str">
        <f>TRIM(_xlfn.TEXTAFTER(all_space_mission_launches3[[#This Row],[Location]], ",", -1))</f>
        <v>Kazakhstan</v>
      </c>
      <c r="I31">
        <v>0</v>
      </c>
    </row>
    <row r="32" spans="1:9">
      <c r="A32">
        <v>57</v>
      </c>
      <c r="B32" t="s">
        <v>14</v>
      </c>
      <c r="C32" t="s">
        <v>15</v>
      </c>
      <c r="D32" s="1" t="s">
        <v>13627</v>
      </c>
      <c r="E32" t="str">
        <f ca="1">TRIM(all_space_mission_launches3[[#This Row],[Mission_Name]])</f>
        <v>Starlink Group 6-30</v>
      </c>
      <c r="F32" t="s">
        <v>13</v>
      </c>
      <c r="G32">
        <v>2023</v>
      </c>
      <c r="H32" t="str">
        <f>TRIM(_xlfn.TEXTAFTER(all_space_mission_launches3[[#This Row],[Location]], ",", -1))</f>
        <v>USA</v>
      </c>
      <c r="I32">
        <v>0</v>
      </c>
    </row>
    <row r="33" spans="1:9">
      <c r="A33">
        <v>58</v>
      </c>
      <c r="B33" t="s">
        <v>8</v>
      </c>
      <c r="C33" t="s">
        <v>9</v>
      </c>
      <c r="D33" s="1" t="s">
        <v>13644</v>
      </c>
      <c r="E33" t="str">
        <f ca="1">TRIM(all_space_mission_launches3[[#This Row],[Mission_Name]])</f>
        <v>Cosmos 2572</v>
      </c>
      <c r="F33" t="s">
        <v>13</v>
      </c>
      <c r="G33">
        <v>2023</v>
      </c>
      <c r="H33" t="str">
        <f>TRIM(_xlfn.TEXTAFTER(all_space_mission_launches3[[#This Row],[Location]], ",", -1))</f>
        <v>Russia</v>
      </c>
      <c r="I33">
        <v>0</v>
      </c>
    </row>
    <row r="34" spans="1:9">
      <c r="A34">
        <v>59</v>
      </c>
      <c r="B34" t="s">
        <v>18</v>
      </c>
      <c r="C34" t="s">
        <v>22</v>
      </c>
      <c r="D34" s="1" t="s">
        <v>13655</v>
      </c>
      <c r="E34" t="str">
        <f ca="1">TRIM(all_space_mission_launches3[[#This Row],[Mission_Name]])</f>
        <v>3 x SatNet test satellites</v>
      </c>
      <c r="F34" t="s">
        <v>13</v>
      </c>
      <c r="G34">
        <v>2023</v>
      </c>
      <c r="H34" t="str">
        <f>TRIM(_xlfn.TEXTAFTER(all_space_mission_launches3[[#This Row],[Location]], ",", -1))</f>
        <v>China</v>
      </c>
      <c r="I34">
        <v>0</v>
      </c>
    </row>
    <row r="35" spans="1:9">
      <c r="A35">
        <v>60</v>
      </c>
      <c r="B35" t="s">
        <v>14</v>
      </c>
      <c r="C35" t="s">
        <v>15</v>
      </c>
      <c r="D35" s="1" t="s">
        <v>13627</v>
      </c>
      <c r="E35" t="str">
        <f ca="1">TRIM(all_space_mission_launches3[[#This Row],[Mission_Name]])</f>
        <v>Starlink Group 6-29</v>
      </c>
      <c r="F35" t="s">
        <v>13</v>
      </c>
      <c r="G35">
        <v>2023</v>
      </c>
      <c r="H35" t="str">
        <f>TRIM(_xlfn.TEXTAFTER(all_space_mission_launches3[[#This Row],[Location]], ",", -1))</f>
        <v>USA</v>
      </c>
      <c r="I35">
        <v>0</v>
      </c>
    </row>
    <row r="36" spans="1:9">
      <c r="A36">
        <v>61</v>
      </c>
      <c r="B36" t="s">
        <v>180</v>
      </c>
      <c r="C36" t="s">
        <v>181</v>
      </c>
      <c r="D36" s="1" t="s">
        <v>13656</v>
      </c>
      <c r="E36" t="str">
        <f ca="1">TRIM(all_space_mission_launches3[[#This Row],[Mission_Name]])</f>
        <v>Manligyeong 1 #3</v>
      </c>
      <c r="F36" t="s">
        <v>13</v>
      </c>
      <c r="G36">
        <v>2023</v>
      </c>
      <c r="H36" t="str">
        <f>TRIM(_xlfn.TEXTAFTER(all_space_mission_launches3[[#This Row],[Location]], ",", -1))</f>
        <v>North Korea</v>
      </c>
      <c r="I36">
        <v>0</v>
      </c>
    </row>
    <row r="37" spans="1:9">
      <c r="A37">
        <v>62</v>
      </c>
      <c r="B37" t="s">
        <v>14</v>
      </c>
      <c r="C37" t="s">
        <v>31</v>
      </c>
      <c r="D37" s="1" t="s">
        <v>13627</v>
      </c>
      <c r="E37" t="str">
        <f ca="1">TRIM(all_space_mission_launches3[[#This Row],[Mission_Name]])</f>
        <v>Starlink Group 7-7</v>
      </c>
      <c r="F37" t="s">
        <v>13</v>
      </c>
      <c r="G37">
        <v>2023</v>
      </c>
      <c r="H37" t="str">
        <f>TRIM(_xlfn.TEXTAFTER(all_space_mission_launches3[[#This Row],[Location]], ",", -1))</f>
        <v>USA</v>
      </c>
      <c r="I37">
        <v>0</v>
      </c>
    </row>
    <row r="38" spans="1:9">
      <c r="A38">
        <v>63</v>
      </c>
      <c r="B38" t="s">
        <v>14</v>
      </c>
      <c r="C38" t="s">
        <v>186</v>
      </c>
      <c r="D38" s="1" t="s">
        <v>13657</v>
      </c>
      <c r="E38" t="str">
        <f ca="1">TRIM(all_space_mission_launches3[[#This Row],[Mission_Name]])</f>
        <v>Starship Flight Test 2</v>
      </c>
      <c r="F38" t="s">
        <v>121</v>
      </c>
      <c r="G38">
        <v>2023</v>
      </c>
      <c r="H38" t="str">
        <f>TRIM(_xlfn.TEXTAFTER(all_space_mission_launches3[[#This Row],[Location]], ",", -1))</f>
        <v>USA</v>
      </c>
      <c r="I38">
        <v>0</v>
      </c>
    </row>
    <row r="39" spans="1:9">
      <c r="A39">
        <v>64</v>
      </c>
      <c r="B39" t="s">
        <v>14</v>
      </c>
      <c r="C39" t="s">
        <v>15</v>
      </c>
      <c r="D39" s="1" t="s">
        <v>13627</v>
      </c>
      <c r="E39" t="str">
        <f ca="1">TRIM(all_space_mission_launches3[[#This Row],[Mission_Name]])</f>
        <v>Starlink Group 6-28</v>
      </c>
      <c r="F39" t="s">
        <v>13</v>
      </c>
      <c r="G39">
        <v>2023</v>
      </c>
      <c r="H39" t="str">
        <f>TRIM(_xlfn.TEXTAFTER(all_space_mission_launches3[[#This Row],[Location]], ",", -1))</f>
        <v>USA</v>
      </c>
      <c r="I39">
        <v>0</v>
      </c>
    </row>
    <row r="40" spans="1:9">
      <c r="A40">
        <v>65</v>
      </c>
      <c r="B40" t="s">
        <v>18</v>
      </c>
      <c r="C40" t="s">
        <v>94</v>
      </c>
      <c r="D40" s="1" t="s">
        <v>13639</v>
      </c>
      <c r="E40" t="str">
        <f ca="1">TRIM(all_space_mission_launches3[[#This Row],[Mission_Name]])</f>
        <v>Haiyang 3-01</v>
      </c>
      <c r="F40" t="s">
        <v>13</v>
      </c>
      <c r="G40">
        <v>2023</v>
      </c>
      <c r="H40" t="str">
        <f>TRIM(_xlfn.TEXTAFTER(all_space_mission_launches3[[#This Row],[Location]], ",", -1))</f>
        <v>China</v>
      </c>
      <c r="I40">
        <v>0</v>
      </c>
    </row>
    <row r="41" spans="1:9">
      <c r="A41">
        <v>66</v>
      </c>
      <c r="B41" t="s">
        <v>14</v>
      </c>
      <c r="C41" t="s">
        <v>15</v>
      </c>
      <c r="D41" s="1" t="s">
        <v>13627</v>
      </c>
      <c r="E41" t="str">
        <f ca="1">TRIM(all_space_mission_launches3[[#This Row],[Mission_Name]])</f>
        <v>O3b mPOWER 5 &amp; 6</v>
      </c>
      <c r="F41" t="s">
        <v>13</v>
      </c>
      <c r="G41">
        <v>2023</v>
      </c>
      <c r="H41" t="str">
        <f>TRIM(_xlfn.TEXTAFTER(all_space_mission_launches3[[#This Row],[Location]], ",", -1))</f>
        <v>USA</v>
      </c>
      <c r="I41">
        <v>0</v>
      </c>
    </row>
    <row r="42" spans="1:9">
      <c r="A42">
        <v>67</v>
      </c>
      <c r="B42" t="s">
        <v>14</v>
      </c>
      <c r="C42" t="s">
        <v>31</v>
      </c>
      <c r="D42" s="1" t="s">
        <v>13627</v>
      </c>
      <c r="E42" t="str">
        <f ca="1">TRIM(all_space_mission_launches3[[#This Row],[Mission_Name]])</f>
        <v>Transporter 9</v>
      </c>
      <c r="F42" t="s">
        <v>13</v>
      </c>
      <c r="G42">
        <v>2023</v>
      </c>
      <c r="H42" t="str">
        <f>TRIM(_xlfn.TEXTAFTER(all_space_mission_launches3[[#This Row],[Location]], ",", -1))</f>
        <v>USA</v>
      </c>
      <c r="I42">
        <v>0</v>
      </c>
    </row>
    <row r="43" spans="1:9">
      <c r="A43">
        <v>68</v>
      </c>
      <c r="B43" t="s">
        <v>14</v>
      </c>
      <c r="C43" t="s">
        <v>34</v>
      </c>
      <c r="D43" s="1" t="s">
        <v>13627</v>
      </c>
      <c r="E43" t="str">
        <f ca="1">TRIM(all_space_mission_launches3[[#This Row],[Mission_Name]])</f>
        <v>CRS SpX-29</v>
      </c>
      <c r="F43" t="s">
        <v>13</v>
      </c>
      <c r="G43">
        <v>2023</v>
      </c>
      <c r="H43" t="str">
        <f>TRIM(_xlfn.TEXTAFTER(all_space_mission_launches3[[#This Row],[Location]], ",", -1))</f>
        <v>USA</v>
      </c>
      <c r="I43">
        <v>0</v>
      </c>
    </row>
    <row r="44" spans="1:9">
      <c r="A44">
        <v>69</v>
      </c>
      <c r="B44" t="s">
        <v>18</v>
      </c>
      <c r="C44" t="s">
        <v>105</v>
      </c>
      <c r="D44" s="1" t="s">
        <v>13658</v>
      </c>
      <c r="E44" t="str">
        <f ca="1">TRIM(all_space_mission_launches3[[#This Row],[Mission_Name]])</f>
        <v>ChinaSat 6E</v>
      </c>
      <c r="F44" t="s">
        <v>13</v>
      </c>
      <c r="G44">
        <v>2023</v>
      </c>
      <c r="H44" t="str">
        <f>TRIM(_xlfn.TEXTAFTER(all_space_mission_launches3[[#This Row],[Location]], ",", -1))</f>
        <v>China</v>
      </c>
      <c r="I44">
        <v>0</v>
      </c>
    </row>
    <row r="45" spans="1:9">
      <c r="A45">
        <v>70</v>
      </c>
      <c r="B45" t="s">
        <v>14</v>
      </c>
      <c r="C45" t="s">
        <v>15</v>
      </c>
      <c r="D45" s="1" t="s">
        <v>13627</v>
      </c>
      <c r="E45" t="str">
        <f ca="1">TRIM(all_space_mission_launches3[[#This Row],[Mission_Name]])</f>
        <v>Starlink Group 6-27</v>
      </c>
      <c r="F45" t="s">
        <v>13</v>
      </c>
      <c r="G45">
        <v>2023</v>
      </c>
      <c r="H45" t="str">
        <f>TRIM(_xlfn.TEXTAFTER(all_space_mission_launches3[[#This Row],[Location]], ",", -1))</f>
        <v>USA</v>
      </c>
      <c r="I45">
        <v>0</v>
      </c>
    </row>
    <row r="46" spans="1:9">
      <c r="A46">
        <v>71</v>
      </c>
      <c r="B46" t="s">
        <v>14</v>
      </c>
      <c r="C46" t="s">
        <v>15</v>
      </c>
      <c r="D46" s="1" t="s">
        <v>13627</v>
      </c>
      <c r="E46" t="str">
        <f ca="1">TRIM(all_space_mission_launches3[[#This Row],[Mission_Name]])</f>
        <v>Starlink Group 6-26</v>
      </c>
      <c r="F46" t="s">
        <v>13</v>
      </c>
      <c r="G46">
        <v>2023</v>
      </c>
      <c r="H46" t="str">
        <f>TRIM(_xlfn.TEXTAFTER(all_space_mission_launches3[[#This Row],[Location]], ",", -1))</f>
        <v>USA</v>
      </c>
      <c r="I46">
        <v>0</v>
      </c>
    </row>
    <row r="47" spans="1:9">
      <c r="A47">
        <v>72</v>
      </c>
      <c r="B47" t="s">
        <v>18</v>
      </c>
      <c r="C47" t="s">
        <v>57</v>
      </c>
      <c r="D47" s="1" t="s">
        <v>13659</v>
      </c>
      <c r="E47" t="str">
        <f ca="1">TRIM(all_space_mission_launches3[[#This Row],[Mission_Name]])</f>
        <v>TJSW-10</v>
      </c>
      <c r="F47" t="s">
        <v>13</v>
      </c>
      <c r="G47">
        <v>2023</v>
      </c>
      <c r="H47" t="str">
        <f>TRIM(_xlfn.TEXTAFTER(all_space_mission_launches3[[#This Row],[Location]], ",", -1))</f>
        <v>China</v>
      </c>
      <c r="I47">
        <v>0</v>
      </c>
    </row>
    <row r="48" spans="1:9">
      <c r="A48">
        <v>73</v>
      </c>
      <c r="B48" t="s">
        <v>41</v>
      </c>
      <c r="C48" t="s">
        <v>42</v>
      </c>
      <c r="D48" s="1" t="s">
        <v>13632</v>
      </c>
      <c r="E48" t="str">
        <f ca="1">TRIM(all_space_mission_launches3[[#This Row],[Mission_Name]])</f>
        <v>Galactic-05</v>
      </c>
      <c r="F48" t="s">
        <v>13</v>
      </c>
      <c r="G48">
        <v>2023</v>
      </c>
      <c r="H48" t="str">
        <f>TRIM(_xlfn.TEXTAFTER(all_space_mission_launches3[[#This Row],[Location]], ",", -1))</f>
        <v>USA</v>
      </c>
      <c r="I48">
        <v>0</v>
      </c>
    </row>
    <row r="49" spans="1:9">
      <c r="A49">
        <v>74</v>
      </c>
      <c r="B49" t="s">
        <v>18</v>
      </c>
      <c r="C49" t="s">
        <v>209</v>
      </c>
      <c r="D49" s="1" t="s">
        <v>13660</v>
      </c>
      <c r="E49" t="str">
        <f ca="1">TRIM(all_space_mission_launches3[[#This Row],[Mission_Name]])</f>
        <v>Tianhui 5</v>
      </c>
      <c r="F49" t="s">
        <v>13</v>
      </c>
      <c r="G49">
        <v>2023</v>
      </c>
      <c r="H49" t="str">
        <f>TRIM(_xlfn.TEXTAFTER(all_space_mission_launches3[[#This Row],[Location]], ",", -1))</f>
        <v>China</v>
      </c>
      <c r="I49">
        <v>0</v>
      </c>
    </row>
    <row r="50" spans="1:9">
      <c r="A50">
        <v>75</v>
      </c>
      <c r="B50" t="s">
        <v>14</v>
      </c>
      <c r="C50" t="s">
        <v>15</v>
      </c>
      <c r="D50" s="1" t="s">
        <v>13627</v>
      </c>
      <c r="E50" t="str">
        <f ca="1">TRIM(all_space_mission_launches3[[#This Row],[Mission_Name]])</f>
        <v>Starlink Group 6-25</v>
      </c>
      <c r="F50" t="s">
        <v>13</v>
      </c>
      <c r="G50">
        <v>2023</v>
      </c>
      <c r="H50" t="str">
        <f>TRIM(_xlfn.TEXTAFTER(all_space_mission_launches3[[#This Row],[Location]], ",", -1))</f>
        <v>USA</v>
      </c>
      <c r="I50">
        <v>0</v>
      </c>
    </row>
    <row r="51" spans="1:9">
      <c r="A51">
        <v>76</v>
      </c>
      <c r="B51" t="s">
        <v>14</v>
      </c>
      <c r="C51" t="s">
        <v>31</v>
      </c>
      <c r="D51" s="1" t="s">
        <v>13627</v>
      </c>
      <c r="E51" t="str">
        <f ca="1">TRIM(all_space_mission_launches3[[#This Row],[Mission_Name]])</f>
        <v>Starlink Group 7-6</v>
      </c>
      <c r="F51" t="s">
        <v>13</v>
      </c>
      <c r="G51">
        <v>2023</v>
      </c>
      <c r="H51" t="str">
        <f>TRIM(_xlfn.TEXTAFTER(all_space_mission_launches3[[#This Row],[Location]], ",", -1))</f>
        <v>USA</v>
      </c>
      <c r="I51">
        <v>0</v>
      </c>
    </row>
    <row r="52" spans="1:9">
      <c r="A52">
        <v>77</v>
      </c>
      <c r="B52" t="s">
        <v>8</v>
      </c>
      <c r="C52" t="s">
        <v>216</v>
      </c>
      <c r="D52" s="1" t="s">
        <v>13644</v>
      </c>
      <c r="E52" t="str">
        <f ca="1">TRIM(all_space_mission_launches3[[#This Row],[Mission_Name]])</f>
        <v>Cosmos 2570</v>
      </c>
      <c r="F52" t="s">
        <v>13</v>
      </c>
      <c r="G52">
        <v>2023</v>
      </c>
      <c r="H52" t="str">
        <f>TRIM(_xlfn.TEXTAFTER(all_space_mission_launches3[[#This Row],[Location]], ",", -1))</f>
        <v>Russia</v>
      </c>
      <c r="I52">
        <v>0</v>
      </c>
    </row>
    <row r="53" spans="1:9">
      <c r="A53">
        <v>78</v>
      </c>
      <c r="B53" t="s">
        <v>18</v>
      </c>
      <c r="C53" t="s">
        <v>142</v>
      </c>
      <c r="D53" s="1" t="s">
        <v>13661</v>
      </c>
      <c r="E53" t="str">
        <f ca="1">TRIM(all_space_mission_launches3[[#This Row],[Mission_Name]])</f>
        <v>Shenzhou 17</v>
      </c>
      <c r="F53" t="s">
        <v>13</v>
      </c>
      <c r="G53">
        <v>2023</v>
      </c>
      <c r="H53" t="str">
        <f>TRIM(_xlfn.TEXTAFTER(all_space_mission_launches3[[#This Row],[Location]], ",", -1))</f>
        <v>China</v>
      </c>
      <c r="I53">
        <v>0</v>
      </c>
    </row>
    <row r="54" spans="1:9">
      <c r="A54">
        <v>79</v>
      </c>
      <c r="B54" t="s">
        <v>18</v>
      </c>
      <c r="C54" t="s">
        <v>22</v>
      </c>
      <c r="D54" s="1" t="s">
        <v>13650</v>
      </c>
      <c r="E54" t="str">
        <f ca="1">TRIM(all_space_mission_launches3[[#This Row],[Mission_Name]])</f>
        <v>Yaogan 39 Group 04</v>
      </c>
      <c r="F54" t="s">
        <v>13</v>
      </c>
      <c r="G54">
        <v>2023</v>
      </c>
      <c r="H54" t="str">
        <f>TRIM(_xlfn.TEXTAFTER(all_space_mission_launches3[[#This Row],[Location]], ",", -1))</f>
        <v>China</v>
      </c>
      <c r="I54">
        <v>0</v>
      </c>
    </row>
    <row r="55" spans="1:9">
      <c r="A55">
        <v>80</v>
      </c>
      <c r="B55" t="s">
        <v>14</v>
      </c>
      <c r="C55" t="s">
        <v>15</v>
      </c>
      <c r="D55" s="1" t="s">
        <v>13627</v>
      </c>
      <c r="E55" t="str">
        <f ca="1">TRIM(all_space_mission_launches3[[#This Row],[Mission_Name]])</f>
        <v>Starlink Group 6-24</v>
      </c>
      <c r="F55" t="s">
        <v>13</v>
      </c>
      <c r="G55">
        <v>2023</v>
      </c>
      <c r="H55" t="str">
        <f>TRIM(_xlfn.TEXTAFTER(all_space_mission_launches3[[#This Row],[Location]], ",", -1))</f>
        <v>USA</v>
      </c>
      <c r="I55">
        <v>0</v>
      </c>
    </row>
    <row r="56" spans="1:9">
      <c r="A56">
        <v>81</v>
      </c>
      <c r="B56" t="s">
        <v>14</v>
      </c>
      <c r="C56" t="s">
        <v>31</v>
      </c>
      <c r="D56" s="1" t="s">
        <v>13627</v>
      </c>
      <c r="E56" t="str">
        <f ca="1">TRIM(all_space_mission_launches3[[#This Row],[Mission_Name]])</f>
        <v>Starlink Group 7-5</v>
      </c>
      <c r="F56" t="s">
        <v>13</v>
      </c>
      <c r="G56">
        <v>2023</v>
      </c>
      <c r="H56" t="str">
        <f>TRIM(_xlfn.TEXTAFTER(all_space_mission_launches3[[#This Row],[Location]], ",", -1))</f>
        <v>USA</v>
      </c>
      <c r="I56">
        <v>0</v>
      </c>
    </row>
    <row r="57" spans="1:9">
      <c r="A57">
        <v>82</v>
      </c>
      <c r="B57" t="s">
        <v>14</v>
      </c>
      <c r="C57" t="s">
        <v>15</v>
      </c>
      <c r="D57" s="1" t="s">
        <v>13627</v>
      </c>
      <c r="E57" t="str">
        <f ca="1">TRIM(all_space_mission_launches3[[#This Row],[Mission_Name]])</f>
        <v>Starlink Group 6-23</v>
      </c>
      <c r="F57" t="s">
        <v>13</v>
      </c>
      <c r="G57">
        <v>2023</v>
      </c>
      <c r="H57" t="str">
        <f>TRIM(_xlfn.TEXTAFTER(all_space_mission_launches3[[#This Row],[Location]], ",", -1))</f>
        <v>USA</v>
      </c>
      <c r="I57">
        <v>0</v>
      </c>
    </row>
    <row r="58" spans="1:9">
      <c r="A58">
        <v>83</v>
      </c>
      <c r="B58" t="s">
        <v>18</v>
      </c>
      <c r="C58" t="s">
        <v>94</v>
      </c>
      <c r="D58" s="1" t="s">
        <v>13650</v>
      </c>
      <c r="E58" t="str">
        <f ca="1">TRIM(all_space_mission_launches3[[#This Row],[Mission_Name]])</f>
        <v>Yunhai-1 04</v>
      </c>
      <c r="F58" t="s">
        <v>13</v>
      </c>
      <c r="G58">
        <v>2023</v>
      </c>
      <c r="H58" t="str">
        <f>TRIM(_xlfn.TEXTAFTER(all_space_mission_launches3[[#This Row],[Location]], ",", -1))</f>
        <v>China</v>
      </c>
      <c r="I58">
        <v>0</v>
      </c>
    </row>
    <row r="59" spans="1:9">
      <c r="A59">
        <v>84</v>
      </c>
      <c r="B59" t="s">
        <v>14</v>
      </c>
      <c r="C59" t="s">
        <v>15</v>
      </c>
      <c r="D59" s="1" t="s">
        <v>13627</v>
      </c>
      <c r="E59" t="str">
        <f ca="1">TRIM(all_space_mission_launches3[[#This Row],[Mission_Name]])</f>
        <v>Starlink Group 6-22</v>
      </c>
      <c r="F59" t="s">
        <v>13</v>
      </c>
      <c r="G59">
        <v>2023</v>
      </c>
      <c r="H59" t="str">
        <f>TRIM(_xlfn.TEXTAFTER(all_space_mission_launches3[[#This Row],[Location]], ",", -1))</f>
        <v>USA</v>
      </c>
      <c r="I59">
        <v>0</v>
      </c>
    </row>
    <row r="60" spans="1:9">
      <c r="A60">
        <v>85</v>
      </c>
      <c r="B60" t="s">
        <v>14</v>
      </c>
      <c r="C60" t="s">
        <v>34</v>
      </c>
      <c r="D60" s="1" t="s">
        <v>13640</v>
      </c>
      <c r="E60" t="str">
        <f ca="1">TRIM(all_space_mission_launches3[[#This Row],[Mission_Name]])</f>
        <v>Psyche</v>
      </c>
      <c r="F60" t="s">
        <v>13</v>
      </c>
      <c r="G60">
        <v>2023</v>
      </c>
      <c r="H60" t="str">
        <f>TRIM(_xlfn.TEXTAFTER(all_space_mission_launches3[[#This Row],[Location]], ",", -1))</f>
        <v>USA</v>
      </c>
      <c r="I60">
        <v>0</v>
      </c>
    </row>
    <row r="61" spans="1:9">
      <c r="A61">
        <v>86</v>
      </c>
      <c r="B61" t="s">
        <v>14</v>
      </c>
      <c r="C61" t="s">
        <v>31</v>
      </c>
      <c r="D61" s="1" t="s">
        <v>13627</v>
      </c>
      <c r="E61" t="str">
        <f ca="1">TRIM(all_space_mission_launches3[[#This Row],[Mission_Name]])</f>
        <v>Starlink Group 7-4</v>
      </c>
      <c r="F61" t="s">
        <v>13</v>
      </c>
      <c r="G61">
        <v>2023</v>
      </c>
      <c r="H61" t="str">
        <f>TRIM(_xlfn.TEXTAFTER(all_space_mission_launches3[[#This Row],[Location]], ",", -1))</f>
        <v>USA</v>
      </c>
      <c r="I61">
        <v>0</v>
      </c>
    </row>
    <row r="62" spans="1:9">
      <c r="A62">
        <v>87</v>
      </c>
      <c r="B62" t="s">
        <v>237</v>
      </c>
      <c r="C62" t="s">
        <v>238</v>
      </c>
      <c r="D62" s="1" t="s">
        <v>13662</v>
      </c>
      <c r="E62" t="str">
        <f ca="1">TRIM(all_space_mission_launches3[[#This Row],[Mission_Name]])</f>
        <v>THEOS-2, TRITON &amp; SSMS n°5</v>
      </c>
      <c r="F62" t="s">
        <v>13</v>
      </c>
      <c r="G62">
        <v>2023</v>
      </c>
      <c r="H62" t="str">
        <f>TRIM(_xlfn.TEXTAFTER(all_space_mission_launches3[[#This Row],[Location]], ",", -1))</f>
        <v>France</v>
      </c>
      <c r="I62">
        <v>0</v>
      </c>
    </row>
    <row r="63" spans="1:9">
      <c r="A63">
        <v>88</v>
      </c>
      <c r="B63" t="s">
        <v>78</v>
      </c>
      <c r="C63" t="s">
        <v>79</v>
      </c>
      <c r="D63" s="1" t="s">
        <v>13663</v>
      </c>
      <c r="E63" t="str">
        <f ca="1">TRIM(all_space_mission_launches3[[#This Row],[Mission_Name]])</f>
        <v>Project Kuiper Protoflight</v>
      </c>
      <c r="F63" t="s">
        <v>13</v>
      </c>
      <c r="G63">
        <v>2023</v>
      </c>
      <c r="H63" t="str">
        <f>TRIM(_xlfn.TEXTAFTER(all_space_mission_launches3[[#This Row],[Location]], ",", -1))</f>
        <v>USA</v>
      </c>
      <c r="I63">
        <v>0</v>
      </c>
    </row>
    <row r="64" spans="1:9">
      <c r="A64">
        <v>89</v>
      </c>
      <c r="B64" t="s">
        <v>41</v>
      </c>
      <c r="C64" t="s">
        <v>42</v>
      </c>
      <c r="D64" s="1" t="s">
        <v>13632</v>
      </c>
      <c r="E64" t="str">
        <f ca="1">TRIM(all_space_mission_launches3[[#This Row],[Mission_Name]])</f>
        <v>Galactic-04</v>
      </c>
      <c r="F64" t="s">
        <v>13</v>
      </c>
      <c r="G64">
        <v>2023</v>
      </c>
      <c r="H64" t="str">
        <f>TRIM(_xlfn.TEXTAFTER(all_space_mission_launches3[[#This Row],[Location]], ",", -1))</f>
        <v>USA</v>
      </c>
      <c r="I64">
        <v>0</v>
      </c>
    </row>
    <row r="65" spans="1:9">
      <c r="A65">
        <v>90</v>
      </c>
      <c r="B65" t="s">
        <v>14</v>
      </c>
      <c r="C65" t="s">
        <v>15</v>
      </c>
      <c r="D65" s="1" t="s">
        <v>13627</v>
      </c>
      <c r="E65" t="str">
        <f ca="1">TRIM(all_space_mission_launches3[[#This Row],[Mission_Name]])</f>
        <v>Starlink Group 6-21</v>
      </c>
      <c r="F65" t="s">
        <v>13</v>
      </c>
      <c r="G65">
        <v>2023</v>
      </c>
      <c r="H65" t="str">
        <f>TRIM(_xlfn.TEXTAFTER(all_space_mission_launches3[[#This Row],[Location]], ",", -1))</f>
        <v>USA</v>
      </c>
      <c r="I65">
        <v>0</v>
      </c>
    </row>
    <row r="66" spans="1:9">
      <c r="A66">
        <v>91</v>
      </c>
      <c r="B66" t="s">
        <v>18</v>
      </c>
      <c r="C66" t="s">
        <v>22</v>
      </c>
      <c r="D66" s="1" t="s">
        <v>13650</v>
      </c>
      <c r="E66" t="str">
        <f ca="1">TRIM(all_space_mission_launches3[[#This Row],[Mission_Name]])</f>
        <v>Yaogan 39 Group 03</v>
      </c>
      <c r="F66" t="s">
        <v>13</v>
      </c>
      <c r="G66">
        <v>2023</v>
      </c>
      <c r="H66" t="str">
        <f>TRIM(_xlfn.TEXTAFTER(all_space_mission_launches3[[#This Row],[Location]], ",", -1))</f>
        <v>China</v>
      </c>
      <c r="I66">
        <v>0</v>
      </c>
    </row>
    <row r="67" spans="1:9">
      <c r="A67">
        <v>92</v>
      </c>
      <c r="B67" t="s">
        <v>14</v>
      </c>
      <c r="C67" t="s">
        <v>15</v>
      </c>
      <c r="D67" s="1" t="s">
        <v>13627</v>
      </c>
      <c r="E67" t="str">
        <f ca="1">TRIM(all_space_mission_launches3[[#This Row],[Mission_Name]])</f>
        <v>Starlink Group 6-19</v>
      </c>
      <c r="F67" t="s">
        <v>13</v>
      </c>
      <c r="G67">
        <v>2023</v>
      </c>
      <c r="H67" t="str">
        <f>TRIM(_xlfn.TEXTAFTER(all_space_mission_launches3[[#This Row],[Location]], ",", -1))</f>
        <v>USA</v>
      </c>
      <c r="I67">
        <v>0</v>
      </c>
    </row>
    <row r="68" spans="1:9">
      <c r="A68">
        <v>93</v>
      </c>
      <c r="B68" t="s">
        <v>51</v>
      </c>
      <c r="C68" t="s">
        <v>52</v>
      </c>
      <c r="D68" s="1" t="s">
        <v>13664</v>
      </c>
      <c r="E68" t="str">
        <f ca="1">TRIM(all_space_mission_launches3[[#This Row],[Mission_Name]])</f>
        <v>Nour 3</v>
      </c>
      <c r="F68" t="s">
        <v>13</v>
      </c>
      <c r="G68">
        <v>2023</v>
      </c>
      <c r="H68" t="str">
        <f>TRIM(_xlfn.TEXTAFTER(all_space_mission_launches3[[#This Row],[Location]], ",", -1))</f>
        <v>Iran</v>
      </c>
      <c r="I68">
        <v>0</v>
      </c>
    </row>
    <row r="69" spans="1:9">
      <c r="A69">
        <v>94</v>
      </c>
      <c r="B69" t="s">
        <v>18</v>
      </c>
      <c r="C69" t="s">
        <v>94</v>
      </c>
      <c r="D69" s="1" t="s">
        <v>13665</v>
      </c>
      <c r="E69" t="str">
        <f ca="1">TRIM(all_space_mission_launches3[[#This Row],[Mission_Name]])</f>
        <v>Yaogan 33-04</v>
      </c>
      <c r="F69" t="s">
        <v>13</v>
      </c>
      <c r="G69">
        <v>2023</v>
      </c>
      <c r="H69" t="str">
        <f>TRIM(_xlfn.TEXTAFTER(all_space_mission_launches3[[#This Row],[Location]], ",", -1))</f>
        <v>China</v>
      </c>
      <c r="I69">
        <v>0</v>
      </c>
    </row>
    <row r="70" spans="1:9">
      <c r="A70">
        <v>95</v>
      </c>
      <c r="B70" t="s">
        <v>14</v>
      </c>
      <c r="C70" t="s">
        <v>31</v>
      </c>
      <c r="D70" s="1" t="s">
        <v>13627</v>
      </c>
      <c r="E70" t="str">
        <f ca="1">TRIM(all_space_mission_launches3[[#This Row],[Mission_Name]])</f>
        <v>Starlink Group 7-3</v>
      </c>
      <c r="F70" t="s">
        <v>13</v>
      </c>
      <c r="G70">
        <v>2023</v>
      </c>
      <c r="H70" t="str">
        <f>TRIM(_xlfn.TEXTAFTER(all_space_mission_launches3[[#This Row],[Location]], ",", -1))</f>
        <v>USA</v>
      </c>
      <c r="I70">
        <v>0</v>
      </c>
    </row>
    <row r="71" spans="1:9">
      <c r="A71">
        <v>96</v>
      </c>
      <c r="B71" t="s">
        <v>14</v>
      </c>
      <c r="C71" t="s">
        <v>15</v>
      </c>
      <c r="D71" s="1" t="s">
        <v>13627</v>
      </c>
      <c r="E71" t="str">
        <f ca="1">TRIM(all_space_mission_launches3[[#This Row],[Mission_Name]])</f>
        <v>Starlink Group 6-18</v>
      </c>
      <c r="F71" t="s">
        <v>13</v>
      </c>
      <c r="G71">
        <v>2023</v>
      </c>
      <c r="H71" t="str">
        <f>TRIM(_xlfn.TEXTAFTER(all_space_mission_launches3[[#This Row],[Location]], ",", -1))</f>
        <v>USA</v>
      </c>
      <c r="I71">
        <v>0</v>
      </c>
    </row>
    <row r="72" spans="1:9">
      <c r="A72">
        <v>97</v>
      </c>
      <c r="B72" t="s">
        <v>157</v>
      </c>
      <c r="C72" t="s">
        <v>73</v>
      </c>
      <c r="D72" s="1" t="s">
        <v>13652</v>
      </c>
      <c r="E72" t="str">
        <f ca="1">TRIM(all_space_mission_launches3[[#This Row],[Mission_Name]])</f>
        <v>Autumn Sonata</v>
      </c>
      <c r="F72" t="s">
        <v>261</v>
      </c>
      <c r="G72">
        <v>2023</v>
      </c>
      <c r="H72" t="str">
        <f>TRIM(_xlfn.TEXTAFTER(all_space_mission_launches3[[#This Row],[Location]], ",", -1))</f>
        <v>China</v>
      </c>
      <c r="I72">
        <v>1</v>
      </c>
    </row>
    <row r="73" spans="1:9">
      <c r="A73">
        <v>98</v>
      </c>
      <c r="B73" t="s">
        <v>14</v>
      </c>
      <c r="C73" t="s">
        <v>15</v>
      </c>
      <c r="D73" s="1" t="s">
        <v>13627</v>
      </c>
      <c r="E73" t="str">
        <f ca="1">TRIM(all_space_mission_launches3[[#This Row],[Mission_Name]])</f>
        <v>Starlink Group 6-17</v>
      </c>
      <c r="F73" t="s">
        <v>13</v>
      </c>
      <c r="G73">
        <v>2023</v>
      </c>
      <c r="H73" t="str">
        <f>TRIM(_xlfn.TEXTAFTER(all_space_mission_launches3[[#This Row],[Location]], ",", -1))</f>
        <v>USA</v>
      </c>
      <c r="I73">
        <v>0</v>
      </c>
    </row>
    <row r="74" spans="1:9">
      <c r="A74">
        <v>99</v>
      </c>
      <c r="B74" t="s">
        <v>25</v>
      </c>
      <c r="C74" t="s">
        <v>26</v>
      </c>
      <c r="D74" s="1" t="s">
        <v>13630</v>
      </c>
      <c r="E74" t="str">
        <f ca="1">TRIM(all_space_mission_launches3[[#This Row],[Mission_Name]])</f>
        <v>We Will Never Desert You</v>
      </c>
      <c r="F74" t="s">
        <v>261</v>
      </c>
      <c r="G74">
        <v>2023</v>
      </c>
      <c r="H74" t="str">
        <f>TRIM(_xlfn.TEXTAFTER(all_space_mission_launches3[[#This Row],[Location]], ",", -1))</f>
        <v>New Zealand</v>
      </c>
      <c r="I74">
        <v>1</v>
      </c>
    </row>
    <row r="75" spans="1:9">
      <c r="A75">
        <v>100</v>
      </c>
      <c r="B75" t="s">
        <v>18</v>
      </c>
      <c r="C75" t="s">
        <v>22</v>
      </c>
      <c r="D75" s="1" t="s">
        <v>13650</v>
      </c>
      <c r="E75" t="str">
        <f ca="1">TRIM(all_space_mission_launches3[[#This Row],[Mission_Name]])</f>
        <v>Yaogan 39 Group 02</v>
      </c>
      <c r="F75" t="s">
        <v>13</v>
      </c>
      <c r="G75">
        <v>2023</v>
      </c>
      <c r="H75" t="str">
        <f>TRIM(_xlfn.TEXTAFTER(all_space_mission_launches3[[#This Row],[Location]], ",", -1))</f>
        <v>China</v>
      </c>
      <c r="I75">
        <v>0</v>
      </c>
    </row>
    <row r="76" spans="1:9">
      <c r="A76">
        <v>101</v>
      </c>
      <c r="B76" t="s">
        <v>14</v>
      </c>
      <c r="C76" t="s">
        <v>15</v>
      </c>
      <c r="D76" s="1" t="s">
        <v>13627</v>
      </c>
      <c r="E76" t="str">
        <f ca="1">TRIM(all_space_mission_launches3[[#This Row],[Mission_Name]])</f>
        <v>Starlink Group 6-16</v>
      </c>
      <c r="F76" t="s">
        <v>13</v>
      </c>
      <c r="G76">
        <v>2023</v>
      </c>
      <c r="H76" t="str">
        <f>TRIM(_xlfn.TEXTAFTER(all_space_mission_launches3[[#This Row],[Location]], ",", -1))</f>
        <v>USA</v>
      </c>
      <c r="I76">
        <v>0</v>
      </c>
    </row>
    <row r="77" spans="1:9">
      <c r="A77">
        <v>102</v>
      </c>
      <c r="B77" t="s">
        <v>133</v>
      </c>
      <c r="C77" t="s">
        <v>134</v>
      </c>
      <c r="D77" s="1" t="s">
        <v>13654</v>
      </c>
      <c r="E77" t="str">
        <f ca="1">TRIM(all_space_mission_launches3[[#This Row],[Mission_Name]])</f>
        <v>Soyuz MS-24</v>
      </c>
      <c r="F77" t="s">
        <v>13</v>
      </c>
      <c r="G77">
        <v>2023</v>
      </c>
      <c r="H77" t="str">
        <f>TRIM(_xlfn.TEXTAFTER(all_space_mission_launches3[[#This Row],[Location]], ",", -1))</f>
        <v>Kazakhstan</v>
      </c>
      <c r="I77">
        <v>0</v>
      </c>
    </row>
    <row r="78" spans="1:9">
      <c r="A78">
        <v>103</v>
      </c>
      <c r="B78" t="s">
        <v>117</v>
      </c>
      <c r="C78" t="s">
        <v>118</v>
      </c>
      <c r="D78" s="1" t="s">
        <v>13643</v>
      </c>
      <c r="E78" t="str">
        <f ca="1">TRIM(all_space_mission_launches3[[#This Row],[Mission_Name]])</f>
        <v>VICTUS NOX (TacRS-3)</v>
      </c>
      <c r="F78" t="s">
        <v>13</v>
      </c>
      <c r="G78">
        <v>2023</v>
      </c>
      <c r="H78" t="str">
        <f>TRIM(_xlfn.TEXTAFTER(all_space_mission_launches3[[#This Row],[Location]], ",", -1))</f>
        <v>USA</v>
      </c>
      <c r="I78">
        <v>0</v>
      </c>
    </row>
    <row r="79" spans="1:9">
      <c r="A79">
        <v>104</v>
      </c>
      <c r="B79" t="s">
        <v>14</v>
      </c>
      <c r="C79" t="s">
        <v>31</v>
      </c>
      <c r="D79" s="1" t="s">
        <v>13627</v>
      </c>
      <c r="E79" t="str">
        <f ca="1">TRIM(all_space_mission_launches3[[#This Row],[Mission_Name]])</f>
        <v>Starlink Group 7-2</v>
      </c>
      <c r="F79" t="s">
        <v>13</v>
      </c>
      <c r="G79">
        <v>2023</v>
      </c>
      <c r="H79" t="str">
        <f>TRIM(_xlfn.TEXTAFTER(all_space_mission_launches3[[#This Row],[Location]], ",", -1))</f>
        <v>USA</v>
      </c>
      <c r="I79">
        <v>0</v>
      </c>
    </row>
    <row r="80" spans="1:9">
      <c r="A80">
        <v>105</v>
      </c>
      <c r="B80" t="s">
        <v>78</v>
      </c>
      <c r="C80" t="s">
        <v>79</v>
      </c>
      <c r="D80" s="1" t="s">
        <v>13666</v>
      </c>
      <c r="E80" t="str">
        <f ca="1">TRIM(all_space_mission_launches3[[#This Row],[Mission_Name]])</f>
        <v>SILENTBARKER (NROL-107)</v>
      </c>
      <c r="F80" t="s">
        <v>13</v>
      </c>
      <c r="G80">
        <v>2023</v>
      </c>
      <c r="H80" t="str">
        <f>TRIM(_xlfn.TEXTAFTER(all_space_mission_launches3[[#This Row],[Location]], ",", -1))</f>
        <v>USA</v>
      </c>
      <c r="I80">
        <v>0</v>
      </c>
    </row>
    <row r="81" spans="1:9">
      <c r="A81">
        <v>106</v>
      </c>
      <c r="B81" t="s">
        <v>18</v>
      </c>
      <c r="C81" t="s">
        <v>209</v>
      </c>
      <c r="D81" s="1" t="s">
        <v>13660</v>
      </c>
      <c r="E81" t="str">
        <f ca="1">TRIM(all_space_mission_launches3[[#This Row],[Mission_Name]])</f>
        <v>Yaogan 40</v>
      </c>
      <c r="F81" t="s">
        <v>13</v>
      </c>
      <c r="G81">
        <v>2023</v>
      </c>
      <c r="H81" t="str">
        <f>TRIM(_xlfn.TEXTAFTER(all_space_mission_launches3[[#This Row],[Location]], ",", -1))</f>
        <v>China</v>
      </c>
      <c r="I81">
        <v>0</v>
      </c>
    </row>
    <row r="82" spans="1:9">
      <c r="A82">
        <v>107</v>
      </c>
      <c r="B82" t="s">
        <v>14</v>
      </c>
      <c r="C82" t="s">
        <v>15</v>
      </c>
      <c r="D82" s="1" t="s">
        <v>13627</v>
      </c>
      <c r="E82" t="str">
        <f ca="1">TRIM(all_space_mission_launches3[[#This Row],[Mission_Name]])</f>
        <v>Starlink Group 6-14</v>
      </c>
      <c r="F82" t="s">
        <v>13</v>
      </c>
      <c r="G82">
        <v>2023</v>
      </c>
      <c r="H82" t="str">
        <f>TRIM(_xlfn.TEXTAFTER(all_space_mission_launches3[[#This Row],[Location]], ",", -1))</f>
        <v>USA</v>
      </c>
      <c r="I82">
        <v>0</v>
      </c>
    </row>
    <row r="83" spans="1:9">
      <c r="A83">
        <v>108</v>
      </c>
      <c r="B83" t="s">
        <v>41</v>
      </c>
      <c r="C83" t="s">
        <v>42</v>
      </c>
      <c r="D83" s="1" t="s">
        <v>13632</v>
      </c>
      <c r="E83" t="str">
        <f ca="1">TRIM(all_space_mission_launches3[[#This Row],[Mission_Name]])</f>
        <v>Galactic-03</v>
      </c>
      <c r="F83" t="s">
        <v>13</v>
      </c>
      <c r="G83">
        <v>2023</v>
      </c>
      <c r="H83" t="str">
        <f>TRIM(_xlfn.TEXTAFTER(all_space_mission_launches3[[#This Row],[Location]], ",", -1))</f>
        <v>USA</v>
      </c>
      <c r="I83">
        <v>0</v>
      </c>
    </row>
    <row r="84" spans="1:9">
      <c r="A84">
        <v>109</v>
      </c>
      <c r="B84" t="s">
        <v>64</v>
      </c>
      <c r="C84" t="s">
        <v>65</v>
      </c>
      <c r="D84" s="1" t="s">
        <v>13636</v>
      </c>
      <c r="E84" t="str">
        <f ca="1">TRIM(all_space_mission_launches3[[#This Row],[Mission_Name]])</f>
        <v>SLIM &amp; XRISM</v>
      </c>
      <c r="F84" t="s">
        <v>13</v>
      </c>
      <c r="G84">
        <v>2023</v>
      </c>
      <c r="H84" t="str">
        <f>TRIM(_xlfn.TEXTAFTER(all_space_mission_launches3[[#This Row],[Location]], ",", -1))</f>
        <v>Japan</v>
      </c>
      <c r="I84">
        <v>0</v>
      </c>
    </row>
    <row r="85" spans="1:9">
      <c r="A85">
        <v>110</v>
      </c>
      <c r="B85" t="s">
        <v>18</v>
      </c>
      <c r="C85" t="s">
        <v>94</v>
      </c>
      <c r="D85" s="1" t="s">
        <v>13665</v>
      </c>
      <c r="E85" t="str">
        <f ca="1">TRIM(all_space_mission_launches3[[#This Row],[Mission_Name]])</f>
        <v>Yaogan 33-03</v>
      </c>
      <c r="F85" t="s">
        <v>13</v>
      </c>
      <c r="G85">
        <v>2023</v>
      </c>
      <c r="H85" t="str">
        <f>TRIM(_xlfn.TEXTAFTER(all_space_mission_launches3[[#This Row],[Location]], ",", -1))</f>
        <v>China</v>
      </c>
      <c r="I85">
        <v>0</v>
      </c>
    </row>
    <row r="86" spans="1:9">
      <c r="A86">
        <v>111</v>
      </c>
      <c r="B86" t="s">
        <v>157</v>
      </c>
      <c r="C86" t="s">
        <v>69</v>
      </c>
      <c r="D86" s="1" t="s">
        <v>13667</v>
      </c>
      <c r="E86" t="str">
        <f ca="1">TRIM(all_space_mission_launches3[[#This Row],[Mission_Name]])</f>
        <v>The Little Mermaid</v>
      </c>
      <c r="F86" t="s">
        <v>13</v>
      </c>
      <c r="G86">
        <v>2023</v>
      </c>
      <c r="H86" t="str">
        <f>TRIM(_xlfn.TEXTAFTER(all_space_mission_launches3[[#This Row],[Location]], ",", -1))</f>
        <v>China Coastal Waters</v>
      </c>
      <c r="I86">
        <v>0</v>
      </c>
    </row>
    <row r="87" spans="1:9">
      <c r="A87">
        <v>112</v>
      </c>
      <c r="B87" t="s">
        <v>14</v>
      </c>
      <c r="C87" t="s">
        <v>34</v>
      </c>
      <c r="D87" s="1" t="s">
        <v>13627</v>
      </c>
      <c r="E87" t="str">
        <f ca="1">TRIM(all_space_mission_launches3[[#This Row],[Mission_Name]])</f>
        <v>Starlink Group 6-12</v>
      </c>
      <c r="F87" t="s">
        <v>13</v>
      </c>
      <c r="G87">
        <v>2023</v>
      </c>
      <c r="H87" t="str">
        <f>TRIM(_xlfn.TEXTAFTER(all_space_mission_launches3[[#This Row],[Location]], ",", -1))</f>
        <v>USA</v>
      </c>
      <c r="I87">
        <v>0</v>
      </c>
    </row>
    <row r="88" spans="1:9">
      <c r="A88">
        <v>113</v>
      </c>
      <c r="B88" t="s">
        <v>14</v>
      </c>
      <c r="C88" t="s">
        <v>31</v>
      </c>
      <c r="D88" s="1" t="s">
        <v>13627</v>
      </c>
      <c r="E88" t="str">
        <f ca="1">TRIM(all_space_mission_launches3[[#This Row],[Mission_Name]])</f>
        <v>Transport &amp; Tracking Layer (Tranche 0, Flight 2)</v>
      </c>
      <c r="F88" t="s">
        <v>13</v>
      </c>
      <c r="G88">
        <v>2023</v>
      </c>
      <c r="H88" t="str">
        <f>TRIM(_xlfn.TEXTAFTER(all_space_mission_launches3[[#This Row],[Location]], ",", -1))</f>
        <v>USA</v>
      </c>
      <c r="I88">
        <v>0</v>
      </c>
    </row>
    <row r="89" spans="1:9">
      <c r="A89">
        <v>114</v>
      </c>
      <c r="B89" t="s">
        <v>90</v>
      </c>
      <c r="C89" t="s">
        <v>294</v>
      </c>
      <c r="D89" s="1" t="s">
        <v>13668</v>
      </c>
      <c r="E89" t="str">
        <f ca="1">TRIM(all_space_mission_launches3[[#This Row],[Mission_Name]])</f>
        <v>Aditya L1</v>
      </c>
      <c r="F89" t="s">
        <v>13</v>
      </c>
      <c r="G89">
        <v>2023</v>
      </c>
      <c r="H89" t="str">
        <f>TRIM(_xlfn.TEXTAFTER(all_space_mission_launches3[[#This Row],[Location]], ",", -1))</f>
        <v>India</v>
      </c>
      <c r="I89">
        <v>0</v>
      </c>
    </row>
    <row r="90" spans="1:9">
      <c r="A90">
        <v>115</v>
      </c>
      <c r="B90" t="s">
        <v>14</v>
      </c>
      <c r="C90" t="s">
        <v>15</v>
      </c>
      <c r="D90" s="1" t="s">
        <v>13627</v>
      </c>
      <c r="E90" t="str">
        <f ca="1">TRIM(all_space_mission_launches3[[#This Row],[Mission_Name]])</f>
        <v>Starlink Group 6-13</v>
      </c>
      <c r="F90" t="s">
        <v>13</v>
      </c>
      <c r="G90">
        <v>2023</v>
      </c>
      <c r="H90" t="str">
        <f>TRIM(_xlfn.TEXTAFTER(all_space_mission_launches3[[#This Row],[Location]], ",", -1))</f>
        <v>USA</v>
      </c>
      <c r="I90">
        <v>0</v>
      </c>
    </row>
    <row r="91" spans="1:9">
      <c r="A91">
        <v>116</v>
      </c>
      <c r="B91" t="s">
        <v>18</v>
      </c>
      <c r="C91" t="s">
        <v>22</v>
      </c>
      <c r="D91" s="1" t="s">
        <v>13650</v>
      </c>
      <c r="E91" t="str">
        <f ca="1">TRIM(all_space_mission_launches3[[#This Row],[Mission_Name]])</f>
        <v>Yaogan 39 Group 01</v>
      </c>
      <c r="F91" t="s">
        <v>13</v>
      </c>
      <c r="G91">
        <v>2023</v>
      </c>
      <c r="H91" t="str">
        <f>TRIM(_xlfn.TEXTAFTER(all_space_mission_launches3[[#This Row],[Location]], ",", -1))</f>
        <v>China</v>
      </c>
      <c r="I91">
        <v>0</v>
      </c>
    </row>
    <row r="92" spans="1:9">
      <c r="A92">
        <v>117</v>
      </c>
      <c r="B92" t="s">
        <v>14</v>
      </c>
      <c r="C92" t="s">
        <v>15</v>
      </c>
      <c r="D92" s="1" t="s">
        <v>13627</v>
      </c>
      <c r="E92" t="str">
        <f ca="1">TRIM(all_space_mission_launches3[[#This Row],[Mission_Name]])</f>
        <v>Starlink Group 6-11</v>
      </c>
      <c r="F92" t="s">
        <v>13</v>
      </c>
      <c r="G92">
        <v>2023</v>
      </c>
      <c r="H92" t="str">
        <f>TRIM(_xlfn.TEXTAFTER(all_space_mission_launches3[[#This Row],[Location]], ",", -1))</f>
        <v>USA</v>
      </c>
      <c r="I92">
        <v>0</v>
      </c>
    </row>
    <row r="93" spans="1:9">
      <c r="A93">
        <v>118</v>
      </c>
      <c r="B93" t="s">
        <v>14</v>
      </c>
      <c r="C93" t="s">
        <v>34</v>
      </c>
      <c r="D93" s="1" t="s">
        <v>13627</v>
      </c>
      <c r="E93" t="str">
        <f ca="1">TRIM(all_space_mission_launches3[[#This Row],[Mission_Name]])</f>
        <v>SpaceX Crew-7</v>
      </c>
      <c r="F93" t="s">
        <v>13</v>
      </c>
      <c r="G93">
        <v>2023</v>
      </c>
      <c r="H93" t="str">
        <f>TRIM(_xlfn.TEXTAFTER(all_space_mission_launches3[[#This Row],[Location]], ",", -1))</f>
        <v>USA</v>
      </c>
      <c r="I93">
        <v>0</v>
      </c>
    </row>
    <row r="94" spans="1:9">
      <c r="A94">
        <v>119</v>
      </c>
      <c r="B94" t="s">
        <v>157</v>
      </c>
      <c r="C94" t="s">
        <v>73</v>
      </c>
      <c r="D94" s="1" t="s">
        <v>13652</v>
      </c>
      <c r="E94" t="str">
        <f ca="1">TRIM(all_space_mission_launches3[[#This Row],[Mission_Name]])</f>
        <v>Cornfield Chase</v>
      </c>
      <c r="F94" t="s">
        <v>13</v>
      </c>
      <c r="G94">
        <v>2023</v>
      </c>
      <c r="H94" t="str">
        <f>TRIM(_xlfn.TEXTAFTER(all_space_mission_launches3[[#This Row],[Location]], ",", -1))</f>
        <v>China</v>
      </c>
      <c r="I94">
        <v>0</v>
      </c>
    </row>
    <row r="95" spans="1:9">
      <c r="A95">
        <v>120</v>
      </c>
      <c r="B95" t="s">
        <v>25</v>
      </c>
      <c r="C95" t="s">
        <v>26</v>
      </c>
      <c r="D95" s="1" t="s">
        <v>13630</v>
      </c>
      <c r="E95" t="str">
        <f ca="1">TRIM(all_space_mission_launches3[[#This Row],[Mission_Name]])</f>
        <v>We Love the Nightlife</v>
      </c>
      <c r="F95" t="s">
        <v>13</v>
      </c>
      <c r="G95">
        <v>2023</v>
      </c>
      <c r="H95" t="str">
        <f>TRIM(_xlfn.TEXTAFTER(all_space_mission_launches3[[#This Row],[Location]], ",", -1))</f>
        <v>New Zealand</v>
      </c>
      <c r="I95">
        <v>0</v>
      </c>
    </row>
    <row r="96" spans="1:9">
      <c r="A96">
        <v>121</v>
      </c>
      <c r="B96" t="s">
        <v>180</v>
      </c>
      <c r="C96" t="s">
        <v>181</v>
      </c>
      <c r="D96" s="1" t="s">
        <v>13656</v>
      </c>
      <c r="E96" t="str">
        <f ca="1">TRIM(all_space_mission_launches3[[#This Row],[Mission_Name]])</f>
        <v>Manligyeong 1 #2</v>
      </c>
      <c r="F96" t="s">
        <v>261</v>
      </c>
      <c r="G96">
        <v>2023</v>
      </c>
      <c r="H96" t="str">
        <f>TRIM(_xlfn.TEXTAFTER(all_space_mission_launches3[[#This Row],[Location]], ",", -1))</f>
        <v>North Korea</v>
      </c>
      <c r="I96">
        <v>1</v>
      </c>
    </row>
    <row r="97" spans="1:9">
      <c r="A97">
        <v>122</v>
      </c>
      <c r="B97" t="s">
        <v>133</v>
      </c>
      <c r="C97" t="s">
        <v>134</v>
      </c>
      <c r="D97" s="1" t="s">
        <v>13654</v>
      </c>
      <c r="E97" t="str">
        <f ca="1">TRIM(all_space_mission_launches3[[#This Row],[Mission_Name]])</f>
        <v>Progress MS-24</v>
      </c>
      <c r="F97" t="s">
        <v>13</v>
      </c>
      <c r="G97">
        <v>2023</v>
      </c>
      <c r="H97" t="str">
        <f>TRIM(_xlfn.TEXTAFTER(all_space_mission_launches3[[#This Row],[Location]], ",", -1))</f>
        <v>Kazakhstan</v>
      </c>
      <c r="I97">
        <v>0</v>
      </c>
    </row>
    <row r="98" spans="1:9">
      <c r="A98">
        <v>123</v>
      </c>
      <c r="B98" t="s">
        <v>14</v>
      </c>
      <c r="C98" t="s">
        <v>31</v>
      </c>
      <c r="D98" s="1" t="s">
        <v>13627</v>
      </c>
      <c r="E98" t="str">
        <f ca="1">TRIM(all_space_mission_launches3[[#This Row],[Mission_Name]])</f>
        <v>Starlink Group 7-1</v>
      </c>
      <c r="F98" t="s">
        <v>13</v>
      </c>
      <c r="G98">
        <v>2023</v>
      </c>
      <c r="H98" t="str">
        <f>TRIM(_xlfn.TEXTAFTER(all_space_mission_launches3[[#This Row],[Location]], ",", -1))</f>
        <v>USA</v>
      </c>
      <c r="I98">
        <v>0</v>
      </c>
    </row>
    <row r="99" spans="1:9">
      <c r="A99">
        <v>124</v>
      </c>
      <c r="B99" t="s">
        <v>18</v>
      </c>
      <c r="C99" t="s">
        <v>94</v>
      </c>
      <c r="D99" s="1" t="s">
        <v>13665</v>
      </c>
      <c r="E99" t="str">
        <f ca="1">TRIM(all_space_mission_launches3[[#This Row],[Mission_Name]])</f>
        <v>Gaofen-12 04</v>
      </c>
      <c r="F99" t="s">
        <v>13</v>
      </c>
      <c r="G99">
        <v>2023</v>
      </c>
      <c r="H99" t="str">
        <f>TRIM(_xlfn.TEXTAFTER(all_space_mission_launches3[[#This Row],[Location]], ",", -1))</f>
        <v>China</v>
      </c>
      <c r="I99">
        <v>0</v>
      </c>
    </row>
    <row r="100" spans="1:9">
      <c r="A100">
        <v>125</v>
      </c>
      <c r="B100" t="s">
        <v>14</v>
      </c>
      <c r="C100" t="s">
        <v>15</v>
      </c>
      <c r="D100" s="1" t="s">
        <v>13627</v>
      </c>
      <c r="E100" t="str">
        <f ca="1">TRIM(all_space_mission_launches3[[#This Row],[Mission_Name]])</f>
        <v>Starlink Group 6-10</v>
      </c>
      <c r="F100" t="s">
        <v>13</v>
      </c>
      <c r="G100">
        <v>2023</v>
      </c>
      <c r="H100" t="str">
        <f>TRIM(_xlfn.TEXTAFTER(all_space_mission_launches3[[#This Row],[Location]], ",", -1))</f>
        <v>USA</v>
      </c>
      <c r="I100">
        <v>0</v>
      </c>
    </row>
    <row r="101" spans="1:9">
      <c r="A101">
        <v>126</v>
      </c>
      <c r="B101" t="s">
        <v>72</v>
      </c>
      <c r="C101" t="s">
        <v>319</v>
      </c>
      <c r="D101" s="1" t="s">
        <v>13637</v>
      </c>
      <c r="E101" t="str">
        <f ca="1">TRIM(all_space_mission_launches3[[#This Row],[Mission_Name]])</f>
        <v>HEAD-3A/B/C/D/E</v>
      </c>
      <c r="F101" t="s">
        <v>13</v>
      </c>
      <c r="G101">
        <v>2023</v>
      </c>
      <c r="H101" t="str">
        <f>TRIM(_xlfn.TEXTAFTER(all_space_mission_launches3[[#This Row],[Location]], ",", -1))</f>
        <v>China</v>
      </c>
      <c r="I101">
        <v>0</v>
      </c>
    </row>
    <row r="102" spans="1:9">
      <c r="A102">
        <v>127</v>
      </c>
      <c r="B102" t="s">
        <v>18</v>
      </c>
      <c r="C102" t="s">
        <v>105</v>
      </c>
      <c r="D102" s="1" t="s">
        <v>13658</v>
      </c>
      <c r="E102" t="str">
        <f ca="1">TRIM(all_space_mission_launches3[[#This Row],[Mission_Name]])</f>
        <v>L-SAR4-01 (LTDC-4A)</v>
      </c>
      <c r="F102" t="s">
        <v>13</v>
      </c>
      <c r="G102">
        <v>2023</v>
      </c>
      <c r="H102" t="str">
        <f>TRIM(_xlfn.TEXTAFTER(all_space_mission_launches3[[#This Row],[Location]], ",", -1))</f>
        <v>China</v>
      </c>
      <c r="I102">
        <v>0</v>
      </c>
    </row>
    <row r="103" spans="1:9">
      <c r="A103">
        <v>128</v>
      </c>
      <c r="B103" t="s">
        <v>14</v>
      </c>
      <c r="C103" t="s">
        <v>15</v>
      </c>
      <c r="D103" s="1" t="s">
        <v>13627</v>
      </c>
      <c r="E103" t="str">
        <f ca="1">TRIM(all_space_mission_launches3[[#This Row],[Mission_Name]])</f>
        <v>Starlink Group 6-9</v>
      </c>
      <c r="F103" t="s">
        <v>13</v>
      </c>
      <c r="G103">
        <v>2023</v>
      </c>
      <c r="H103" t="str">
        <f>TRIM(_xlfn.TEXTAFTER(all_space_mission_launches3[[#This Row],[Location]], ",", -1))</f>
        <v>USA</v>
      </c>
      <c r="I103">
        <v>0</v>
      </c>
    </row>
    <row r="104" spans="1:9">
      <c r="A104">
        <v>129</v>
      </c>
      <c r="B104" t="s">
        <v>133</v>
      </c>
      <c r="C104" t="s">
        <v>326</v>
      </c>
      <c r="D104" s="1" t="s">
        <v>13647</v>
      </c>
      <c r="E104" t="str">
        <f ca="1">TRIM(all_space_mission_launches3[[#This Row],[Mission_Name]])</f>
        <v>Luna 25</v>
      </c>
      <c r="F104" t="s">
        <v>13</v>
      </c>
      <c r="G104">
        <v>2023</v>
      </c>
      <c r="H104" t="str">
        <f>TRIM(_xlfn.TEXTAFTER(all_space_mission_launches3[[#This Row],[Location]], ",", -1))</f>
        <v>Russia</v>
      </c>
      <c r="I104">
        <v>0</v>
      </c>
    </row>
    <row r="105" spans="1:9">
      <c r="A105">
        <v>130</v>
      </c>
      <c r="B105" t="s">
        <v>41</v>
      </c>
      <c r="C105" t="s">
        <v>42</v>
      </c>
      <c r="D105" s="1" t="s">
        <v>13632</v>
      </c>
      <c r="E105" t="str">
        <f ca="1">TRIM(all_space_mission_launches3[[#This Row],[Mission_Name]])</f>
        <v>Galactic 02</v>
      </c>
      <c r="F105" t="s">
        <v>13</v>
      </c>
      <c r="G105">
        <v>2023</v>
      </c>
      <c r="H105" t="str">
        <f>TRIM(_xlfn.TEXTAFTER(all_space_mission_launches3[[#This Row],[Location]], ",", -1))</f>
        <v>USA</v>
      </c>
      <c r="I105">
        <v>0</v>
      </c>
    </row>
    <row r="106" spans="1:9">
      <c r="A106">
        <v>131</v>
      </c>
      <c r="B106" t="s">
        <v>157</v>
      </c>
      <c r="C106" t="s">
        <v>73</v>
      </c>
      <c r="D106" s="1" t="s">
        <v>13652</v>
      </c>
      <c r="E106" t="str">
        <f ca="1">TRIM(all_space_mission_launches3[[#This Row],[Mission_Name]])</f>
        <v>Lucky 7</v>
      </c>
      <c r="F106" t="s">
        <v>13</v>
      </c>
      <c r="G106">
        <v>2023</v>
      </c>
      <c r="H106" t="str">
        <f>TRIM(_xlfn.TEXTAFTER(all_space_mission_launches3[[#This Row],[Location]], ",", -1))</f>
        <v>China</v>
      </c>
      <c r="I106">
        <v>0</v>
      </c>
    </row>
    <row r="107" spans="1:9">
      <c r="A107">
        <v>132</v>
      </c>
      <c r="B107" t="s">
        <v>18</v>
      </c>
      <c r="C107" t="s">
        <v>333</v>
      </c>
      <c r="D107" s="1" t="s">
        <v>13629</v>
      </c>
      <c r="E107" t="str">
        <f ca="1">TRIM(all_space_mission_launches3[[#This Row],[Mission_Name]])</f>
        <v>5 m S-SAR-02 (Huanjing-2F)</v>
      </c>
      <c r="F107" t="s">
        <v>13</v>
      </c>
      <c r="G107">
        <v>2023</v>
      </c>
      <c r="H107" t="str">
        <f>TRIM(_xlfn.TEXTAFTER(all_space_mission_launches3[[#This Row],[Location]], ",", -1))</f>
        <v>China</v>
      </c>
      <c r="I107">
        <v>0</v>
      </c>
    </row>
    <row r="108" spans="1:9">
      <c r="A108">
        <v>133</v>
      </c>
      <c r="B108" t="s">
        <v>14</v>
      </c>
      <c r="C108" t="s">
        <v>31</v>
      </c>
      <c r="D108" s="1" t="s">
        <v>13627</v>
      </c>
      <c r="E108" t="str">
        <f ca="1">TRIM(all_space_mission_launches3[[#This Row],[Mission_Name]])</f>
        <v>Starlink Group 6-20</v>
      </c>
      <c r="F108" t="s">
        <v>13</v>
      </c>
      <c r="G108">
        <v>2023</v>
      </c>
      <c r="H108" t="str">
        <f>TRIM(_xlfn.TEXTAFTER(all_space_mission_launches3[[#This Row],[Location]], ",", -1))</f>
        <v>USA</v>
      </c>
      <c r="I108">
        <v>0</v>
      </c>
    </row>
    <row r="109" spans="1:9">
      <c r="A109">
        <v>134</v>
      </c>
      <c r="B109" t="s">
        <v>8</v>
      </c>
      <c r="C109" t="s">
        <v>216</v>
      </c>
      <c r="D109" s="1" t="s">
        <v>13647</v>
      </c>
      <c r="E109" t="str">
        <f ca="1">TRIM(all_space_mission_launches3[[#This Row],[Mission_Name]])</f>
        <v>Cosmos 2569</v>
      </c>
      <c r="F109" t="s">
        <v>13</v>
      </c>
      <c r="G109">
        <v>2023</v>
      </c>
      <c r="H109" t="str">
        <f>TRIM(_xlfn.TEXTAFTER(all_space_mission_launches3[[#This Row],[Location]], ",", -1))</f>
        <v>Russia</v>
      </c>
      <c r="I109">
        <v>0</v>
      </c>
    </row>
    <row r="110" spans="1:9">
      <c r="A110">
        <v>135</v>
      </c>
      <c r="B110" t="s">
        <v>14</v>
      </c>
      <c r="C110" t="s">
        <v>15</v>
      </c>
      <c r="D110" s="1" t="s">
        <v>13627</v>
      </c>
      <c r="E110" t="str">
        <f ca="1">TRIM(all_space_mission_launches3[[#This Row],[Mission_Name]])</f>
        <v>Starlink Group 6-8</v>
      </c>
      <c r="F110" t="s">
        <v>13</v>
      </c>
      <c r="G110">
        <v>2023</v>
      </c>
      <c r="H110" t="str">
        <f>TRIM(_xlfn.TEXTAFTER(all_space_mission_launches3[[#This Row],[Location]], ",", -1))</f>
        <v>USA</v>
      </c>
      <c r="I110">
        <v>0</v>
      </c>
    </row>
    <row r="111" spans="1:9">
      <c r="A111">
        <v>136</v>
      </c>
      <c r="B111" t="s">
        <v>14</v>
      </c>
      <c r="C111" t="s">
        <v>15</v>
      </c>
      <c r="D111" s="1" t="s">
        <v>13627</v>
      </c>
      <c r="E111" t="str">
        <f ca="1">TRIM(all_space_mission_launches3[[#This Row],[Mission_Name]])</f>
        <v>Galaxy 37</v>
      </c>
      <c r="F111" t="s">
        <v>13</v>
      </c>
      <c r="G111">
        <v>2023</v>
      </c>
      <c r="H111" t="str">
        <f>TRIM(_xlfn.TEXTAFTER(all_space_mission_launches3[[#This Row],[Location]], ",", -1))</f>
        <v>USA</v>
      </c>
      <c r="I111">
        <v>0</v>
      </c>
    </row>
    <row r="112" spans="1:9">
      <c r="A112">
        <v>137</v>
      </c>
      <c r="B112" t="s">
        <v>18</v>
      </c>
      <c r="C112" t="s">
        <v>94</v>
      </c>
      <c r="D112" s="1" t="s">
        <v>13665</v>
      </c>
      <c r="E112" t="str">
        <f ca="1">TRIM(all_space_mission_launches3[[#This Row],[Mission_Name]])</f>
        <v>Fengyun-3F</v>
      </c>
      <c r="F112" t="s">
        <v>13</v>
      </c>
      <c r="G112">
        <v>2023</v>
      </c>
      <c r="H112" t="str">
        <f>TRIM(_xlfn.TEXTAFTER(all_space_mission_launches3[[#This Row],[Location]], ",", -1))</f>
        <v>China</v>
      </c>
      <c r="I112">
        <v>0</v>
      </c>
    </row>
    <row r="113" spans="1:9">
      <c r="A113">
        <v>138</v>
      </c>
      <c r="B113" t="s">
        <v>346</v>
      </c>
      <c r="C113" t="s">
        <v>347</v>
      </c>
      <c r="D113" s="1" t="s">
        <v>13669</v>
      </c>
      <c r="E113" t="str">
        <f ca="1">TRIM(all_space_mission_launches3[[#This Row],[Mission_Name]])</f>
        <v>CRS NG-19</v>
      </c>
      <c r="F113" t="s">
        <v>13</v>
      </c>
      <c r="G113">
        <v>2023</v>
      </c>
      <c r="H113" t="str">
        <f>TRIM(_xlfn.TEXTAFTER(all_space_mission_launches3[[#This Row],[Location]], ",", -1))</f>
        <v>USA</v>
      </c>
      <c r="I113">
        <v>0</v>
      </c>
    </row>
    <row r="114" spans="1:9">
      <c r="A114">
        <v>139</v>
      </c>
      <c r="B114" t="s">
        <v>90</v>
      </c>
      <c r="C114" t="s">
        <v>91</v>
      </c>
      <c r="D114" s="1" t="s">
        <v>13670</v>
      </c>
      <c r="E114" t="str">
        <f ca="1">TRIM(all_space_mission_launches3[[#This Row],[Mission_Name]])</f>
        <v>DS-SAR</v>
      </c>
      <c r="F114" t="s">
        <v>13</v>
      </c>
      <c r="G114">
        <v>2023</v>
      </c>
      <c r="H114" t="str">
        <f>TRIM(_xlfn.TEXTAFTER(all_space_mission_launches3[[#This Row],[Location]], ",", -1))</f>
        <v>India</v>
      </c>
      <c r="I114">
        <v>0</v>
      </c>
    </row>
    <row r="115" spans="1:9">
      <c r="A115">
        <v>140</v>
      </c>
      <c r="B115" t="s">
        <v>14</v>
      </c>
      <c r="C115" t="s">
        <v>34</v>
      </c>
      <c r="D115" s="1" t="s">
        <v>13640</v>
      </c>
      <c r="E115" t="str">
        <f ca="1">TRIM(all_space_mission_launches3[[#This Row],[Mission_Name]])</f>
        <v>EchoStar 24 (Jupiter 3)</v>
      </c>
      <c r="F115" t="s">
        <v>13</v>
      </c>
      <c r="G115">
        <v>2023</v>
      </c>
      <c r="H115" t="str">
        <f>TRIM(_xlfn.TEXTAFTER(all_space_mission_launches3[[#This Row],[Location]], ",", -1))</f>
        <v>USA</v>
      </c>
      <c r="I115">
        <v>0</v>
      </c>
    </row>
    <row r="116" spans="1:9">
      <c r="A116">
        <v>141</v>
      </c>
      <c r="B116" t="s">
        <v>14</v>
      </c>
      <c r="C116" t="s">
        <v>15</v>
      </c>
      <c r="D116" s="1" t="s">
        <v>13627</v>
      </c>
      <c r="E116" t="str">
        <f ca="1">TRIM(all_space_mission_launches3[[#This Row],[Mission_Name]])</f>
        <v>Starlink Group 6-7</v>
      </c>
      <c r="F116" t="s">
        <v>13</v>
      </c>
      <c r="G116">
        <v>2023</v>
      </c>
      <c r="H116" t="str">
        <f>TRIM(_xlfn.TEXTAFTER(all_space_mission_launches3[[#This Row],[Location]], ",", -1))</f>
        <v>USA</v>
      </c>
      <c r="I116">
        <v>0</v>
      </c>
    </row>
    <row r="117" spans="1:9">
      <c r="A117">
        <v>142</v>
      </c>
      <c r="B117" t="s">
        <v>18</v>
      </c>
      <c r="C117" t="s">
        <v>22</v>
      </c>
      <c r="D117" s="1" t="s">
        <v>13650</v>
      </c>
      <c r="E117" t="str">
        <f ca="1">TRIM(all_space_mission_launches3[[#This Row],[Mission_Name]])</f>
        <v>Yaogan 36 Group 05</v>
      </c>
      <c r="F117" t="s">
        <v>13</v>
      </c>
      <c r="G117">
        <v>2023</v>
      </c>
      <c r="H117" t="str">
        <f>TRIM(_xlfn.TEXTAFTER(all_space_mission_launches3[[#This Row],[Location]], ",", -1))</f>
        <v>China</v>
      </c>
      <c r="I117">
        <v>0</v>
      </c>
    </row>
    <row r="118" spans="1:9">
      <c r="A118">
        <v>143</v>
      </c>
      <c r="B118" t="s">
        <v>14</v>
      </c>
      <c r="C118" t="s">
        <v>15</v>
      </c>
      <c r="D118" s="1" t="s">
        <v>13627</v>
      </c>
      <c r="E118" t="str">
        <f ca="1">TRIM(all_space_mission_launches3[[#This Row],[Mission_Name]])</f>
        <v>Starlink Group 6-6</v>
      </c>
      <c r="F118" t="s">
        <v>13</v>
      </c>
      <c r="G118">
        <v>2023</v>
      </c>
      <c r="H118" t="str">
        <f>TRIM(_xlfn.TEXTAFTER(all_space_mission_launches3[[#This Row],[Location]], ",", -1))</f>
        <v>USA</v>
      </c>
      <c r="I118">
        <v>0</v>
      </c>
    </row>
    <row r="119" spans="1:9">
      <c r="A119">
        <v>144</v>
      </c>
      <c r="B119" t="s">
        <v>18</v>
      </c>
      <c r="C119" t="s">
        <v>333</v>
      </c>
      <c r="D119" s="1" t="s">
        <v>13650</v>
      </c>
      <c r="E119" t="str">
        <f ca="1">TRIM(all_space_mission_launches3[[#This Row],[Mission_Name]])</f>
        <v>Skysight AS-01 to 03 &amp; Lingxi-03</v>
      </c>
      <c r="F119" t="s">
        <v>13</v>
      </c>
      <c r="G119">
        <v>2023</v>
      </c>
      <c r="H119" t="str">
        <f>TRIM(_xlfn.TEXTAFTER(all_space_mission_launches3[[#This Row],[Location]], ",", -1))</f>
        <v>China</v>
      </c>
      <c r="I119">
        <v>0</v>
      </c>
    </row>
    <row r="120" spans="1:9">
      <c r="A120">
        <v>145</v>
      </c>
      <c r="B120" t="s">
        <v>157</v>
      </c>
      <c r="C120" t="s">
        <v>73</v>
      </c>
      <c r="D120" s="1" t="s">
        <v>13652</v>
      </c>
      <c r="E120" t="str">
        <f ca="1">TRIM(all_space_mission_launches3[[#This Row],[Mission_Name]])</f>
        <v>Lemon Tree</v>
      </c>
      <c r="F120" t="s">
        <v>13</v>
      </c>
      <c r="G120">
        <v>2023</v>
      </c>
      <c r="H120" t="str">
        <f>TRIM(_xlfn.TEXTAFTER(all_space_mission_launches3[[#This Row],[Location]], ",", -1))</f>
        <v>China</v>
      </c>
      <c r="I120">
        <v>0</v>
      </c>
    </row>
    <row r="121" spans="1:9">
      <c r="A121">
        <v>146</v>
      </c>
      <c r="B121" t="s">
        <v>14</v>
      </c>
      <c r="C121" t="s">
        <v>31</v>
      </c>
      <c r="D121" s="1" t="s">
        <v>13627</v>
      </c>
      <c r="E121" t="str">
        <f ca="1">TRIM(all_space_mission_launches3[[#This Row],[Mission_Name]])</f>
        <v>Starlink Group 6-15</v>
      </c>
      <c r="F121" t="s">
        <v>13</v>
      </c>
      <c r="G121">
        <v>2023</v>
      </c>
      <c r="H121" t="str">
        <f>TRIM(_xlfn.TEXTAFTER(all_space_mission_launches3[[#This Row],[Location]], ",", -1))</f>
        <v>USA</v>
      </c>
      <c r="I121">
        <v>0</v>
      </c>
    </row>
    <row r="122" spans="1:9">
      <c r="A122">
        <v>147</v>
      </c>
      <c r="B122" t="s">
        <v>72</v>
      </c>
      <c r="C122" t="s">
        <v>73</v>
      </c>
      <c r="D122" s="1" t="s">
        <v>13637</v>
      </c>
      <c r="E122" t="str">
        <f ca="1">TRIM(all_space_mission_launches3[[#This Row],[Mission_Name]])</f>
        <v>Tianmu-1 07-10</v>
      </c>
      <c r="F122" t="s">
        <v>13</v>
      </c>
      <c r="G122">
        <v>2023</v>
      </c>
      <c r="H122" t="str">
        <f>TRIM(_xlfn.TEXTAFTER(all_space_mission_launches3[[#This Row],[Location]], ",", -1))</f>
        <v>China</v>
      </c>
      <c r="I122">
        <v>0</v>
      </c>
    </row>
    <row r="123" spans="1:9">
      <c r="A123">
        <v>148</v>
      </c>
      <c r="B123" t="s">
        <v>25</v>
      </c>
      <c r="C123" t="s">
        <v>26</v>
      </c>
      <c r="D123" s="1" t="s">
        <v>13630</v>
      </c>
      <c r="E123" t="str">
        <f ca="1">TRIM(all_space_mission_launches3[[#This Row],[Mission_Name]])</f>
        <v>Baby Come Back</v>
      </c>
      <c r="F123" t="s">
        <v>13</v>
      </c>
      <c r="G123">
        <v>2023</v>
      </c>
      <c r="H123" t="str">
        <f>TRIM(_xlfn.TEXTAFTER(all_space_mission_launches3[[#This Row],[Location]], ",", -1))</f>
        <v>New Zealand</v>
      </c>
      <c r="I123">
        <v>0</v>
      </c>
    </row>
    <row r="124" spans="1:9">
      <c r="A124">
        <v>149</v>
      </c>
      <c r="B124" t="s">
        <v>14</v>
      </c>
      <c r="C124" t="s">
        <v>15</v>
      </c>
      <c r="D124" s="1" t="s">
        <v>13627</v>
      </c>
      <c r="E124" t="str">
        <f ca="1">TRIM(all_space_mission_launches3[[#This Row],[Mission_Name]])</f>
        <v>Starlink Group 5-15</v>
      </c>
      <c r="F124" t="s">
        <v>13</v>
      </c>
      <c r="G124">
        <v>2023</v>
      </c>
      <c r="H124" t="str">
        <f>TRIM(_xlfn.TEXTAFTER(all_space_mission_launches3[[#This Row],[Location]], ",", -1))</f>
        <v>USA</v>
      </c>
      <c r="I124">
        <v>0</v>
      </c>
    </row>
    <row r="125" spans="1:9">
      <c r="A125">
        <v>150</v>
      </c>
      <c r="B125" t="s">
        <v>90</v>
      </c>
      <c r="C125" t="s">
        <v>294</v>
      </c>
      <c r="D125" s="1" t="s">
        <v>13671</v>
      </c>
      <c r="E125" t="str">
        <f ca="1">TRIM(all_space_mission_launches3[[#This Row],[Mission_Name]])</f>
        <v>Chandrayaan-3</v>
      </c>
      <c r="F125" t="s">
        <v>13</v>
      </c>
      <c r="G125">
        <v>2023</v>
      </c>
      <c r="H125" t="str">
        <f>TRIM(_xlfn.TEXTAFTER(all_space_mission_launches3[[#This Row],[Location]], ",", -1))</f>
        <v>India</v>
      </c>
      <c r="I125">
        <v>0</v>
      </c>
    </row>
    <row r="126" spans="1:9">
      <c r="A126">
        <v>151</v>
      </c>
      <c r="B126" t="s">
        <v>147</v>
      </c>
      <c r="C126" t="s">
        <v>148</v>
      </c>
      <c r="D126" s="1" t="s">
        <v>13651</v>
      </c>
      <c r="E126" t="str">
        <f ca="1">TRIM(all_space_mission_launches3[[#This Row],[Mission_Name]])</f>
        <v>Flight 2</v>
      </c>
      <c r="F126" t="s">
        <v>13</v>
      </c>
      <c r="G126">
        <v>2023</v>
      </c>
      <c r="H126" t="str">
        <f>TRIM(_xlfn.TEXTAFTER(all_space_mission_launches3[[#This Row],[Location]], ",", -1))</f>
        <v>China</v>
      </c>
      <c r="I126">
        <v>0</v>
      </c>
    </row>
    <row r="127" spans="1:9">
      <c r="A127">
        <v>152</v>
      </c>
      <c r="B127" t="s">
        <v>14</v>
      </c>
      <c r="C127" t="s">
        <v>15</v>
      </c>
      <c r="D127" s="1" t="s">
        <v>13627</v>
      </c>
      <c r="E127" t="str">
        <f ca="1">TRIM(all_space_mission_launches3[[#This Row],[Mission_Name]])</f>
        <v>Starlink Group 6-5</v>
      </c>
      <c r="F127" t="s">
        <v>13</v>
      </c>
      <c r="G127">
        <v>2023</v>
      </c>
      <c r="H127" t="str">
        <f>TRIM(_xlfn.TEXTAFTER(all_space_mission_launches3[[#This Row],[Location]], ",", -1))</f>
        <v>USA</v>
      </c>
      <c r="I127">
        <v>0</v>
      </c>
    </row>
    <row r="128" spans="1:9">
      <c r="A128">
        <v>153</v>
      </c>
      <c r="B128" t="s">
        <v>18</v>
      </c>
      <c r="C128" t="s">
        <v>94</v>
      </c>
      <c r="D128" s="1" t="s">
        <v>13639</v>
      </c>
      <c r="E128" t="str">
        <f ca="1">TRIM(all_space_mission_launches3[[#This Row],[Mission_Name]])</f>
        <v>2 x SatNet test satellites</v>
      </c>
      <c r="F128" t="s">
        <v>13</v>
      </c>
      <c r="G128">
        <v>2023</v>
      </c>
      <c r="H128" t="str">
        <f>TRIM(_xlfn.TEXTAFTER(all_space_mission_launches3[[#This Row],[Location]], ",", -1))</f>
        <v>China</v>
      </c>
      <c r="I128">
        <v>0</v>
      </c>
    </row>
    <row r="129" spans="1:9">
      <c r="A129">
        <v>154</v>
      </c>
      <c r="B129" t="s">
        <v>14</v>
      </c>
      <c r="C129" t="s">
        <v>31</v>
      </c>
      <c r="D129" s="1" t="s">
        <v>13627</v>
      </c>
      <c r="E129" t="str">
        <f ca="1">TRIM(all_space_mission_launches3[[#This Row],[Mission_Name]])</f>
        <v>Starlink Group 5-13</v>
      </c>
      <c r="F129" t="s">
        <v>13</v>
      </c>
      <c r="G129">
        <v>2023</v>
      </c>
      <c r="H129" t="str">
        <f>TRIM(_xlfn.TEXTAFTER(all_space_mission_launches3[[#This Row],[Location]], ",", -1))</f>
        <v>USA</v>
      </c>
      <c r="I129">
        <v>0</v>
      </c>
    </row>
    <row r="130" spans="1:9">
      <c r="A130">
        <v>155</v>
      </c>
      <c r="B130" t="s">
        <v>237</v>
      </c>
      <c r="C130" t="s">
        <v>383</v>
      </c>
      <c r="D130" s="1" t="s">
        <v>13672</v>
      </c>
      <c r="E130" t="str">
        <f ca="1">TRIM(all_space_mission_launches3[[#This Row],[Mission_Name]])</f>
        <v>Syracuse 4B &amp; Heinrich Hertz</v>
      </c>
      <c r="F130" t="s">
        <v>13</v>
      </c>
      <c r="G130">
        <v>2023</v>
      </c>
      <c r="H130" t="str">
        <f>TRIM(_xlfn.TEXTAFTER(all_space_mission_launches3[[#This Row],[Location]], ",", -1))</f>
        <v>France</v>
      </c>
      <c r="I130">
        <v>0</v>
      </c>
    </row>
    <row r="131" spans="1:9">
      <c r="A131">
        <v>156</v>
      </c>
      <c r="B131" t="s">
        <v>14</v>
      </c>
      <c r="C131" t="s">
        <v>15</v>
      </c>
      <c r="D131" s="1" t="s">
        <v>13627</v>
      </c>
      <c r="E131" t="str">
        <f ca="1">TRIM(all_space_mission_launches3[[#This Row],[Mission_Name]])</f>
        <v>Euclid Telescope</v>
      </c>
      <c r="F131" t="s">
        <v>13</v>
      </c>
      <c r="G131">
        <v>2023</v>
      </c>
      <c r="H131" t="str">
        <f>TRIM(_xlfn.TEXTAFTER(all_space_mission_launches3[[#This Row],[Location]], ",", -1))</f>
        <v>USA</v>
      </c>
      <c r="I131">
        <v>0</v>
      </c>
    </row>
    <row r="132" spans="1:9">
      <c r="A132">
        <v>157</v>
      </c>
      <c r="B132" t="s">
        <v>41</v>
      </c>
      <c r="C132" t="s">
        <v>42</v>
      </c>
      <c r="D132" s="1" t="s">
        <v>13632</v>
      </c>
      <c r="E132" t="str">
        <f ca="1">TRIM(all_space_mission_launches3[[#This Row],[Mission_Name]])</f>
        <v>Galactic 01</v>
      </c>
      <c r="F132" t="s">
        <v>13</v>
      </c>
      <c r="G132">
        <v>2023</v>
      </c>
      <c r="H132" t="str">
        <f>TRIM(_xlfn.TEXTAFTER(all_space_mission_launches3[[#This Row],[Location]], ",", -1))</f>
        <v>USA</v>
      </c>
      <c r="I132">
        <v>0</v>
      </c>
    </row>
    <row r="133" spans="1:9">
      <c r="A133">
        <v>158</v>
      </c>
      <c r="B133" t="s">
        <v>133</v>
      </c>
      <c r="C133" t="s">
        <v>326</v>
      </c>
      <c r="D133" s="1" t="s">
        <v>13647</v>
      </c>
      <c r="E133" t="str">
        <f ca="1">TRIM(all_space_mission_launches3[[#This Row],[Mission_Name]])</f>
        <v>Meteor-M n°2-3 and others</v>
      </c>
      <c r="F133" t="s">
        <v>13</v>
      </c>
      <c r="G133">
        <v>2023</v>
      </c>
      <c r="H133" t="str">
        <f>TRIM(_xlfn.TEXTAFTER(all_space_mission_launches3[[#This Row],[Location]], ",", -1))</f>
        <v>Russia</v>
      </c>
      <c r="I133">
        <v>0</v>
      </c>
    </row>
    <row r="134" spans="1:9">
      <c r="A134">
        <v>159</v>
      </c>
      <c r="B134" t="s">
        <v>14</v>
      </c>
      <c r="C134" t="s">
        <v>15</v>
      </c>
      <c r="D134" s="1" t="s">
        <v>13627</v>
      </c>
      <c r="E134" t="str">
        <f ca="1">TRIM(all_space_mission_launches3[[#This Row],[Mission_Name]])</f>
        <v>Starlink Group 5-12</v>
      </c>
      <c r="F134" t="s">
        <v>13</v>
      </c>
      <c r="G134">
        <v>2023</v>
      </c>
      <c r="H134" t="str">
        <f>TRIM(_xlfn.TEXTAFTER(all_space_mission_launches3[[#This Row],[Location]], ",", -1))</f>
        <v>USA</v>
      </c>
      <c r="I134">
        <v>0</v>
      </c>
    </row>
    <row r="135" spans="1:9">
      <c r="A135">
        <v>160</v>
      </c>
      <c r="B135" t="s">
        <v>78</v>
      </c>
      <c r="C135" t="s">
        <v>394</v>
      </c>
      <c r="D135" s="1" t="s">
        <v>13673</v>
      </c>
      <c r="E135" t="str">
        <f ca="1">TRIM(all_space_mission_launches3[[#This Row],[Mission_Name]])</f>
        <v>NROL-68 (USA-345)</v>
      </c>
      <c r="F135" t="s">
        <v>13</v>
      </c>
      <c r="G135">
        <v>2023</v>
      </c>
      <c r="H135" t="str">
        <f>TRIM(_xlfn.TEXTAFTER(all_space_mission_launches3[[#This Row],[Location]], ",", -1))</f>
        <v>USA</v>
      </c>
      <c r="I135">
        <v>0</v>
      </c>
    </row>
    <row r="136" spans="1:9">
      <c r="A136">
        <v>161</v>
      </c>
      <c r="B136" t="s">
        <v>14</v>
      </c>
      <c r="C136" t="s">
        <v>31</v>
      </c>
      <c r="D136" s="1" t="s">
        <v>13627</v>
      </c>
      <c r="E136" t="str">
        <f ca="1">TRIM(all_space_mission_launches3[[#This Row],[Mission_Name]])</f>
        <v>Starlink Group 5-7</v>
      </c>
      <c r="F136" t="s">
        <v>13</v>
      </c>
      <c r="G136">
        <v>2023</v>
      </c>
      <c r="H136" t="str">
        <f>TRIM(_xlfn.TEXTAFTER(all_space_mission_launches3[[#This Row],[Location]], ",", -1))</f>
        <v>USA</v>
      </c>
      <c r="I136">
        <v>0</v>
      </c>
    </row>
    <row r="137" spans="1:9">
      <c r="A137">
        <v>162</v>
      </c>
      <c r="B137" t="s">
        <v>18</v>
      </c>
      <c r="C137" t="s">
        <v>399</v>
      </c>
      <c r="D137" s="1" t="s">
        <v>13674</v>
      </c>
      <c r="E137" t="str">
        <f ca="1">TRIM(all_space_mission_launches3[[#This Row],[Mission_Name]])</f>
        <v>Shiyan 25</v>
      </c>
      <c r="F137" t="s">
        <v>13</v>
      </c>
      <c r="G137">
        <v>2023</v>
      </c>
      <c r="H137" t="str">
        <f>TRIM(_xlfn.TEXTAFTER(all_space_mission_launches3[[#This Row],[Location]], ",", -1))</f>
        <v>China</v>
      </c>
      <c r="I137">
        <v>0</v>
      </c>
    </row>
    <row r="138" spans="1:9">
      <c r="A138">
        <v>163</v>
      </c>
      <c r="B138" t="s">
        <v>14</v>
      </c>
      <c r="C138" t="s">
        <v>15</v>
      </c>
      <c r="D138" s="1" t="s">
        <v>13627</v>
      </c>
      <c r="E138" t="str">
        <f ca="1">TRIM(all_space_mission_launches3[[#This Row],[Mission_Name]])</f>
        <v>Satria</v>
      </c>
      <c r="F138" t="s">
        <v>13</v>
      </c>
      <c r="G138">
        <v>2023</v>
      </c>
      <c r="H138" t="str">
        <f>TRIM(_xlfn.TEXTAFTER(all_space_mission_launches3[[#This Row],[Location]], ",", -1))</f>
        <v>USA</v>
      </c>
      <c r="I138">
        <v>0</v>
      </c>
    </row>
    <row r="139" spans="1:9">
      <c r="A139">
        <v>164</v>
      </c>
      <c r="B139" t="s">
        <v>25</v>
      </c>
      <c r="C139" t="s">
        <v>404</v>
      </c>
      <c r="D139" s="1" t="s">
        <v>13675</v>
      </c>
      <c r="E139" t="str">
        <f ca="1">TRIM(all_space_mission_launches3[[#This Row],[Mission_Name]])</f>
        <v>Scout's Arrow</v>
      </c>
      <c r="F139" t="s">
        <v>13</v>
      </c>
      <c r="G139">
        <v>2023</v>
      </c>
      <c r="H139" t="str">
        <f>TRIM(_xlfn.TEXTAFTER(all_space_mission_launches3[[#This Row],[Location]], ",", -1))</f>
        <v>USA</v>
      </c>
      <c r="I139">
        <v>0</v>
      </c>
    </row>
    <row r="140" spans="1:9">
      <c r="A140">
        <v>165</v>
      </c>
      <c r="B140" t="s">
        <v>18</v>
      </c>
      <c r="C140" t="s">
        <v>333</v>
      </c>
      <c r="D140" s="1" t="s">
        <v>13650</v>
      </c>
      <c r="E140" t="str">
        <f ca="1">TRIM(all_space_mission_launches3[[#This Row],[Mission_Name]])</f>
        <v>41 x Jilin-1</v>
      </c>
      <c r="F140" t="s">
        <v>13</v>
      </c>
      <c r="G140">
        <v>2023</v>
      </c>
      <c r="H140" t="str">
        <f>TRIM(_xlfn.TEXTAFTER(all_space_mission_launches3[[#This Row],[Location]], ",", -1))</f>
        <v>China</v>
      </c>
      <c r="I140">
        <v>0</v>
      </c>
    </row>
    <row r="141" spans="1:9">
      <c r="A141">
        <v>166</v>
      </c>
      <c r="B141" t="s">
        <v>14</v>
      </c>
      <c r="C141" t="s">
        <v>31</v>
      </c>
      <c r="D141" s="1" t="s">
        <v>13627</v>
      </c>
      <c r="E141" t="str">
        <f ca="1">TRIM(all_space_mission_launches3[[#This Row],[Mission_Name]])</f>
        <v>Transporter 8</v>
      </c>
      <c r="F141" t="s">
        <v>13</v>
      </c>
      <c r="G141">
        <v>2023</v>
      </c>
      <c r="H141" t="str">
        <f>TRIM(_xlfn.TEXTAFTER(all_space_mission_launches3[[#This Row],[Location]], ",", -1))</f>
        <v>USA</v>
      </c>
      <c r="I141">
        <v>0</v>
      </c>
    </row>
    <row r="142" spans="1:9">
      <c r="A142">
        <v>167</v>
      </c>
      <c r="B142" t="s">
        <v>14</v>
      </c>
      <c r="C142" t="s">
        <v>15</v>
      </c>
      <c r="D142" s="1" t="s">
        <v>13627</v>
      </c>
      <c r="E142" t="str">
        <f ca="1">TRIM(all_space_mission_launches3[[#This Row],[Mission_Name]])</f>
        <v>Starlink Group 5-11</v>
      </c>
      <c r="F142" t="s">
        <v>13</v>
      </c>
      <c r="G142">
        <v>2023</v>
      </c>
      <c r="H142" t="str">
        <f>TRIM(_xlfn.TEXTAFTER(all_space_mission_launches3[[#This Row],[Location]], ",", -1))</f>
        <v>USA</v>
      </c>
      <c r="I142">
        <v>0</v>
      </c>
    </row>
    <row r="143" spans="1:9">
      <c r="A143">
        <v>168</v>
      </c>
      <c r="B143" t="s">
        <v>72</v>
      </c>
      <c r="C143" t="s">
        <v>73</v>
      </c>
      <c r="D143" s="1" t="s">
        <v>13637</v>
      </c>
      <c r="E143" t="str">
        <f ca="1">TRIM(all_space_mission_launches3[[#This Row],[Mission_Name]])</f>
        <v>Longjiang 3</v>
      </c>
      <c r="F143" t="s">
        <v>13</v>
      </c>
      <c r="G143">
        <v>2023</v>
      </c>
      <c r="H143" t="str">
        <f>TRIM(_xlfn.TEXTAFTER(all_space_mission_launches3[[#This Row],[Location]], ",", -1))</f>
        <v>China</v>
      </c>
      <c r="I143">
        <v>0</v>
      </c>
    </row>
    <row r="144" spans="1:9">
      <c r="A144">
        <v>169</v>
      </c>
      <c r="B144" t="s">
        <v>47</v>
      </c>
      <c r="C144" t="s">
        <v>48</v>
      </c>
      <c r="D144" s="1" t="s">
        <v>13633</v>
      </c>
      <c r="E144" t="str">
        <f ca="1">TRIM(all_space_mission_launches3[[#This Row],[Mission_Name]])</f>
        <v>Second Flight</v>
      </c>
      <c r="F144" t="s">
        <v>13</v>
      </c>
      <c r="G144">
        <v>2023</v>
      </c>
      <c r="H144" t="str">
        <f>TRIM(_xlfn.TEXTAFTER(all_space_mission_launches3[[#This Row],[Location]], ",", -1))</f>
        <v>China</v>
      </c>
      <c r="I144">
        <v>0</v>
      </c>
    </row>
    <row r="145" spans="1:9">
      <c r="A145">
        <v>170</v>
      </c>
      <c r="B145" t="s">
        <v>14</v>
      </c>
      <c r="C145" t="s">
        <v>34</v>
      </c>
      <c r="D145" s="1" t="s">
        <v>13627</v>
      </c>
      <c r="E145" t="str">
        <f ca="1">TRIM(all_space_mission_launches3[[#This Row],[Mission_Name]])</f>
        <v>CRS SpX-28</v>
      </c>
      <c r="F145" t="s">
        <v>13</v>
      </c>
      <c r="G145">
        <v>2023</v>
      </c>
      <c r="H145" t="str">
        <f>TRIM(_xlfn.TEXTAFTER(all_space_mission_launches3[[#This Row],[Location]], ",", -1))</f>
        <v>USA</v>
      </c>
      <c r="I145">
        <v>0</v>
      </c>
    </row>
    <row r="146" spans="1:9">
      <c r="A146">
        <v>171</v>
      </c>
      <c r="B146" t="s">
        <v>14</v>
      </c>
      <c r="C146" t="s">
        <v>15</v>
      </c>
      <c r="D146" s="1" t="s">
        <v>13627</v>
      </c>
      <c r="E146" t="str">
        <f ca="1">TRIM(all_space_mission_launches3[[#This Row],[Mission_Name]])</f>
        <v>Starlink Group 6-4</v>
      </c>
      <c r="F146" t="s">
        <v>13</v>
      </c>
      <c r="G146">
        <v>2023</v>
      </c>
      <c r="H146" t="str">
        <f>TRIM(_xlfn.TEXTAFTER(all_space_mission_launches3[[#This Row],[Location]], ",", -1))</f>
        <v>USA</v>
      </c>
      <c r="I146">
        <v>0</v>
      </c>
    </row>
    <row r="147" spans="1:9">
      <c r="A147">
        <v>172</v>
      </c>
      <c r="B147" t="s">
        <v>14</v>
      </c>
      <c r="C147" t="s">
        <v>31</v>
      </c>
      <c r="D147" s="1" t="s">
        <v>13627</v>
      </c>
      <c r="E147" t="str">
        <f ca="1">TRIM(all_space_mission_launches3[[#This Row],[Mission_Name]])</f>
        <v>Starlink Group 2-10</v>
      </c>
      <c r="F147" t="s">
        <v>13</v>
      </c>
      <c r="G147">
        <v>2023</v>
      </c>
      <c r="H147" t="str">
        <f>TRIM(_xlfn.TEXTAFTER(all_space_mission_launches3[[#This Row],[Location]], ",", -1))</f>
        <v>USA</v>
      </c>
      <c r="I147">
        <v>0</v>
      </c>
    </row>
    <row r="148" spans="1:9">
      <c r="A148">
        <v>173</v>
      </c>
      <c r="B148" t="s">
        <v>180</v>
      </c>
      <c r="C148" t="s">
        <v>181</v>
      </c>
      <c r="D148" s="1" t="s">
        <v>13656</v>
      </c>
      <c r="E148" t="str">
        <f ca="1">TRIM(all_space_mission_launches3[[#This Row],[Mission_Name]])</f>
        <v>Manligyeong 1 #1</v>
      </c>
      <c r="F148" t="s">
        <v>261</v>
      </c>
      <c r="G148">
        <v>2023</v>
      </c>
      <c r="H148" t="str">
        <f>TRIM(_xlfn.TEXTAFTER(all_space_mission_launches3[[#This Row],[Location]], ",", -1))</f>
        <v>North Korea</v>
      </c>
      <c r="I148">
        <v>1</v>
      </c>
    </row>
    <row r="149" spans="1:9">
      <c r="A149">
        <v>174</v>
      </c>
      <c r="B149" t="s">
        <v>18</v>
      </c>
      <c r="C149" t="s">
        <v>142</v>
      </c>
      <c r="D149" s="1" t="s">
        <v>13661</v>
      </c>
      <c r="E149" t="str">
        <f ca="1">TRIM(all_space_mission_launches3[[#This Row],[Mission_Name]])</f>
        <v>Shenzhou 16</v>
      </c>
      <c r="F149" t="s">
        <v>13</v>
      </c>
      <c r="G149">
        <v>2023</v>
      </c>
      <c r="H149" t="str">
        <f>TRIM(_xlfn.TEXTAFTER(all_space_mission_launches3[[#This Row],[Location]], ",", -1))</f>
        <v>China</v>
      </c>
      <c r="I149">
        <v>0</v>
      </c>
    </row>
    <row r="150" spans="1:9">
      <c r="A150">
        <v>175</v>
      </c>
      <c r="B150" t="s">
        <v>90</v>
      </c>
      <c r="C150" t="s">
        <v>294</v>
      </c>
      <c r="D150" s="1" t="s">
        <v>13676</v>
      </c>
      <c r="E150" t="str">
        <f ca="1">TRIM(all_space_mission_launches3[[#This Row],[Mission_Name]])</f>
        <v>NVS-01 (IRNSS-1J)</v>
      </c>
      <c r="F150" t="s">
        <v>13</v>
      </c>
      <c r="G150">
        <v>2023</v>
      </c>
      <c r="H150" t="str">
        <f>TRIM(_xlfn.TEXTAFTER(all_space_mission_launches3[[#This Row],[Location]], ",", -1))</f>
        <v>India</v>
      </c>
      <c r="I150">
        <v>0</v>
      </c>
    </row>
    <row r="151" spans="1:9">
      <c r="A151">
        <v>176</v>
      </c>
      <c r="B151" t="s">
        <v>14</v>
      </c>
      <c r="C151" t="s">
        <v>15</v>
      </c>
      <c r="D151" s="1" t="s">
        <v>13627</v>
      </c>
      <c r="E151" t="str">
        <f ca="1">TRIM(all_space_mission_launches3[[#This Row],[Mission_Name]])</f>
        <v>Arabsat 7B (Badr 8)</v>
      </c>
      <c r="F151" t="s">
        <v>13</v>
      </c>
      <c r="G151">
        <v>2023</v>
      </c>
      <c r="H151" t="str">
        <f>TRIM(_xlfn.TEXTAFTER(all_space_mission_launches3[[#This Row],[Location]], ",", -1))</f>
        <v>USA</v>
      </c>
      <c r="I151">
        <v>0</v>
      </c>
    </row>
    <row r="152" spans="1:9">
      <c r="A152">
        <v>177</v>
      </c>
      <c r="B152" t="s">
        <v>133</v>
      </c>
      <c r="C152" t="s">
        <v>326</v>
      </c>
      <c r="D152" s="1" t="s">
        <v>13677</v>
      </c>
      <c r="E152" t="str">
        <f ca="1">TRIM(all_space_mission_launches3[[#This Row],[Mission_Name]])</f>
        <v>Kondor-FKA n°1</v>
      </c>
      <c r="F152" t="s">
        <v>13</v>
      </c>
      <c r="G152">
        <v>2023</v>
      </c>
      <c r="H152" t="str">
        <f>TRIM(_xlfn.TEXTAFTER(all_space_mission_launches3[[#This Row],[Location]], ",", -1))</f>
        <v>Russia</v>
      </c>
      <c r="I152">
        <v>0</v>
      </c>
    </row>
    <row r="153" spans="1:9">
      <c r="A153">
        <v>178</v>
      </c>
      <c r="B153" t="s">
        <v>25</v>
      </c>
      <c r="C153" t="s">
        <v>26</v>
      </c>
      <c r="D153" s="1" t="s">
        <v>13630</v>
      </c>
      <c r="E153" t="str">
        <f ca="1">TRIM(all_space_mission_launches3[[#This Row],[Mission_Name]])</f>
        <v>TROPICS Flight 3: Coming to a Storm Near You</v>
      </c>
      <c r="F153" t="s">
        <v>13</v>
      </c>
      <c r="G153">
        <v>2023</v>
      </c>
      <c r="H153" t="str">
        <f>TRIM(_xlfn.TEXTAFTER(all_space_mission_launches3[[#This Row],[Location]], ",", -1))</f>
        <v>New Zealand</v>
      </c>
      <c r="I153">
        <v>0</v>
      </c>
    </row>
    <row r="154" spans="1:9">
      <c r="A154">
        <v>179</v>
      </c>
      <c r="B154" t="s">
        <v>41</v>
      </c>
      <c r="C154" t="s">
        <v>42</v>
      </c>
      <c r="D154" s="1" t="s">
        <v>13632</v>
      </c>
      <c r="E154" t="str">
        <f ca="1">TRIM(all_space_mission_launches3[[#This Row],[Mission_Name]])</f>
        <v>Unity 25</v>
      </c>
      <c r="F154" t="s">
        <v>13</v>
      </c>
      <c r="G154">
        <v>2023</v>
      </c>
      <c r="H154" t="str">
        <f>TRIM(_xlfn.TEXTAFTER(all_space_mission_launches3[[#This Row],[Location]], ",", -1))</f>
        <v>USA</v>
      </c>
      <c r="I154">
        <v>0</v>
      </c>
    </row>
    <row r="155" spans="1:9">
      <c r="A155">
        <v>180</v>
      </c>
      <c r="B155" t="s">
        <v>437</v>
      </c>
      <c r="C155" t="s">
        <v>438</v>
      </c>
      <c r="D155" s="1" t="s">
        <v>13678</v>
      </c>
      <c r="E155" t="str">
        <f ca="1">TRIM(all_space_mission_launches3[[#This Row],[Mission_Name]])</f>
        <v>NEXTSat-2 &amp; Others</v>
      </c>
      <c r="F155" t="s">
        <v>13</v>
      </c>
      <c r="G155">
        <v>2023</v>
      </c>
      <c r="H155" t="str">
        <f>TRIM(_xlfn.TEXTAFTER(all_space_mission_launches3[[#This Row],[Location]], ",", -1))</f>
        <v>South Korea</v>
      </c>
      <c r="I155">
        <v>0</v>
      </c>
    </row>
    <row r="156" spans="1:9">
      <c r="A156">
        <v>181</v>
      </c>
      <c r="B156" t="s">
        <v>133</v>
      </c>
      <c r="C156" t="s">
        <v>134</v>
      </c>
      <c r="D156" s="1" t="s">
        <v>13654</v>
      </c>
      <c r="E156" t="str">
        <f ca="1">TRIM(all_space_mission_launches3[[#This Row],[Mission_Name]])</f>
        <v>Progress MS-23</v>
      </c>
      <c r="F156" t="s">
        <v>13</v>
      </c>
      <c r="G156">
        <v>2023</v>
      </c>
      <c r="H156" t="str">
        <f>TRIM(_xlfn.TEXTAFTER(all_space_mission_launches3[[#This Row],[Location]], ",", -1))</f>
        <v>Kazakhstan</v>
      </c>
      <c r="I156">
        <v>0</v>
      </c>
    </row>
    <row r="157" spans="1:9">
      <c r="A157">
        <v>182</v>
      </c>
      <c r="B157" t="s">
        <v>14</v>
      </c>
      <c r="C157" t="s">
        <v>34</v>
      </c>
      <c r="D157" s="1" t="s">
        <v>13627</v>
      </c>
      <c r="E157" t="str">
        <f ca="1">TRIM(all_space_mission_launches3[[#This Row],[Mission_Name]])</f>
        <v>Axiom Mission 2 (Ax-2)</v>
      </c>
      <c r="F157" t="s">
        <v>13</v>
      </c>
      <c r="G157">
        <v>2023</v>
      </c>
      <c r="H157" t="str">
        <f>TRIM(_xlfn.TEXTAFTER(all_space_mission_launches3[[#This Row],[Location]], ",", -1))</f>
        <v>USA</v>
      </c>
      <c r="I157">
        <v>0</v>
      </c>
    </row>
    <row r="158" spans="1:9">
      <c r="A158">
        <v>183</v>
      </c>
      <c r="B158" t="s">
        <v>18</v>
      </c>
      <c r="C158" t="s">
        <v>94</v>
      </c>
      <c r="D158" s="1" t="s">
        <v>13629</v>
      </c>
      <c r="E158" t="str">
        <f ca="1">TRIM(all_space_mission_launches3[[#This Row],[Mission_Name]])</f>
        <v>MUST-1A/B &amp; Luojia-2 01</v>
      </c>
      <c r="F158" t="s">
        <v>13</v>
      </c>
      <c r="G158">
        <v>2023</v>
      </c>
      <c r="H158" t="str">
        <f>TRIM(_xlfn.TEXTAFTER(all_space_mission_launches3[[#This Row],[Location]], ",", -1))</f>
        <v>China</v>
      </c>
      <c r="I158">
        <v>0</v>
      </c>
    </row>
    <row r="159" spans="1:9">
      <c r="A159">
        <v>184</v>
      </c>
      <c r="B159" t="s">
        <v>14</v>
      </c>
      <c r="C159" t="s">
        <v>31</v>
      </c>
      <c r="D159" s="1" t="s">
        <v>13627</v>
      </c>
      <c r="E159" t="str">
        <f ca="1">TRIM(all_space_mission_launches3[[#This Row],[Mission_Name]])</f>
        <v>Iridium-9 &amp; OneWeb #19</v>
      </c>
      <c r="F159" t="s">
        <v>13</v>
      </c>
      <c r="G159">
        <v>2023</v>
      </c>
      <c r="H159" t="str">
        <f>TRIM(_xlfn.TEXTAFTER(all_space_mission_launches3[[#This Row],[Location]], ",", -1))</f>
        <v>USA</v>
      </c>
      <c r="I159">
        <v>0</v>
      </c>
    </row>
    <row r="160" spans="1:9">
      <c r="A160">
        <v>185</v>
      </c>
      <c r="B160" t="s">
        <v>14</v>
      </c>
      <c r="C160" t="s">
        <v>15</v>
      </c>
      <c r="D160" s="1" t="s">
        <v>13627</v>
      </c>
      <c r="E160" t="str">
        <f ca="1">TRIM(all_space_mission_launches3[[#This Row],[Mission_Name]])</f>
        <v>Starlink Group 6-3</v>
      </c>
      <c r="F160" t="s">
        <v>13</v>
      </c>
      <c r="G160">
        <v>2023</v>
      </c>
      <c r="H160" t="str">
        <f>TRIM(_xlfn.TEXTAFTER(all_space_mission_launches3[[#This Row],[Location]], ",", -1))</f>
        <v>USA</v>
      </c>
      <c r="I160">
        <v>0</v>
      </c>
    </row>
    <row r="161" spans="1:9">
      <c r="A161">
        <v>186</v>
      </c>
      <c r="B161" t="s">
        <v>18</v>
      </c>
      <c r="C161" t="s">
        <v>105</v>
      </c>
      <c r="D161" s="1" t="s">
        <v>13658</v>
      </c>
      <c r="E161" t="str">
        <f ca="1">TRIM(all_space_mission_launches3[[#This Row],[Mission_Name]])</f>
        <v>Beidou-3 G4</v>
      </c>
      <c r="F161" t="s">
        <v>13</v>
      </c>
      <c r="G161">
        <v>2023</v>
      </c>
      <c r="H161" t="str">
        <f>TRIM(_xlfn.TEXTAFTER(all_space_mission_launches3[[#This Row],[Location]], ",", -1))</f>
        <v>China</v>
      </c>
      <c r="I161">
        <v>0</v>
      </c>
    </row>
    <row r="162" spans="1:9">
      <c r="A162">
        <v>187</v>
      </c>
      <c r="B162" t="s">
        <v>14</v>
      </c>
      <c r="C162" t="s">
        <v>15</v>
      </c>
      <c r="D162" s="1" t="s">
        <v>13627</v>
      </c>
      <c r="E162" t="str">
        <f ca="1">TRIM(all_space_mission_launches3[[#This Row],[Mission_Name]])</f>
        <v>Starlink Group 5-9</v>
      </c>
      <c r="F162" t="s">
        <v>13</v>
      </c>
      <c r="G162">
        <v>2023</v>
      </c>
      <c r="H162" t="str">
        <f>TRIM(_xlfn.TEXTAFTER(all_space_mission_launches3[[#This Row],[Location]], ",", -1))</f>
        <v>USA</v>
      </c>
      <c r="I162">
        <v>0</v>
      </c>
    </row>
    <row r="163" spans="1:9">
      <c r="A163">
        <v>188</v>
      </c>
      <c r="B163" t="s">
        <v>14</v>
      </c>
      <c r="C163" t="s">
        <v>31</v>
      </c>
      <c r="D163" s="1" t="s">
        <v>13627</v>
      </c>
      <c r="E163" t="str">
        <f ca="1">TRIM(all_space_mission_launches3[[#This Row],[Mission_Name]])</f>
        <v>Starlink Group 2-9</v>
      </c>
      <c r="F163" t="s">
        <v>13</v>
      </c>
      <c r="G163">
        <v>2023</v>
      </c>
      <c r="H163" t="str">
        <f>TRIM(_xlfn.TEXTAFTER(all_space_mission_launches3[[#This Row],[Location]], ",", -1))</f>
        <v>USA</v>
      </c>
      <c r="I163">
        <v>0</v>
      </c>
    </row>
    <row r="164" spans="1:9">
      <c r="A164">
        <v>189</v>
      </c>
      <c r="B164" t="s">
        <v>18</v>
      </c>
      <c r="C164" t="s">
        <v>57</v>
      </c>
      <c r="D164" s="1" t="s">
        <v>13635</v>
      </c>
      <c r="E164" t="str">
        <f ca="1">TRIM(all_space_mission_launches3[[#This Row],[Mission_Name]])</f>
        <v>Tianzhou 6</v>
      </c>
      <c r="F164" t="s">
        <v>13</v>
      </c>
      <c r="G164">
        <v>2023</v>
      </c>
      <c r="H164" t="str">
        <f>TRIM(_xlfn.TEXTAFTER(all_space_mission_launches3[[#This Row],[Location]], ",", -1))</f>
        <v>China</v>
      </c>
      <c r="I164">
        <v>0</v>
      </c>
    </row>
    <row r="165" spans="1:9">
      <c r="A165">
        <v>190</v>
      </c>
      <c r="B165" t="s">
        <v>25</v>
      </c>
      <c r="C165" t="s">
        <v>26</v>
      </c>
      <c r="D165" s="1" t="s">
        <v>13630</v>
      </c>
      <c r="E165" t="str">
        <f ca="1">TRIM(all_space_mission_launches3[[#This Row],[Mission_Name]])</f>
        <v>TROPICS Flight 2: Rocket Like A Hurricane</v>
      </c>
      <c r="F165" t="s">
        <v>13</v>
      </c>
      <c r="G165">
        <v>2023</v>
      </c>
      <c r="H165" t="str">
        <f>TRIM(_xlfn.TEXTAFTER(all_space_mission_launches3[[#This Row],[Location]], ",", -1))</f>
        <v>New Zealand</v>
      </c>
      <c r="I165">
        <v>0</v>
      </c>
    </row>
    <row r="166" spans="1:9">
      <c r="A166">
        <v>191</v>
      </c>
      <c r="B166" t="s">
        <v>14</v>
      </c>
      <c r="C166" t="s">
        <v>15</v>
      </c>
      <c r="D166" s="1" t="s">
        <v>13627</v>
      </c>
      <c r="E166" t="str">
        <f ca="1">TRIM(all_space_mission_launches3[[#This Row],[Mission_Name]])</f>
        <v>Starlink Group 5-6</v>
      </c>
      <c r="F166" t="s">
        <v>13</v>
      </c>
      <c r="G166">
        <v>2023</v>
      </c>
      <c r="H166" t="str">
        <f>TRIM(_xlfn.TEXTAFTER(all_space_mission_launches3[[#This Row],[Location]], ",", -1))</f>
        <v>USA</v>
      </c>
      <c r="I166">
        <v>0</v>
      </c>
    </row>
    <row r="167" spans="1:9">
      <c r="A167">
        <v>192</v>
      </c>
      <c r="B167" t="s">
        <v>14</v>
      </c>
      <c r="C167" t="s">
        <v>34</v>
      </c>
      <c r="D167" s="1" t="s">
        <v>13640</v>
      </c>
      <c r="E167" t="str">
        <f ca="1">TRIM(all_space_mission_launches3[[#This Row],[Mission_Name]])</f>
        <v>ViaSat-3 Americas &amp; Others</v>
      </c>
      <c r="F167" t="s">
        <v>13</v>
      </c>
      <c r="G167">
        <v>2023</v>
      </c>
      <c r="H167" t="str">
        <f>TRIM(_xlfn.TEXTAFTER(all_space_mission_launches3[[#This Row],[Location]], ",", -1))</f>
        <v>USA</v>
      </c>
      <c r="I167">
        <v>0</v>
      </c>
    </row>
    <row r="168" spans="1:9">
      <c r="A168">
        <v>193</v>
      </c>
      <c r="B168" t="s">
        <v>14</v>
      </c>
      <c r="C168" t="s">
        <v>15</v>
      </c>
      <c r="D168" s="1" t="s">
        <v>13627</v>
      </c>
      <c r="E168" t="str">
        <f ca="1">TRIM(all_space_mission_launches3[[#This Row],[Mission_Name]])</f>
        <v>O3b mPOWER 3 &amp; 4</v>
      </c>
      <c r="F168" t="s">
        <v>13</v>
      </c>
      <c r="G168">
        <v>2023</v>
      </c>
      <c r="H168" t="str">
        <f>TRIM(_xlfn.TEXTAFTER(all_space_mission_launches3[[#This Row],[Location]], ",", -1))</f>
        <v>USA</v>
      </c>
      <c r="I168">
        <v>0</v>
      </c>
    </row>
    <row r="169" spans="1:9">
      <c r="A169">
        <v>194</v>
      </c>
      <c r="B169" t="s">
        <v>14</v>
      </c>
      <c r="C169" t="s">
        <v>31</v>
      </c>
      <c r="D169" s="1" t="s">
        <v>13627</v>
      </c>
      <c r="E169" t="str">
        <f ca="1">TRIM(all_space_mission_launches3[[#This Row],[Mission_Name]])</f>
        <v>Starlink Group 3-5</v>
      </c>
      <c r="F169" t="s">
        <v>13</v>
      </c>
      <c r="G169">
        <v>2023</v>
      </c>
      <c r="H169" t="str">
        <f>TRIM(_xlfn.TEXTAFTER(all_space_mission_launches3[[#This Row],[Location]], ",", -1))</f>
        <v>USA</v>
      </c>
      <c r="I169">
        <v>0</v>
      </c>
    </row>
    <row r="170" spans="1:9">
      <c r="A170">
        <v>195</v>
      </c>
      <c r="B170" t="s">
        <v>41</v>
      </c>
      <c r="C170" t="s">
        <v>42</v>
      </c>
      <c r="D170" s="1" t="s">
        <v>13632</v>
      </c>
      <c r="E170" t="str">
        <f ca="1">TRIM(all_space_mission_launches3[[#This Row],[Mission_Name]])</f>
        <v>Unity 24</v>
      </c>
      <c r="F170" t="s">
        <v>13</v>
      </c>
      <c r="G170">
        <v>2023</v>
      </c>
      <c r="H170" t="str">
        <f>TRIM(_xlfn.TEXTAFTER(all_space_mission_launches3[[#This Row],[Location]], ",", -1))</f>
        <v>USA</v>
      </c>
      <c r="I170">
        <v>0</v>
      </c>
    </row>
    <row r="171" spans="1:9">
      <c r="A171">
        <v>196</v>
      </c>
      <c r="B171" t="s">
        <v>90</v>
      </c>
      <c r="C171" t="s">
        <v>91</v>
      </c>
      <c r="D171" s="1" t="s">
        <v>13670</v>
      </c>
      <c r="E171" t="str">
        <f ca="1">TRIM(all_space_mission_launches3[[#This Row],[Mission_Name]])</f>
        <v>TeLEOS-2 &amp; Others</v>
      </c>
      <c r="F171" t="s">
        <v>13</v>
      </c>
      <c r="G171">
        <v>2023</v>
      </c>
      <c r="H171" t="str">
        <f>TRIM(_xlfn.TEXTAFTER(all_space_mission_launches3[[#This Row],[Location]], ",", -1))</f>
        <v>India</v>
      </c>
      <c r="I171">
        <v>0</v>
      </c>
    </row>
    <row r="172" spans="1:9">
      <c r="A172">
        <v>197</v>
      </c>
      <c r="B172" t="s">
        <v>14</v>
      </c>
      <c r="C172" t="s">
        <v>186</v>
      </c>
      <c r="D172" s="1" t="s">
        <v>13657</v>
      </c>
      <c r="E172" t="str">
        <f ca="1">TRIM(all_space_mission_launches3[[#This Row],[Mission_Name]])</f>
        <v>Starship Flight Test</v>
      </c>
      <c r="F172" t="s">
        <v>261</v>
      </c>
      <c r="G172">
        <v>2023</v>
      </c>
      <c r="H172" t="str">
        <f>TRIM(_xlfn.TEXTAFTER(all_space_mission_launches3[[#This Row],[Location]], ",", -1))</f>
        <v>USA</v>
      </c>
      <c r="I172">
        <v>1</v>
      </c>
    </row>
    <row r="173" spans="1:9">
      <c r="A173">
        <v>198</v>
      </c>
      <c r="B173" t="s">
        <v>14</v>
      </c>
      <c r="C173" t="s">
        <v>15</v>
      </c>
      <c r="D173" s="1" t="s">
        <v>13627</v>
      </c>
      <c r="E173" t="str">
        <f ca="1">TRIM(all_space_mission_launches3[[#This Row],[Mission_Name]])</f>
        <v>Starlink Group 6-2</v>
      </c>
      <c r="F173" t="s">
        <v>13</v>
      </c>
      <c r="G173">
        <v>2023</v>
      </c>
      <c r="H173" t="str">
        <f>TRIM(_xlfn.TEXTAFTER(all_space_mission_launches3[[#This Row],[Location]], ",", -1))</f>
        <v>USA</v>
      </c>
      <c r="I173">
        <v>0</v>
      </c>
    </row>
    <row r="174" spans="1:9">
      <c r="A174">
        <v>199</v>
      </c>
      <c r="B174" t="s">
        <v>18</v>
      </c>
      <c r="C174" t="s">
        <v>94</v>
      </c>
      <c r="D174" s="1" t="s">
        <v>13679</v>
      </c>
      <c r="E174" t="str">
        <f ca="1">TRIM(all_space_mission_launches3[[#This Row],[Mission_Name]])</f>
        <v>Fengyun-3G</v>
      </c>
      <c r="F174" t="s">
        <v>13</v>
      </c>
      <c r="G174">
        <v>2023</v>
      </c>
      <c r="H174" t="str">
        <f>TRIM(_xlfn.TEXTAFTER(all_space_mission_launches3[[#This Row],[Location]], ",", -1))</f>
        <v>China</v>
      </c>
      <c r="I174">
        <v>0</v>
      </c>
    </row>
    <row r="175" spans="1:9">
      <c r="A175">
        <v>200</v>
      </c>
      <c r="B175" t="s">
        <v>14</v>
      </c>
      <c r="C175" t="s">
        <v>31</v>
      </c>
      <c r="D175" s="1" t="s">
        <v>13627</v>
      </c>
      <c r="E175" t="str">
        <f ca="1">TRIM(all_space_mission_launches3[[#This Row],[Mission_Name]])</f>
        <v>Transporter 7</v>
      </c>
      <c r="F175" t="s">
        <v>13</v>
      </c>
      <c r="G175">
        <v>2023</v>
      </c>
      <c r="H175" t="str">
        <f>TRIM(_xlfn.TEXTAFTER(all_space_mission_launches3[[#This Row],[Location]], ",", -1))</f>
        <v>USA</v>
      </c>
      <c r="I175">
        <v>0</v>
      </c>
    </row>
    <row r="176" spans="1:9">
      <c r="A176">
        <v>201</v>
      </c>
      <c r="B176" t="s">
        <v>237</v>
      </c>
      <c r="C176" t="s">
        <v>383</v>
      </c>
      <c r="D176" s="1" t="s">
        <v>13672</v>
      </c>
      <c r="E176" t="str">
        <f ca="1">TRIM(all_space_mission_launches3[[#This Row],[Mission_Name]])</f>
        <v>JUICE (Jupiter Icy Moons Explorer)</v>
      </c>
      <c r="F176" t="s">
        <v>13</v>
      </c>
      <c r="G176">
        <v>2023</v>
      </c>
      <c r="H176" t="str">
        <f>TRIM(_xlfn.TEXTAFTER(all_space_mission_launches3[[#This Row],[Location]], ",", -1))</f>
        <v>France</v>
      </c>
      <c r="I176">
        <v>0</v>
      </c>
    </row>
    <row r="177" spans="1:9">
      <c r="A177">
        <v>202</v>
      </c>
      <c r="B177" t="s">
        <v>14</v>
      </c>
      <c r="C177" t="s">
        <v>15</v>
      </c>
      <c r="D177" s="1" t="s">
        <v>13627</v>
      </c>
      <c r="E177" t="str">
        <f ca="1">TRIM(all_space_mission_launches3[[#This Row],[Mission_Name]])</f>
        <v>Intelsat 40e/TEMPO</v>
      </c>
      <c r="F177" t="s">
        <v>13</v>
      </c>
      <c r="G177">
        <v>2023</v>
      </c>
      <c r="H177" t="str">
        <f>TRIM(_xlfn.TEXTAFTER(all_space_mission_launches3[[#This Row],[Location]], ",", -1))</f>
        <v>USA</v>
      </c>
      <c r="I177">
        <v>0</v>
      </c>
    </row>
    <row r="178" spans="1:9">
      <c r="A178">
        <v>203</v>
      </c>
      <c r="B178" t="s">
        <v>130</v>
      </c>
      <c r="C178" t="s">
        <v>73</v>
      </c>
      <c r="D178" s="1" t="s">
        <v>13646</v>
      </c>
      <c r="E178" t="str">
        <f ca="1">TRIM(all_space_mission_launches3[[#This Row],[Mission_Name]])</f>
        <v>Dummy Payload</v>
      </c>
      <c r="F178" t="s">
        <v>13</v>
      </c>
      <c r="G178">
        <v>2023</v>
      </c>
      <c r="H178" t="str">
        <f>TRIM(_xlfn.TEXTAFTER(all_space_mission_launches3[[#This Row],[Location]], ",", -1))</f>
        <v>China</v>
      </c>
      <c r="I178">
        <v>0</v>
      </c>
    </row>
    <row r="179" spans="1:9">
      <c r="A179">
        <v>204</v>
      </c>
      <c r="B179" t="s">
        <v>14</v>
      </c>
      <c r="C179" t="s">
        <v>31</v>
      </c>
      <c r="D179" s="1" t="s">
        <v>13627</v>
      </c>
      <c r="E179" t="str">
        <f ca="1">TRIM(all_space_mission_launches3[[#This Row],[Mission_Name]])</f>
        <v>Transport &amp; Tracking Layer (Tranche 0, Flight 1)</v>
      </c>
      <c r="F179" t="s">
        <v>13</v>
      </c>
      <c r="G179">
        <v>2023</v>
      </c>
      <c r="H179" t="str">
        <f>TRIM(_xlfn.TEXTAFTER(all_space_mission_launches3[[#This Row],[Location]], ",", -1))</f>
        <v>USA</v>
      </c>
      <c r="I179">
        <v>0</v>
      </c>
    </row>
    <row r="180" spans="1:9">
      <c r="A180">
        <v>205</v>
      </c>
      <c r="B180" t="s">
        <v>489</v>
      </c>
      <c r="C180" t="s">
        <v>490</v>
      </c>
      <c r="D180" s="1" t="s">
        <v>13680</v>
      </c>
      <c r="E180" t="str">
        <f ca="1">TRIM(all_space_mission_launches3[[#This Row],[Mission_Name]])</f>
        <v>Demo Flight</v>
      </c>
      <c r="F180" t="s">
        <v>13</v>
      </c>
      <c r="G180">
        <v>2023</v>
      </c>
      <c r="H180" t="str">
        <f>TRIM(_xlfn.TEXTAFTER(all_space_mission_launches3[[#This Row],[Location]], ",", -1))</f>
        <v>China</v>
      </c>
      <c r="I180">
        <v>0</v>
      </c>
    </row>
    <row r="181" spans="1:9">
      <c r="A181">
        <v>206</v>
      </c>
      <c r="B181" t="s">
        <v>18</v>
      </c>
      <c r="C181" t="s">
        <v>94</v>
      </c>
      <c r="D181" s="1" t="s">
        <v>13665</v>
      </c>
      <c r="E181" t="str">
        <f ca="1">TRIM(all_space_mission_launches3[[#This Row],[Mission_Name]])</f>
        <v>Yaogan 34-04</v>
      </c>
      <c r="F181" t="s">
        <v>13</v>
      </c>
      <c r="G181">
        <v>2023</v>
      </c>
      <c r="H181" t="str">
        <f>TRIM(_xlfn.TEXTAFTER(all_space_mission_launches3[[#This Row],[Location]], ",", -1))</f>
        <v>China</v>
      </c>
      <c r="I181">
        <v>0</v>
      </c>
    </row>
    <row r="182" spans="1:9">
      <c r="A182">
        <v>207</v>
      </c>
      <c r="B182" t="s">
        <v>18</v>
      </c>
      <c r="C182" t="s">
        <v>333</v>
      </c>
      <c r="D182" s="1" t="s">
        <v>13650</v>
      </c>
      <c r="E182" t="str">
        <f ca="1">TRIM(all_space_mission_launches3[[#This Row],[Mission_Name]])</f>
        <v>PIESAT-1 x 4</v>
      </c>
      <c r="F182" t="s">
        <v>13</v>
      </c>
      <c r="G182">
        <v>2023</v>
      </c>
      <c r="H182" t="str">
        <f>TRIM(_xlfn.TEXTAFTER(all_space_mission_launches3[[#This Row],[Location]], ",", -1))</f>
        <v>China</v>
      </c>
      <c r="I182">
        <v>0</v>
      </c>
    </row>
    <row r="183" spans="1:9">
      <c r="A183">
        <v>208</v>
      </c>
      <c r="B183" t="s">
        <v>14</v>
      </c>
      <c r="C183" t="s">
        <v>15</v>
      </c>
      <c r="D183" s="1" t="s">
        <v>13627</v>
      </c>
      <c r="E183" t="str">
        <f ca="1">TRIM(all_space_mission_launches3[[#This Row],[Mission_Name]])</f>
        <v>Starlink Group 5-10</v>
      </c>
      <c r="F183" t="s">
        <v>13</v>
      </c>
      <c r="G183">
        <v>2023</v>
      </c>
      <c r="H183" t="str">
        <f>TRIM(_xlfn.TEXTAFTER(all_space_mission_launches3[[#This Row],[Location]], ",", -1))</f>
        <v>USA</v>
      </c>
      <c r="I183">
        <v>0</v>
      </c>
    </row>
    <row r="184" spans="1:9">
      <c r="A184">
        <v>209</v>
      </c>
      <c r="B184" t="s">
        <v>8</v>
      </c>
      <c r="C184" t="s">
        <v>9</v>
      </c>
      <c r="D184" s="1" t="s">
        <v>13626</v>
      </c>
      <c r="E184" t="str">
        <f ca="1">TRIM(all_space_mission_launches3[[#This Row],[Mission_Name]])</f>
        <v>Cosmos 2568</v>
      </c>
      <c r="F184" t="s">
        <v>13</v>
      </c>
      <c r="G184">
        <v>2023</v>
      </c>
      <c r="H184" t="str">
        <f>TRIM(_xlfn.TEXTAFTER(all_space_mission_launches3[[#This Row],[Location]], ",", -1))</f>
        <v>Russia</v>
      </c>
      <c r="I184">
        <v>0</v>
      </c>
    </row>
    <row r="185" spans="1:9">
      <c r="A185">
        <v>210</v>
      </c>
      <c r="B185" t="s">
        <v>501</v>
      </c>
      <c r="C185" t="s">
        <v>502</v>
      </c>
      <c r="D185" s="1" t="s">
        <v>13681</v>
      </c>
      <c r="E185" t="str">
        <f ca="1">TRIM(all_space_mission_launches3[[#This Row],[Mission_Name]])</f>
        <v>Ofek-13</v>
      </c>
      <c r="F185" t="s">
        <v>13</v>
      </c>
      <c r="G185">
        <v>2023</v>
      </c>
      <c r="H185" t="str">
        <f>TRIM(_xlfn.TEXTAFTER(all_space_mission_launches3[[#This Row],[Location]], ",", -1))</f>
        <v>Israel</v>
      </c>
      <c r="I185">
        <v>0</v>
      </c>
    </row>
    <row r="186" spans="1:9">
      <c r="A186">
        <v>211</v>
      </c>
      <c r="B186" t="s">
        <v>90</v>
      </c>
      <c r="C186" t="s">
        <v>294</v>
      </c>
      <c r="D186" s="1" t="s">
        <v>13671</v>
      </c>
      <c r="E186" t="str">
        <f ca="1">TRIM(all_space_mission_launches3[[#This Row],[Mission_Name]])</f>
        <v>OneWeb #18</v>
      </c>
      <c r="F186" t="s">
        <v>13</v>
      </c>
      <c r="G186">
        <v>2023</v>
      </c>
      <c r="H186" t="str">
        <f>TRIM(_xlfn.TEXTAFTER(all_space_mission_launches3[[#This Row],[Location]], ",", -1))</f>
        <v>India</v>
      </c>
      <c r="I186">
        <v>0</v>
      </c>
    </row>
    <row r="187" spans="1:9">
      <c r="A187">
        <v>212</v>
      </c>
      <c r="B187" t="s">
        <v>14</v>
      </c>
      <c r="C187" t="s">
        <v>15</v>
      </c>
      <c r="D187" s="1" t="s">
        <v>13627</v>
      </c>
      <c r="E187" t="str">
        <f ca="1">TRIM(all_space_mission_launches3[[#This Row],[Mission_Name]])</f>
        <v>Starlink Group 5-5</v>
      </c>
      <c r="F187" t="s">
        <v>13</v>
      </c>
      <c r="G187">
        <v>2023</v>
      </c>
      <c r="H187" t="str">
        <f>TRIM(_xlfn.TEXTAFTER(all_space_mission_launches3[[#This Row],[Location]], ",", -1))</f>
        <v>USA</v>
      </c>
      <c r="I187">
        <v>0</v>
      </c>
    </row>
    <row r="188" spans="1:9">
      <c r="A188">
        <v>213</v>
      </c>
      <c r="B188" t="s">
        <v>25</v>
      </c>
      <c r="C188" t="s">
        <v>26</v>
      </c>
      <c r="D188" s="1" t="s">
        <v>13630</v>
      </c>
      <c r="E188" t="str">
        <f ca="1">TRIM(all_space_mission_launches3[[#This Row],[Mission_Name]])</f>
        <v>The Beat Goes On</v>
      </c>
      <c r="F188" t="s">
        <v>13</v>
      </c>
      <c r="G188">
        <v>2023</v>
      </c>
      <c r="H188" t="str">
        <f>TRIM(_xlfn.TEXTAFTER(all_space_mission_launches3[[#This Row],[Location]], ",", -1))</f>
        <v>New Zealand</v>
      </c>
      <c r="I188">
        <v>0</v>
      </c>
    </row>
    <row r="189" spans="1:9">
      <c r="A189">
        <v>214</v>
      </c>
      <c r="B189" t="s">
        <v>8</v>
      </c>
      <c r="C189" t="s">
        <v>216</v>
      </c>
      <c r="D189" s="1" t="s">
        <v>13654</v>
      </c>
      <c r="E189" t="str">
        <f ca="1">TRIM(all_space_mission_launches3[[#This Row],[Mission_Name]])</f>
        <v>Cosmos 2567</v>
      </c>
      <c r="F189" t="s">
        <v>13</v>
      </c>
      <c r="G189">
        <v>2023</v>
      </c>
      <c r="H189" t="str">
        <f>TRIM(_xlfn.TEXTAFTER(all_space_mission_launches3[[#This Row],[Location]], ",", -1))</f>
        <v>Russia</v>
      </c>
      <c r="I189">
        <v>0</v>
      </c>
    </row>
    <row r="190" spans="1:9">
      <c r="A190">
        <v>215</v>
      </c>
      <c r="B190" t="s">
        <v>513</v>
      </c>
      <c r="C190" t="s">
        <v>514</v>
      </c>
      <c r="D190" s="1" t="s">
        <v>13682</v>
      </c>
      <c r="E190" t="str">
        <f ca="1">TRIM(all_space_mission_launches3[[#This Row],[Mission_Name]])</f>
        <v>Good Luck, Have Fun</v>
      </c>
      <c r="F190" t="s">
        <v>261</v>
      </c>
      <c r="G190">
        <v>2023</v>
      </c>
      <c r="H190" t="str">
        <f>TRIM(_xlfn.TEXTAFTER(all_space_mission_launches3[[#This Row],[Location]], ",", -1))</f>
        <v>USA</v>
      </c>
      <c r="I190">
        <v>1</v>
      </c>
    </row>
    <row r="191" spans="1:9">
      <c r="A191">
        <v>216</v>
      </c>
      <c r="B191" t="s">
        <v>72</v>
      </c>
      <c r="C191" t="s">
        <v>73</v>
      </c>
      <c r="D191" s="1" t="s">
        <v>13637</v>
      </c>
      <c r="E191" t="str">
        <f ca="1">TRIM(all_space_mission_launches3[[#This Row],[Mission_Name]])</f>
        <v>Tianmu-1 03-06</v>
      </c>
      <c r="F191" t="s">
        <v>13</v>
      </c>
      <c r="G191">
        <v>2023</v>
      </c>
      <c r="H191" t="str">
        <f>TRIM(_xlfn.TEXTAFTER(all_space_mission_launches3[[#This Row],[Location]], ",", -1))</f>
        <v>China</v>
      </c>
      <c r="I191">
        <v>0</v>
      </c>
    </row>
    <row r="192" spans="1:9">
      <c r="A192">
        <v>217</v>
      </c>
      <c r="B192" t="s">
        <v>14</v>
      </c>
      <c r="C192" t="s">
        <v>15</v>
      </c>
      <c r="D192" s="1" t="s">
        <v>13627</v>
      </c>
      <c r="E192" t="str">
        <f ca="1">TRIM(all_space_mission_launches3[[#This Row],[Mission_Name]])</f>
        <v>SES-18 &amp; SES-19</v>
      </c>
      <c r="F192" t="s">
        <v>13</v>
      </c>
      <c r="G192">
        <v>2023</v>
      </c>
      <c r="H192" t="str">
        <f>TRIM(_xlfn.TEXTAFTER(all_space_mission_launches3[[#This Row],[Location]], ",", -1))</f>
        <v>USA</v>
      </c>
      <c r="I192">
        <v>0</v>
      </c>
    </row>
    <row r="193" spans="1:9">
      <c r="A193">
        <v>218</v>
      </c>
      <c r="B193" t="s">
        <v>14</v>
      </c>
      <c r="C193" t="s">
        <v>31</v>
      </c>
      <c r="D193" s="1" t="s">
        <v>13627</v>
      </c>
      <c r="E193" t="str">
        <f ca="1">TRIM(all_space_mission_launches3[[#This Row],[Mission_Name]])</f>
        <v>Starlink Group 2-8</v>
      </c>
      <c r="F193" t="s">
        <v>13</v>
      </c>
      <c r="G193">
        <v>2023</v>
      </c>
      <c r="H193" t="str">
        <f>TRIM(_xlfn.TEXTAFTER(all_space_mission_launches3[[#This Row],[Location]], ",", -1))</f>
        <v>USA</v>
      </c>
      <c r="I193">
        <v>0</v>
      </c>
    </row>
    <row r="194" spans="1:9">
      <c r="A194">
        <v>219</v>
      </c>
      <c r="B194" t="s">
        <v>18</v>
      </c>
      <c r="C194" t="s">
        <v>105</v>
      </c>
      <c r="D194" s="1" t="s">
        <v>13658</v>
      </c>
      <c r="E194" t="str">
        <f ca="1">TRIM(all_space_mission_launches3[[#This Row],[Mission_Name]])</f>
        <v>Gaofen-13-02</v>
      </c>
      <c r="F194" t="s">
        <v>13</v>
      </c>
      <c r="G194">
        <v>2023</v>
      </c>
      <c r="H194" t="str">
        <f>TRIM(_xlfn.TEXTAFTER(all_space_mission_launches3[[#This Row],[Location]], ",", -1))</f>
        <v>China</v>
      </c>
      <c r="I194">
        <v>0</v>
      </c>
    </row>
    <row r="195" spans="1:9">
      <c r="A195">
        <v>220</v>
      </c>
      <c r="B195" t="s">
        <v>25</v>
      </c>
      <c r="C195" t="s">
        <v>404</v>
      </c>
      <c r="D195" s="1" t="s">
        <v>13630</v>
      </c>
      <c r="E195" t="str">
        <f ca="1">TRIM(all_space_mission_launches3[[#This Row],[Mission_Name]])</f>
        <v>Stronger Together</v>
      </c>
      <c r="F195" t="s">
        <v>13</v>
      </c>
      <c r="G195">
        <v>2023</v>
      </c>
      <c r="H195" t="str">
        <f>TRIM(_xlfn.TEXTAFTER(all_space_mission_launches3[[#This Row],[Location]], ",", -1))</f>
        <v>USA</v>
      </c>
      <c r="I195">
        <v>0</v>
      </c>
    </row>
    <row r="196" spans="1:9">
      <c r="A196">
        <v>221</v>
      </c>
      <c r="B196" t="s">
        <v>18</v>
      </c>
      <c r="C196" t="s">
        <v>73</v>
      </c>
      <c r="D196" s="1" t="s">
        <v>13683</v>
      </c>
      <c r="E196" t="str">
        <f ca="1">TRIM(all_space_mission_launches3[[#This Row],[Mission_Name]])</f>
        <v>Shiyan 19</v>
      </c>
      <c r="F196" t="s">
        <v>13</v>
      </c>
      <c r="G196">
        <v>2023</v>
      </c>
      <c r="H196" t="str">
        <f>TRIM(_xlfn.TEXTAFTER(all_space_mission_launches3[[#This Row],[Location]], ",", -1))</f>
        <v>China</v>
      </c>
      <c r="I196">
        <v>0</v>
      </c>
    </row>
    <row r="197" spans="1:9">
      <c r="A197">
        <v>222</v>
      </c>
      <c r="B197" t="s">
        <v>14</v>
      </c>
      <c r="C197" t="s">
        <v>34</v>
      </c>
      <c r="D197" s="1" t="s">
        <v>13627</v>
      </c>
      <c r="E197" t="str">
        <f ca="1">TRIM(all_space_mission_launches3[[#This Row],[Mission_Name]])</f>
        <v>CRS SpX-27</v>
      </c>
      <c r="F197" t="s">
        <v>13</v>
      </c>
      <c r="G197">
        <v>2023</v>
      </c>
      <c r="H197" t="str">
        <f>TRIM(_xlfn.TEXTAFTER(all_space_mission_launches3[[#This Row],[Location]], ",", -1))</f>
        <v>USA</v>
      </c>
      <c r="I197">
        <v>0</v>
      </c>
    </row>
    <row r="198" spans="1:9">
      <c r="A198">
        <v>223</v>
      </c>
      <c r="B198" t="s">
        <v>18</v>
      </c>
      <c r="C198" t="s">
        <v>94</v>
      </c>
      <c r="D198" s="1" t="s">
        <v>13629</v>
      </c>
      <c r="E198" t="str">
        <f ca="1">TRIM(all_space_mission_launches3[[#This Row],[Mission_Name]])</f>
        <v>Horus 2</v>
      </c>
      <c r="F198" t="s">
        <v>13</v>
      </c>
      <c r="G198">
        <v>2023</v>
      </c>
      <c r="H198" t="str">
        <f>TRIM(_xlfn.TEXTAFTER(all_space_mission_launches3[[#This Row],[Location]], ",", -1))</f>
        <v>China</v>
      </c>
      <c r="I198">
        <v>0</v>
      </c>
    </row>
    <row r="199" spans="1:9">
      <c r="A199">
        <v>224</v>
      </c>
      <c r="B199" t="s">
        <v>8</v>
      </c>
      <c r="C199" t="s">
        <v>533</v>
      </c>
      <c r="D199" s="1" t="s">
        <v>13684</v>
      </c>
      <c r="E199" t="str">
        <f ca="1">TRIM(all_space_mission_launches3[[#This Row],[Mission_Name]])</f>
        <v>Luch-5X (Olymp-K 2)</v>
      </c>
      <c r="F199" t="s">
        <v>13</v>
      </c>
      <c r="G199">
        <v>2023</v>
      </c>
      <c r="H199" t="str">
        <f>TRIM(_xlfn.TEXTAFTER(all_space_mission_launches3[[#This Row],[Location]], ",", -1))</f>
        <v>Kazakhstan</v>
      </c>
      <c r="I199">
        <v>0</v>
      </c>
    </row>
    <row r="200" spans="1:9">
      <c r="A200">
        <v>225</v>
      </c>
      <c r="B200" t="s">
        <v>18</v>
      </c>
      <c r="C200" t="s">
        <v>333</v>
      </c>
      <c r="D200" s="1" t="s">
        <v>13665</v>
      </c>
      <c r="E200" t="str">
        <f ca="1">TRIM(all_space_mission_launches3[[#This Row],[Mission_Name]])</f>
        <v>Tianhui-6 A/B</v>
      </c>
      <c r="F200" t="s">
        <v>13</v>
      </c>
      <c r="G200">
        <v>2023</v>
      </c>
      <c r="H200" t="str">
        <f>TRIM(_xlfn.TEXTAFTER(all_space_mission_launches3[[#This Row],[Location]], ",", -1))</f>
        <v>China</v>
      </c>
      <c r="I200">
        <v>0</v>
      </c>
    </row>
    <row r="201" spans="1:9">
      <c r="A201">
        <v>226</v>
      </c>
      <c r="B201" t="s">
        <v>14</v>
      </c>
      <c r="C201" t="s">
        <v>15</v>
      </c>
      <c r="D201" s="1" t="s">
        <v>13627</v>
      </c>
      <c r="E201" t="str">
        <f ca="1">TRIM(all_space_mission_launches3[[#This Row],[Mission_Name]])</f>
        <v>OneWeb #17</v>
      </c>
      <c r="F201" t="s">
        <v>13</v>
      </c>
      <c r="G201">
        <v>2023</v>
      </c>
      <c r="H201" t="str">
        <f>TRIM(_xlfn.TEXTAFTER(all_space_mission_launches3[[#This Row],[Location]], ",", -1))</f>
        <v>USA</v>
      </c>
      <c r="I201">
        <v>0</v>
      </c>
    </row>
    <row r="202" spans="1:9">
      <c r="A202">
        <v>227</v>
      </c>
      <c r="B202" t="s">
        <v>64</v>
      </c>
      <c r="C202" t="s">
        <v>540</v>
      </c>
      <c r="D202" s="1" t="s">
        <v>13685</v>
      </c>
      <c r="E202" t="str">
        <f ca="1">TRIM(all_space_mission_launches3[[#This Row],[Mission_Name]])</f>
        <v>ALOS-3</v>
      </c>
      <c r="F202" t="s">
        <v>261</v>
      </c>
      <c r="G202">
        <v>2023</v>
      </c>
      <c r="H202" t="str">
        <f>TRIM(_xlfn.TEXTAFTER(all_space_mission_launches3[[#This Row],[Location]], ",", -1))</f>
        <v>Japan</v>
      </c>
      <c r="I202">
        <v>1</v>
      </c>
    </row>
    <row r="203" spans="1:9">
      <c r="A203">
        <v>228</v>
      </c>
      <c r="B203" t="s">
        <v>51</v>
      </c>
      <c r="C203" t="s">
        <v>52</v>
      </c>
      <c r="D203" s="1" t="s">
        <v>13634</v>
      </c>
      <c r="E203" t="str">
        <f ca="1">TRIM(all_space_mission_launches3[[#This Row],[Mission_Name]])</f>
        <v>Nahid-1</v>
      </c>
      <c r="F203" t="s">
        <v>261</v>
      </c>
      <c r="G203">
        <v>2023</v>
      </c>
      <c r="H203" t="str">
        <f>TRIM(_xlfn.TEXTAFTER(all_space_mission_launches3[[#This Row],[Location]], ",", -1))</f>
        <v>Iran</v>
      </c>
      <c r="I203">
        <v>1</v>
      </c>
    </row>
    <row r="204" spans="1:9">
      <c r="A204">
        <v>229</v>
      </c>
      <c r="B204" t="s">
        <v>14</v>
      </c>
      <c r="C204" t="s">
        <v>31</v>
      </c>
      <c r="D204" s="1" t="s">
        <v>13627</v>
      </c>
      <c r="E204" t="str">
        <f ca="1">TRIM(all_space_mission_launches3[[#This Row],[Mission_Name]])</f>
        <v>Starlink Group 2-7</v>
      </c>
      <c r="F204" t="s">
        <v>13</v>
      </c>
      <c r="G204">
        <v>2023</v>
      </c>
      <c r="H204" t="str">
        <f>TRIM(_xlfn.TEXTAFTER(all_space_mission_launches3[[#This Row],[Location]], ",", -1))</f>
        <v>USA</v>
      </c>
      <c r="I204">
        <v>0</v>
      </c>
    </row>
    <row r="205" spans="1:9">
      <c r="A205">
        <v>230</v>
      </c>
      <c r="B205" t="s">
        <v>14</v>
      </c>
      <c r="C205" t="s">
        <v>34</v>
      </c>
      <c r="D205" s="1" t="s">
        <v>13627</v>
      </c>
      <c r="E205" t="str">
        <f ca="1">TRIM(all_space_mission_launches3[[#This Row],[Mission_Name]])</f>
        <v>SpaceX Crew-6</v>
      </c>
      <c r="F205" t="s">
        <v>13</v>
      </c>
      <c r="G205">
        <v>2023</v>
      </c>
      <c r="H205" t="str">
        <f>TRIM(_xlfn.TEXTAFTER(all_space_mission_launches3[[#This Row],[Location]], ",", -1))</f>
        <v>USA</v>
      </c>
      <c r="I205">
        <v>0</v>
      </c>
    </row>
    <row r="206" spans="1:9">
      <c r="A206">
        <v>231</v>
      </c>
      <c r="B206" t="s">
        <v>14</v>
      </c>
      <c r="C206" t="s">
        <v>15</v>
      </c>
      <c r="D206" s="1" t="s">
        <v>13627</v>
      </c>
      <c r="E206" t="str">
        <f ca="1">TRIM(all_space_mission_launches3[[#This Row],[Mission_Name]])</f>
        <v>Starlink Group 6-1</v>
      </c>
      <c r="F206" t="s">
        <v>13</v>
      </c>
      <c r="G206">
        <v>2023</v>
      </c>
      <c r="H206" t="str">
        <f>TRIM(_xlfn.TEXTAFTER(all_space_mission_launches3[[#This Row],[Location]], ",", -1))</f>
        <v>USA</v>
      </c>
      <c r="I206">
        <v>0</v>
      </c>
    </row>
    <row r="207" spans="1:9">
      <c r="A207">
        <v>232</v>
      </c>
      <c r="B207" t="s">
        <v>18</v>
      </c>
      <c r="C207" t="s">
        <v>94</v>
      </c>
      <c r="D207" s="1" t="s">
        <v>13629</v>
      </c>
      <c r="E207" t="str">
        <f ca="1">TRIM(all_space_mission_launches3[[#This Row],[Mission_Name]])</f>
        <v>Horus 1</v>
      </c>
      <c r="F207" t="s">
        <v>13</v>
      </c>
      <c r="G207">
        <v>2023</v>
      </c>
      <c r="H207" t="str">
        <f>TRIM(_xlfn.TEXTAFTER(all_space_mission_launches3[[#This Row],[Location]], ",", -1))</f>
        <v>China</v>
      </c>
      <c r="I207">
        <v>0</v>
      </c>
    </row>
    <row r="208" spans="1:9">
      <c r="A208">
        <v>233</v>
      </c>
      <c r="B208" t="s">
        <v>133</v>
      </c>
      <c r="C208" t="s">
        <v>134</v>
      </c>
      <c r="D208" s="1" t="s">
        <v>13654</v>
      </c>
      <c r="E208" t="str">
        <f ca="1">TRIM(all_space_mission_launches3[[#This Row],[Mission_Name]])</f>
        <v>Soyuz MS-23</v>
      </c>
      <c r="F208" t="s">
        <v>13</v>
      </c>
      <c r="G208">
        <v>2023</v>
      </c>
      <c r="H208" t="str">
        <f>TRIM(_xlfn.TEXTAFTER(all_space_mission_launches3[[#This Row],[Location]], ",", -1))</f>
        <v>Kazakhstan</v>
      </c>
      <c r="I208">
        <v>0</v>
      </c>
    </row>
    <row r="209" spans="1:9">
      <c r="A209">
        <v>234</v>
      </c>
      <c r="B209" t="s">
        <v>18</v>
      </c>
      <c r="C209" t="s">
        <v>105</v>
      </c>
      <c r="D209" s="1" t="s">
        <v>13658</v>
      </c>
      <c r="E209" t="str">
        <f ca="1">TRIM(all_space_mission_launches3[[#This Row],[Mission_Name]])</f>
        <v>ChinaSat 26</v>
      </c>
      <c r="F209" t="s">
        <v>13</v>
      </c>
      <c r="G209">
        <v>2023</v>
      </c>
      <c r="H209" t="str">
        <f>TRIM(_xlfn.TEXTAFTER(all_space_mission_launches3[[#This Row],[Location]], ",", -1))</f>
        <v>China</v>
      </c>
      <c r="I209">
        <v>0</v>
      </c>
    </row>
    <row r="210" spans="1:9">
      <c r="A210">
        <v>235</v>
      </c>
      <c r="B210" t="s">
        <v>14</v>
      </c>
      <c r="C210" t="s">
        <v>15</v>
      </c>
      <c r="D210" s="1" t="s">
        <v>13627</v>
      </c>
      <c r="E210" t="str">
        <f ca="1">TRIM(all_space_mission_launches3[[#This Row],[Mission_Name]])</f>
        <v>Inmarsat I-6 F2</v>
      </c>
      <c r="F210" t="s">
        <v>13</v>
      </c>
      <c r="G210">
        <v>2023</v>
      </c>
      <c r="H210" t="str">
        <f>TRIM(_xlfn.TEXTAFTER(all_space_mission_launches3[[#This Row],[Location]], ",", -1))</f>
        <v>USA</v>
      </c>
      <c r="I210">
        <v>0</v>
      </c>
    </row>
    <row r="211" spans="1:9">
      <c r="A211">
        <v>236</v>
      </c>
      <c r="B211" t="s">
        <v>14</v>
      </c>
      <c r="C211" t="s">
        <v>31</v>
      </c>
      <c r="D211" s="1" t="s">
        <v>13627</v>
      </c>
      <c r="E211" t="str">
        <f ca="1">TRIM(all_space_mission_launches3[[#This Row],[Mission_Name]])</f>
        <v>Starlink Group 2-5</v>
      </c>
      <c r="F211" t="s">
        <v>13</v>
      </c>
      <c r="G211">
        <v>2023</v>
      </c>
      <c r="H211" t="str">
        <f>TRIM(_xlfn.TEXTAFTER(all_space_mission_launches3[[#This Row],[Location]], ",", -1))</f>
        <v>USA</v>
      </c>
      <c r="I211">
        <v>0</v>
      </c>
    </row>
    <row r="212" spans="1:9">
      <c r="A212">
        <v>237</v>
      </c>
      <c r="B212" t="s">
        <v>14</v>
      </c>
      <c r="C212" t="s">
        <v>15</v>
      </c>
      <c r="D212" s="1" t="s">
        <v>13627</v>
      </c>
      <c r="E212" t="str">
        <f ca="1">TRIM(all_space_mission_launches3[[#This Row],[Mission_Name]])</f>
        <v>Starlink Group 5-4</v>
      </c>
      <c r="F212" t="s">
        <v>13</v>
      </c>
      <c r="G212">
        <v>2023</v>
      </c>
      <c r="H212" t="str">
        <f>TRIM(_xlfn.TEXTAFTER(all_space_mission_launches3[[#This Row],[Location]], ",", -1))</f>
        <v>USA</v>
      </c>
      <c r="I212">
        <v>0</v>
      </c>
    </row>
    <row r="213" spans="1:9">
      <c r="A213">
        <v>238</v>
      </c>
      <c r="B213" t="s">
        <v>90</v>
      </c>
      <c r="C213" t="s">
        <v>91</v>
      </c>
      <c r="D213" s="1" t="s">
        <v>13686</v>
      </c>
      <c r="E213" t="str">
        <f ca="1">TRIM(all_space_mission_launches3[[#This Row],[Mission_Name]])</f>
        <v>EOS-07 &amp; Others</v>
      </c>
      <c r="F213" t="s">
        <v>13</v>
      </c>
      <c r="G213">
        <v>2023</v>
      </c>
      <c r="H213" t="str">
        <f>TRIM(_xlfn.TEXTAFTER(all_space_mission_launches3[[#This Row],[Location]], ",", -1))</f>
        <v>India</v>
      </c>
      <c r="I213">
        <v>0</v>
      </c>
    </row>
    <row r="214" spans="1:9">
      <c r="A214">
        <v>239</v>
      </c>
      <c r="B214" t="s">
        <v>133</v>
      </c>
      <c r="C214" t="s">
        <v>134</v>
      </c>
      <c r="D214" s="1" t="s">
        <v>13654</v>
      </c>
      <c r="E214" t="str">
        <f ca="1">TRIM(all_space_mission_launches3[[#This Row],[Mission_Name]])</f>
        <v>Progress MS-22</v>
      </c>
      <c r="F214" t="s">
        <v>13</v>
      </c>
      <c r="G214">
        <v>2023</v>
      </c>
      <c r="H214" t="str">
        <f>TRIM(_xlfn.TEXTAFTER(all_space_mission_launches3[[#This Row],[Location]], ",", -1))</f>
        <v>Kazakhstan</v>
      </c>
      <c r="I214">
        <v>0</v>
      </c>
    </row>
    <row r="215" spans="1:9">
      <c r="A215">
        <v>240</v>
      </c>
      <c r="B215" t="s">
        <v>14</v>
      </c>
      <c r="C215" t="s">
        <v>15</v>
      </c>
      <c r="D215" s="1" t="s">
        <v>13627</v>
      </c>
      <c r="E215" t="str">
        <f ca="1">TRIM(all_space_mission_launches3[[#This Row],[Mission_Name]])</f>
        <v>Amazonas Nexus</v>
      </c>
      <c r="F215" t="s">
        <v>13</v>
      </c>
      <c r="G215">
        <v>2023</v>
      </c>
      <c r="H215" t="str">
        <f>TRIM(_xlfn.TEXTAFTER(all_space_mission_launches3[[#This Row],[Location]], ",", -1))</f>
        <v>USA</v>
      </c>
      <c r="I215">
        <v>0</v>
      </c>
    </row>
    <row r="216" spans="1:9">
      <c r="A216">
        <v>241</v>
      </c>
      <c r="B216" t="s">
        <v>133</v>
      </c>
      <c r="C216" t="s">
        <v>569</v>
      </c>
      <c r="D216" s="1" t="s">
        <v>13687</v>
      </c>
      <c r="E216" t="str">
        <f ca="1">TRIM(all_space_mission_launches3[[#This Row],[Mission_Name]])</f>
        <v>Elektro-L n°4</v>
      </c>
      <c r="F216" t="s">
        <v>13</v>
      </c>
      <c r="G216">
        <v>2023</v>
      </c>
      <c r="H216" t="str">
        <f>TRIM(_xlfn.TEXTAFTER(all_space_mission_launches3[[#This Row],[Location]], ",", -1))</f>
        <v>Kazakhstan</v>
      </c>
      <c r="I216">
        <v>0</v>
      </c>
    </row>
    <row r="217" spans="1:9">
      <c r="A217">
        <v>242</v>
      </c>
      <c r="B217" t="s">
        <v>14</v>
      </c>
      <c r="C217" t="s">
        <v>34</v>
      </c>
      <c r="D217" s="1" t="s">
        <v>13627</v>
      </c>
      <c r="E217" t="str">
        <f ca="1">TRIM(all_space_mission_launches3[[#This Row],[Mission_Name]])</f>
        <v>Starlink Group 5-3</v>
      </c>
      <c r="F217" t="s">
        <v>13</v>
      </c>
      <c r="G217">
        <v>2023</v>
      </c>
      <c r="H217" t="str">
        <f>TRIM(_xlfn.TEXTAFTER(all_space_mission_launches3[[#This Row],[Location]], ",", -1))</f>
        <v>USA</v>
      </c>
      <c r="I217">
        <v>0</v>
      </c>
    </row>
    <row r="218" spans="1:9">
      <c r="A218">
        <v>243</v>
      </c>
      <c r="B218" t="s">
        <v>14</v>
      </c>
      <c r="C218" t="s">
        <v>31</v>
      </c>
      <c r="D218" s="1" t="s">
        <v>13627</v>
      </c>
      <c r="E218" t="str">
        <f ca="1">TRIM(all_space_mission_launches3[[#This Row],[Mission_Name]])</f>
        <v>Starlink Group 2-6 &amp; ION SCV009</v>
      </c>
      <c r="F218" t="s">
        <v>13</v>
      </c>
      <c r="G218">
        <v>2023</v>
      </c>
      <c r="H218" t="str">
        <f>TRIM(_xlfn.TEXTAFTER(all_space_mission_launches3[[#This Row],[Location]], ",", -1))</f>
        <v>USA</v>
      </c>
      <c r="I218">
        <v>0</v>
      </c>
    </row>
    <row r="219" spans="1:9">
      <c r="A219">
        <v>244</v>
      </c>
      <c r="B219" t="s">
        <v>14</v>
      </c>
      <c r="C219" t="s">
        <v>15</v>
      </c>
      <c r="D219" s="1" t="s">
        <v>13627</v>
      </c>
      <c r="E219" t="str">
        <f ca="1">TRIM(all_space_mission_launches3[[#This Row],[Mission_Name]])</f>
        <v>Starlink Group 5-2</v>
      </c>
      <c r="F219" t="s">
        <v>13</v>
      </c>
      <c r="G219">
        <v>2023</v>
      </c>
      <c r="H219" t="str">
        <f>TRIM(_xlfn.TEXTAFTER(all_space_mission_launches3[[#This Row],[Location]], ",", -1))</f>
        <v>USA</v>
      </c>
      <c r="I219">
        <v>0</v>
      </c>
    </row>
    <row r="220" spans="1:9">
      <c r="A220">
        <v>245</v>
      </c>
      <c r="B220" t="s">
        <v>64</v>
      </c>
      <c r="C220" t="s">
        <v>65</v>
      </c>
      <c r="D220" s="1" t="s">
        <v>13636</v>
      </c>
      <c r="E220" t="str">
        <f ca="1">TRIM(all_space_mission_launches3[[#This Row],[Mission_Name]])</f>
        <v>IGS-Radar 7</v>
      </c>
      <c r="F220" t="s">
        <v>13</v>
      </c>
      <c r="G220">
        <v>2023</v>
      </c>
      <c r="H220" t="str">
        <f>TRIM(_xlfn.TEXTAFTER(all_space_mission_launches3[[#This Row],[Location]], ",", -1))</f>
        <v>Japan</v>
      </c>
      <c r="I220">
        <v>0</v>
      </c>
    </row>
    <row r="221" spans="1:9">
      <c r="A221">
        <v>246</v>
      </c>
      <c r="B221" t="s">
        <v>25</v>
      </c>
      <c r="C221" t="s">
        <v>404</v>
      </c>
      <c r="D221" s="1" t="s">
        <v>13630</v>
      </c>
      <c r="E221" t="str">
        <f ca="1">TRIM(all_space_mission_launches3[[#This Row],[Mission_Name]])</f>
        <v>Virginia is for Launch Lovers</v>
      </c>
      <c r="F221" t="s">
        <v>13</v>
      </c>
      <c r="G221">
        <v>2023</v>
      </c>
      <c r="H221" t="str">
        <f>TRIM(_xlfn.TEXTAFTER(all_space_mission_launches3[[#This Row],[Location]], ",", -1))</f>
        <v>USA</v>
      </c>
      <c r="I221">
        <v>0</v>
      </c>
    </row>
    <row r="222" spans="1:9">
      <c r="A222">
        <v>247</v>
      </c>
      <c r="B222" t="s">
        <v>14</v>
      </c>
      <c r="C222" t="s">
        <v>31</v>
      </c>
      <c r="D222" s="1" t="s">
        <v>13627</v>
      </c>
      <c r="E222" t="str">
        <f ca="1">TRIM(all_space_mission_launches3[[#This Row],[Mission_Name]])</f>
        <v>Starlink Group 2-4</v>
      </c>
      <c r="F222" t="s">
        <v>13</v>
      </c>
      <c r="G222">
        <v>2023</v>
      </c>
      <c r="H222" t="str">
        <f>TRIM(_xlfn.TEXTAFTER(all_space_mission_launches3[[#This Row],[Location]], ",", -1))</f>
        <v>USA</v>
      </c>
      <c r="I222">
        <v>0</v>
      </c>
    </row>
    <row r="223" spans="1:9">
      <c r="A223">
        <v>248</v>
      </c>
      <c r="B223" t="s">
        <v>14</v>
      </c>
      <c r="C223" t="s">
        <v>15</v>
      </c>
      <c r="D223" s="1" t="s">
        <v>13627</v>
      </c>
      <c r="E223" t="str">
        <f ca="1">TRIM(all_space_mission_launches3[[#This Row],[Mission_Name]])</f>
        <v>GPS III-6</v>
      </c>
      <c r="F223" t="s">
        <v>13</v>
      </c>
      <c r="G223">
        <v>2023</v>
      </c>
      <c r="H223" t="str">
        <f>TRIM(_xlfn.TEXTAFTER(all_space_mission_launches3[[#This Row],[Location]], ",", -1))</f>
        <v>USA</v>
      </c>
      <c r="I223">
        <v>0</v>
      </c>
    </row>
    <row r="224" spans="1:9">
      <c r="A224">
        <v>249</v>
      </c>
      <c r="B224" t="s">
        <v>14</v>
      </c>
      <c r="C224" t="s">
        <v>34</v>
      </c>
      <c r="D224" s="1" t="s">
        <v>13640</v>
      </c>
      <c r="E224" t="str">
        <f ca="1">TRIM(all_space_mission_launches3[[#This Row],[Mission_Name]])</f>
        <v>USSF-67</v>
      </c>
      <c r="F224" t="s">
        <v>13</v>
      </c>
      <c r="G224">
        <v>2023</v>
      </c>
      <c r="H224" t="str">
        <f>TRIM(_xlfn.TEXTAFTER(all_space_mission_launches3[[#This Row],[Location]], ",", -1))</f>
        <v>USA</v>
      </c>
      <c r="I224">
        <v>0</v>
      </c>
    </row>
    <row r="225" spans="1:9">
      <c r="A225">
        <v>250</v>
      </c>
      <c r="B225" t="s">
        <v>18</v>
      </c>
      <c r="C225" t="s">
        <v>333</v>
      </c>
      <c r="D225" s="1" t="s">
        <v>13650</v>
      </c>
      <c r="E225" t="str">
        <f ca="1">TRIM(all_space_mission_launches3[[#This Row],[Mission_Name]])</f>
        <v>6 x Jilin-1, Qilu-2/3 and others</v>
      </c>
      <c r="F225" t="s">
        <v>13</v>
      </c>
      <c r="G225">
        <v>2023</v>
      </c>
      <c r="H225" t="str">
        <f>TRIM(_xlfn.TEXTAFTER(all_space_mission_launches3[[#This Row],[Location]], ",", -1))</f>
        <v>China</v>
      </c>
      <c r="I225">
        <v>0</v>
      </c>
    </row>
    <row r="226" spans="1:9">
      <c r="A226">
        <v>251</v>
      </c>
      <c r="B226" t="s">
        <v>18</v>
      </c>
      <c r="C226" t="s">
        <v>94</v>
      </c>
      <c r="D226" s="1" t="s">
        <v>13650</v>
      </c>
      <c r="E226" t="str">
        <f ca="1">TRIM(all_space_mission_launches3[[#This Row],[Mission_Name]])</f>
        <v>Yaogan 37 &amp; Shiyan 22A/B</v>
      </c>
      <c r="F226" t="s">
        <v>13</v>
      </c>
      <c r="G226">
        <v>2023</v>
      </c>
      <c r="H226" t="str">
        <f>TRIM(_xlfn.TEXTAFTER(all_space_mission_launches3[[#This Row],[Location]], ",", -1))</f>
        <v>China</v>
      </c>
      <c r="I226">
        <v>0</v>
      </c>
    </row>
    <row r="227" spans="1:9">
      <c r="A227">
        <v>252</v>
      </c>
      <c r="B227" t="s">
        <v>18</v>
      </c>
      <c r="C227" t="s">
        <v>22</v>
      </c>
      <c r="D227" s="1" t="s">
        <v>13629</v>
      </c>
      <c r="E227" t="str">
        <f ca="1">TRIM(all_space_mission_launches3[[#This Row],[Mission_Name]])</f>
        <v>APStar 6E</v>
      </c>
      <c r="F227" t="s">
        <v>13</v>
      </c>
      <c r="G227">
        <v>2023</v>
      </c>
      <c r="H227" t="str">
        <f>TRIM(_xlfn.TEXTAFTER(all_space_mission_launches3[[#This Row],[Location]], ",", -1))</f>
        <v>China</v>
      </c>
      <c r="I227">
        <v>0</v>
      </c>
    </row>
    <row r="228" spans="1:9">
      <c r="A228">
        <v>253</v>
      </c>
      <c r="B228" t="s">
        <v>594</v>
      </c>
      <c r="C228" t="s">
        <v>595</v>
      </c>
      <c r="D228" s="1" t="s">
        <v>13688</v>
      </c>
      <c r="E228" t="str">
        <f ca="1">TRIM(all_space_mission_launches3[[#This Row],[Mission_Name]])</f>
        <v>DEMO-1 (Test Launch)</v>
      </c>
      <c r="F228" t="s">
        <v>261</v>
      </c>
      <c r="G228">
        <v>2023</v>
      </c>
      <c r="H228" t="str">
        <f>TRIM(_xlfn.TEXTAFTER(all_space_mission_launches3[[#This Row],[Location]], ",", -1))</f>
        <v>USA</v>
      </c>
      <c r="I228">
        <v>1</v>
      </c>
    </row>
    <row r="229" spans="1:9">
      <c r="A229">
        <v>254</v>
      </c>
      <c r="B229" t="s">
        <v>14</v>
      </c>
      <c r="C229" t="s">
        <v>15</v>
      </c>
      <c r="D229" s="1" t="s">
        <v>13627</v>
      </c>
      <c r="E229" t="str">
        <f ca="1">TRIM(all_space_mission_launches3[[#This Row],[Mission_Name]])</f>
        <v>OneWeb #16</v>
      </c>
      <c r="F229" t="s">
        <v>13</v>
      </c>
      <c r="G229">
        <v>2023</v>
      </c>
      <c r="H229" t="str">
        <f>TRIM(_xlfn.TEXTAFTER(all_space_mission_launches3[[#This Row],[Location]], ",", -1))</f>
        <v>USA</v>
      </c>
      <c r="I229">
        <v>0</v>
      </c>
    </row>
    <row r="230" spans="1:9">
      <c r="A230">
        <v>255</v>
      </c>
      <c r="B230" t="s">
        <v>600</v>
      </c>
      <c r="C230" t="s">
        <v>601</v>
      </c>
      <c r="D230" s="1" t="s">
        <v>13689</v>
      </c>
      <c r="E230" t="str">
        <f ca="1">TRIM(all_space_mission_launches3[[#This Row],[Mission_Name]])</f>
        <v>Start Me Up</v>
      </c>
      <c r="F230" t="s">
        <v>261</v>
      </c>
      <c r="G230">
        <v>2023</v>
      </c>
      <c r="H230" t="str">
        <f>TRIM(_xlfn.TEXTAFTER(all_space_mission_launches3[[#This Row],[Location]], ",", -1))</f>
        <v>United Kingdom</v>
      </c>
      <c r="I230">
        <v>1</v>
      </c>
    </row>
    <row r="231" spans="1:9">
      <c r="A231">
        <v>256</v>
      </c>
      <c r="B231" t="s">
        <v>157</v>
      </c>
      <c r="C231" t="s">
        <v>73</v>
      </c>
      <c r="D231" s="1" t="s">
        <v>13652</v>
      </c>
      <c r="E231" t="str">
        <f ca="1">TRIM(all_space_mission_launches3[[#This Row],[Mission_Name]])</f>
        <v>Give Me Five</v>
      </c>
      <c r="F231" t="s">
        <v>13</v>
      </c>
      <c r="G231">
        <v>2023</v>
      </c>
      <c r="H231" t="str">
        <f>TRIM(_xlfn.TEXTAFTER(all_space_mission_launches3[[#This Row],[Location]], ",", -1))</f>
        <v>China</v>
      </c>
      <c r="I231">
        <v>0</v>
      </c>
    </row>
    <row r="232" spans="1:9">
      <c r="A232">
        <v>257</v>
      </c>
      <c r="B232" t="s">
        <v>18</v>
      </c>
      <c r="C232" t="s">
        <v>57</v>
      </c>
      <c r="D232" s="1" t="s">
        <v>13659</v>
      </c>
      <c r="E232" t="str">
        <f ca="1">TRIM(all_space_mission_launches3[[#This Row],[Mission_Name]])</f>
        <v>Shijian 23</v>
      </c>
      <c r="F232" t="s">
        <v>13</v>
      </c>
      <c r="G232">
        <v>2023</v>
      </c>
      <c r="H232" t="str">
        <f>TRIM(_xlfn.TEXTAFTER(all_space_mission_launches3[[#This Row],[Location]], ",", -1))</f>
        <v>China</v>
      </c>
      <c r="I232">
        <v>0</v>
      </c>
    </row>
    <row r="233" spans="1:9">
      <c r="A233">
        <v>258</v>
      </c>
      <c r="B233" t="s">
        <v>14</v>
      </c>
      <c r="C233" t="s">
        <v>15</v>
      </c>
      <c r="D233" s="1" t="s">
        <v>13627</v>
      </c>
      <c r="E233" t="str">
        <f ca="1">TRIM(all_space_mission_launches3[[#This Row],[Mission_Name]])</f>
        <v>Transporter 6</v>
      </c>
      <c r="F233" t="s">
        <v>13</v>
      </c>
      <c r="G233">
        <v>2023</v>
      </c>
      <c r="H233" t="str">
        <f>TRIM(_xlfn.TEXTAFTER(all_space_mission_launches3[[#This Row],[Location]], ",", -1))</f>
        <v>USA</v>
      </c>
      <c r="I233">
        <v>0</v>
      </c>
    </row>
    <row r="234" spans="1:9">
      <c r="A234">
        <v>259</v>
      </c>
      <c r="B234" t="s">
        <v>14</v>
      </c>
      <c r="C234" t="s">
        <v>31</v>
      </c>
      <c r="D234" s="1" t="s">
        <v>13627</v>
      </c>
      <c r="E234" t="str">
        <f ca="1">TRIM(all_space_mission_launches3[[#This Row],[Mission_Name]])</f>
        <v>EROS-C3</v>
      </c>
      <c r="F234" t="s">
        <v>13</v>
      </c>
      <c r="G234">
        <v>2022</v>
      </c>
      <c r="H234" t="str">
        <f>TRIM(_xlfn.TEXTAFTER(all_space_mission_launches3[[#This Row],[Location]], ",", -1))</f>
        <v>USA</v>
      </c>
      <c r="I234">
        <v>0</v>
      </c>
    </row>
    <row r="235" spans="1:9">
      <c r="A235">
        <v>260</v>
      </c>
      <c r="B235" t="s">
        <v>18</v>
      </c>
      <c r="C235" t="s">
        <v>105</v>
      </c>
      <c r="D235" s="1" t="s">
        <v>13658</v>
      </c>
      <c r="E235" t="str">
        <f ca="1">TRIM(all_space_mission_launches3[[#This Row],[Mission_Name]])</f>
        <v>Shiyan 10-02</v>
      </c>
      <c r="F235" t="s">
        <v>13</v>
      </c>
      <c r="G235">
        <v>2022</v>
      </c>
      <c r="H235" t="str">
        <f>TRIM(_xlfn.TEXTAFTER(all_space_mission_launches3[[#This Row],[Location]], ",", -1))</f>
        <v>China</v>
      </c>
      <c r="I235">
        <v>0</v>
      </c>
    </row>
    <row r="236" spans="1:9">
      <c r="A236">
        <v>261</v>
      </c>
      <c r="B236" t="s">
        <v>14</v>
      </c>
      <c r="C236" t="s">
        <v>15</v>
      </c>
      <c r="D236" s="1" t="s">
        <v>13627</v>
      </c>
      <c r="E236" t="str">
        <f ca="1">TRIM(all_space_mission_launches3[[#This Row],[Mission_Name]])</f>
        <v>Starlink Group 5-1</v>
      </c>
      <c r="F236" t="s">
        <v>13</v>
      </c>
      <c r="G236">
        <v>2022</v>
      </c>
      <c r="H236" t="str">
        <f>TRIM(_xlfn.TEXTAFTER(all_space_mission_launches3[[#This Row],[Location]], ",", -1))</f>
        <v>USA</v>
      </c>
      <c r="I236">
        <v>0</v>
      </c>
    </row>
    <row r="237" spans="1:9">
      <c r="A237">
        <v>262</v>
      </c>
      <c r="B237" t="s">
        <v>18</v>
      </c>
      <c r="C237" t="s">
        <v>333</v>
      </c>
      <c r="D237" s="1" t="s">
        <v>13679</v>
      </c>
      <c r="E237" t="str">
        <f ca="1">TRIM(all_space_mission_launches3[[#This Row],[Mission_Name]])</f>
        <v>Gaofen-11 04</v>
      </c>
      <c r="F237" t="s">
        <v>13</v>
      </c>
      <c r="G237">
        <v>2022</v>
      </c>
      <c r="H237" t="str">
        <f>TRIM(_xlfn.TEXTAFTER(all_space_mission_launches3[[#This Row],[Location]], ",", -1))</f>
        <v>China</v>
      </c>
      <c r="I237">
        <v>0</v>
      </c>
    </row>
    <row r="238" spans="1:9">
      <c r="A238">
        <v>263</v>
      </c>
      <c r="B238" t="s">
        <v>237</v>
      </c>
      <c r="C238" t="s">
        <v>238</v>
      </c>
      <c r="D238" s="1" t="s">
        <v>13690</v>
      </c>
      <c r="E238" t="str">
        <f ca="1">TRIM(all_space_mission_launches3[[#This Row],[Mission_Name]])</f>
        <v>Pléïades-Néo 5 &amp; 6</v>
      </c>
      <c r="F238" t="s">
        <v>261</v>
      </c>
      <c r="G238">
        <v>2022</v>
      </c>
      <c r="H238" t="str">
        <f>TRIM(_xlfn.TEXTAFTER(all_space_mission_launches3[[#This Row],[Location]], ",", -1))</f>
        <v>France</v>
      </c>
      <c r="I238">
        <v>1</v>
      </c>
    </row>
    <row r="239" spans="1:9">
      <c r="A239">
        <v>264</v>
      </c>
      <c r="B239" t="s">
        <v>14</v>
      </c>
      <c r="C239" t="s">
        <v>34</v>
      </c>
      <c r="D239" s="1" t="s">
        <v>13627</v>
      </c>
      <c r="E239" t="str">
        <f ca="1">TRIM(all_space_mission_launches3[[#This Row],[Mission_Name]])</f>
        <v>Starlink Group 4-37</v>
      </c>
      <c r="F239" t="s">
        <v>13</v>
      </c>
      <c r="G239">
        <v>2022</v>
      </c>
      <c r="H239" t="str">
        <f>TRIM(_xlfn.TEXTAFTER(all_space_mission_launches3[[#This Row],[Location]], ",", -1))</f>
        <v>USA</v>
      </c>
      <c r="I239">
        <v>0</v>
      </c>
    </row>
    <row r="240" spans="1:9">
      <c r="A240">
        <v>265</v>
      </c>
      <c r="B240" t="s">
        <v>14</v>
      </c>
      <c r="C240" t="s">
        <v>15</v>
      </c>
      <c r="D240" s="1" t="s">
        <v>13627</v>
      </c>
      <c r="E240" t="str">
        <f ca="1">TRIM(all_space_mission_launches3[[#This Row],[Mission_Name]])</f>
        <v>O3b mPOWER 1 &amp; 2</v>
      </c>
      <c r="F240" t="s">
        <v>13</v>
      </c>
      <c r="G240">
        <v>2022</v>
      </c>
      <c r="H240" t="str">
        <f>TRIM(_xlfn.TEXTAFTER(all_space_mission_launches3[[#This Row],[Location]], ",", -1))</f>
        <v>USA</v>
      </c>
      <c r="I240">
        <v>0</v>
      </c>
    </row>
    <row r="241" spans="1:9">
      <c r="A241">
        <v>266</v>
      </c>
      <c r="B241" t="s">
        <v>14</v>
      </c>
      <c r="C241" t="s">
        <v>31</v>
      </c>
      <c r="D241" s="1" t="s">
        <v>13627</v>
      </c>
      <c r="E241" t="str">
        <f ca="1">TRIM(all_space_mission_launches3[[#This Row],[Mission_Name]])</f>
        <v>SWOT</v>
      </c>
      <c r="F241" t="s">
        <v>13</v>
      </c>
      <c r="G241">
        <v>2022</v>
      </c>
      <c r="H241" t="str">
        <f>TRIM(_xlfn.TEXTAFTER(all_space_mission_launches3[[#This Row],[Location]], ",", -1))</f>
        <v>USA</v>
      </c>
      <c r="I241">
        <v>0</v>
      </c>
    </row>
    <row r="242" spans="1:9">
      <c r="A242">
        <v>267</v>
      </c>
      <c r="B242" t="s">
        <v>18</v>
      </c>
      <c r="C242" t="s">
        <v>319</v>
      </c>
      <c r="D242" s="1" t="s">
        <v>13683</v>
      </c>
      <c r="E242" t="str">
        <f ca="1">TRIM(all_space_mission_launches3[[#This Row],[Mission_Name]])</f>
        <v>Shiyan 21</v>
      </c>
      <c r="F242" t="s">
        <v>13</v>
      </c>
      <c r="G242">
        <v>2022</v>
      </c>
      <c r="H242" t="str">
        <f>TRIM(_xlfn.TEXTAFTER(all_space_mission_launches3[[#This Row],[Location]], ",", -1))</f>
        <v>China</v>
      </c>
      <c r="I242">
        <v>0</v>
      </c>
    </row>
    <row r="243" spans="1:9">
      <c r="A243">
        <v>268</v>
      </c>
      <c r="B243" t="s">
        <v>18</v>
      </c>
      <c r="C243" t="s">
        <v>22</v>
      </c>
      <c r="D243" s="1" t="s">
        <v>13650</v>
      </c>
      <c r="E243" t="str">
        <f ca="1">TRIM(all_space_mission_launches3[[#This Row],[Mission_Name]])</f>
        <v>Yaogan 36 Group 04</v>
      </c>
      <c r="F243" t="s">
        <v>13</v>
      </c>
      <c r="G243">
        <v>2022</v>
      </c>
      <c r="H243" t="str">
        <f>TRIM(_xlfn.TEXTAFTER(all_space_mission_launches3[[#This Row],[Location]], ",", -1))</f>
        <v>China</v>
      </c>
      <c r="I243">
        <v>0</v>
      </c>
    </row>
    <row r="244" spans="1:9">
      <c r="A244">
        <v>269</v>
      </c>
      <c r="B244" t="s">
        <v>147</v>
      </c>
      <c r="C244" t="s">
        <v>148</v>
      </c>
      <c r="D244" s="1" t="s">
        <v>13651</v>
      </c>
      <c r="E244" t="str">
        <f ca="1">TRIM(all_space_mission_launches3[[#This Row],[Mission_Name]])</f>
        <v>Demo Flight</v>
      </c>
      <c r="F244" t="s">
        <v>261</v>
      </c>
      <c r="G244">
        <v>2022</v>
      </c>
      <c r="H244" t="str">
        <f>TRIM(_xlfn.TEXTAFTER(all_space_mission_launches3[[#This Row],[Location]], ",", -1))</f>
        <v>China</v>
      </c>
      <c r="I244">
        <v>1</v>
      </c>
    </row>
    <row r="245" spans="1:9">
      <c r="A245">
        <v>270</v>
      </c>
      <c r="B245" t="s">
        <v>237</v>
      </c>
      <c r="C245" t="s">
        <v>383</v>
      </c>
      <c r="D245" s="1" t="s">
        <v>13672</v>
      </c>
      <c r="E245" t="str">
        <f ca="1">TRIM(all_space_mission_launches3[[#This Row],[Mission_Name]])</f>
        <v>Galaxy 35 &amp; 36, MTG-I1</v>
      </c>
      <c r="F245" t="s">
        <v>13</v>
      </c>
      <c r="G245">
        <v>2022</v>
      </c>
      <c r="H245" t="str">
        <f>TRIM(_xlfn.TEXTAFTER(all_space_mission_launches3[[#This Row],[Location]], ",", -1))</f>
        <v>France</v>
      </c>
      <c r="I245">
        <v>0</v>
      </c>
    </row>
    <row r="246" spans="1:9">
      <c r="A246">
        <v>271</v>
      </c>
      <c r="B246" t="s">
        <v>18</v>
      </c>
      <c r="C246" t="s">
        <v>94</v>
      </c>
      <c r="D246" s="1" t="s">
        <v>13665</v>
      </c>
      <c r="E246" t="str">
        <f ca="1">TRIM(all_space_mission_launches3[[#This Row],[Mission_Name]])</f>
        <v>Shiyan 20A &amp; 20B</v>
      </c>
      <c r="F246" t="s">
        <v>13</v>
      </c>
      <c r="G246">
        <v>2022</v>
      </c>
      <c r="H246" t="str">
        <f>TRIM(_xlfn.TEXTAFTER(all_space_mission_launches3[[#This Row],[Location]], ",", -1))</f>
        <v>China</v>
      </c>
      <c r="I246">
        <v>0</v>
      </c>
    </row>
    <row r="247" spans="1:9">
      <c r="A247">
        <v>272</v>
      </c>
      <c r="B247" t="s">
        <v>14</v>
      </c>
      <c r="C247" t="s">
        <v>15</v>
      </c>
      <c r="D247" s="1" t="s">
        <v>13627</v>
      </c>
      <c r="E247" t="str">
        <f ca="1">TRIM(all_space_mission_launches3[[#This Row],[Mission_Name]])</f>
        <v>HAKUTO-R Mission 1</v>
      </c>
      <c r="F247" t="s">
        <v>13</v>
      </c>
      <c r="G247">
        <v>2022</v>
      </c>
      <c r="H247" t="str">
        <f>TRIM(_xlfn.TEXTAFTER(all_space_mission_launches3[[#This Row],[Location]], ",", -1))</f>
        <v>USA</v>
      </c>
      <c r="I247">
        <v>0</v>
      </c>
    </row>
    <row r="248" spans="1:9">
      <c r="A248">
        <v>273</v>
      </c>
      <c r="B248" t="s">
        <v>18</v>
      </c>
      <c r="C248" t="s">
        <v>638</v>
      </c>
      <c r="D248" s="1" t="s">
        <v>13628</v>
      </c>
      <c r="E248" t="str">
        <f ca="1">TRIM(all_space_mission_launches3[[#This Row],[Mission_Name]])</f>
        <v>Demo Flight</v>
      </c>
      <c r="F248" t="s">
        <v>13</v>
      </c>
      <c r="G248">
        <v>2022</v>
      </c>
      <c r="H248" t="str">
        <f>TRIM(_xlfn.TEXTAFTER(all_space_mission_launches3[[#This Row],[Location]], ",", -1))</f>
        <v>China Coastal Waters</v>
      </c>
      <c r="I248">
        <v>0</v>
      </c>
    </row>
    <row r="249" spans="1:9">
      <c r="A249">
        <v>274</v>
      </c>
      <c r="B249" t="s">
        <v>14</v>
      </c>
      <c r="C249" t="s">
        <v>34</v>
      </c>
      <c r="D249" s="1" t="s">
        <v>13627</v>
      </c>
      <c r="E249" t="str">
        <f ca="1">TRIM(all_space_mission_launches3[[#This Row],[Mission_Name]])</f>
        <v>OneWeb #15</v>
      </c>
      <c r="F249" t="s">
        <v>13</v>
      </c>
      <c r="G249">
        <v>2022</v>
      </c>
      <c r="H249" t="str">
        <f>TRIM(_xlfn.TEXTAFTER(all_space_mission_launches3[[#This Row],[Location]], ",", -1))</f>
        <v>USA</v>
      </c>
      <c r="I249">
        <v>0</v>
      </c>
    </row>
    <row r="250" spans="1:9">
      <c r="A250">
        <v>275</v>
      </c>
      <c r="B250" t="s">
        <v>18</v>
      </c>
      <c r="C250" t="s">
        <v>333</v>
      </c>
      <c r="D250" s="1" t="s">
        <v>13650</v>
      </c>
      <c r="E250" t="str">
        <f ca="1">TRIM(all_space_mission_launches3[[#This Row],[Mission_Name]])</f>
        <v>Gaofen-5 01A</v>
      </c>
      <c r="F250" t="s">
        <v>13</v>
      </c>
      <c r="G250">
        <v>2022</v>
      </c>
      <c r="H250" t="str">
        <f>TRIM(_xlfn.TEXTAFTER(all_space_mission_launches3[[#This Row],[Location]], ",", -1))</f>
        <v>China</v>
      </c>
      <c r="I250">
        <v>0</v>
      </c>
    </row>
    <row r="251" spans="1:9">
      <c r="A251">
        <v>276</v>
      </c>
      <c r="B251" t="s">
        <v>72</v>
      </c>
      <c r="C251" t="s">
        <v>73</v>
      </c>
      <c r="D251" s="1" t="s">
        <v>13691</v>
      </c>
      <c r="E251" t="str">
        <f ca="1">TRIM(all_space_mission_launches3[[#This Row],[Mission_Name]])</f>
        <v>Xingyun VDES</v>
      </c>
      <c r="F251" t="s">
        <v>13</v>
      </c>
      <c r="G251">
        <v>2022</v>
      </c>
      <c r="H251" t="str">
        <f>TRIM(_xlfn.TEXTAFTER(all_space_mission_launches3[[#This Row],[Location]], ",", -1))</f>
        <v>China</v>
      </c>
      <c r="I251">
        <v>0</v>
      </c>
    </row>
    <row r="252" spans="1:9">
      <c r="A252">
        <v>277</v>
      </c>
      <c r="B252" t="s">
        <v>8</v>
      </c>
      <c r="C252" t="s">
        <v>9</v>
      </c>
      <c r="D252" s="1" t="s">
        <v>13644</v>
      </c>
      <c r="E252" t="str">
        <f ca="1">TRIM(all_space_mission_launches3[[#This Row],[Mission_Name]])</f>
        <v>Cosmos 2565</v>
      </c>
      <c r="F252" t="s">
        <v>13</v>
      </c>
      <c r="G252">
        <v>2022</v>
      </c>
      <c r="H252" t="str">
        <f>TRIM(_xlfn.TEXTAFTER(all_space_mission_launches3[[#This Row],[Location]], ",", -1))</f>
        <v>Russia</v>
      </c>
      <c r="I252">
        <v>0</v>
      </c>
    </row>
    <row r="253" spans="1:9">
      <c r="A253">
        <v>278</v>
      </c>
      <c r="B253" t="s">
        <v>18</v>
      </c>
      <c r="C253" t="s">
        <v>142</v>
      </c>
      <c r="D253" s="1" t="s">
        <v>13661</v>
      </c>
      <c r="E253" t="str">
        <f ca="1">TRIM(all_space_mission_launches3[[#This Row],[Mission_Name]])</f>
        <v>Shenzhou 15</v>
      </c>
      <c r="F253" t="s">
        <v>13</v>
      </c>
      <c r="G253">
        <v>2022</v>
      </c>
      <c r="H253" t="str">
        <f>TRIM(_xlfn.TEXTAFTER(all_space_mission_launches3[[#This Row],[Location]], ",", -1))</f>
        <v>China</v>
      </c>
      <c r="I253">
        <v>0</v>
      </c>
    </row>
    <row r="254" spans="1:9">
      <c r="A254">
        <v>279</v>
      </c>
      <c r="B254" t="s">
        <v>8</v>
      </c>
      <c r="C254" t="s">
        <v>216</v>
      </c>
      <c r="D254" s="1" t="s">
        <v>13647</v>
      </c>
      <c r="E254" t="str">
        <f ca="1">TRIM(all_space_mission_launches3[[#This Row],[Mission_Name]])</f>
        <v>Cosmos 2564</v>
      </c>
      <c r="F254" t="s">
        <v>13</v>
      </c>
      <c r="G254">
        <v>2022</v>
      </c>
      <c r="H254" t="str">
        <f>TRIM(_xlfn.TEXTAFTER(all_space_mission_launches3[[#This Row],[Location]], ",", -1))</f>
        <v>Russia</v>
      </c>
      <c r="I254">
        <v>0</v>
      </c>
    </row>
    <row r="255" spans="1:9">
      <c r="A255">
        <v>280</v>
      </c>
      <c r="B255" t="s">
        <v>18</v>
      </c>
      <c r="C255" t="s">
        <v>22</v>
      </c>
      <c r="D255" s="1" t="s">
        <v>13650</v>
      </c>
      <c r="E255" t="str">
        <f ca="1">TRIM(all_space_mission_launches3[[#This Row],[Mission_Name]])</f>
        <v>Yaogan 36 Group 03</v>
      </c>
      <c r="F255" t="s">
        <v>13</v>
      </c>
      <c r="G255">
        <v>2022</v>
      </c>
      <c r="H255" t="str">
        <f>TRIM(_xlfn.TEXTAFTER(all_space_mission_launches3[[#This Row],[Location]], ",", -1))</f>
        <v>China</v>
      </c>
      <c r="I255">
        <v>0</v>
      </c>
    </row>
    <row r="256" spans="1:9">
      <c r="A256">
        <v>281</v>
      </c>
      <c r="B256" t="s">
        <v>14</v>
      </c>
      <c r="C256" t="s">
        <v>34</v>
      </c>
      <c r="D256" s="1" t="s">
        <v>13627</v>
      </c>
      <c r="E256" t="str">
        <f ca="1">TRIM(all_space_mission_launches3[[#This Row],[Mission_Name]])</f>
        <v>CRS SpX-26</v>
      </c>
      <c r="F256" t="s">
        <v>13</v>
      </c>
      <c r="G256">
        <v>2022</v>
      </c>
      <c r="H256" t="str">
        <f>TRIM(_xlfn.TEXTAFTER(all_space_mission_launches3[[#This Row],[Location]], ",", -1))</f>
        <v>USA</v>
      </c>
      <c r="I256">
        <v>0</v>
      </c>
    </row>
    <row r="257" spans="1:9">
      <c r="A257">
        <v>282</v>
      </c>
      <c r="B257" t="s">
        <v>90</v>
      </c>
      <c r="C257" t="s">
        <v>91</v>
      </c>
      <c r="D257" s="1" t="s">
        <v>13668</v>
      </c>
      <c r="E257" t="str">
        <f ca="1">TRIM(all_space_mission_launches3[[#This Row],[Mission_Name]])</f>
        <v>EOS-06, BhutanSat &amp; Others</v>
      </c>
      <c r="F257" t="s">
        <v>13</v>
      </c>
      <c r="G257">
        <v>2022</v>
      </c>
      <c r="H257" t="str">
        <f>TRIM(_xlfn.TEXTAFTER(all_space_mission_launches3[[#This Row],[Location]], ",", -1))</f>
        <v>India</v>
      </c>
      <c r="I257">
        <v>0</v>
      </c>
    </row>
    <row r="258" spans="1:9">
      <c r="A258">
        <v>283</v>
      </c>
      <c r="B258" t="s">
        <v>14</v>
      </c>
      <c r="C258" t="s">
        <v>15</v>
      </c>
      <c r="D258" s="1" t="s">
        <v>13627</v>
      </c>
      <c r="E258" t="str">
        <f ca="1">TRIM(all_space_mission_launches3[[#This Row],[Mission_Name]])</f>
        <v>Eutelsat 10B</v>
      </c>
      <c r="F258" t="s">
        <v>13</v>
      </c>
      <c r="G258">
        <v>2022</v>
      </c>
      <c r="H258" t="str">
        <f>TRIM(_xlfn.TEXTAFTER(all_space_mission_launches3[[#This Row],[Location]], ",", -1))</f>
        <v>USA</v>
      </c>
      <c r="I258">
        <v>0</v>
      </c>
    </row>
    <row r="259" spans="1:9">
      <c r="A259">
        <v>284</v>
      </c>
      <c r="B259" t="s">
        <v>661</v>
      </c>
      <c r="C259" t="s">
        <v>662</v>
      </c>
      <c r="D259" s="1" t="s">
        <v>13692</v>
      </c>
      <c r="E259" t="str">
        <f ca="1">TRIM(all_space_mission_launches3[[#This Row],[Mission_Name]])</f>
        <v>Artemis I</v>
      </c>
      <c r="F259" t="s">
        <v>13</v>
      </c>
      <c r="G259">
        <v>2022</v>
      </c>
      <c r="H259" t="str">
        <f>TRIM(_xlfn.TEXTAFTER(all_space_mission_launches3[[#This Row],[Location]], ",", -1))</f>
        <v>USA</v>
      </c>
      <c r="I259">
        <v>0</v>
      </c>
    </row>
    <row r="260" spans="1:9">
      <c r="A260">
        <v>285</v>
      </c>
      <c r="B260" t="s">
        <v>157</v>
      </c>
      <c r="C260" t="s">
        <v>73</v>
      </c>
      <c r="D260" s="1" t="s">
        <v>13652</v>
      </c>
      <c r="E260" t="str">
        <f ca="1">TRIM(all_space_mission_launches3[[#This Row],[Mission_Name]])</f>
        <v>Young For You</v>
      </c>
      <c r="F260" t="s">
        <v>13</v>
      </c>
      <c r="G260">
        <v>2022</v>
      </c>
      <c r="H260" t="str">
        <f>TRIM(_xlfn.TEXTAFTER(all_space_mission_launches3[[#This Row],[Location]], ",", -1))</f>
        <v>China</v>
      </c>
      <c r="I260">
        <v>0</v>
      </c>
    </row>
    <row r="261" spans="1:9">
      <c r="A261">
        <v>286</v>
      </c>
      <c r="B261" t="s">
        <v>18</v>
      </c>
      <c r="C261" t="s">
        <v>94</v>
      </c>
      <c r="D261" s="1" t="s">
        <v>13665</v>
      </c>
      <c r="E261" t="str">
        <f ca="1">TRIM(all_space_mission_launches3[[#This Row],[Mission_Name]])</f>
        <v>Yaogan 34-03</v>
      </c>
      <c r="F261" t="s">
        <v>13</v>
      </c>
      <c r="G261">
        <v>2022</v>
      </c>
      <c r="H261" t="str">
        <f>TRIM(_xlfn.TEXTAFTER(all_space_mission_launches3[[#This Row],[Location]], ",", -1))</f>
        <v>China</v>
      </c>
      <c r="I261">
        <v>0</v>
      </c>
    </row>
    <row r="262" spans="1:9">
      <c r="A262">
        <v>287</v>
      </c>
      <c r="B262" t="s">
        <v>14</v>
      </c>
      <c r="C262" t="s">
        <v>15</v>
      </c>
      <c r="D262" s="1" t="s">
        <v>13627</v>
      </c>
      <c r="E262" t="str">
        <f ca="1">TRIM(all_space_mission_launches3[[#This Row],[Mission_Name]])</f>
        <v>Galaxy 31 &amp; 32</v>
      </c>
      <c r="F262" t="s">
        <v>13</v>
      </c>
      <c r="G262">
        <v>2022</v>
      </c>
      <c r="H262" t="str">
        <f>TRIM(_xlfn.TEXTAFTER(all_space_mission_launches3[[#This Row],[Location]], ",", -1))</f>
        <v>USA</v>
      </c>
      <c r="I262">
        <v>0</v>
      </c>
    </row>
    <row r="263" spans="1:9">
      <c r="A263">
        <v>288</v>
      </c>
      <c r="B263" t="s">
        <v>18</v>
      </c>
      <c r="C263" t="s">
        <v>57</v>
      </c>
      <c r="D263" s="1" t="s">
        <v>13635</v>
      </c>
      <c r="E263" t="str">
        <f ca="1">TRIM(all_space_mission_launches3[[#This Row],[Mission_Name]])</f>
        <v>Tianzhou 5</v>
      </c>
      <c r="F263" t="s">
        <v>13</v>
      </c>
      <c r="G263">
        <v>2022</v>
      </c>
      <c r="H263" t="str">
        <f>TRIM(_xlfn.TEXTAFTER(all_space_mission_launches3[[#This Row],[Location]], ",", -1))</f>
        <v>China</v>
      </c>
      <c r="I263">
        <v>0</v>
      </c>
    </row>
    <row r="264" spans="1:9">
      <c r="A264">
        <v>289</v>
      </c>
      <c r="B264" t="s">
        <v>18</v>
      </c>
      <c r="C264" t="s">
        <v>209</v>
      </c>
      <c r="D264" s="1" t="s">
        <v>13660</v>
      </c>
      <c r="E264" t="str">
        <f ca="1">TRIM(all_space_mission_launches3[[#This Row],[Mission_Name]])</f>
        <v>Yunhai 3</v>
      </c>
      <c r="F264" t="s">
        <v>13</v>
      </c>
      <c r="G264">
        <v>2022</v>
      </c>
      <c r="H264" t="str">
        <f>TRIM(_xlfn.TEXTAFTER(all_space_mission_launches3[[#This Row],[Location]], ",", -1))</f>
        <v>China</v>
      </c>
      <c r="I264">
        <v>0</v>
      </c>
    </row>
    <row r="265" spans="1:9">
      <c r="A265">
        <v>290</v>
      </c>
      <c r="B265" t="s">
        <v>78</v>
      </c>
      <c r="C265" t="s">
        <v>675</v>
      </c>
      <c r="D265" s="1" t="s">
        <v>13693</v>
      </c>
      <c r="E265" t="str">
        <f ca="1">TRIM(all_space_mission_launches3[[#This Row],[Mission_Name]])</f>
        <v>JPSS-2</v>
      </c>
      <c r="F265" t="s">
        <v>13</v>
      </c>
      <c r="G265">
        <v>2022</v>
      </c>
      <c r="H265" t="str">
        <f>TRIM(_xlfn.TEXTAFTER(all_space_mission_launches3[[#This Row],[Location]], ",", -1))</f>
        <v>USA</v>
      </c>
      <c r="I265">
        <v>0</v>
      </c>
    </row>
    <row r="266" spans="1:9">
      <c r="A266">
        <v>291</v>
      </c>
      <c r="B266" t="s">
        <v>346</v>
      </c>
      <c r="C266" t="s">
        <v>347</v>
      </c>
      <c r="D266" s="1" t="s">
        <v>13669</v>
      </c>
      <c r="E266" t="str">
        <f ca="1">TRIM(all_space_mission_launches3[[#This Row],[Mission_Name]])</f>
        <v>CRS NG-18</v>
      </c>
      <c r="F266" t="s">
        <v>13</v>
      </c>
      <c r="G266">
        <v>2022</v>
      </c>
      <c r="H266" t="str">
        <f>TRIM(_xlfn.TEXTAFTER(all_space_mission_launches3[[#This Row],[Location]], ",", -1))</f>
        <v>USA</v>
      </c>
      <c r="I266">
        <v>0</v>
      </c>
    </row>
    <row r="267" spans="1:9">
      <c r="A267">
        <v>292</v>
      </c>
      <c r="B267" t="s">
        <v>18</v>
      </c>
      <c r="C267" t="s">
        <v>105</v>
      </c>
      <c r="D267" s="1" t="s">
        <v>13658</v>
      </c>
      <c r="E267" t="str">
        <f ca="1">TRIM(all_space_mission_launches3[[#This Row],[Mission_Name]])</f>
        <v>ChinaSat 19</v>
      </c>
      <c r="F267" t="s">
        <v>13</v>
      </c>
      <c r="G267">
        <v>2022</v>
      </c>
      <c r="H267" t="str">
        <f>TRIM(_xlfn.TEXTAFTER(all_space_mission_launches3[[#This Row],[Location]], ",", -1))</f>
        <v>China</v>
      </c>
      <c r="I267">
        <v>0</v>
      </c>
    </row>
    <row r="268" spans="1:9">
      <c r="A268">
        <v>293</v>
      </c>
      <c r="B268" t="s">
        <v>25</v>
      </c>
      <c r="C268" t="s">
        <v>26</v>
      </c>
      <c r="D268" s="1" t="s">
        <v>13630</v>
      </c>
      <c r="E268" t="str">
        <f ca="1">TRIM(all_space_mission_launches3[[#This Row],[Mission_Name]])</f>
        <v>Catch Me If You Can</v>
      </c>
      <c r="F268" t="s">
        <v>13</v>
      </c>
      <c r="G268">
        <v>2022</v>
      </c>
      <c r="H268" t="str">
        <f>TRIM(_xlfn.TEXTAFTER(all_space_mission_launches3[[#This Row],[Location]], ",", -1))</f>
        <v>New Zealand</v>
      </c>
      <c r="I268">
        <v>0</v>
      </c>
    </row>
    <row r="269" spans="1:9">
      <c r="A269">
        <v>294</v>
      </c>
      <c r="B269" t="s">
        <v>14</v>
      </c>
      <c r="C269" t="s">
        <v>15</v>
      </c>
      <c r="D269" s="1" t="s">
        <v>13627</v>
      </c>
      <c r="E269" t="str">
        <f ca="1">TRIM(all_space_mission_launches3[[#This Row],[Mission_Name]])</f>
        <v>Hotbird 13G</v>
      </c>
      <c r="F269" t="s">
        <v>13</v>
      </c>
      <c r="G269">
        <v>2022</v>
      </c>
      <c r="H269" t="str">
        <f>TRIM(_xlfn.TEXTAFTER(all_space_mission_launches3[[#This Row],[Location]], ",", -1))</f>
        <v>USA</v>
      </c>
      <c r="I269">
        <v>0</v>
      </c>
    </row>
    <row r="270" spans="1:9">
      <c r="A270">
        <v>295</v>
      </c>
      <c r="B270" t="s">
        <v>8</v>
      </c>
      <c r="C270" t="s">
        <v>9</v>
      </c>
      <c r="D270" s="1" t="s">
        <v>13647</v>
      </c>
      <c r="E270" t="str">
        <f ca="1">TRIM(all_space_mission_launches3[[#This Row],[Mission_Name]])</f>
        <v>Cosmos 2563</v>
      </c>
      <c r="F270" t="s">
        <v>13</v>
      </c>
      <c r="G270">
        <v>2022</v>
      </c>
      <c r="H270" t="str">
        <f>TRIM(_xlfn.TEXTAFTER(all_space_mission_launches3[[#This Row],[Location]], ",", -1))</f>
        <v>Russia</v>
      </c>
      <c r="I270">
        <v>0</v>
      </c>
    </row>
    <row r="271" spans="1:9">
      <c r="A271">
        <v>296</v>
      </c>
      <c r="B271" t="s">
        <v>14</v>
      </c>
      <c r="C271" t="s">
        <v>34</v>
      </c>
      <c r="D271" s="1" t="s">
        <v>13640</v>
      </c>
      <c r="E271" t="str">
        <f ca="1">TRIM(all_space_mission_launches3[[#This Row],[Mission_Name]])</f>
        <v>USSF-44</v>
      </c>
      <c r="F271" t="s">
        <v>13</v>
      </c>
      <c r="G271">
        <v>2022</v>
      </c>
      <c r="H271" t="str">
        <f>TRIM(_xlfn.TEXTAFTER(all_space_mission_launches3[[#This Row],[Location]], ",", -1))</f>
        <v>USA</v>
      </c>
      <c r="I271">
        <v>0</v>
      </c>
    </row>
    <row r="272" spans="1:9">
      <c r="A272">
        <v>297</v>
      </c>
      <c r="B272" t="s">
        <v>18</v>
      </c>
      <c r="C272" t="s">
        <v>137</v>
      </c>
      <c r="D272" s="1" t="s">
        <v>13694</v>
      </c>
      <c r="E272" t="str">
        <f ca="1">TRIM(all_space_mission_launches3[[#This Row],[Mission_Name]])</f>
        <v>Mengtian</v>
      </c>
      <c r="F272" t="s">
        <v>13</v>
      </c>
      <c r="G272">
        <v>2022</v>
      </c>
      <c r="H272" t="str">
        <f>TRIM(_xlfn.TEXTAFTER(all_space_mission_launches3[[#This Row],[Location]], ",", -1))</f>
        <v>China</v>
      </c>
      <c r="I272">
        <v>0</v>
      </c>
    </row>
    <row r="273" spans="1:9">
      <c r="A273">
        <v>298</v>
      </c>
      <c r="B273" t="s">
        <v>18</v>
      </c>
      <c r="C273" t="s">
        <v>94</v>
      </c>
      <c r="D273" s="1" t="s">
        <v>13650</v>
      </c>
      <c r="E273" t="str">
        <f ca="1">TRIM(all_space_mission_launches3[[#This Row],[Mission_Name]])</f>
        <v>Shiyan 20C</v>
      </c>
      <c r="F273" t="s">
        <v>13</v>
      </c>
      <c r="G273">
        <v>2022</v>
      </c>
      <c r="H273" t="str">
        <f>TRIM(_xlfn.TEXTAFTER(all_space_mission_launches3[[#This Row],[Location]], ",", -1))</f>
        <v>China</v>
      </c>
      <c r="I273">
        <v>0</v>
      </c>
    </row>
    <row r="274" spans="1:9">
      <c r="A274">
        <v>299</v>
      </c>
      <c r="B274" t="s">
        <v>14</v>
      </c>
      <c r="C274" t="s">
        <v>31</v>
      </c>
      <c r="D274" s="1" t="s">
        <v>13627</v>
      </c>
      <c r="E274" t="str">
        <f ca="1">TRIM(all_space_mission_launches3[[#This Row],[Mission_Name]])</f>
        <v>Starlink Group 4-31</v>
      </c>
      <c r="F274" t="s">
        <v>13</v>
      </c>
      <c r="G274">
        <v>2022</v>
      </c>
      <c r="H274" t="str">
        <f>TRIM(_xlfn.TEXTAFTER(all_space_mission_launches3[[#This Row],[Location]], ",", -1))</f>
        <v>USA</v>
      </c>
      <c r="I274">
        <v>0</v>
      </c>
    </row>
    <row r="275" spans="1:9">
      <c r="A275">
        <v>0</v>
      </c>
      <c r="B275" t="s">
        <v>133</v>
      </c>
      <c r="C275" t="s">
        <v>134</v>
      </c>
      <c r="D275" s="1" t="s">
        <v>13654</v>
      </c>
      <c r="E275" t="str">
        <f ca="1">TRIM(all_space_mission_launches3[[#This Row],[Mission_Name]])</f>
        <v>Progress MS-21</v>
      </c>
      <c r="F275" t="s">
        <v>13</v>
      </c>
      <c r="G275">
        <v>2022</v>
      </c>
      <c r="H275" t="str">
        <f>TRIM(_xlfn.TEXTAFTER(all_space_mission_launches3[[#This Row],[Location]], ",", -1))</f>
        <v>Kazakhstan</v>
      </c>
      <c r="I275">
        <v>0</v>
      </c>
    </row>
    <row r="276" spans="1:9">
      <c r="A276">
        <v>1</v>
      </c>
      <c r="B276" t="s">
        <v>133</v>
      </c>
      <c r="C276" t="s">
        <v>326</v>
      </c>
      <c r="D276" s="1" t="s">
        <v>13647</v>
      </c>
      <c r="E276" t="str">
        <f ca="1">TRIM(all_space_mission_launches3[[#This Row],[Mission_Name]])</f>
        <v>Goniets-M n°33L to 35L &amp; Skif-D</v>
      </c>
      <c r="F276" t="s">
        <v>13</v>
      </c>
      <c r="G276">
        <v>2022</v>
      </c>
      <c r="H276" t="str">
        <f>TRIM(_xlfn.TEXTAFTER(all_space_mission_launches3[[#This Row],[Location]], ",", -1))</f>
        <v>Russia</v>
      </c>
      <c r="I276">
        <v>0</v>
      </c>
    </row>
    <row r="277" spans="1:9">
      <c r="A277">
        <v>2</v>
      </c>
      <c r="B277" t="s">
        <v>90</v>
      </c>
      <c r="C277" t="s">
        <v>294</v>
      </c>
      <c r="D277" s="1" t="s">
        <v>13671</v>
      </c>
      <c r="E277" t="str">
        <f ca="1">TRIM(all_space_mission_launches3[[#This Row],[Mission_Name]])</f>
        <v>OneWeb #14</v>
      </c>
      <c r="F277" t="s">
        <v>13</v>
      </c>
      <c r="G277">
        <v>2022</v>
      </c>
      <c r="H277" t="str">
        <f>TRIM(_xlfn.TEXTAFTER(all_space_mission_launches3[[#This Row],[Location]], ",", -1))</f>
        <v>India</v>
      </c>
      <c r="I277">
        <v>0</v>
      </c>
    </row>
    <row r="278" spans="1:9">
      <c r="A278">
        <v>3</v>
      </c>
      <c r="B278" t="s">
        <v>8</v>
      </c>
      <c r="C278" t="s">
        <v>9</v>
      </c>
      <c r="D278" s="1" t="s">
        <v>13695</v>
      </c>
      <c r="E278" t="str">
        <f ca="1">TRIM(all_space_mission_launches3[[#This Row],[Mission_Name]])</f>
        <v>Cosmos 2561 &amp; 2562</v>
      </c>
      <c r="F278" t="s">
        <v>13</v>
      </c>
      <c r="G278">
        <v>2022</v>
      </c>
      <c r="H278" t="str">
        <f>TRIM(_xlfn.TEXTAFTER(all_space_mission_launches3[[#This Row],[Location]], ",", -1))</f>
        <v>Russia</v>
      </c>
      <c r="I278">
        <v>0</v>
      </c>
    </row>
    <row r="279" spans="1:9">
      <c r="A279">
        <v>4</v>
      </c>
      <c r="B279" t="s">
        <v>14</v>
      </c>
      <c r="C279" t="s">
        <v>15</v>
      </c>
      <c r="D279" s="1" t="s">
        <v>13627</v>
      </c>
      <c r="E279" t="str">
        <f ca="1">TRIM(all_space_mission_launches3[[#This Row],[Mission_Name]])</f>
        <v>Starlink Group 4-36</v>
      </c>
      <c r="F279" t="s">
        <v>13</v>
      </c>
      <c r="G279">
        <v>2022</v>
      </c>
      <c r="H279" t="str">
        <f>TRIM(_xlfn.TEXTAFTER(all_space_mission_launches3[[#This Row],[Location]], ",", -1))</f>
        <v>USA</v>
      </c>
      <c r="I279">
        <v>0</v>
      </c>
    </row>
    <row r="280" spans="1:9">
      <c r="A280">
        <v>5</v>
      </c>
      <c r="B280" t="s">
        <v>8</v>
      </c>
      <c r="C280" t="s">
        <v>706</v>
      </c>
      <c r="D280" s="1" t="s">
        <v>13696</v>
      </c>
      <c r="E280" t="str">
        <f ca="1">TRIM(all_space_mission_launches3[[#This Row],[Mission_Name]])</f>
        <v>Cosmos 2560</v>
      </c>
      <c r="F280" t="s">
        <v>13</v>
      </c>
      <c r="G280">
        <v>2022</v>
      </c>
      <c r="H280" t="str">
        <f>TRIM(_xlfn.TEXTAFTER(all_space_mission_launches3[[#This Row],[Location]], ",", -1))</f>
        <v>Russia</v>
      </c>
      <c r="I280">
        <v>0</v>
      </c>
    </row>
    <row r="281" spans="1:9">
      <c r="A281">
        <v>6</v>
      </c>
      <c r="B281" t="s">
        <v>14</v>
      </c>
      <c r="C281" t="s">
        <v>15</v>
      </c>
      <c r="D281" s="1" t="s">
        <v>13627</v>
      </c>
      <c r="E281" t="str">
        <f ca="1">TRIM(all_space_mission_launches3[[#This Row],[Mission_Name]])</f>
        <v>Hotbird 13F</v>
      </c>
      <c r="F281" t="s">
        <v>13</v>
      </c>
      <c r="G281">
        <v>2022</v>
      </c>
      <c r="H281" t="str">
        <f>TRIM(_xlfn.TEXTAFTER(all_space_mission_launches3[[#This Row],[Location]], ",", -1))</f>
        <v>USA</v>
      </c>
      <c r="I281">
        <v>0</v>
      </c>
    </row>
    <row r="282" spans="1:9">
      <c r="A282">
        <v>7</v>
      </c>
      <c r="B282" t="s">
        <v>18</v>
      </c>
      <c r="C282" t="s">
        <v>22</v>
      </c>
      <c r="D282" s="1" t="s">
        <v>13650</v>
      </c>
      <c r="E282" t="str">
        <f ca="1">TRIM(all_space_mission_launches3[[#This Row],[Mission_Name]])</f>
        <v>Yaogan 36 Group 02</v>
      </c>
      <c r="F282" t="s">
        <v>13</v>
      </c>
      <c r="G282">
        <v>2022</v>
      </c>
      <c r="H282" t="str">
        <f>TRIM(_xlfn.TEXTAFTER(all_space_mission_launches3[[#This Row],[Location]], ",", -1))</f>
        <v>China</v>
      </c>
      <c r="I282">
        <v>0</v>
      </c>
    </row>
    <row r="283" spans="1:9">
      <c r="A283">
        <v>8</v>
      </c>
      <c r="B283" t="s">
        <v>18</v>
      </c>
      <c r="C283" t="s">
        <v>333</v>
      </c>
      <c r="D283" s="1" t="s">
        <v>13629</v>
      </c>
      <c r="E283" t="str">
        <f ca="1">TRIM(all_space_mission_launches3[[#This Row],[Mission_Name]])</f>
        <v>5 m S-SAR-01 (Huanjing-2E)</v>
      </c>
      <c r="F283" t="s">
        <v>13</v>
      </c>
      <c r="G283">
        <v>2022</v>
      </c>
      <c r="H283" t="str">
        <f>TRIM(_xlfn.TEXTAFTER(all_space_mission_launches3[[#This Row],[Location]], ",", -1))</f>
        <v>China</v>
      </c>
      <c r="I283">
        <v>0</v>
      </c>
    </row>
    <row r="284" spans="1:9">
      <c r="A284">
        <v>9</v>
      </c>
      <c r="B284" t="s">
        <v>133</v>
      </c>
      <c r="C284" t="s">
        <v>569</v>
      </c>
      <c r="D284" s="1" t="s">
        <v>13687</v>
      </c>
      <c r="E284" t="str">
        <f ca="1">TRIM(all_space_mission_launches3[[#This Row],[Mission_Name]])</f>
        <v>Angosat-2</v>
      </c>
      <c r="F284" t="s">
        <v>13</v>
      </c>
      <c r="G284">
        <v>2022</v>
      </c>
      <c r="H284" t="str">
        <f>TRIM(_xlfn.TEXTAFTER(all_space_mission_launches3[[#This Row],[Location]], ",", -1))</f>
        <v>Kazakhstan</v>
      </c>
      <c r="I284">
        <v>0</v>
      </c>
    </row>
    <row r="285" spans="1:9">
      <c r="A285">
        <v>10</v>
      </c>
      <c r="B285" t="s">
        <v>717</v>
      </c>
      <c r="C285" t="s">
        <v>718</v>
      </c>
      <c r="D285" s="1" t="s">
        <v>13697</v>
      </c>
      <c r="E285" t="str">
        <f ca="1">TRIM(all_space_mission_launches3[[#This Row],[Mission_Name]])</f>
        <v>RAISE-3 &amp; Others</v>
      </c>
      <c r="F285" t="s">
        <v>261</v>
      </c>
      <c r="G285">
        <v>2022</v>
      </c>
      <c r="H285" t="str">
        <f>TRIM(_xlfn.TEXTAFTER(all_space_mission_launches3[[#This Row],[Location]], ",", -1))</f>
        <v>Japan</v>
      </c>
      <c r="I285">
        <v>1</v>
      </c>
    </row>
    <row r="286" spans="1:9">
      <c r="A286">
        <v>11</v>
      </c>
      <c r="B286" t="s">
        <v>8</v>
      </c>
      <c r="C286" t="s">
        <v>216</v>
      </c>
      <c r="D286" s="1" t="s">
        <v>13647</v>
      </c>
      <c r="E286" t="str">
        <f ca="1">TRIM(all_space_mission_launches3[[#This Row],[Mission_Name]])</f>
        <v>Cosmos 2559</v>
      </c>
      <c r="F286" t="s">
        <v>13</v>
      </c>
      <c r="G286">
        <v>2022</v>
      </c>
      <c r="H286" t="str">
        <f>TRIM(_xlfn.TEXTAFTER(all_space_mission_launches3[[#This Row],[Location]], ",", -1))</f>
        <v>Russia</v>
      </c>
      <c r="I286">
        <v>0</v>
      </c>
    </row>
    <row r="287" spans="1:9">
      <c r="A287">
        <v>12</v>
      </c>
      <c r="B287" t="s">
        <v>18</v>
      </c>
      <c r="C287" t="s">
        <v>94</v>
      </c>
      <c r="D287" s="1" t="s">
        <v>13650</v>
      </c>
      <c r="E287" t="str">
        <f ca="1">TRIM(all_space_mission_launches3[[#This Row],[Mission_Name]])</f>
        <v>Advanced Space-borne Solar Observatory (ASO-S)</v>
      </c>
      <c r="F287" t="s">
        <v>13</v>
      </c>
      <c r="G287">
        <v>2022</v>
      </c>
      <c r="H287" t="str">
        <f>TRIM(_xlfn.TEXTAFTER(all_space_mission_launches3[[#This Row],[Location]], ",", -1))</f>
        <v>China</v>
      </c>
      <c r="I287">
        <v>0</v>
      </c>
    </row>
    <row r="288" spans="1:9">
      <c r="A288">
        <v>13</v>
      </c>
      <c r="B288" t="s">
        <v>14</v>
      </c>
      <c r="C288" t="s">
        <v>15</v>
      </c>
      <c r="D288" s="1" t="s">
        <v>13627</v>
      </c>
      <c r="E288" t="str">
        <f ca="1">TRIM(all_space_mission_launches3[[#This Row],[Mission_Name]])</f>
        <v>Galaxy 33 &amp; 34</v>
      </c>
      <c r="F288" t="s">
        <v>13</v>
      </c>
      <c r="G288">
        <v>2022</v>
      </c>
      <c r="H288" t="str">
        <f>TRIM(_xlfn.TEXTAFTER(all_space_mission_launches3[[#This Row],[Location]], ",", -1))</f>
        <v>USA</v>
      </c>
      <c r="I288">
        <v>0</v>
      </c>
    </row>
    <row r="289" spans="1:9">
      <c r="A289">
        <v>14</v>
      </c>
      <c r="B289" t="s">
        <v>25</v>
      </c>
      <c r="C289" t="s">
        <v>26</v>
      </c>
      <c r="D289" s="1" t="s">
        <v>13630</v>
      </c>
      <c r="E289" t="str">
        <f ca="1">TRIM(all_space_mission_launches3[[#This Row],[Mission_Name]])</f>
        <v>It Argos Up From Here</v>
      </c>
      <c r="F289" t="s">
        <v>13</v>
      </c>
      <c r="G289">
        <v>2022</v>
      </c>
      <c r="H289" t="str">
        <f>TRIM(_xlfn.TEXTAFTER(all_space_mission_launches3[[#This Row],[Location]], ",", -1))</f>
        <v>New Zealand</v>
      </c>
      <c r="I289">
        <v>0</v>
      </c>
    </row>
    <row r="290" spans="1:9">
      <c r="A290">
        <v>15</v>
      </c>
      <c r="B290" t="s">
        <v>18</v>
      </c>
      <c r="C290" t="s">
        <v>69</v>
      </c>
      <c r="D290" s="1" t="s">
        <v>13642</v>
      </c>
      <c r="E290" t="str">
        <f ca="1">TRIM(all_space_mission_launches3[[#This Row],[Mission_Name]])</f>
        <v>CentiSpace-1 S5 &amp; S6</v>
      </c>
      <c r="F290" t="s">
        <v>13</v>
      </c>
      <c r="G290">
        <v>2022</v>
      </c>
      <c r="H290" t="str">
        <f>TRIM(_xlfn.TEXTAFTER(all_space_mission_launches3[[#This Row],[Location]], ",", -1))</f>
        <v>China Coastal Waters</v>
      </c>
      <c r="I290">
        <v>0</v>
      </c>
    </row>
    <row r="291" spans="1:9">
      <c r="A291">
        <v>16</v>
      </c>
      <c r="B291" t="s">
        <v>14</v>
      </c>
      <c r="C291" t="s">
        <v>31</v>
      </c>
      <c r="D291" s="1" t="s">
        <v>13627</v>
      </c>
      <c r="E291" t="str">
        <f ca="1">TRIM(all_space_mission_launches3[[#This Row],[Mission_Name]])</f>
        <v>Starlink Group 4-29</v>
      </c>
      <c r="F291" t="s">
        <v>13</v>
      </c>
      <c r="G291">
        <v>2022</v>
      </c>
      <c r="H291" t="str">
        <f>TRIM(_xlfn.TEXTAFTER(all_space_mission_launches3[[#This Row],[Location]], ",", -1))</f>
        <v>USA</v>
      </c>
      <c r="I291">
        <v>0</v>
      </c>
    </row>
    <row r="292" spans="1:9">
      <c r="A292">
        <v>17</v>
      </c>
      <c r="B292" t="s">
        <v>14</v>
      </c>
      <c r="C292" t="s">
        <v>34</v>
      </c>
      <c r="D292" s="1" t="s">
        <v>13627</v>
      </c>
      <c r="E292" t="str">
        <f ca="1">TRIM(all_space_mission_launches3[[#This Row],[Mission_Name]])</f>
        <v>SpaceX Crew-5</v>
      </c>
      <c r="F292" t="s">
        <v>13</v>
      </c>
      <c r="G292">
        <v>2022</v>
      </c>
      <c r="H292" t="str">
        <f>TRIM(_xlfn.TEXTAFTER(all_space_mission_launches3[[#This Row],[Location]], ",", -1))</f>
        <v>USA</v>
      </c>
      <c r="I292">
        <v>0</v>
      </c>
    </row>
    <row r="293" spans="1:9">
      <c r="A293">
        <v>18</v>
      </c>
      <c r="B293" t="s">
        <v>78</v>
      </c>
      <c r="C293" t="s">
        <v>79</v>
      </c>
      <c r="D293" s="1" t="s">
        <v>13698</v>
      </c>
      <c r="E293" t="str">
        <f ca="1">TRIM(all_space_mission_launches3[[#This Row],[Mission_Name]])</f>
        <v>SES-20 &amp; SES-21</v>
      </c>
      <c r="F293" t="s">
        <v>13</v>
      </c>
      <c r="G293">
        <v>2022</v>
      </c>
      <c r="H293" t="str">
        <f>TRIM(_xlfn.TEXTAFTER(all_space_mission_launches3[[#This Row],[Location]], ",", -1))</f>
        <v>USA</v>
      </c>
      <c r="I293">
        <v>0</v>
      </c>
    </row>
    <row r="294" spans="1:9">
      <c r="A294">
        <v>19</v>
      </c>
      <c r="B294" t="s">
        <v>117</v>
      </c>
      <c r="C294" t="s">
        <v>118</v>
      </c>
      <c r="D294" s="1" t="s">
        <v>13643</v>
      </c>
      <c r="E294" t="str">
        <f ca="1">TRIM(all_space_mission_launches3[[#This Row],[Mission_Name]])</f>
        <v>To The Black</v>
      </c>
      <c r="F294" t="s">
        <v>121</v>
      </c>
      <c r="G294">
        <v>2022</v>
      </c>
      <c r="H294" t="str">
        <f>TRIM(_xlfn.TEXTAFTER(all_space_mission_launches3[[#This Row],[Location]], ",", -1))</f>
        <v>USA</v>
      </c>
      <c r="I294">
        <v>0</v>
      </c>
    </row>
    <row r="295" spans="1:9">
      <c r="A295">
        <v>20</v>
      </c>
      <c r="B295" t="s">
        <v>18</v>
      </c>
      <c r="C295" t="s">
        <v>399</v>
      </c>
      <c r="D295" s="1" t="s">
        <v>13674</v>
      </c>
      <c r="E295" t="str">
        <f ca="1">TRIM(all_space_mission_launches3[[#This Row],[Mission_Name]])</f>
        <v>Shiyan 16 A/B &amp; Shiyan 17</v>
      </c>
      <c r="F295" t="s">
        <v>13</v>
      </c>
      <c r="G295">
        <v>2022</v>
      </c>
      <c r="H295" t="str">
        <f>TRIM(_xlfn.TEXTAFTER(all_space_mission_launches3[[#This Row],[Location]], ",", -1))</f>
        <v>China</v>
      </c>
      <c r="I295">
        <v>0</v>
      </c>
    </row>
    <row r="296" spans="1:9">
      <c r="A296">
        <v>21</v>
      </c>
      <c r="B296" t="s">
        <v>18</v>
      </c>
      <c r="C296" t="s">
        <v>22</v>
      </c>
      <c r="D296" s="1" t="s">
        <v>13650</v>
      </c>
      <c r="E296" t="str">
        <f ca="1">TRIM(all_space_mission_launches3[[#This Row],[Mission_Name]])</f>
        <v>Yaogan 36</v>
      </c>
      <c r="F296" t="s">
        <v>13</v>
      </c>
      <c r="G296">
        <v>2022</v>
      </c>
      <c r="H296" t="str">
        <f>TRIM(_xlfn.TEXTAFTER(all_space_mission_launches3[[#This Row],[Location]], ",", -1))</f>
        <v>China</v>
      </c>
      <c r="I296">
        <v>0</v>
      </c>
    </row>
    <row r="297" spans="1:9">
      <c r="A297">
        <v>22</v>
      </c>
      <c r="B297" t="s">
        <v>14</v>
      </c>
      <c r="C297" t="s">
        <v>15</v>
      </c>
      <c r="D297" s="1" t="s">
        <v>13627</v>
      </c>
      <c r="E297" t="str">
        <f ca="1">TRIM(all_space_mission_launches3[[#This Row],[Mission_Name]])</f>
        <v>Starlink Group 4-35</v>
      </c>
      <c r="F297" t="s">
        <v>13</v>
      </c>
      <c r="G297">
        <v>2022</v>
      </c>
      <c r="H297" t="str">
        <f>TRIM(_xlfn.TEXTAFTER(all_space_mission_launches3[[#This Row],[Location]], ",", -1))</f>
        <v>USA</v>
      </c>
      <c r="I297">
        <v>0</v>
      </c>
    </row>
    <row r="298" spans="1:9">
      <c r="A298">
        <v>23</v>
      </c>
      <c r="B298" t="s">
        <v>745</v>
      </c>
      <c r="C298" t="s">
        <v>746</v>
      </c>
      <c r="D298" s="1" t="s">
        <v>13637</v>
      </c>
      <c r="E298" t="str">
        <f ca="1">TRIM(all_space_mission_launches3[[#This Row],[Mission_Name]])</f>
        <v>Shiyan 14 &amp; Shiyan 15</v>
      </c>
      <c r="F298" t="s">
        <v>13</v>
      </c>
      <c r="G298">
        <v>2022</v>
      </c>
      <c r="H298" t="str">
        <f>TRIM(_xlfn.TEXTAFTER(all_space_mission_launches3[[#This Row],[Location]], ",", -1))</f>
        <v>China</v>
      </c>
      <c r="I298">
        <v>0</v>
      </c>
    </row>
    <row r="299" spans="1:9">
      <c r="A299">
        <v>24</v>
      </c>
      <c r="B299" t="s">
        <v>78</v>
      </c>
      <c r="C299" t="s">
        <v>749</v>
      </c>
      <c r="D299" s="1" t="s">
        <v>13673</v>
      </c>
      <c r="E299" t="str">
        <f ca="1">TRIM(all_space_mission_launches3[[#This Row],[Mission_Name]])</f>
        <v>KH-11 19 (USA-338) (NROL-91)</v>
      </c>
      <c r="F299" t="s">
        <v>13</v>
      </c>
      <c r="G299">
        <v>2022</v>
      </c>
      <c r="H299" t="str">
        <f>TRIM(_xlfn.TEXTAFTER(all_space_mission_launches3[[#This Row],[Location]], ",", -1))</f>
        <v>USA</v>
      </c>
      <c r="I299">
        <v>0</v>
      </c>
    </row>
    <row r="300" spans="1:9">
      <c r="A300">
        <v>25</v>
      </c>
      <c r="B300" t="s">
        <v>133</v>
      </c>
      <c r="C300" t="s">
        <v>134</v>
      </c>
      <c r="D300" s="1" t="s">
        <v>13654</v>
      </c>
      <c r="E300" t="str">
        <f ca="1">TRIM(all_space_mission_launches3[[#This Row],[Mission_Name]])</f>
        <v>Soyuz MS-22</v>
      </c>
      <c r="F300" t="s">
        <v>13</v>
      </c>
      <c r="G300">
        <v>2022</v>
      </c>
      <c r="H300" t="str">
        <f>TRIM(_xlfn.TEXTAFTER(all_space_mission_launches3[[#This Row],[Location]], ",", -1))</f>
        <v>Kazakhstan</v>
      </c>
      <c r="I300">
        <v>0</v>
      </c>
    </row>
    <row r="301" spans="1:9">
      <c r="A301">
        <v>26</v>
      </c>
      <c r="B301" t="s">
        <v>18</v>
      </c>
      <c r="C301" t="s">
        <v>94</v>
      </c>
      <c r="D301" s="1" t="s">
        <v>13650</v>
      </c>
      <c r="E301" t="str">
        <f ca="1">TRIM(all_space_mission_launches3[[#This Row],[Mission_Name]])</f>
        <v>Yunhai-1 03</v>
      </c>
      <c r="F301" t="s">
        <v>13</v>
      </c>
      <c r="G301">
        <v>2022</v>
      </c>
      <c r="H301" t="str">
        <f>TRIM(_xlfn.TEXTAFTER(all_space_mission_launches3[[#This Row],[Location]], ",", -1))</f>
        <v>China</v>
      </c>
      <c r="I301">
        <v>0</v>
      </c>
    </row>
    <row r="302" spans="1:9">
      <c r="A302">
        <v>27</v>
      </c>
      <c r="B302" t="s">
        <v>14</v>
      </c>
      <c r="C302" t="s">
        <v>15</v>
      </c>
      <c r="D302" s="1" t="s">
        <v>13627</v>
      </c>
      <c r="E302" t="str">
        <f ca="1">TRIM(all_space_mission_launches3[[#This Row],[Mission_Name]])</f>
        <v>Starlink Group 4-34</v>
      </c>
      <c r="F302" t="s">
        <v>13</v>
      </c>
      <c r="G302">
        <v>2022</v>
      </c>
      <c r="H302" t="str">
        <f>TRIM(_xlfn.TEXTAFTER(all_space_mission_launches3[[#This Row],[Location]], ",", -1))</f>
        <v>USA</v>
      </c>
      <c r="I302">
        <v>0</v>
      </c>
    </row>
    <row r="303" spans="1:9">
      <c r="A303">
        <v>28</v>
      </c>
      <c r="B303" t="s">
        <v>25</v>
      </c>
      <c r="C303" t="s">
        <v>26</v>
      </c>
      <c r="D303" s="1" t="s">
        <v>13630</v>
      </c>
      <c r="E303" t="str">
        <f ca="1">TRIM(all_space_mission_launches3[[#This Row],[Mission_Name]])</f>
        <v>The Owl Spreads Its Wings</v>
      </c>
      <c r="F303" t="s">
        <v>13</v>
      </c>
      <c r="G303">
        <v>2022</v>
      </c>
      <c r="H303" t="str">
        <f>TRIM(_xlfn.TEXTAFTER(all_space_mission_launches3[[#This Row],[Location]], ",", -1))</f>
        <v>New Zealand</v>
      </c>
      <c r="I303">
        <v>0</v>
      </c>
    </row>
    <row r="304" spans="1:9">
      <c r="A304">
        <v>29</v>
      </c>
      <c r="B304" t="s">
        <v>18</v>
      </c>
      <c r="C304" t="s">
        <v>57</v>
      </c>
      <c r="D304" s="1" t="s">
        <v>13659</v>
      </c>
      <c r="E304" t="str">
        <f ca="1">TRIM(all_space_mission_launches3[[#This Row],[Mission_Name]])</f>
        <v>ChinaSat 1E</v>
      </c>
      <c r="F304" t="s">
        <v>13</v>
      </c>
      <c r="G304">
        <v>2022</v>
      </c>
      <c r="H304" t="str">
        <f>TRIM(_xlfn.TEXTAFTER(all_space_mission_launches3[[#This Row],[Location]], ",", -1))</f>
        <v>China</v>
      </c>
      <c r="I304">
        <v>0</v>
      </c>
    </row>
    <row r="305" spans="1:9">
      <c r="A305">
        <v>30</v>
      </c>
      <c r="B305" t="s">
        <v>124</v>
      </c>
      <c r="C305" t="s">
        <v>125</v>
      </c>
      <c r="D305" s="1" t="s">
        <v>13645</v>
      </c>
      <c r="E305" t="str">
        <f ca="1">TRIM(all_space_mission_launches3[[#This Row],[Mission_Name]])</f>
        <v>NS-23</v>
      </c>
      <c r="F305" t="s">
        <v>261</v>
      </c>
      <c r="G305">
        <v>2022</v>
      </c>
      <c r="H305" t="str">
        <f>TRIM(_xlfn.TEXTAFTER(all_space_mission_launches3[[#This Row],[Location]], ",", -1))</f>
        <v>USA</v>
      </c>
      <c r="I305">
        <v>1</v>
      </c>
    </row>
    <row r="306" spans="1:9">
      <c r="A306">
        <v>31</v>
      </c>
      <c r="B306" t="s">
        <v>14</v>
      </c>
      <c r="C306" t="s">
        <v>34</v>
      </c>
      <c r="D306" s="1" t="s">
        <v>13627</v>
      </c>
      <c r="E306" t="str">
        <f ca="1">TRIM(all_space_mission_launches3[[#This Row],[Mission_Name]])</f>
        <v>Starlink Group 4-2, BlueWalker 3</v>
      </c>
      <c r="F306" t="s">
        <v>13</v>
      </c>
      <c r="G306">
        <v>2022</v>
      </c>
      <c r="H306" t="str">
        <f>TRIM(_xlfn.TEXTAFTER(all_space_mission_launches3[[#This Row],[Location]], ",", -1))</f>
        <v>USA</v>
      </c>
      <c r="I306">
        <v>0</v>
      </c>
    </row>
    <row r="307" spans="1:9">
      <c r="A307">
        <v>32</v>
      </c>
      <c r="B307" t="s">
        <v>237</v>
      </c>
      <c r="C307" t="s">
        <v>383</v>
      </c>
      <c r="D307" s="1" t="s">
        <v>13672</v>
      </c>
      <c r="E307" t="str">
        <f ca="1">TRIM(all_space_mission_launches3[[#This Row],[Mission_Name]])</f>
        <v>Eutelsat Konnect VHTS</v>
      </c>
      <c r="F307" t="s">
        <v>13</v>
      </c>
      <c r="G307">
        <v>2022</v>
      </c>
      <c r="H307" t="str">
        <f>TRIM(_xlfn.TEXTAFTER(all_space_mission_launches3[[#This Row],[Location]], ",", -1))</f>
        <v>France</v>
      </c>
      <c r="I307">
        <v>0</v>
      </c>
    </row>
    <row r="308" spans="1:9">
      <c r="A308">
        <v>33</v>
      </c>
      <c r="B308" t="s">
        <v>18</v>
      </c>
      <c r="C308" t="s">
        <v>22</v>
      </c>
      <c r="D308" s="1" t="s">
        <v>13650</v>
      </c>
      <c r="E308" t="str">
        <f ca="1">TRIM(all_space_mission_launches3[[#This Row],[Mission_Name]])</f>
        <v>Yaogan 35 Group 05</v>
      </c>
      <c r="F308" t="s">
        <v>13</v>
      </c>
      <c r="G308">
        <v>2022</v>
      </c>
      <c r="H308" t="str">
        <f>TRIM(_xlfn.TEXTAFTER(all_space_mission_launches3[[#This Row],[Location]], ",", -1))</f>
        <v>China</v>
      </c>
      <c r="I308">
        <v>0</v>
      </c>
    </row>
    <row r="309" spans="1:9">
      <c r="A309">
        <v>34</v>
      </c>
      <c r="B309" t="s">
        <v>72</v>
      </c>
      <c r="C309" t="s">
        <v>73</v>
      </c>
      <c r="D309" s="1" t="s">
        <v>13637</v>
      </c>
      <c r="E309" t="str">
        <f ca="1">TRIM(all_space_mission_launches3[[#This Row],[Mission_Name]])</f>
        <v>CentiSpace-1 S3 &amp; S4</v>
      </c>
      <c r="F309" t="s">
        <v>13</v>
      </c>
      <c r="G309">
        <v>2022</v>
      </c>
      <c r="H309" t="str">
        <f>TRIM(_xlfn.TEXTAFTER(all_space_mission_launches3[[#This Row],[Location]], ",", -1))</f>
        <v>China</v>
      </c>
      <c r="I309">
        <v>0</v>
      </c>
    </row>
    <row r="310" spans="1:9">
      <c r="A310">
        <v>35</v>
      </c>
      <c r="B310" t="s">
        <v>14</v>
      </c>
      <c r="C310" t="s">
        <v>15</v>
      </c>
      <c r="D310" s="1" t="s">
        <v>13627</v>
      </c>
      <c r="E310" t="str">
        <f ca="1">TRIM(all_space_mission_launches3[[#This Row],[Mission_Name]])</f>
        <v>Starlink Group 4-20 and Varuna-TDM</v>
      </c>
      <c r="F310" t="s">
        <v>13</v>
      </c>
      <c r="G310">
        <v>2022</v>
      </c>
      <c r="H310" t="str">
        <f>TRIM(_xlfn.TEXTAFTER(all_space_mission_launches3[[#This Row],[Location]], ",", -1))</f>
        <v>USA</v>
      </c>
      <c r="I310">
        <v>0</v>
      </c>
    </row>
    <row r="311" spans="1:9">
      <c r="A311">
        <v>36</v>
      </c>
      <c r="B311" t="s">
        <v>18</v>
      </c>
      <c r="C311" t="s">
        <v>94</v>
      </c>
      <c r="D311" s="1" t="s">
        <v>13665</v>
      </c>
      <c r="E311" t="str">
        <f ca="1">TRIM(all_space_mission_launches3[[#This Row],[Mission_Name]])</f>
        <v>Yaogan 33-02</v>
      </c>
      <c r="F311" t="s">
        <v>13</v>
      </c>
      <c r="G311">
        <v>2022</v>
      </c>
      <c r="H311" t="str">
        <f>TRIM(_xlfn.TEXTAFTER(all_space_mission_launches3[[#This Row],[Location]], ",", -1))</f>
        <v>China</v>
      </c>
      <c r="I311">
        <v>0</v>
      </c>
    </row>
    <row r="312" spans="1:9">
      <c r="A312">
        <v>37</v>
      </c>
      <c r="B312" t="s">
        <v>14</v>
      </c>
      <c r="C312" t="s">
        <v>31</v>
      </c>
      <c r="D312" s="1" t="s">
        <v>13627</v>
      </c>
      <c r="E312" t="str">
        <f ca="1">TRIM(all_space_mission_launches3[[#This Row],[Mission_Name]])</f>
        <v>Starlink Group 3-4</v>
      </c>
      <c r="F312" t="s">
        <v>13</v>
      </c>
      <c r="G312">
        <v>2022</v>
      </c>
      <c r="H312" t="str">
        <f>TRIM(_xlfn.TEXTAFTER(all_space_mission_launches3[[#This Row],[Location]], ",", -1))</f>
        <v>USA</v>
      </c>
      <c r="I312">
        <v>0</v>
      </c>
    </row>
    <row r="313" spans="1:9">
      <c r="A313">
        <v>38</v>
      </c>
      <c r="B313" t="s">
        <v>14</v>
      </c>
      <c r="C313" t="s">
        <v>15</v>
      </c>
      <c r="D313" s="1" t="s">
        <v>13627</v>
      </c>
      <c r="E313" t="str">
        <f ca="1">TRIM(all_space_mission_launches3[[#This Row],[Mission_Name]])</f>
        <v>Starlink Group 4-23</v>
      </c>
      <c r="F313" t="s">
        <v>13</v>
      </c>
      <c r="G313">
        <v>2022</v>
      </c>
      <c r="H313" t="str">
        <f>TRIM(_xlfn.TEXTAFTER(all_space_mission_launches3[[#This Row],[Location]], ",", -1))</f>
        <v>USA</v>
      </c>
      <c r="I313">
        <v>0</v>
      </c>
    </row>
    <row r="314" spans="1:9">
      <c r="A314">
        <v>39</v>
      </c>
      <c r="B314" t="s">
        <v>18</v>
      </c>
      <c r="C314" t="s">
        <v>333</v>
      </c>
      <c r="D314" s="1" t="s">
        <v>13650</v>
      </c>
      <c r="E314" t="str">
        <f ca="1">TRIM(all_space_mission_launches3[[#This Row],[Mission_Name]])</f>
        <v>Beijing-3B</v>
      </c>
      <c r="F314" t="s">
        <v>13</v>
      </c>
      <c r="G314">
        <v>2022</v>
      </c>
      <c r="H314" t="str">
        <f>TRIM(_xlfn.TEXTAFTER(all_space_mission_launches3[[#This Row],[Location]], ",", -1))</f>
        <v>China</v>
      </c>
      <c r="I314">
        <v>0</v>
      </c>
    </row>
    <row r="315" spans="1:9">
      <c r="A315">
        <v>40</v>
      </c>
      <c r="B315" t="s">
        <v>745</v>
      </c>
      <c r="C315" t="s">
        <v>319</v>
      </c>
      <c r="D315" s="1" t="s">
        <v>13637</v>
      </c>
      <c r="E315" t="str">
        <f ca="1">TRIM(all_space_mission_launches3[[#This Row],[Mission_Name]])</f>
        <v>Chuangxin-16</v>
      </c>
      <c r="F315" t="s">
        <v>13</v>
      </c>
      <c r="G315">
        <v>2022</v>
      </c>
      <c r="H315" t="str">
        <f>TRIM(_xlfn.TEXTAFTER(all_space_mission_launches3[[#This Row],[Location]], ",", -1))</f>
        <v>China</v>
      </c>
      <c r="I315">
        <v>0</v>
      </c>
    </row>
    <row r="316" spans="1:9">
      <c r="A316">
        <v>41</v>
      </c>
      <c r="B316" t="s">
        <v>14</v>
      </c>
      <c r="C316" t="s">
        <v>15</v>
      </c>
      <c r="D316" s="1" t="s">
        <v>13627</v>
      </c>
      <c r="E316" t="str">
        <f ca="1">TRIM(all_space_mission_launches3[[#This Row],[Mission_Name]])</f>
        <v>Starlink Group 4-27</v>
      </c>
      <c r="F316" t="s">
        <v>13</v>
      </c>
      <c r="G316">
        <v>2022</v>
      </c>
      <c r="H316" t="str">
        <f>TRIM(_xlfn.TEXTAFTER(all_space_mission_launches3[[#This Row],[Location]], ",", -1))</f>
        <v>USA</v>
      </c>
      <c r="I316">
        <v>0</v>
      </c>
    </row>
    <row r="317" spans="1:9">
      <c r="A317">
        <v>42</v>
      </c>
      <c r="B317" t="s">
        <v>18</v>
      </c>
      <c r="C317" t="s">
        <v>22</v>
      </c>
      <c r="D317" s="1" t="s">
        <v>13650</v>
      </c>
      <c r="E317" t="str">
        <f ca="1">TRIM(all_space_mission_launches3[[#This Row],[Mission_Name]])</f>
        <v>Yaogan 35 Group 04</v>
      </c>
      <c r="F317" t="s">
        <v>13</v>
      </c>
      <c r="G317">
        <v>2022</v>
      </c>
      <c r="H317" t="str">
        <f>TRIM(_xlfn.TEXTAFTER(all_space_mission_launches3[[#This Row],[Location]], ",", -1))</f>
        <v>China</v>
      </c>
      <c r="I317">
        <v>0</v>
      </c>
    </row>
    <row r="318" spans="1:9">
      <c r="A318">
        <v>43</v>
      </c>
      <c r="B318" t="s">
        <v>14</v>
      </c>
      <c r="C318" t="s">
        <v>31</v>
      </c>
      <c r="D318" s="1" t="s">
        <v>13627</v>
      </c>
      <c r="E318" t="str">
        <f ca="1">TRIM(all_space_mission_launches3[[#This Row],[Mission_Name]])</f>
        <v>Starlink Group 3-3</v>
      </c>
      <c r="F318" t="s">
        <v>13</v>
      </c>
      <c r="G318">
        <v>2022</v>
      </c>
      <c r="H318" t="str">
        <f>TRIM(_xlfn.TEXTAFTER(all_space_mission_launches3[[#This Row],[Location]], ",", -1))</f>
        <v>USA</v>
      </c>
      <c r="I318">
        <v>0</v>
      </c>
    </row>
    <row r="319" spans="1:9">
      <c r="A319">
        <v>44</v>
      </c>
      <c r="B319" t="s">
        <v>18</v>
      </c>
      <c r="C319" t="s">
        <v>399</v>
      </c>
      <c r="D319" s="1" t="s">
        <v>13674</v>
      </c>
      <c r="E319" t="str">
        <f ca="1">TRIM(all_space_mission_launches3[[#This Row],[Mission_Name]])</f>
        <v>Jilin-1 High Resolution 03D-09, 35 to 43 &amp; Infrared A01 to 06</v>
      </c>
      <c r="F319" t="s">
        <v>13</v>
      </c>
      <c r="G319">
        <v>2022</v>
      </c>
      <c r="H319" t="str">
        <f>TRIM(_xlfn.TEXTAFTER(all_space_mission_launches3[[#This Row],[Location]], ",", -1))</f>
        <v>China</v>
      </c>
      <c r="I319">
        <v>0</v>
      </c>
    </row>
    <row r="320" spans="1:9">
      <c r="A320">
        <v>45</v>
      </c>
      <c r="B320" t="s">
        <v>14</v>
      </c>
      <c r="C320" t="s">
        <v>34</v>
      </c>
      <c r="D320" s="1" t="s">
        <v>13627</v>
      </c>
      <c r="E320" t="str">
        <f ca="1">TRIM(all_space_mission_launches3[[#This Row],[Mission_Name]])</f>
        <v>Starlink Group 4-26</v>
      </c>
      <c r="F320" t="s">
        <v>13</v>
      </c>
      <c r="G320">
        <v>2022</v>
      </c>
      <c r="H320" t="str">
        <f>TRIM(_xlfn.TEXTAFTER(all_space_mission_launches3[[#This Row],[Location]], ",", -1))</f>
        <v>USA</v>
      </c>
      <c r="I320">
        <v>0</v>
      </c>
    </row>
    <row r="321" spans="1:9">
      <c r="A321">
        <v>46</v>
      </c>
      <c r="B321" t="s">
        <v>133</v>
      </c>
      <c r="C321" t="s">
        <v>134</v>
      </c>
      <c r="D321" s="1" t="s">
        <v>13647</v>
      </c>
      <c r="E321" t="str">
        <f ca="1">TRIM(all_space_mission_launches3[[#This Row],[Mission_Name]])</f>
        <v>Khayyam and other satellites</v>
      </c>
      <c r="F321" t="s">
        <v>13</v>
      </c>
      <c r="G321">
        <v>2022</v>
      </c>
      <c r="H321" t="str">
        <f>TRIM(_xlfn.TEXTAFTER(all_space_mission_launches3[[#This Row],[Location]], ",", -1))</f>
        <v>Kazakhstan</v>
      </c>
      <c r="I321">
        <v>0</v>
      </c>
    </row>
    <row r="322" spans="1:9">
      <c r="A322">
        <v>47</v>
      </c>
      <c r="B322" t="s">
        <v>157</v>
      </c>
      <c r="C322" t="s">
        <v>73</v>
      </c>
      <c r="D322" s="1" t="s">
        <v>13652</v>
      </c>
      <c r="E322" t="str">
        <f ca="1">TRIM(all_space_mission_launches3[[#This Row],[Mission_Name]])</f>
        <v>White is the new black</v>
      </c>
      <c r="F322" t="s">
        <v>13</v>
      </c>
      <c r="G322">
        <v>2022</v>
      </c>
      <c r="H322" t="str">
        <f>TRIM(_xlfn.TEXTAFTER(all_space_mission_launches3[[#This Row],[Location]], ",", -1))</f>
        <v>China</v>
      </c>
      <c r="I322">
        <v>0</v>
      </c>
    </row>
    <row r="323" spans="1:9">
      <c r="A323">
        <v>48</v>
      </c>
      <c r="B323" t="s">
        <v>90</v>
      </c>
      <c r="C323" t="s">
        <v>91</v>
      </c>
      <c r="D323" s="1" t="s">
        <v>13686</v>
      </c>
      <c r="E323" t="str">
        <f ca="1">TRIM(all_space_mission_launches3[[#This Row],[Mission_Name]])</f>
        <v>EOS-02 &amp; AzaadiSAT</v>
      </c>
      <c r="F323" t="s">
        <v>261</v>
      </c>
      <c r="G323">
        <v>2022</v>
      </c>
      <c r="H323" t="str">
        <f>TRIM(_xlfn.TEXTAFTER(all_space_mission_launches3[[#This Row],[Location]], ",", -1))</f>
        <v>India</v>
      </c>
      <c r="I323">
        <v>1</v>
      </c>
    </row>
    <row r="324" spans="1:9">
      <c r="A324">
        <v>49</v>
      </c>
      <c r="B324" t="s">
        <v>14</v>
      </c>
      <c r="C324" t="s">
        <v>15</v>
      </c>
      <c r="D324" s="1" t="s">
        <v>13627</v>
      </c>
      <c r="E324" t="str">
        <f ca="1">TRIM(all_space_mission_launches3[[#This Row],[Mission_Name]])</f>
        <v>Korean Pathfinder Lunar Orbiter (KPLO)</v>
      </c>
      <c r="F324" t="s">
        <v>13</v>
      </c>
      <c r="G324">
        <v>2022</v>
      </c>
      <c r="H324" t="str">
        <f>TRIM(_xlfn.TEXTAFTER(all_space_mission_launches3[[#This Row],[Location]], ",", -1))</f>
        <v>USA</v>
      </c>
      <c r="I324">
        <v>0</v>
      </c>
    </row>
    <row r="325" spans="1:9">
      <c r="A325">
        <v>50</v>
      </c>
      <c r="B325" t="s">
        <v>18</v>
      </c>
      <c r="C325" t="s">
        <v>142</v>
      </c>
      <c r="D325" s="1" t="s">
        <v>13649</v>
      </c>
      <c r="E325" t="str">
        <f ca="1">TRIM(all_space_mission_launches3[[#This Row],[Mission_Name]])</f>
        <v>Experimental Spaceplane (CSSHQ)</v>
      </c>
      <c r="F325" t="s">
        <v>13</v>
      </c>
      <c r="G325">
        <v>2022</v>
      </c>
      <c r="H325" t="str">
        <f>TRIM(_xlfn.TEXTAFTER(all_space_mission_launches3[[#This Row],[Location]], ",", -1))</f>
        <v>China</v>
      </c>
      <c r="I325">
        <v>0</v>
      </c>
    </row>
    <row r="326" spans="1:9">
      <c r="A326">
        <v>51</v>
      </c>
      <c r="B326" t="s">
        <v>124</v>
      </c>
      <c r="C326" t="s">
        <v>125</v>
      </c>
      <c r="D326" s="1" t="s">
        <v>13645</v>
      </c>
      <c r="E326" t="str">
        <f ca="1">TRIM(all_space_mission_launches3[[#This Row],[Mission_Name]])</f>
        <v>NS-22</v>
      </c>
      <c r="F326" t="s">
        <v>13</v>
      </c>
      <c r="G326">
        <v>2022</v>
      </c>
      <c r="H326" t="str">
        <f>TRIM(_xlfn.TEXTAFTER(all_space_mission_launches3[[#This Row],[Location]], ",", -1))</f>
        <v>USA</v>
      </c>
      <c r="I326">
        <v>0</v>
      </c>
    </row>
    <row r="327" spans="1:9">
      <c r="A327">
        <v>52</v>
      </c>
      <c r="B327" t="s">
        <v>78</v>
      </c>
      <c r="C327" t="s">
        <v>79</v>
      </c>
      <c r="D327" s="1" t="s">
        <v>13699</v>
      </c>
      <c r="E327" t="str">
        <f ca="1">TRIM(all_space_mission_launches3[[#This Row],[Mission_Name]])</f>
        <v>SBIRS GEO-6</v>
      </c>
      <c r="F327" t="s">
        <v>13</v>
      </c>
      <c r="G327">
        <v>2022</v>
      </c>
      <c r="H327" t="str">
        <f>TRIM(_xlfn.TEXTAFTER(all_space_mission_launches3[[#This Row],[Location]], ",", -1))</f>
        <v>USA</v>
      </c>
      <c r="I327">
        <v>0</v>
      </c>
    </row>
    <row r="328" spans="1:9">
      <c r="A328">
        <v>53</v>
      </c>
      <c r="B328" t="s">
        <v>25</v>
      </c>
      <c r="C328" t="s">
        <v>26</v>
      </c>
      <c r="D328" s="1" t="s">
        <v>13630</v>
      </c>
      <c r="E328" t="str">
        <f ca="1">TRIM(all_space_mission_launches3[[#This Row],[Mission_Name]])</f>
        <v>Antipodean Adventure (NROL-199)</v>
      </c>
      <c r="F328" t="s">
        <v>13</v>
      </c>
      <c r="G328">
        <v>2022</v>
      </c>
      <c r="H328" t="str">
        <f>TRIM(_xlfn.TEXTAFTER(all_space_mission_launches3[[#This Row],[Location]], ",", -1))</f>
        <v>New Zealand</v>
      </c>
      <c r="I328">
        <v>0</v>
      </c>
    </row>
    <row r="329" spans="1:9">
      <c r="A329">
        <v>54</v>
      </c>
      <c r="B329" t="s">
        <v>18</v>
      </c>
      <c r="C329" t="s">
        <v>333</v>
      </c>
      <c r="D329" s="1" t="s">
        <v>13679</v>
      </c>
      <c r="E329" t="str">
        <f ca="1">TRIM(all_space_mission_launches3[[#This Row],[Mission_Name]])</f>
        <v>Terrestrial Ecosystem Carbon Inventory Satellite (TECIS)</v>
      </c>
      <c r="F329" t="s">
        <v>13</v>
      </c>
      <c r="G329">
        <v>2022</v>
      </c>
      <c r="H329" t="str">
        <f>TRIM(_xlfn.TEXTAFTER(all_space_mission_launches3[[#This Row],[Location]], ",", -1))</f>
        <v>China</v>
      </c>
      <c r="I329">
        <v>0</v>
      </c>
    </row>
    <row r="330" spans="1:9">
      <c r="A330">
        <v>55</v>
      </c>
      <c r="B330" t="s">
        <v>8</v>
      </c>
      <c r="C330" t="s">
        <v>9</v>
      </c>
      <c r="D330" s="1" t="s">
        <v>13695</v>
      </c>
      <c r="E330" t="str">
        <f ca="1">TRIM(all_space_mission_launches3[[#This Row],[Mission_Name]])</f>
        <v>Cosmos 2558</v>
      </c>
      <c r="F330" t="s">
        <v>13</v>
      </c>
      <c r="G330">
        <v>2022</v>
      </c>
      <c r="H330" t="str">
        <f>TRIM(_xlfn.TEXTAFTER(all_space_mission_launches3[[#This Row],[Location]], ",", -1))</f>
        <v>Russia</v>
      </c>
      <c r="I330">
        <v>0</v>
      </c>
    </row>
    <row r="331" spans="1:9">
      <c r="A331">
        <v>56</v>
      </c>
      <c r="B331" t="s">
        <v>18</v>
      </c>
      <c r="C331" t="s">
        <v>22</v>
      </c>
      <c r="D331" s="1" t="s">
        <v>13650</v>
      </c>
      <c r="E331" t="str">
        <f ca="1">TRIM(all_space_mission_launches3[[#This Row],[Mission_Name]])</f>
        <v>Yaogan 35 Group 03</v>
      </c>
      <c r="F331" t="s">
        <v>13</v>
      </c>
      <c r="G331">
        <v>2022</v>
      </c>
      <c r="H331" t="str">
        <f>TRIM(_xlfn.TEXTAFTER(all_space_mission_launches3[[#This Row],[Location]], ",", -1))</f>
        <v>China</v>
      </c>
      <c r="I331">
        <v>0</v>
      </c>
    </row>
    <row r="332" spans="1:9">
      <c r="A332">
        <v>57</v>
      </c>
      <c r="B332" t="s">
        <v>47</v>
      </c>
      <c r="C332" t="s">
        <v>48</v>
      </c>
      <c r="D332" s="1" t="s">
        <v>13633</v>
      </c>
      <c r="E332" t="str">
        <f ca="1">TRIM(all_space_mission_launches3[[#This Row],[Mission_Name]])</f>
        <v>Demo Flight</v>
      </c>
      <c r="F332" t="s">
        <v>13</v>
      </c>
      <c r="G332">
        <v>2022</v>
      </c>
      <c r="H332" t="str">
        <f>TRIM(_xlfn.TEXTAFTER(all_space_mission_launches3[[#This Row],[Location]], ",", -1))</f>
        <v>China</v>
      </c>
      <c r="I332">
        <v>0</v>
      </c>
    </row>
    <row r="333" spans="1:9">
      <c r="A333">
        <v>58</v>
      </c>
      <c r="B333" t="s">
        <v>14</v>
      </c>
      <c r="C333" t="s">
        <v>34</v>
      </c>
      <c r="D333" s="1" t="s">
        <v>13627</v>
      </c>
      <c r="E333" t="str">
        <f ca="1">TRIM(all_space_mission_launches3[[#This Row],[Mission_Name]])</f>
        <v>Starlink Group 4-25</v>
      </c>
      <c r="F333" t="s">
        <v>13</v>
      </c>
      <c r="G333">
        <v>2022</v>
      </c>
      <c r="H333" t="str">
        <f>TRIM(_xlfn.TEXTAFTER(all_space_mission_launches3[[#This Row],[Location]], ",", -1))</f>
        <v>USA</v>
      </c>
      <c r="I333">
        <v>0</v>
      </c>
    </row>
    <row r="334" spans="1:9">
      <c r="A334">
        <v>59</v>
      </c>
      <c r="B334" t="s">
        <v>18</v>
      </c>
      <c r="C334" t="s">
        <v>137</v>
      </c>
      <c r="D334" s="1" t="s">
        <v>13694</v>
      </c>
      <c r="E334" t="str">
        <f ca="1">TRIM(all_space_mission_launches3[[#This Row],[Mission_Name]])</f>
        <v>Wentian</v>
      </c>
      <c r="F334" t="s">
        <v>13</v>
      </c>
      <c r="G334">
        <v>2022</v>
      </c>
      <c r="H334" t="str">
        <f>TRIM(_xlfn.TEXTAFTER(all_space_mission_launches3[[#This Row],[Location]], ",", -1))</f>
        <v>China</v>
      </c>
      <c r="I334">
        <v>0</v>
      </c>
    </row>
    <row r="335" spans="1:9">
      <c r="A335">
        <v>60</v>
      </c>
      <c r="B335" t="s">
        <v>14</v>
      </c>
      <c r="C335" t="s">
        <v>31</v>
      </c>
      <c r="D335" s="1" t="s">
        <v>13627</v>
      </c>
      <c r="E335" t="str">
        <f ca="1">TRIM(all_space_mission_launches3[[#This Row],[Mission_Name]])</f>
        <v>Starlink Group 3-2</v>
      </c>
      <c r="F335" t="s">
        <v>13</v>
      </c>
      <c r="G335">
        <v>2022</v>
      </c>
      <c r="H335" t="str">
        <f>TRIM(_xlfn.TEXTAFTER(all_space_mission_launches3[[#This Row],[Location]], ",", -1))</f>
        <v>USA</v>
      </c>
      <c r="I335">
        <v>0</v>
      </c>
    </row>
    <row r="336" spans="1:9">
      <c r="A336">
        <v>61</v>
      </c>
      <c r="B336" t="s">
        <v>14</v>
      </c>
      <c r="C336" t="s">
        <v>15</v>
      </c>
      <c r="D336" s="1" t="s">
        <v>13627</v>
      </c>
      <c r="E336" t="str">
        <f ca="1">TRIM(all_space_mission_launches3[[#This Row],[Mission_Name]])</f>
        <v>Starlink Group 4-22</v>
      </c>
      <c r="F336" t="s">
        <v>13</v>
      </c>
      <c r="G336">
        <v>2022</v>
      </c>
      <c r="H336" t="str">
        <f>TRIM(_xlfn.TEXTAFTER(all_space_mission_launches3[[#This Row],[Location]], ",", -1))</f>
        <v>USA</v>
      </c>
      <c r="I336">
        <v>0</v>
      </c>
    </row>
    <row r="337" spans="1:9">
      <c r="A337">
        <v>62</v>
      </c>
      <c r="B337" t="s">
        <v>18</v>
      </c>
      <c r="C337" t="s">
        <v>333</v>
      </c>
      <c r="D337" s="1" t="s">
        <v>13629</v>
      </c>
      <c r="E337" t="str">
        <f ca="1">TRIM(all_space_mission_launches3[[#This Row],[Mission_Name]])</f>
        <v>SuperView Neo 2-01 &amp; 02</v>
      </c>
      <c r="F337" t="s">
        <v>13</v>
      </c>
      <c r="G337">
        <v>2022</v>
      </c>
      <c r="H337" t="str">
        <f>TRIM(_xlfn.TEXTAFTER(all_space_mission_launches3[[#This Row],[Location]], ",", -1))</f>
        <v>China</v>
      </c>
      <c r="I337">
        <v>0</v>
      </c>
    </row>
    <row r="338" spans="1:9">
      <c r="A338">
        <v>63</v>
      </c>
      <c r="B338" t="s">
        <v>14</v>
      </c>
      <c r="C338" t="s">
        <v>34</v>
      </c>
      <c r="D338" s="1" t="s">
        <v>13627</v>
      </c>
      <c r="E338" t="str">
        <f ca="1">TRIM(all_space_mission_launches3[[#This Row],[Mission_Name]])</f>
        <v>CRS SpX-25</v>
      </c>
      <c r="F338" t="s">
        <v>13</v>
      </c>
      <c r="G338">
        <v>2022</v>
      </c>
      <c r="H338" t="str">
        <f>TRIM(_xlfn.TEXTAFTER(all_space_mission_launches3[[#This Row],[Location]], ",", -1))</f>
        <v>USA</v>
      </c>
      <c r="I338">
        <v>0</v>
      </c>
    </row>
    <row r="339" spans="1:9">
      <c r="A339">
        <v>64</v>
      </c>
      <c r="B339" t="s">
        <v>829</v>
      </c>
      <c r="C339" t="s">
        <v>238</v>
      </c>
      <c r="D339" s="1" t="s">
        <v>13690</v>
      </c>
      <c r="E339" t="str">
        <f ca="1">TRIM(all_space_mission_launches3[[#This Row],[Mission_Name]])</f>
        <v>LARES 2 &amp; SSMS n°4</v>
      </c>
      <c r="F339" t="s">
        <v>13</v>
      </c>
      <c r="G339">
        <v>2022</v>
      </c>
      <c r="H339" t="str">
        <f>TRIM(_xlfn.TEXTAFTER(all_space_mission_launches3[[#This Row],[Location]], ",", -1))</f>
        <v>France</v>
      </c>
      <c r="I339">
        <v>0</v>
      </c>
    </row>
    <row r="340" spans="1:9">
      <c r="A340">
        <v>65</v>
      </c>
      <c r="B340" t="s">
        <v>25</v>
      </c>
      <c r="C340" t="s">
        <v>832</v>
      </c>
      <c r="D340" s="1" t="s">
        <v>13630</v>
      </c>
      <c r="E340" t="str">
        <f ca="1">TRIM(all_space_mission_launches3[[#This Row],[Mission_Name]])</f>
        <v>Wise One Looks Ahead (NROL-162)</v>
      </c>
      <c r="F340" t="s">
        <v>13</v>
      </c>
      <c r="G340">
        <v>2022</v>
      </c>
      <c r="H340" t="str">
        <f>TRIM(_xlfn.TEXTAFTER(all_space_mission_launches3[[#This Row],[Location]], ",", -1))</f>
        <v>New Zealand</v>
      </c>
      <c r="I340">
        <v>0</v>
      </c>
    </row>
    <row r="341" spans="1:9">
      <c r="A341">
        <v>66</v>
      </c>
      <c r="B341" t="s">
        <v>18</v>
      </c>
      <c r="C341" t="s">
        <v>105</v>
      </c>
      <c r="D341" s="1" t="s">
        <v>13658</v>
      </c>
      <c r="E341" t="str">
        <f ca="1">TRIM(all_space_mission_launches3[[#This Row],[Mission_Name]])</f>
        <v>Tianlian-2-03</v>
      </c>
      <c r="F341" t="s">
        <v>13</v>
      </c>
      <c r="G341">
        <v>2022</v>
      </c>
      <c r="H341" t="str">
        <f>TRIM(_xlfn.TEXTAFTER(all_space_mission_launches3[[#This Row],[Location]], ",", -1))</f>
        <v>China</v>
      </c>
      <c r="I341">
        <v>0</v>
      </c>
    </row>
    <row r="342" spans="1:9">
      <c r="A342">
        <v>67</v>
      </c>
      <c r="B342" t="s">
        <v>14</v>
      </c>
      <c r="C342" t="s">
        <v>31</v>
      </c>
      <c r="D342" s="1" t="s">
        <v>13627</v>
      </c>
      <c r="E342" t="str">
        <f ca="1">TRIM(all_space_mission_launches3[[#This Row],[Mission_Name]])</f>
        <v>Starlink Group 3-1</v>
      </c>
      <c r="F342" t="s">
        <v>13</v>
      </c>
      <c r="G342">
        <v>2022</v>
      </c>
      <c r="H342" t="str">
        <f>TRIM(_xlfn.TEXTAFTER(all_space_mission_launches3[[#This Row],[Location]], ",", -1))</f>
        <v>USA</v>
      </c>
      <c r="I342">
        <v>0</v>
      </c>
    </row>
    <row r="343" spans="1:9">
      <c r="A343">
        <v>68</v>
      </c>
      <c r="B343" t="s">
        <v>14</v>
      </c>
      <c r="C343" t="s">
        <v>15</v>
      </c>
      <c r="D343" s="1" t="s">
        <v>13627</v>
      </c>
      <c r="E343" t="str">
        <f ca="1">TRIM(all_space_mission_launches3[[#This Row],[Mission_Name]])</f>
        <v>Starlink Group 4-21</v>
      </c>
      <c r="F343" t="s">
        <v>13</v>
      </c>
      <c r="G343">
        <v>2022</v>
      </c>
      <c r="H343" t="str">
        <f>TRIM(_xlfn.TEXTAFTER(all_space_mission_launches3[[#This Row],[Location]], ",", -1))</f>
        <v>USA</v>
      </c>
      <c r="I343">
        <v>0</v>
      </c>
    </row>
    <row r="344" spans="1:9">
      <c r="A344">
        <v>69</v>
      </c>
      <c r="B344" t="s">
        <v>8</v>
      </c>
      <c r="C344" t="s">
        <v>9</v>
      </c>
      <c r="D344" s="1" t="s">
        <v>13647</v>
      </c>
      <c r="E344" t="str">
        <f ca="1">TRIM(all_space_mission_launches3[[#This Row],[Mission_Name]])</f>
        <v>Cosmos 2557</v>
      </c>
      <c r="F344" t="s">
        <v>13</v>
      </c>
      <c r="G344">
        <v>2022</v>
      </c>
      <c r="H344" t="str">
        <f>TRIM(_xlfn.TEXTAFTER(all_space_mission_launches3[[#This Row],[Location]], ",", -1))</f>
        <v>Russia</v>
      </c>
      <c r="I344">
        <v>0</v>
      </c>
    </row>
    <row r="345" spans="1:9">
      <c r="A345">
        <v>70</v>
      </c>
      <c r="B345" t="s">
        <v>600</v>
      </c>
      <c r="C345" t="s">
        <v>843</v>
      </c>
      <c r="D345" s="1" t="s">
        <v>13689</v>
      </c>
      <c r="E345" t="str">
        <f ca="1">TRIM(all_space_mission_launches3[[#This Row],[Mission_Name]])</f>
        <v>STP-S28A</v>
      </c>
      <c r="F345" t="s">
        <v>13</v>
      </c>
      <c r="G345">
        <v>2022</v>
      </c>
      <c r="H345" t="str">
        <f>TRIM(_xlfn.TEXTAFTER(all_space_mission_launches3[[#This Row],[Location]], ",", -1))</f>
        <v>USA</v>
      </c>
      <c r="I345">
        <v>0</v>
      </c>
    </row>
    <row r="346" spans="1:9">
      <c r="A346">
        <v>71</v>
      </c>
      <c r="B346" t="s">
        <v>78</v>
      </c>
      <c r="C346" t="s">
        <v>79</v>
      </c>
      <c r="D346" s="1" t="s">
        <v>13700</v>
      </c>
      <c r="E346" t="str">
        <f ca="1">TRIM(all_space_mission_launches3[[#This Row],[Mission_Name]])</f>
        <v>USSF-12 (WFOV)</v>
      </c>
      <c r="F346" t="s">
        <v>13</v>
      </c>
      <c r="G346">
        <v>2022</v>
      </c>
      <c r="H346" t="str">
        <f>TRIM(_xlfn.TEXTAFTER(all_space_mission_launches3[[#This Row],[Location]], ",", -1))</f>
        <v>USA</v>
      </c>
      <c r="I346">
        <v>0</v>
      </c>
    </row>
    <row r="347" spans="1:9">
      <c r="A347">
        <v>72</v>
      </c>
      <c r="B347" t="s">
        <v>90</v>
      </c>
      <c r="C347" t="s">
        <v>294</v>
      </c>
      <c r="D347" s="1" t="s">
        <v>13670</v>
      </c>
      <c r="E347" t="str">
        <f ca="1">TRIM(all_space_mission_launches3[[#This Row],[Mission_Name]])</f>
        <v>DS-EO &amp; Others</v>
      </c>
      <c r="F347" t="s">
        <v>13</v>
      </c>
      <c r="G347">
        <v>2022</v>
      </c>
      <c r="H347" t="str">
        <f>TRIM(_xlfn.TEXTAFTER(all_space_mission_launches3[[#This Row],[Location]], ",", -1))</f>
        <v>India</v>
      </c>
      <c r="I347">
        <v>0</v>
      </c>
    </row>
    <row r="348" spans="1:9">
      <c r="A348">
        <v>73</v>
      </c>
      <c r="B348" t="s">
        <v>14</v>
      </c>
      <c r="C348" t="s">
        <v>15</v>
      </c>
      <c r="D348" s="1" t="s">
        <v>13627</v>
      </c>
      <c r="E348" t="str">
        <f ca="1">TRIM(all_space_mission_launches3[[#This Row],[Mission_Name]])</f>
        <v>SES-22</v>
      </c>
      <c r="F348" t="s">
        <v>13</v>
      </c>
      <c r="G348">
        <v>2022</v>
      </c>
      <c r="H348" t="str">
        <f>TRIM(_xlfn.TEXTAFTER(all_space_mission_launches3[[#This Row],[Location]], ",", -1))</f>
        <v>USA</v>
      </c>
      <c r="I348">
        <v>0</v>
      </c>
    </row>
    <row r="349" spans="1:9">
      <c r="A349">
        <v>74</v>
      </c>
      <c r="B349" t="s">
        <v>25</v>
      </c>
      <c r="C349" t="s">
        <v>26</v>
      </c>
      <c r="D349" s="1" t="s">
        <v>13701</v>
      </c>
      <c r="E349" t="str">
        <f ca="1">TRIM(all_space_mission_launches3[[#This Row],[Mission_Name]])</f>
        <v>CAPSTONE</v>
      </c>
      <c r="F349" t="s">
        <v>13</v>
      </c>
      <c r="G349">
        <v>2022</v>
      </c>
      <c r="H349" t="str">
        <f>TRIM(_xlfn.TEXTAFTER(all_space_mission_launches3[[#This Row],[Location]], ",", -1))</f>
        <v>New Zealand</v>
      </c>
      <c r="I349">
        <v>0</v>
      </c>
    </row>
    <row r="350" spans="1:9">
      <c r="A350">
        <v>75</v>
      </c>
      <c r="B350" t="s">
        <v>18</v>
      </c>
      <c r="C350" t="s">
        <v>94</v>
      </c>
      <c r="D350" s="1" t="s">
        <v>13665</v>
      </c>
      <c r="E350" t="str">
        <f ca="1">TRIM(all_space_mission_launches3[[#This Row],[Mission_Name]])</f>
        <v>Gaofen-12 03</v>
      </c>
      <c r="F350" t="s">
        <v>13</v>
      </c>
      <c r="G350">
        <v>2022</v>
      </c>
      <c r="H350" t="str">
        <f>TRIM(_xlfn.TEXTAFTER(all_space_mission_launches3[[#This Row],[Location]], ",", -1))</f>
        <v>China</v>
      </c>
      <c r="I350">
        <v>0</v>
      </c>
    </row>
    <row r="351" spans="1:9">
      <c r="A351">
        <v>76</v>
      </c>
      <c r="B351" t="s">
        <v>37</v>
      </c>
      <c r="C351" t="s">
        <v>856</v>
      </c>
      <c r="D351" s="1" t="s">
        <v>13702</v>
      </c>
      <c r="E351" t="str">
        <f ca="1">TRIM(all_space_mission_launches3[[#This Row],[Mission_Name]])</f>
        <v>Demo Flight 1</v>
      </c>
      <c r="F351" t="s">
        <v>13</v>
      </c>
      <c r="G351">
        <v>2022</v>
      </c>
      <c r="H351" t="str">
        <f>TRIM(_xlfn.TEXTAFTER(all_space_mission_launches3[[#This Row],[Location]], ",", -1))</f>
        <v>Iran</v>
      </c>
      <c r="I351">
        <v>0</v>
      </c>
    </row>
    <row r="352" spans="1:9">
      <c r="A352">
        <v>77</v>
      </c>
      <c r="B352" t="s">
        <v>18</v>
      </c>
      <c r="C352" t="s">
        <v>22</v>
      </c>
      <c r="D352" s="1" t="s">
        <v>13650</v>
      </c>
      <c r="E352" t="str">
        <f ca="1">TRIM(all_space_mission_launches3[[#This Row],[Mission_Name]])</f>
        <v>Yaogan 35 Group 02</v>
      </c>
      <c r="F352" t="s">
        <v>13</v>
      </c>
      <c r="G352">
        <v>2022</v>
      </c>
      <c r="H352" t="str">
        <f>TRIM(_xlfn.TEXTAFTER(all_space_mission_launches3[[#This Row],[Location]], ",", -1))</f>
        <v>China</v>
      </c>
      <c r="I352">
        <v>0</v>
      </c>
    </row>
    <row r="353" spans="1:9">
      <c r="A353">
        <v>78</v>
      </c>
      <c r="B353" t="s">
        <v>237</v>
      </c>
      <c r="C353" t="s">
        <v>383</v>
      </c>
      <c r="D353" s="1" t="s">
        <v>13672</v>
      </c>
      <c r="E353" t="str">
        <f ca="1">TRIM(all_space_mission_launches3[[#This Row],[Mission_Name]])</f>
        <v>Measat-3d &amp; GSAT-24</v>
      </c>
      <c r="F353" t="s">
        <v>13</v>
      </c>
      <c r="G353">
        <v>2022</v>
      </c>
      <c r="H353" t="str">
        <f>TRIM(_xlfn.TEXTAFTER(all_space_mission_launches3[[#This Row],[Location]], ",", -1))</f>
        <v>France</v>
      </c>
      <c r="I353">
        <v>0</v>
      </c>
    </row>
    <row r="354" spans="1:9">
      <c r="A354">
        <v>79</v>
      </c>
      <c r="B354" t="s">
        <v>72</v>
      </c>
      <c r="C354" t="s">
        <v>73</v>
      </c>
      <c r="D354" s="1" t="s">
        <v>13637</v>
      </c>
      <c r="E354" t="str">
        <f ca="1">TRIM(all_space_mission_launches3[[#This Row],[Mission_Name]])</f>
        <v>Tianxing-1</v>
      </c>
      <c r="F354" t="s">
        <v>13</v>
      </c>
      <c r="G354">
        <v>2022</v>
      </c>
      <c r="H354" t="str">
        <f>TRIM(_xlfn.TEXTAFTER(all_space_mission_launches3[[#This Row],[Location]], ",", -1))</f>
        <v>China</v>
      </c>
      <c r="I354">
        <v>0</v>
      </c>
    </row>
    <row r="355" spans="1:9">
      <c r="A355">
        <v>80</v>
      </c>
      <c r="B355" t="s">
        <v>437</v>
      </c>
      <c r="C355" t="s">
        <v>438</v>
      </c>
      <c r="D355" s="1" t="s">
        <v>13678</v>
      </c>
      <c r="E355" t="str">
        <f ca="1">TRIM(all_space_mission_launches3[[#This Row],[Mission_Name]])</f>
        <v>Test Flight 2</v>
      </c>
      <c r="F355" t="s">
        <v>13</v>
      </c>
      <c r="G355">
        <v>2022</v>
      </c>
      <c r="H355" t="str">
        <f>TRIM(_xlfn.TEXTAFTER(all_space_mission_launches3[[#This Row],[Location]], ",", -1))</f>
        <v>South Korea</v>
      </c>
      <c r="I355">
        <v>0</v>
      </c>
    </row>
    <row r="356" spans="1:9">
      <c r="A356">
        <v>81</v>
      </c>
      <c r="B356" t="s">
        <v>14</v>
      </c>
      <c r="C356" t="s">
        <v>15</v>
      </c>
      <c r="D356" s="1" t="s">
        <v>13627</v>
      </c>
      <c r="E356" t="str">
        <f ca="1">TRIM(all_space_mission_launches3[[#This Row],[Mission_Name]])</f>
        <v>Globalstar FM15 &amp; USA 328 to 331</v>
      </c>
      <c r="F356" t="s">
        <v>13</v>
      </c>
      <c r="G356">
        <v>2022</v>
      </c>
      <c r="H356" t="str">
        <f>TRIM(_xlfn.TEXTAFTER(all_space_mission_launches3[[#This Row],[Location]], ",", -1))</f>
        <v>USA</v>
      </c>
      <c r="I356">
        <v>0</v>
      </c>
    </row>
    <row r="357" spans="1:9">
      <c r="A357">
        <v>82</v>
      </c>
      <c r="B357" t="s">
        <v>14</v>
      </c>
      <c r="C357" t="s">
        <v>31</v>
      </c>
      <c r="D357" s="1" t="s">
        <v>13627</v>
      </c>
      <c r="E357" t="str">
        <f ca="1">TRIM(all_space_mission_launches3[[#This Row],[Mission_Name]])</f>
        <v>SARah 1</v>
      </c>
      <c r="F357" t="s">
        <v>13</v>
      </c>
      <c r="G357">
        <v>2022</v>
      </c>
      <c r="H357" t="str">
        <f>TRIM(_xlfn.TEXTAFTER(all_space_mission_launches3[[#This Row],[Location]], ",", -1))</f>
        <v>USA</v>
      </c>
      <c r="I357">
        <v>0</v>
      </c>
    </row>
    <row r="358" spans="1:9">
      <c r="A358">
        <v>83</v>
      </c>
      <c r="B358" t="s">
        <v>14</v>
      </c>
      <c r="C358" t="s">
        <v>34</v>
      </c>
      <c r="D358" s="1" t="s">
        <v>13627</v>
      </c>
      <c r="E358" t="str">
        <f ca="1">TRIM(all_space_mission_launches3[[#This Row],[Mission_Name]])</f>
        <v>Starlink Group 4-19</v>
      </c>
      <c r="F358" t="s">
        <v>13</v>
      </c>
      <c r="G358">
        <v>2022</v>
      </c>
      <c r="H358" t="str">
        <f>TRIM(_xlfn.TEXTAFTER(all_space_mission_launches3[[#This Row],[Location]], ",", -1))</f>
        <v>USA</v>
      </c>
      <c r="I358">
        <v>0</v>
      </c>
    </row>
    <row r="359" spans="1:9">
      <c r="A359">
        <v>84</v>
      </c>
      <c r="B359" t="s">
        <v>873</v>
      </c>
      <c r="C359" t="s">
        <v>874</v>
      </c>
      <c r="D359" s="1" t="s">
        <v>13703</v>
      </c>
      <c r="E359" t="str">
        <f ca="1">TRIM(all_space_mission_launches3[[#This Row],[Mission_Name]])</f>
        <v>TROPICS Flight 1</v>
      </c>
      <c r="F359" t="s">
        <v>261</v>
      </c>
      <c r="G359">
        <v>2022</v>
      </c>
      <c r="H359" t="str">
        <f>TRIM(_xlfn.TEXTAFTER(all_space_mission_launches3[[#This Row],[Location]], ",", -1))</f>
        <v>USA</v>
      </c>
      <c r="I359">
        <v>1</v>
      </c>
    </row>
    <row r="360" spans="1:9">
      <c r="A360">
        <v>85</v>
      </c>
      <c r="B360" t="s">
        <v>14</v>
      </c>
      <c r="C360" t="s">
        <v>15</v>
      </c>
      <c r="D360" s="1" t="s">
        <v>13627</v>
      </c>
      <c r="E360" t="str">
        <f ca="1">TRIM(all_space_mission_launches3[[#This Row],[Mission_Name]])</f>
        <v>Nilesat-301</v>
      </c>
      <c r="F360" t="s">
        <v>13</v>
      </c>
      <c r="G360">
        <v>2022</v>
      </c>
      <c r="H360" t="str">
        <f>TRIM(_xlfn.TEXTAFTER(all_space_mission_launches3[[#This Row],[Location]], ",", -1))</f>
        <v>USA</v>
      </c>
      <c r="I360">
        <v>0</v>
      </c>
    </row>
    <row r="361" spans="1:9">
      <c r="A361">
        <v>86</v>
      </c>
      <c r="B361" t="s">
        <v>18</v>
      </c>
      <c r="C361" t="s">
        <v>142</v>
      </c>
      <c r="D361" s="1" t="s">
        <v>13661</v>
      </c>
      <c r="E361" t="str">
        <f ca="1">TRIM(all_space_mission_launches3[[#This Row],[Mission_Name]])</f>
        <v>Shenzhou 14</v>
      </c>
      <c r="F361" t="s">
        <v>13</v>
      </c>
      <c r="G361">
        <v>2022</v>
      </c>
      <c r="H361" t="str">
        <f>TRIM(_xlfn.TEXTAFTER(all_space_mission_launches3[[#This Row],[Location]], ",", -1))</f>
        <v>China</v>
      </c>
      <c r="I361">
        <v>0</v>
      </c>
    </row>
    <row r="362" spans="1:9">
      <c r="A362">
        <v>87</v>
      </c>
      <c r="B362" t="s">
        <v>124</v>
      </c>
      <c r="C362" t="s">
        <v>125</v>
      </c>
      <c r="D362" s="1" t="s">
        <v>13645</v>
      </c>
      <c r="E362" t="str">
        <f ca="1">TRIM(all_space_mission_launches3[[#This Row],[Mission_Name]])</f>
        <v>NS-21</v>
      </c>
      <c r="F362" t="s">
        <v>13</v>
      </c>
      <c r="G362">
        <v>2022</v>
      </c>
      <c r="H362" t="str">
        <f>TRIM(_xlfn.TEXTAFTER(all_space_mission_launches3[[#This Row],[Location]], ",", -1))</f>
        <v>USA</v>
      </c>
      <c r="I362">
        <v>0</v>
      </c>
    </row>
    <row r="363" spans="1:9">
      <c r="A363">
        <v>88</v>
      </c>
      <c r="B363" t="s">
        <v>133</v>
      </c>
      <c r="C363" t="s">
        <v>134</v>
      </c>
      <c r="D363" s="1" t="s">
        <v>13654</v>
      </c>
      <c r="E363" t="str">
        <f ca="1">TRIM(all_space_mission_launches3[[#This Row],[Mission_Name]])</f>
        <v>Progress MS-20</v>
      </c>
      <c r="F363" t="s">
        <v>13</v>
      </c>
      <c r="G363">
        <v>2022</v>
      </c>
      <c r="H363" t="str">
        <f>TRIM(_xlfn.TEXTAFTER(all_space_mission_launches3[[#This Row],[Location]], ",", -1))</f>
        <v>Kazakhstan</v>
      </c>
      <c r="I363">
        <v>0</v>
      </c>
    </row>
    <row r="364" spans="1:9">
      <c r="A364">
        <v>89</v>
      </c>
      <c r="B364" t="s">
        <v>18</v>
      </c>
      <c r="C364" t="s">
        <v>22</v>
      </c>
      <c r="D364" s="1" t="s">
        <v>13629</v>
      </c>
      <c r="E364" t="str">
        <f ca="1">TRIM(all_space_mission_launches3[[#This Row],[Mission_Name]])</f>
        <v>Geely Constellation Group 01</v>
      </c>
      <c r="F364" t="s">
        <v>13</v>
      </c>
      <c r="G364">
        <v>2022</v>
      </c>
      <c r="H364" t="str">
        <f>TRIM(_xlfn.TEXTAFTER(all_space_mission_launches3[[#This Row],[Location]], ",", -1))</f>
        <v>China</v>
      </c>
      <c r="I364">
        <v>0</v>
      </c>
    </row>
    <row r="365" spans="1:9">
      <c r="A365">
        <v>90</v>
      </c>
      <c r="B365" t="s">
        <v>14</v>
      </c>
      <c r="C365" t="s">
        <v>15</v>
      </c>
      <c r="D365" s="1" t="s">
        <v>13627</v>
      </c>
      <c r="E365" t="str">
        <f ca="1">TRIM(all_space_mission_launches3[[#This Row],[Mission_Name]])</f>
        <v>Transporter 5</v>
      </c>
      <c r="F365" t="s">
        <v>13</v>
      </c>
      <c r="G365">
        <v>2022</v>
      </c>
      <c r="H365" t="str">
        <f>TRIM(_xlfn.TEXTAFTER(all_space_mission_launches3[[#This Row],[Location]], ",", -1))</f>
        <v>USA</v>
      </c>
      <c r="I365">
        <v>0</v>
      </c>
    </row>
    <row r="366" spans="1:9">
      <c r="A366">
        <v>91</v>
      </c>
      <c r="B366" t="s">
        <v>18</v>
      </c>
      <c r="C366" t="s">
        <v>94</v>
      </c>
      <c r="D366" s="1" t="s">
        <v>13639</v>
      </c>
      <c r="E366" t="str">
        <f ca="1">TRIM(all_space_mission_launches3[[#This Row],[Mission_Name]])</f>
        <v>RSW-04 - 06</v>
      </c>
      <c r="F366" t="s">
        <v>13</v>
      </c>
      <c r="G366">
        <v>2022</v>
      </c>
      <c r="H366" t="str">
        <f>TRIM(_xlfn.TEXTAFTER(all_space_mission_launches3[[#This Row],[Location]], ",", -1))</f>
        <v>China</v>
      </c>
      <c r="I366">
        <v>0</v>
      </c>
    </row>
    <row r="367" spans="1:9">
      <c r="A367">
        <v>92</v>
      </c>
      <c r="B367" t="s">
        <v>78</v>
      </c>
      <c r="C367" t="s">
        <v>79</v>
      </c>
      <c r="D367" s="1" t="s">
        <v>13704</v>
      </c>
      <c r="E367" t="str">
        <f ca="1">TRIM(all_space_mission_launches3[[#This Row],[Mission_Name]])</f>
        <v>Starliner OFT-2</v>
      </c>
      <c r="F367" t="s">
        <v>13</v>
      </c>
      <c r="G367">
        <v>2022</v>
      </c>
      <c r="H367" t="str">
        <f>TRIM(_xlfn.TEXTAFTER(all_space_mission_launches3[[#This Row],[Location]], ",", -1))</f>
        <v>USA</v>
      </c>
      <c r="I367">
        <v>0</v>
      </c>
    </row>
    <row r="368" spans="1:9">
      <c r="A368">
        <v>93</v>
      </c>
      <c r="B368" t="s">
        <v>8</v>
      </c>
      <c r="C368" t="s">
        <v>9</v>
      </c>
      <c r="D368" s="1" t="s">
        <v>13654</v>
      </c>
      <c r="E368" t="str">
        <f ca="1">TRIM(all_space_mission_launches3[[#This Row],[Mission_Name]])</f>
        <v>Cosmos 2556</v>
      </c>
      <c r="F368" t="s">
        <v>13</v>
      </c>
      <c r="G368">
        <v>2022</v>
      </c>
      <c r="H368" t="str">
        <f>TRIM(_xlfn.TEXTAFTER(all_space_mission_launches3[[#This Row],[Location]], ",", -1))</f>
        <v>Russia</v>
      </c>
      <c r="I368">
        <v>0</v>
      </c>
    </row>
    <row r="369" spans="1:9">
      <c r="A369">
        <v>94</v>
      </c>
      <c r="B369" t="s">
        <v>14</v>
      </c>
      <c r="C369" t="s">
        <v>34</v>
      </c>
      <c r="D369" s="1" t="s">
        <v>13627</v>
      </c>
      <c r="E369" t="str">
        <f ca="1">TRIM(all_space_mission_launches3[[#This Row],[Mission_Name]])</f>
        <v>Starlink Group 4-18</v>
      </c>
      <c r="F369" t="s">
        <v>13</v>
      </c>
      <c r="G369">
        <v>2022</v>
      </c>
      <c r="H369" t="str">
        <f>TRIM(_xlfn.TEXTAFTER(all_space_mission_launches3[[#This Row],[Location]], ",", -1))</f>
        <v>USA</v>
      </c>
      <c r="I369">
        <v>0</v>
      </c>
    </row>
    <row r="370" spans="1:9">
      <c r="A370">
        <v>95</v>
      </c>
      <c r="B370" t="s">
        <v>14</v>
      </c>
      <c r="C370" t="s">
        <v>15</v>
      </c>
      <c r="D370" s="1" t="s">
        <v>13627</v>
      </c>
      <c r="E370" t="str">
        <f ca="1">TRIM(all_space_mission_launches3[[#This Row],[Mission_Name]])</f>
        <v>Starlink Group 4-15</v>
      </c>
      <c r="F370" t="s">
        <v>13</v>
      </c>
      <c r="G370">
        <v>2022</v>
      </c>
      <c r="H370" t="str">
        <f>TRIM(_xlfn.TEXTAFTER(all_space_mission_launches3[[#This Row],[Location]], ",", -1))</f>
        <v>USA</v>
      </c>
      <c r="I370">
        <v>0</v>
      </c>
    </row>
    <row r="371" spans="1:9">
      <c r="A371">
        <v>96</v>
      </c>
      <c r="B371" t="s">
        <v>14</v>
      </c>
      <c r="C371" t="s">
        <v>31</v>
      </c>
      <c r="D371" s="1" t="s">
        <v>13627</v>
      </c>
      <c r="E371" t="str">
        <f ca="1">TRIM(all_space_mission_launches3[[#This Row],[Mission_Name]])</f>
        <v>Starlink Group 4-13</v>
      </c>
      <c r="F371" t="s">
        <v>13</v>
      </c>
      <c r="G371">
        <v>2022</v>
      </c>
      <c r="H371" t="str">
        <f>TRIM(_xlfn.TEXTAFTER(all_space_mission_launches3[[#This Row],[Location]], ",", -1))</f>
        <v>USA</v>
      </c>
      <c r="I371">
        <v>0</v>
      </c>
    </row>
    <row r="372" spans="1:9">
      <c r="A372">
        <v>97</v>
      </c>
      <c r="B372" t="s">
        <v>130</v>
      </c>
      <c r="C372" t="s">
        <v>73</v>
      </c>
      <c r="D372" s="1" t="s">
        <v>13646</v>
      </c>
      <c r="E372" t="str">
        <f ca="1">TRIM(all_space_mission_launches3[[#This Row],[Mission_Name]])</f>
        <v>Jilin-1 Mofang-01A(R)</v>
      </c>
      <c r="F372" t="s">
        <v>261</v>
      </c>
      <c r="G372">
        <v>2022</v>
      </c>
      <c r="H372" t="str">
        <f>TRIM(_xlfn.TEXTAFTER(all_space_mission_launches3[[#This Row],[Location]], ",", -1))</f>
        <v>China</v>
      </c>
      <c r="I372">
        <v>1</v>
      </c>
    </row>
    <row r="373" spans="1:9">
      <c r="A373">
        <v>98</v>
      </c>
      <c r="B373" t="s">
        <v>18</v>
      </c>
      <c r="C373" t="s">
        <v>57</v>
      </c>
      <c r="D373" s="1" t="s">
        <v>13635</v>
      </c>
      <c r="E373" t="str">
        <f ca="1">TRIM(all_space_mission_launches3[[#This Row],[Mission_Name]])</f>
        <v>Tianzhou 4</v>
      </c>
      <c r="F373" t="s">
        <v>13</v>
      </c>
      <c r="G373">
        <v>2022</v>
      </c>
      <c r="H373" t="str">
        <f>TRIM(_xlfn.TEXTAFTER(all_space_mission_launches3[[#This Row],[Location]], ",", -1))</f>
        <v>China</v>
      </c>
      <c r="I373">
        <v>0</v>
      </c>
    </row>
    <row r="374" spans="1:9">
      <c r="A374">
        <v>99</v>
      </c>
      <c r="B374" t="s">
        <v>14</v>
      </c>
      <c r="C374" t="s">
        <v>34</v>
      </c>
      <c r="D374" s="1" t="s">
        <v>13627</v>
      </c>
      <c r="E374" t="str">
        <f ca="1">TRIM(all_space_mission_launches3[[#This Row],[Mission_Name]])</f>
        <v>Starlink Group 4-17</v>
      </c>
      <c r="F374" t="s">
        <v>13</v>
      </c>
      <c r="G374">
        <v>2022</v>
      </c>
      <c r="H374" t="str">
        <f>TRIM(_xlfn.TEXTAFTER(all_space_mission_launches3[[#This Row],[Location]], ",", -1))</f>
        <v>USA</v>
      </c>
      <c r="I374">
        <v>0</v>
      </c>
    </row>
    <row r="375" spans="1:9">
      <c r="A375">
        <v>100</v>
      </c>
      <c r="B375" t="s">
        <v>18</v>
      </c>
      <c r="C375" t="s">
        <v>333</v>
      </c>
      <c r="D375" s="1" t="s">
        <v>13650</v>
      </c>
      <c r="E375" t="str">
        <f ca="1">TRIM(all_space_mission_launches3[[#This Row],[Mission_Name]])</f>
        <v>Jilin-1 Wideband-01C &amp; High Resolution 03D-27 to 33</v>
      </c>
      <c r="F375" t="s">
        <v>13</v>
      </c>
      <c r="G375">
        <v>2022</v>
      </c>
      <c r="H375" t="str">
        <f>TRIM(_xlfn.TEXTAFTER(all_space_mission_launches3[[#This Row],[Location]], ",", -1))</f>
        <v>China</v>
      </c>
      <c r="I375">
        <v>0</v>
      </c>
    </row>
    <row r="376" spans="1:9">
      <c r="A376">
        <v>101</v>
      </c>
      <c r="B376" t="s">
        <v>25</v>
      </c>
      <c r="C376" t="s">
        <v>832</v>
      </c>
      <c r="D376" s="1" t="s">
        <v>13630</v>
      </c>
      <c r="E376" t="str">
        <f ca="1">TRIM(all_space_mission_launches3[[#This Row],[Mission_Name]])</f>
        <v>There and Back Again</v>
      </c>
      <c r="F376" t="s">
        <v>13</v>
      </c>
      <c r="G376">
        <v>2022</v>
      </c>
      <c r="H376" t="str">
        <f>TRIM(_xlfn.TEXTAFTER(all_space_mission_launches3[[#This Row],[Location]], ",", -1))</f>
        <v>New Zealand</v>
      </c>
      <c r="I376">
        <v>0</v>
      </c>
    </row>
    <row r="377" spans="1:9">
      <c r="A377">
        <v>102</v>
      </c>
      <c r="B377" t="s">
        <v>18</v>
      </c>
      <c r="C377" t="s">
        <v>911</v>
      </c>
      <c r="D377" s="1" t="s">
        <v>13642</v>
      </c>
      <c r="E377" t="str">
        <f ca="1">TRIM(all_space_mission_launches3[[#This Row],[Mission_Name]])</f>
        <v>Jilin-1 Gaofen 03D-04 to 07 &amp; 04A</v>
      </c>
      <c r="F377" t="s">
        <v>13</v>
      </c>
      <c r="G377">
        <v>2022</v>
      </c>
      <c r="H377" t="str">
        <f>TRIM(_xlfn.TEXTAFTER(all_space_mission_launches3[[#This Row],[Location]], ",", -1))</f>
        <v>China Coastal Waters</v>
      </c>
      <c r="I377">
        <v>0</v>
      </c>
    </row>
    <row r="378" spans="1:9">
      <c r="A378">
        <v>103</v>
      </c>
      <c r="B378" t="s">
        <v>14</v>
      </c>
      <c r="C378" t="s">
        <v>15</v>
      </c>
      <c r="D378" s="1" t="s">
        <v>13627</v>
      </c>
      <c r="E378" t="str">
        <f ca="1">TRIM(all_space_mission_launches3[[#This Row],[Mission_Name]])</f>
        <v>Starlink Group 4-16</v>
      </c>
      <c r="F378" t="s">
        <v>13</v>
      </c>
      <c r="G378">
        <v>2022</v>
      </c>
      <c r="H378" t="str">
        <f>TRIM(_xlfn.TEXTAFTER(all_space_mission_launches3[[#This Row],[Location]], ",", -1))</f>
        <v>USA</v>
      </c>
      <c r="I378">
        <v>0</v>
      </c>
    </row>
    <row r="379" spans="1:9">
      <c r="A379">
        <v>104</v>
      </c>
      <c r="B379" t="s">
        <v>8</v>
      </c>
      <c r="C379" t="s">
        <v>706</v>
      </c>
      <c r="D379" s="1" t="s">
        <v>13696</v>
      </c>
      <c r="E379" t="str">
        <f ca="1">TRIM(all_space_mission_launches3[[#This Row],[Mission_Name]])</f>
        <v>Cosmos 2555</v>
      </c>
      <c r="F379" t="s">
        <v>13</v>
      </c>
      <c r="G379">
        <v>2022</v>
      </c>
      <c r="H379" t="str">
        <f>TRIM(_xlfn.TEXTAFTER(all_space_mission_launches3[[#This Row],[Location]], ",", -1))</f>
        <v>Russia</v>
      </c>
      <c r="I379">
        <v>0</v>
      </c>
    </row>
    <row r="380" spans="1:9">
      <c r="A380">
        <v>105</v>
      </c>
      <c r="B380" t="s">
        <v>18</v>
      </c>
      <c r="C380" t="s">
        <v>94</v>
      </c>
      <c r="D380" s="1" t="s">
        <v>13629</v>
      </c>
      <c r="E380" t="str">
        <f ca="1">TRIM(all_space_mission_launches3[[#This Row],[Mission_Name]])</f>
        <v>SuperView Neo 1-01 &amp; 02</v>
      </c>
      <c r="F380" t="s">
        <v>13</v>
      </c>
      <c r="G380">
        <v>2022</v>
      </c>
      <c r="H380" t="str">
        <f>TRIM(_xlfn.TEXTAFTER(all_space_mission_launches3[[#This Row],[Location]], ",", -1))</f>
        <v>China</v>
      </c>
      <c r="I380">
        <v>0</v>
      </c>
    </row>
    <row r="381" spans="1:9">
      <c r="A381">
        <v>106</v>
      </c>
      <c r="B381" t="s">
        <v>14</v>
      </c>
      <c r="C381" t="s">
        <v>34</v>
      </c>
      <c r="D381" s="1" t="s">
        <v>13627</v>
      </c>
      <c r="E381" t="str">
        <f ca="1">TRIM(all_space_mission_launches3[[#This Row],[Mission_Name]])</f>
        <v>SpaceX Crew-4</v>
      </c>
      <c r="F381" t="s">
        <v>13</v>
      </c>
      <c r="G381">
        <v>2022</v>
      </c>
      <c r="H381" t="str">
        <f>TRIM(_xlfn.TEXTAFTER(all_space_mission_launches3[[#This Row],[Location]], ",", -1))</f>
        <v>USA</v>
      </c>
      <c r="I381">
        <v>0</v>
      </c>
    </row>
    <row r="382" spans="1:9">
      <c r="A382">
        <v>107</v>
      </c>
      <c r="B382" t="s">
        <v>14</v>
      </c>
      <c r="C382" t="s">
        <v>15</v>
      </c>
      <c r="D382" s="1" t="s">
        <v>13627</v>
      </c>
      <c r="E382" t="str">
        <f ca="1">TRIM(all_space_mission_launches3[[#This Row],[Mission_Name]])</f>
        <v>Starlink Group 4-14</v>
      </c>
      <c r="F382" t="s">
        <v>13</v>
      </c>
      <c r="G382">
        <v>2022</v>
      </c>
      <c r="H382" t="str">
        <f>TRIM(_xlfn.TEXTAFTER(all_space_mission_launches3[[#This Row],[Location]], ",", -1))</f>
        <v>USA</v>
      </c>
      <c r="I382">
        <v>0</v>
      </c>
    </row>
    <row r="383" spans="1:9">
      <c r="A383">
        <v>108</v>
      </c>
      <c r="B383" t="s">
        <v>14</v>
      </c>
      <c r="C383" t="s">
        <v>31</v>
      </c>
      <c r="D383" s="1" t="s">
        <v>13627</v>
      </c>
      <c r="E383" t="str">
        <f ca="1">TRIM(all_space_mission_launches3[[#This Row],[Mission_Name]])</f>
        <v>NROL-85</v>
      </c>
      <c r="F383" t="s">
        <v>13</v>
      </c>
      <c r="G383">
        <v>2022</v>
      </c>
      <c r="H383" t="str">
        <f>TRIM(_xlfn.TEXTAFTER(all_space_mission_launches3[[#This Row],[Location]], ",", -1))</f>
        <v>USA</v>
      </c>
      <c r="I383">
        <v>0</v>
      </c>
    </row>
    <row r="384" spans="1:9">
      <c r="A384">
        <v>109</v>
      </c>
      <c r="B384" t="s">
        <v>18</v>
      </c>
      <c r="C384" t="s">
        <v>333</v>
      </c>
      <c r="D384" s="1" t="s">
        <v>13665</v>
      </c>
      <c r="E384" t="str">
        <f ca="1">TRIM(all_space_mission_launches3[[#This Row],[Mission_Name]])</f>
        <v>Daqi-1 (AEMS)</v>
      </c>
      <c r="F384" t="s">
        <v>13</v>
      </c>
      <c r="G384">
        <v>2022</v>
      </c>
      <c r="H384" t="str">
        <f>TRIM(_xlfn.TEXTAFTER(all_space_mission_launches3[[#This Row],[Location]], ",", -1))</f>
        <v>China</v>
      </c>
      <c r="I384">
        <v>0</v>
      </c>
    </row>
    <row r="385" spans="1:9">
      <c r="A385">
        <v>110</v>
      </c>
      <c r="B385" t="s">
        <v>18</v>
      </c>
      <c r="C385" t="s">
        <v>105</v>
      </c>
      <c r="D385" s="1" t="s">
        <v>13658</v>
      </c>
      <c r="E385" t="str">
        <f ca="1">TRIM(all_space_mission_launches3[[#This Row],[Mission_Name]])</f>
        <v>ChinaSat 6D</v>
      </c>
      <c r="F385" t="s">
        <v>13</v>
      </c>
      <c r="G385">
        <v>2022</v>
      </c>
      <c r="H385" t="str">
        <f>TRIM(_xlfn.TEXTAFTER(all_space_mission_launches3[[#This Row],[Location]], ",", -1))</f>
        <v>China</v>
      </c>
      <c r="I385">
        <v>0</v>
      </c>
    </row>
    <row r="386" spans="1:9">
      <c r="A386">
        <v>111</v>
      </c>
      <c r="B386" t="s">
        <v>14</v>
      </c>
      <c r="C386" t="s">
        <v>34</v>
      </c>
      <c r="D386" s="1" t="s">
        <v>13627</v>
      </c>
      <c r="E386" t="str">
        <f ca="1">TRIM(all_space_mission_launches3[[#This Row],[Mission_Name]])</f>
        <v>Axiom Mission 1 (Ax-1)</v>
      </c>
      <c r="F386" t="s">
        <v>13</v>
      </c>
      <c r="G386">
        <v>2022</v>
      </c>
      <c r="H386" t="str">
        <f>TRIM(_xlfn.TEXTAFTER(all_space_mission_launches3[[#This Row],[Location]], ",", -1))</f>
        <v>USA</v>
      </c>
      <c r="I386">
        <v>0</v>
      </c>
    </row>
    <row r="387" spans="1:9">
      <c r="A387">
        <v>112</v>
      </c>
      <c r="B387" t="s">
        <v>8</v>
      </c>
      <c r="C387" t="s">
        <v>216</v>
      </c>
      <c r="D387" s="1" t="s">
        <v>13644</v>
      </c>
      <c r="E387" t="str">
        <f ca="1">TRIM(all_space_mission_launches3[[#This Row],[Mission_Name]])</f>
        <v>Cosmos 2554</v>
      </c>
      <c r="F387" t="s">
        <v>13</v>
      </c>
      <c r="G387">
        <v>2022</v>
      </c>
      <c r="H387" t="str">
        <f>TRIM(_xlfn.TEXTAFTER(all_space_mission_launches3[[#This Row],[Location]], ",", -1))</f>
        <v>Russia</v>
      </c>
      <c r="I387">
        <v>0</v>
      </c>
    </row>
    <row r="388" spans="1:9">
      <c r="A388">
        <v>113</v>
      </c>
      <c r="B388" t="s">
        <v>18</v>
      </c>
      <c r="C388" t="s">
        <v>94</v>
      </c>
      <c r="D388" s="1" t="s">
        <v>13665</v>
      </c>
      <c r="E388" t="str">
        <f ca="1">TRIM(all_space_mission_launches3[[#This Row],[Mission_Name]])</f>
        <v>Gaofen-3 03</v>
      </c>
      <c r="F388" t="s">
        <v>13</v>
      </c>
      <c r="G388">
        <v>2022</v>
      </c>
      <c r="H388" t="str">
        <f>TRIM(_xlfn.TEXTAFTER(all_space_mission_launches3[[#This Row],[Location]], ",", -1))</f>
        <v>China</v>
      </c>
      <c r="I388">
        <v>0</v>
      </c>
    </row>
    <row r="389" spans="1:9">
      <c r="A389">
        <v>114</v>
      </c>
      <c r="B389" t="s">
        <v>25</v>
      </c>
      <c r="C389" t="s">
        <v>832</v>
      </c>
      <c r="D389" s="1" t="s">
        <v>13630</v>
      </c>
      <c r="E389" t="str">
        <f ca="1">TRIM(all_space_mission_launches3[[#This Row],[Mission_Name]])</f>
        <v>Without Mission a Beat</v>
      </c>
      <c r="F389" t="s">
        <v>13</v>
      </c>
      <c r="G389">
        <v>2022</v>
      </c>
      <c r="H389" t="str">
        <f>TRIM(_xlfn.TEXTAFTER(all_space_mission_launches3[[#This Row],[Location]], ",", -1))</f>
        <v>New Zealand</v>
      </c>
      <c r="I389">
        <v>0</v>
      </c>
    </row>
    <row r="390" spans="1:9">
      <c r="A390">
        <v>115</v>
      </c>
      <c r="B390" t="s">
        <v>14</v>
      </c>
      <c r="C390" t="s">
        <v>15</v>
      </c>
      <c r="D390" s="1" t="s">
        <v>13627</v>
      </c>
      <c r="E390" t="str">
        <f ca="1">TRIM(all_space_mission_launches3[[#This Row],[Mission_Name]])</f>
        <v>Transporter 4</v>
      </c>
      <c r="F390" t="s">
        <v>13</v>
      </c>
      <c r="G390">
        <v>2022</v>
      </c>
      <c r="H390" t="str">
        <f>TRIM(_xlfn.TEXTAFTER(all_space_mission_launches3[[#This Row],[Location]], ",", -1))</f>
        <v>USA</v>
      </c>
      <c r="I390">
        <v>0</v>
      </c>
    </row>
    <row r="391" spans="1:9">
      <c r="A391">
        <v>116</v>
      </c>
      <c r="B391" t="s">
        <v>124</v>
      </c>
      <c r="C391" t="s">
        <v>125</v>
      </c>
      <c r="D391" s="1" t="s">
        <v>13645</v>
      </c>
      <c r="E391" t="str">
        <f ca="1">TRIM(all_space_mission_launches3[[#This Row],[Mission_Name]])</f>
        <v>NS-20</v>
      </c>
      <c r="F391" t="s">
        <v>13</v>
      </c>
      <c r="G391">
        <v>2022</v>
      </c>
      <c r="H391" t="str">
        <f>TRIM(_xlfn.TEXTAFTER(all_space_mission_launches3[[#This Row],[Location]], ",", -1))</f>
        <v>USA</v>
      </c>
      <c r="I391">
        <v>0</v>
      </c>
    </row>
    <row r="392" spans="1:9">
      <c r="A392">
        <v>117</v>
      </c>
      <c r="B392" t="s">
        <v>18</v>
      </c>
      <c r="C392" t="s">
        <v>73</v>
      </c>
      <c r="D392" s="1" t="s">
        <v>13683</v>
      </c>
      <c r="E392" t="str">
        <f ca="1">TRIM(all_space_mission_launches3[[#This Row],[Mission_Name]])</f>
        <v>Tianping-2 A to C</v>
      </c>
      <c r="F392" t="s">
        <v>13</v>
      </c>
      <c r="G392">
        <v>2022</v>
      </c>
      <c r="H392" t="str">
        <f>TRIM(_xlfn.TEXTAFTER(all_space_mission_launches3[[#This Row],[Location]], ",", -1))</f>
        <v>China</v>
      </c>
      <c r="I392">
        <v>0</v>
      </c>
    </row>
    <row r="393" spans="1:9">
      <c r="A393">
        <v>118</v>
      </c>
      <c r="B393" t="s">
        <v>18</v>
      </c>
      <c r="C393" t="s">
        <v>209</v>
      </c>
      <c r="D393" s="1" t="s">
        <v>13660</v>
      </c>
      <c r="E393" t="str">
        <f ca="1">TRIM(all_space_mission_launches3[[#This Row],[Mission_Name]])</f>
        <v>Pujiang-2 &amp; Tiankun-2</v>
      </c>
      <c r="F393" t="s">
        <v>13</v>
      </c>
      <c r="G393">
        <v>2022</v>
      </c>
      <c r="H393" t="str">
        <f>TRIM(_xlfn.TEXTAFTER(all_space_mission_launches3[[#This Row],[Location]], ",", -1))</f>
        <v>China</v>
      </c>
      <c r="I393">
        <v>0</v>
      </c>
    </row>
    <row r="394" spans="1:9">
      <c r="A394">
        <v>119</v>
      </c>
      <c r="B394" t="s">
        <v>8</v>
      </c>
      <c r="C394" t="s">
        <v>216</v>
      </c>
      <c r="D394" s="1" t="s">
        <v>13677</v>
      </c>
      <c r="E394" t="str">
        <f ca="1">TRIM(all_space_mission_launches3[[#This Row],[Mission_Name]])</f>
        <v>Meridian-M n°20L</v>
      </c>
      <c r="F394" t="s">
        <v>13</v>
      </c>
      <c r="G394">
        <v>2022</v>
      </c>
      <c r="H394" t="str">
        <f>TRIM(_xlfn.TEXTAFTER(all_space_mission_launches3[[#This Row],[Location]], ",", -1))</f>
        <v>Russia</v>
      </c>
      <c r="I394">
        <v>0</v>
      </c>
    </row>
    <row r="395" spans="1:9">
      <c r="A395">
        <v>120</v>
      </c>
      <c r="B395" t="s">
        <v>14</v>
      </c>
      <c r="C395" t="s">
        <v>15</v>
      </c>
      <c r="D395" s="1" t="s">
        <v>13627</v>
      </c>
      <c r="E395" t="str">
        <f ca="1">TRIM(all_space_mission_launches3[[#This Row],[Mission_Name]])</f>
        <v>Starlink Group 4-12</v>
      </c>
      <c r="F395" t="s">
        <v>13</v>
      </c>
      <c r="G395">
        <v>2022</v>
      </c>
      <c r="H395" t="str">
        <f>TRIM(_xlfn.TEXTAFTER(all_space_mission_launches3[[#This Row],[Location]], ",", -1))</f>
        <v>USA</v>
      </c>
      <c r="I395">
        <v>0</v>
      </c>
    </row>
    <row r="396" spans="1:9">
      <c r="A396">
        <v>121</v>
      </c>
      <c r="B396" t="s">
        <v>133</v>
      </c>
      <c r="C396" t="s">
        <v>134</v>
      </c>
      <c r="D396" s="1" t="s">
        <v>13654</v>
      </c>
      <c r="E396" t="str">
        <f ca="1">TRIM(all_space_mission_launches3[[#This Row],[Mission_Name]])</f>
        <v>Soyuz MS-21</v>
      </c>
      <c r="F396" t="s">
        <v>13</v>
      </c>
      <c r="G396">
        <v>2022</v>
      </c>
      <c r="H396" t="str">
        <f>TRIM(_xlfn.TEXTAFTER(all_space_mission_launches3[[#This Row],[Location]], ",", -1))</f>
        <v>Kazakhstan</v>
      </c>
      <c r="I396">
        <v>0</v>
      </c>
    </row>
    <row r="397" spans="1:9">
      <c r="A397">
        <v>122</v>
      </c>
      <c r="B397" t="s">
        <v>18</v>
      </c>
      <c r="C397" t="s">
        <v>94</v>
      </c>
      <c r="D397" s="1" t="s">
        <v>13665</v>
      </c>
      <c r="E397" t="str">
        <f ca="1">TRIM(all_space_mission_launches3[[#This Row],[Mission_Name]])</f>
        <v>Yaogan 34-02</v>
      </c>
      <c r="F397" t="s">
        <v>13</v>
      </c>
      <c r="G397">
        <v>2022</v>
      </c>
      <c r="H397" t="str">
        <f>TRIM(_xlfn.TEXTAFTER(all_space_mission_launches3[[#This Row],[Location]], ",", -1))</f>
        <v>China</v>
      </c>
      <c r="I397">
        <v>0</v>
      </c>
    </row>
    <row r="398" spans="1:9">
      <c r="A398">
        <v>123</v>
      </c>
      <c r="B398" t="s">
        <v>873</v>
      </c>
      <c r="C398" t="s">
        <v>954</v>
      </c>
      <c r="D398" s="1" t="s">
        <v>13703</v>
      </c>
      <c r="E398" t="str">
        <f ca="1">TRIM(all_space_mission_launches3[[#This Row],[Mission_Name]])</f>
        <v>Spaceflight Astra-1</v>
      </c>
      <c r="F398" t="s">
        <v>13</v>
      </c>
      <c r="G398">
        <v>2022</v>
      </c>
      <c r="H398" t="str">
        <f>TRIM(_xlfn.TEXTAFTER(all_space_mission_launches3[[#This Row],[Location]], ",", -1))</f>
        <v>USA</v>
      </c>
      <c r="I398">
        <v>0</v>
      </c>
    </row>
    <row r="399" spans="1:9">
      <c r="A399">
        <v>124</v>
      </c>
      <c r="B399" t="s">
        <v>14</v>
      </c>
      <c r="C399" t="s">
        <v>15</v>
      </c>
      <c r="D399" s="1" t="s">
        <v>13627</v>
      </c>
      <c r="E399" t="str">
        <f ca="1">TRIM(all_space_mission_launches3[[#This Row],[Mission_Name]])</f>
        <v>Starlink Group 4-10</v>
      </c>
      <c r="F399" t="s">
        <v>13</v>
      </c>
      <c r="G399">
        <v>2022</v>
      </c>
      <c r="H399" t="str">
        <f>TRIM(_xlfn.TEXTAFTER(all_space_mission_launches3[[#This Row],[Location]], ",", -1))</f>
        <v>USA</v>
      </c>
      <c r="I399">
        <v>0</v>
      </c>
    </row>
    <row r="400" spans="1:9">
      <c r="A400">
        <v>125</v>
      </c>
      <c r="B400" t="s">
        <v>51</v>
      </c>
      <c r="C400" t="s">
        <v>52</v>
      </c>
      <c r="D400" s="1" t="s">
        <v>13664</v>
      </c>
      <c r="E400" t="str">
        <f ca="1">TRIM(all_space_mission_launches3[[#This Row],[Mission_Name]])</f>
        <v>Nour 2</v>
      </c>
      <c r="F400" t="s">
        <v>13</v>
      </c>
      <c r="G400">
        <v>2022</v>
      </c>
      <c r="H400" t="str">
        <f>TRIM(_xlfn.TEXTAFTER(all_space_mission_launches3[[#This Row],[Location]], ",", -1))</f>
        <v>Iran</v>
      </c>
      <c r="I400">
        <v>0</v>
      </c>
    </row>
    <row r="401" spans="1:9">
      <c r="A401">
        <v>126</v>
      </c>
      <c r="B401" t="s">
        <v>18</v>
      </c>
      <c r="C401" t="s">
        <v>22</v>
      </c>
      <c r="D401" s="1" t="s">
        <v>13629</v>
      </c>
      <c r="E401" t="str">
        <f ca="1">TRIM(all_space_mission_launches3[[#This Row],[Mission_Name]])</f>
        <v>Yinhe-1 (x6) &amp; Others</v>
      </c>
      <c r="F401" t="s">
        <v>13</v>
      </c>
      <c r="G401">
        <v>2022</v>
      </c>
      <c r="H401" t="str">
        <f>TRIM(_xlfn.TEXTAFTER(all_space_mission_launches3[[#This Row],[Location]], ",", -1))</f>
        <v>China</v>
      </c>
      <c r="I401">
        <v>0</v>
      </c>
    </row>
    <row r="402" spans="1:9">
      <c r="A402">
        <v>127</v>
      </c>
      <c r="B402" t="s">
        <v>14</v>
      </c>
      <c r="C402" t="s">
        <v>34</v>
      </c>
      <c r="D402" s="1" t="s">
        <v>13627</v>
      </c>
      <c r="E402" t="str">
        <f ca="1">TRIM(all_space_mission_launches3[[#This Row],[Mission_Name]])</f>
        <v>Starlink Group 4-9</v>
      </c>
      <c r="F402" t="s">
        <v>13</v>
      </c>
      <c r="G402">
        <v>2022</v>
      </c>
      <c r="H402" t="str">
        <f>TRIM(_xlfn.TEXTAFTER(all_space_mission_launches3[[#This Row],[Location]], ",", -1))</f>
        <v>USA</v>
      </c>
      <c r="I402">
        <v>0</v>
      </c>
    </row>
    <row r="403" spans="1:9">
      <c r="A403">
        <v>128</v>
      </c>
      <c r="B403" t="s">
        <v>78</v>
      </c>
      <c r="C403" t="s">
        <v>79</v>
      </c>
      <c r="D403" s="1" t="s">
        <v>13700</v>
      </c>
      <c r="E403" t="str">
        <f ca="1">TRIM(all_space_mission_launches3[[#This Row],[Mission_Name]])</f>
        <v>GOES-T (GOES-18)</v>
      </c>
      <c r="F403" t="s">
        <v>13</v>
      </c>
      <c r="G403">
        <v>2022</v>
      </c>
      <c r="H403" t="str">
        <f>TRIM(_xlfn.TEXTAFTER(all_space_mission_launches3[[#This Row],[Location]], ",", -1))</f>
        <v>USA</v>
      </c>
      <c r="I403">
        <v>0</v>
      </c>
    </row>
    <row r="404" spans="1:9">
      <c r="A404">
        <v>129</v>
      </c>
      <c r="B404" t="s">
        <v>25</v>
      </c>
      <c r="C404" t="s">
        <v>26</v>
      </c>
      <c r="D404" s="1" t="s">
        <v>13630</v>
      </c>
      <c r="E404" t="str">
        <f ca="1">TRIM(all_space_mission_launches3[[#This Row],[Mission_Name]])</f>
        <v>The Owl’s Night Continues</v>
      </c>
      <c r="F404" t="s">
        <v>13</v>
      </c>
      <c r="G404">
        <v>2022</v>
      </c>
      <c r="H404" t="str">
        <f>TRIM(_xlfn.TEXTAFTER(all_space_mission_launches3[[#This Row],[Location]], ",", -1))</f>
        <v>New Zealand</v>
      </c>
      <c r="I404">
        <v>0</v>
      </c>
    </row>
    <row r="405" spans="1:9">
      <c r="A405">
        <v>130</v>
      </c>
      <c r="B405" t="s">
        <v>18</v>
      </c>
      <c r="C405" t="s">
        <v>57</v>
      </c>
      <c r="D405" s="1" t="s">
        <v>13705</v>
      </c>
      <c r="E405" t="str">
        <f ca="1">TRIM(all_space_mission_launches3[[#This Row],[Mission_Name]])</f>
        <v>Hainan-1, Jilin Gaofen-03D &amp; Others</v>
      </c>
      <c r="F405" t="s">
        <v>13</v>
      </c>
      <c r="G405">
        <v>2022</v>
      </c>
      <c r="H405" t="str">
        <f>TRIM(_xlfn.TEXTAFTER(all_space_mission_launches3[[#This Row],[Location]], ",", -1))</f>
        <v>China</v>
      </c>
      <c r="I405">
        <v>0</v>
      </c>
    </row>
    <row r="406" spans="1:9">
      <c r="A406">
        <v>131</v>
      </c>
      <c r="B406" t="s">
        <v>18</v>
      </c>
      <c r="C406" t="s">
        <v>94</v>
      </c>
      <c r="D406" s="1" t="s">
        <v>13665</v>
      </c>
      <c r="E406" t="str">
        <f ca="1">TRIM(all_space_mission_launches3[[#This Row],[Mission_Name]])</f>
        <v>L-SAR 01B</v>
      </c>
      <c r="F406" t="s">
        <v>13</v>
      </c>
      <c r="G406">
        <v>2022</v>
      </c>
      <c r="H406" t="str">
        <f>TRIM(_xlfn.TEXTAFTER(all_space_mission_launches3[[#This Row],[Location]], ",", -1))</f>
        <v>China</v>
      </c>
      <c r="I406">
        <v>0</v>
      </c>
    </row>
    <row r="407" spans="1:9">
      <c r="A407">
        <v>132</v>
      </c>
      <c r="B407" t="s">
        <v>14</v>
      </c>
      <c r="C407" t="s">
        <v>31</v>
      </c>
      <c r="D407" s="1" t="s">
        <v>13627</v>
      </c>
      <c r="E407" t="str">
        <f ca="1">TRIM(all_space_mission_launches3[[#This Row],[Mission_Name]])</f>
        <v>Starlink Group 4-11</v>
      </c>
      <c r="F407" t="s">
        <v>13</v>
      </c>
      <c r="G407">
        <v>2022</v>
      </c>
      <c r="H407" t="str">
        <f>TRIM(_xlfn.TEXTAFTER(all_space_mission_launches3[[#This Row],[Location]], ",", -1))</f>
        <v>USA</v>
      </c>
      <c r="I407">
        <v>0</v>
      </c>
    </row>
    <row r="408" spans="1:9">
      <c r="A408">
        <v>133</v>
      </c>
      <c r="B408" t="s">
        <v>14</v>
      </c>
      <c r="C408" t="s">
        <v>15</v>
      </c>
      <c r="D408" s="1" t="s">
        <v>13627</v>
      </c>
      <c r="E408" t="str">
        <f ca="1">TRIM(all_space_mission_launches3[[#This Row],[Mission_Name]])</f>
        <v>Starlink Group 4-8</v>
      </c>
      <c r="F408" t="s">
        <v>13</v>
      </c>
      <c r="G408">
        <v>2022</v>
      </c>
      <c r="H408" t="str">
        <f>TRIM(_xlfn.TEXTAFTER(all_space_mission_launches3[[#This Row],[Location]], ",", -1))</f>
        <v>USA</v>
      </c>
      <c r="I408">
        <v>0</v>
      </c>
    </row>
    <row r="409" spans="1:9">
      <c r="A409">
        <v>134</v>
      </c>
      <c r="B409" t="s">
        <v>346</v>
      </c>
      <c r="C409" t="s">
        <v>347</v>
      </c>
      <c r="D409" s="1" t="s">
        <v>13669</v>
      </c>
      <c r="E409" t="str">
        <f ca="1">TRIM(all_space_mission_launches3[[#This Row],[Mission_Name]])</f>
        <v>CRS NG-17</v>
      </c>
      <c r="F409" t="s">
        <v>13</v>
      </c>
      <c r="G409">
        <v>2022</v>
      </c>
      <c r="H409" t="str">
        <f>TRIM(_xlfn.TEXTAFTER(all_space_mission_launches3[[#This Row],[Location]], ",", -1))</f>
        <v>USA</v>
      </c>
      <c r="I409">
        <v>0</v>
      </c>
    </row>
    <row r="410" spans="1:9">
      <c r="A410">
        <v>135</v>
      </c>
      <c r="B410" t="s">
        <v>133</v>
      </c>
      <c r="C410" t="s">
        <v>134</v>
      </c>
      <c r="D410" s="1" t="s">
        <v>13654</v>
      </c>
      <c r="E410" t="str">
        <f ca="1">TRIM(all_space_mission_launches3[[#This Row],[Mission_Name]])</f>
        <v>Progress MS-19</v>
      </c>
      <c r="F410" t="s">
        <v>13</v>
      </c>
      <c r="G410">
        <v>2022</v>
      </c>
      <c r="H410" t="str">
        <f>TRIM(_xlfn.TEXTAFTER(all_space_mission_launches3[[#This Row],[Location]], ",", -1))</f>
        <v>Kazakhstan</v>
      </c>
      <c r="I410">
        <v>0</v>
      </c>
    </row>
    <row r="411" spans="1:9">
      <c r="A411">
        <v>136</v>
      </c>
      <c r="B411" t="s">
        <v>90</v>
      </c>
      <c r="C411" t="s">
        <v>91</v>
      </c>
      <c r="D411" s="1" t="s">
        <v>13668</v>
      </c>
      <c r="E411" t="str">
        <f ca="1">TRIM(all_space_mission_launches3[[#This Row],[Mission_Name]])</f>
        <v>EOS-04 &amp; Others</v>
      </c>
      <c r="F411" t="s">
        <v>13</v>
      </c>
      <c r="G411">
        <v>2022</v>
      </c>
      <c r="H411" t="str">
        <f>TRIM(_xlfn.TEXTAFTER(all_space_mission_launches3[[#This Row],[Location]], ",", -1))</f>
        <v>India</v>
      </c>
      <c r="I411">
        <v>0</v>
      </c>
    </row>
    <row r="412" spans="1:9">
      <c r="A412">
        <v>137</v>
      </c>
      <c r="B412" t="s">
        <v>873</v>
      </c>
      <c r="C412" t="s">
        <v>874</v>
      </c>
      <c r="D412" s="1" t="s">
        <v>13703</v>
      </c>
      <c r="E412" t="str">
        <f ca="1">TRIM(all_space_mission_launches3[[#This Row],[Mission_Name]])</f>
        <v>VCLS Demo-2A</v>
      </c>
      <c r="F412" t="s">
        <v>261</v>
      </c>
      <c r="G412">
        <v>2022</v>
      </c>
      <c r="H412" t="str">
        <f>TRIM(_xlfn.TEXTAFTER(all_space_mission_launches3[[#This Row],[Location]], ",", -1))</f>
        <v>USA</v>
      </c>
      <c r="I412">
        <v>1</v>
      </c>
    </row>
    <row r="413" spans="1:9">
      <c r="A413">
        <v>138</v>
      </c>
      <c r="B413" t="s">
        <v>237</v>
      </c>
      <c r="C413" t="s">
        <v>985</v>
      </c>
      <c r="D413" s="1" t="s">
        <v>13706</v>
      </c>
      <c r="E413" t="str">
        <f ca="1">TRIM(all_space_mission_launches3[[#This Row],[Mission_Name]])</f>
        <v>OneWeb #13</v>
      </c>
      <c r="F413" t="s">
        <v>13</v>
      </c>
      <c r="G413">
        <v>2022</v>
      </c>
      <c r="H413" t="str">
        <f>TRIM(_xlfn.TEXTAFTER(all_space_mission_launches3[[#This Row],[Location]], ",", -1))</f>
        <v>France</v>
      </c>
      <c r="I413">
        <v>0</v>
      </c>
    </row>
    <row r="414" spans="1:9">
      <c r="A414">
        <v>139</v>
      </c>
      <c r="B414" t="s">
        <v>8</v>
      </c>
      <c r="C414" t="s">
        <v>9</v>
      </c>
      <c r="D414" s="1" t="s">
        <v>13677</v>
      </c>
      <c r="E414" t="str">
        <f ca="1">TRIM(all_space_mission_launches3[[#This Row],[Mission_Name]])</f>
        <v>Cosmos 2553</v>
      </c>
      <c r="F414" t="s">
        <v>13</v>
      </c>
      <c r="G414">
        <v>2022</v>
      </c>
      <c r="H414" t="str">
        <f>TRIM(_xlfn.TEXTAFTER(all_space_mission_launches3[[#This Row],[Location]], ",", -1))</f>
        <v>Russia</v>
      </c>
      <c r="I414">
        <v>0</v>
      </c>
    </row>
    <row r="415" spans="1:9">
      <c r="A415">
        <v>140</v>
      </c>
      <c r="B415" t="s">
        <v>14</v>
      </c>
      <c r="C415" t="s">
        <v>34</v>
      </c>
      <c r="D415" s="1" t="s">
        <v>13627</v>
      </c>
      <c r="E415" t="str">
        <f ca="1">TRIM(all_space_mission_launches3[[#This Row],[Mission_Name]])</f>
        <v>Starlink Group 4-7</v>
      </c>
      <c r="F415" t="s">
        <v>13</v>
      </c>
      <c r="G415">
        <v>2022</v>
      </c>
      <c r="H415" t="str">
        <f>TRIM(_xlfn.TEXTAFTER(all_space_mission_launches3[[#This Row],[Location]], ",", -1))</f>
        <v>USA</v>
      </c>
      <c r="I415">
        <v>0</v>
      </c>
    </row>
    <row r="416" spans="1:9">
      <c r="A416">
        <v>141</v>
      </c>
      <c r="B416" t="s">
        <v>14</v>
      </c>
      <c r="C416" t="s">
        <v>31</v>
      </c>
      <c r="D416" s="1" t="s">
        <v>13627</v>
      </c>
      <c r="E416" t="str">
        <f ca="1">TRIM(all_space_mission_launches3[[#This Row],[Mission_Name]])</f>
        <v>NROL-87</v>
      </c>
      <c r="F416" t="s">
        <v>13</v>
      </c>
      <c r="G416">
        <v>2022</v>
      </c>
      <c r="H416" t="str">
        <f>TRIM(_xlfn.TEXTAFTER(all_space_mission_launches3[[#This Row],[Location]], ",", -1))</f>
        <v>USA</v>
      </c>
      <c r="I416">
        <v>0</v>
      </c>
    </row>
    <row r="417" spans="1:9">
      <c r="A417">
        <v>142</v>
      </c>
      <c r="B417" t="s">
        <v>14</v>
      </c>
      <c r="C417" t="s">
        <v>15</v>
      </c>
      <c r="D417" s="1" t="s">
        <v>13627</v>
      </c>
      <c r="E417" t="str">
        <f ca="1">TRIM(all_space_mission_launches3[[#This Row],[Mission_Name]])</f>
        <v>CSG-2</v>
      </c>
      <c r="F417" t="s">
        <v>13</v>
      </c>
      <c r="G417">
        <v>2022</v>
      </c>
      <c r="H417" t="str">
        <f>TRIM(_xlfn.TEXTAFTER(all_space_mission_launches3[[#This Row],[Location]], ",", -1))</f>
        <v>USA</v>
      </c>
      <c r="I417">
        <v>0</v>
      </c>
    </row>
    <row r="418" spans="1:9">
      <c r="A418">
        <v>143</v>
      </c>
      <c r="B418" t="s">
        <v>18</v>
      </c>
      <c r="C418" t="s">
        <v>94</v>
      </c>
      <c r="D418" s="1" t="s">
        <v>13665</v>
      </c>
      <c r="E418" t="str">
        <f ca="1">TRIM(all_space_mission_launches3[[#This Row],[Mission_Name]])</f>
        <v>L-SAR 01A</v>
      </c>
      <c r="F418" t="s">
        <v>13</v>
      </c>
      <c r="G418">
        <v>2022</v>
      </c>
      <c r="H418" t="str">
        <f>TRIM(_xlfn.TEXTAFTER(all_space_mission_launches3[[#This Row],[Location]], ",", -1))</f>
        <v>China</v>
      </c>
      <c r="I418">
        <v>0</v>
      </c>
    </row>
    <row r="419" spans="1:9">
      <c r="A419">
        <v>144</v>
      </c>
      <c r="B419" t="s">
        <v>78</v>
      </c>
      <c r="C419" t="s">
        <v>79</v>
      </c>
      <c r="D419" s="1" t="s">
        <v>13707</v>
      </c>
      <c r="E419" t="str">
        <f ca="1">TRIM(all_space_mission_launches3[[#This Row],[Mission_Name]])</f>
        <v>GSSAP 5 &amp; 6 (USSF-8)</v>
      </c>
      <c r="F419" t="s">
        <v>13</v>
      </c>
      <c r="G419">
        <v>2022</v>
      </c>
      <c r="H419" t="str">
        <f>TRIM(_xlfn.TEXTAFTER(all_space_mission_launches3[[#This Row],[Location]], ",", -1))</f>
        <v>USA</v>
      </c>
      <c r="I419">
        <v>0</v>
      </c>
    </row>
    <row r="420" spans="1:9">
      <c r="A420">
        <v>145</v>
      </c>
      <c r="B420" t="s">
        <v>14</v>
      </c>
      <c r="C420" t="s">
        <v>34</v>
      </c>
      <c r="D420" s="1" t="s">
        <v>13627</v>
      </c>
      <c r="E420" t="str">
        <f ca="1">TRIM(all_space_mission_launches3[[#This Row],[Mission_Name]])</f>
        <v>Starlink Group 4-6</v>
      </c>
      <c r="F420" t="s">
        <v>13</v>
      </c>
      <c r="G420">
        <v>2022</v>
      </c>
      <c r="H420" t="str">
        <f>TRIM(_xlfn.TEXTAFTER(all_space_mission_launches3[[#This Row],[Location]], ",", -1))</f>
        <v>USA</v>
      </c>
      <c r="I420">
        <v>0</v>
      </c>
    </row>
    <row r="421" spans="1:9">
      <c r="A421">
        <v>146</v>
      </c>
      <c r="B421" t="s">
        <v>18</v>
      </c>
      <c r="C421" t="s">
        <v>333</v>
      </c>
      <c r="D421" s="1" t="s">
        <v>13650</v>
      </c>
      <c r="E421" t="str">
        <f ca="1">TRIM(all_space_mission_launches3[[#This Row],[Mission_Name]])</f>
        <v>Shiyan 13</v>
      </c>
      <c r="F421" t="s">
        <v>13</v>
      </c>
      <c r="G421">
        <v>2022</v>
      </c>
      <c r="H421" t="str">
        <f>TRIM(_xlfn.TEXTAFTER(all_space_mission_launches3[[#This Row],[Location]], ",", -1))</f>
        <v>China</v>
      </c>
      <c r="I421">
        <v>0</v>
      </c>
    </row>
    <row r="422" spans="1:9">
      <c r="A422">
        <v>147</v>
      </c>
      <c r="B422" t="s">
        <v>600</v>
      </c>
      <c r="C422" t="s">
        <v>843</v>
      </c>
      <c r="D422" s="1" t="s">
        <v>13689</v>
      </c>
      <c r="E422" t="str">
        <f ca="1">TRIM(all_space_mission_launches3[[#This Row],[Mission_Name]])</f>
        <v>STP-27VPB/Above the Clouds</v>
      </c>
      <c r="F422" t="s">
        <v>13</v>
      </c>
      <c r="G422">
        <v>2022</v>
      </c>
      <c r="H422" t="str">
        <f>TRIM(_xlfn.TEXTAFTER(all_space_mission_launches3[[#This Row],[Location]], ",", -1))</f>
        <v>USA</v>
      </c>
      <c r="I422">
        <v>0</v>
      </c>
    </row>
    <row r="423" spans="1:9">
      <c r="A423">
        <v>148</v>
      </c>
      <c r="B423" t="s">
        <v>14</v>
      </c>
      <c r="C423" t="s">
        <v>15</v>
      </c>
      <c r="D423" s="1" t="s">
        <v>13627</v>
      </c>
      <c r="E423" t="str">
        <f ca="1">TRIM(all_space_mission_launches3[[#This Row],[Mission_Name]])</f>
        <v>Transporter 3</v>
      </c>
      <c r="F423" t="s">
        <v>13</v>
      </c>
      <c r="G423">
        <v>2022</v>
      </c>
      <c r="H423" t="str">
        <f>TRIM(_xlfn.TEXTAFTER(all_space_mission_launches3[[#This Row],[Location]], ",", -1))</f>
        <v>USA</v>
      </c>
      <c r="I423">
        <v>0</v>
      </c>
    </row>
    <row r="424" spans="1:9">
      <c r="A424">
        <v>149</v>
      </c>
      <c r="B424" t="s">
        <v>14</v>
      </c>
      <c r="C424" t="s">
        <v>34</v>
      </c>
      <c r="D424" s="1" t="s">
        <v>13627</v>
      </c>
      <c r="E424" t="str">
        <f ca="1">TRIM(all_space_mission_launches3[[#This Row],[Mission_Name]])</f>
        <v>Starlink Group 4-5</v>
      </c>
      <c r="F424" t="s">
        <v>13</v>
      </c>
      <c r="G424">
        <v>2022</v>
      </c>
      <c r="H424" t="str">
        <f>TRIM(_xlfn.TEXTAFTER(all_space_mission_launches3[[#This Row],[Location]], ",", -1))</f>
        <v>USA</v>
      </c>
      <c r="I424">
        <v>0</v>
      </c>
    </row>
    <row r="425" spans="1:9">
      <c r="A425">
        <v>150</v>
      </c>
      <c r="B425" t="s">
        <v>37</v>
      </c>
      <c r="C425" t="s">
        <v>38</v>
      </c>
      <c r="D425" s="1" t="s">
        <v>13631</v>
      </c>
      <c r="E425" t="str">
        <f ca="1">TRIM(all_space_mission_launches3[[#This Row],[Mission_Name]])</f>
        <v>3 Unknown payloads</v>
      </c>
      <c r="F425" t="s">
        <v>261</v>
      </c>
      <c r="G425">
        <v>2021</v>
      </c>
      <c r="H425" t="str">
        <f>TRIM(_xlfn.TEXTAFTER(all_space_mission_launches3[[#This Row],[Location]], ",", -1))</f>
        <v>Iran</v>
      </c>
      <c r="I425">
        <v>1</v>
      </c>
    </row>
    <row r="426" spans="1:9">
      <c r="A426">
        <v>151</v>
      </c>
      <c r="B426" t="s">
        <v>18</v>
      </c>
      <c r="C426" t="s">
        <v>105</v>
      </c>
      <c r="D426" s="1" t="s">
        <v>13658</v>
      </c>
      <c r="E426" t="str">
        <f ca="1">TRIM(all_space_mission_launches3[[#This Row],[Mission_Name]])</f>
        <v>TJSW-9</v>
      </c>
      <c r="F426" t="s">
        <v>13</v>
      </c>
      <c r="G426">
        <v>2021</v>
      </c>
      <c r="H426" t="str">
        <f>TRIM(_xlfn.TEXTAFTER(all_space_mission_launches3[[#This Row],[Location]], ",", -1))</f>
        <v>China</v>
      </c>
      <c r="I426">
        <v>0</v>
      </c>
    </row>
    <row r="427" spans="1:9">
      <c r="A427">
        <v>152</v>
      </c>
      <c r="B427" t="s">
        <v>18</v>
      </c>
      <c r="C427" t="s">
        <v>94</v>
      </c>
      <c r="D427" s="1" t="s">
        <v>13650</v>
      </c>
      <c r="E427" t="str">
        <f ca="1">TRIM(all_space_mission_launches3[[#This Row],[Mission_Name]])</f>
        <v>Tianhui 4</v>
      </c>
      <c r="F427" t="s">
        <v>13</v>
      </c>
      <c r="G427">
        <v>2021</v>
      </c>
      <c r="H427" t="str">
        <f>TRIM(_xlfn.TEXTAFTER(all_space_mission_launches3[[#This Row],[Location]], ",", -1))</f>
        <v>China</v>
      </c>
      <c r="I427">
        <v>0</v>
      </c>
    </row>
    <row r="428" spans="1:9">
      <c r="A428">
        <v>153</v>
      </c>
      <c r="B428" t="s">
        <v>8</v>
      </c>
      <c r="C428" t="s">
        <v>706</v>
      </c>
      <c r="D428" s="1" t="s">
        <v>13708</v>
      </c>
      <c r="E428" t="str">
        <f ca="1">TRIM(all_space_mission_launches3[[#This Row],[Mission_Name]])</f>
        <v>MGM n°3</v>
      </c>
      <c r="F428" t="s">
        <v>261</v>
      </c>
      <c r="G428">
        <v>2021</v>
      </c>
      <c r="H428" t="str">
        <f>TRIM(_xlfn.TEXTAFTER(all_space_mission_launches3[[#This Row],[Location]], ",", -1))</f>
        <v>Russia</v>
      </c>
      <c r="I428">
        <v>1</v>
      </c>
    </row>
    <row r="429" spans="1:9">
      <c r="A429">
        <v>154</v>
      </c>
      <c r="B429" t="s">
        <v>1018</v>
      </c>
      <c r="C429" t="s">
        <v>134</v>
      </c>
      <c r="D429" s="1" t="s">
        <v>13709</v>
      </c>
      <c r="E429" t="str">
        <f ca="1">TRIM(all_space_mission_launches3[[#This Row],[Mission_Name]])</f>
        <v>OneWeb #12</v>
      </c>
      <c r="F429" t="s">
        <v>13</v>
      </c>
      <c r="G429">
        <v>2021</v>
      </c>
      <c r="H429" t="str">
        <f>TRIM(_xlfn.TEXTAFTER(all_space_mission_launches3[[#This Row],[Location]], ",", -1))</f>
        <v>Kazakhstan</v>
      </c>
      <c r="I429">
        <v>0</v>
      </c>
    </row>
    <row r="430" spans="1:9">
      <c r="A430">
        <v>155</v>
      </c>
      <c r="B430" t="s">
        <v>18</v>
      </c>
      <c r="C430" t="s">
        <v>333</v>
      </c>
      <c r="D430" s="1" t="s">
        <v>13665</v>
      </c>
      <c r="E430" t="str">
        <f ca="1">TRIM(all_space_mission_launches3[[#This Row],[Mission_Name]])</f>
        <v>Ziyuan-1 02E &amp; CAS-9</v>
      </c>
      <c r="F430" t="s">
        <v>13</v>
      </c>
      <c r="G430">
        <v>2021</v>
      </c>
      <c r="H430" t="str">
        <f>TRIM(_xlfn.TEXTAFTER(all_space_mission_launches3[[#This Row],[Location]], ",", -1))</f>
        <v>China</v>
      </c>
      <c r="I430">
        <v>0</v>
      </c>
    </row>
    <row r="431" spans="1:9">
      <c r="A431">
        <v>156</v>
      </c>
      <c r="B431" t="s">
        <v>237</v>
      </c>
      <c r="C431" t="s">
        <v>383</v>
      </c>
      <c r="D431" s="1" t="s">
        <v>13672</v>
      </c>
      <c r="E431" t="str">
        <f ca="1">TRIM(all_space_mission_launches3[[#This Row],[Mission_Name]])</f>
        <v>James Webb Space Telescope (JWST)</v>
      </c>
      <c r="F431" t="s">
        <v>13</v>
      </c>
      <c r="G431">
        <v>2021</v>
      </c>
      <c r="H431" t="str">
        <f>TRIM(_xlfn.TEXTAFTER(all_space_mission_launches3[[#This Row],[Location]], ",", -1))</f>
        <v>France</v>
      </c>
      <c r="I431">
        <v>0</v>
      </c>
    </row>
    <row r="432" spans="1:9">
      <c r="A432">
        <v>157</v>
      </c>
      <c r="B432" t="s">
        <v>18</v>
      </c>
      <c r="C432" t="s">
        <v>57</v>
      </c>
      <c r="D432" s="1" t="s">
        <v>13659</v>
      </c>
      <c r="E432" t="str">
        <f ca="1">TRIM(all_space_mission_launches3[[#This Row],[Mission_Name]])</f>
        <v>Shiyan 12-01 &amp; 02</v>
      </c>
      <c r="F432" t="s">
        <v>13</v>
      </c>
      <c r="G432">
        <v>2021</v>
      </c>
      <c r="H432" t="str">
        <f>TRIM(_xlfn.TEXTAFTER(all_space_mission_launches3[[#This Row],[Location]], ",", -1))</f>
        <v>China</v>
      </c>
      <c r="I432">
        <v>0</v>
      </c>
    </row>
    <row r="433" spans="1:9">
      <c r="A433">
        <v>158</v>
      </c>
      <c r="B433" t="s">
        <v>64</v>
      </c>
      <c r="C433" t="s">
        <v>65</v>
      </c>
      <c r="D433" s="1" t="s">
        <v>13710</v>
      </c>
      <c r="E433" t="str">
        <f ca="1">TRIM(all_space_mission_launches3[[#This Row],[Mission_Name]])</f>
        <v>Inmarsat I-6 F1</v>
      </c>
      <c r="F433" t="s">
        <v>13</v>
      </c>
      <c r="G433">
        <v>2021</v>
      </c>
      <c r="H433" t="str">
        <f>TRIM(_xlfn.TEXTAFTER(all_space_mission_launches3[[#This Row],[Location]], ",", -1))</f>
        <v>Japan</v>
      </c>
      <c r="I433">
        <v>0</v>
      </c>
    </row>
    <row r="434" spans="1:9">
      <c r="A434">
        <v>159</v>
      </c>
      <c r="B434" t="s">
        <v>14</v>
      </c>
      <c r="C434" t="s">
        <v>34</v>
      </c>
      <c r="D434" s="1" t="s">
        <v>13627</v>
      </c>
      <c r="E434" t="str">
        <f ca="1">TRIM(all_space_mission_launches3[[#This Row],[Mission_Name]])</f>
        <v>CRS SpX-24</v>
      </c>
      <c r="F434" t="s">
        <v>13</v>
      </c>
      <c r="G434">
        <v>2021</v>
      </c>
      <c r="H434" t="str">
        <f>TRIM(_xlfn.TEXTAFTER(all_space_mission_launches3[[#This Row],[Location]], ",", -1))</f>
        <v>USA</v>
      </c>
      <c r="I434">
        <v>0</v>
      </c>
    </row>
    <row r="435" spans="1:9">
      <c r="A435">
        <v>160</v>
      </c>
      <c r="B435" t="s">
        <v>14</v>
      </c>
      <c r="C435" t="s">
        <v>15</v>
      </c>
      <c r="D435" s="1" t="s">
        <v>13627</v>
      </c>
      <c r="E435" t="str">
        <f ca="1">TRIM(all_space_mission_launches3[[#This Row],[Mission_Name]])</f>
        <v>Türksat 5B</v>
      </c>
      <c r="F435" t="s">
        <v>13</v>
      </c>
      <c r="G435">
        <v>2021</v>
      </c>
      <c r="H435" t="str">
        <f>TRIM(_xlfn.TEXTAFTER(all_space_mission_launches3[[#This Row],[Location]], ",", -1))</f>
        <v>USA</v>
      </c>
      <c r="I435">
        <v>0</v>
      </c>
    </row>
    <row r="436" spans="1:9">
      <c r="A436">
        <v>161</v>
      </c>
      <c r="B436" t="s">
        <v>14</v>
      </c>
      <c r="C436" t="s">
        <v>31</v>
      </c>
      <c r="D436" s="1" t="s">
        <v>13627</v>
      </c>
      <c r="E436" t="str">
        <f ca="1">TRIM(all_space_mission_launches3[[#This Row],[Mission_Name]])</f>
        <v>Starlink Group 4-4</v>
      </c>
      <c r="F436" t="s">
        <v>13</v>
      </c>
      <c r="G436">
        <v>2021</v>
      </c>
      <c r="H436" t="str">
        <f>TRIM(_xlfn.TEXTAFTER(all_space_mission_launches3[[#This Row],[Location]], ",", -1))</f>
        <v>USA</v>
      </c>
      <c r="I436">
        <v>0</v>
      </c>
    </row>
    <row r="437" spans="1:9">
      <c r="A437">
        <v>162</v>
      </c>
      <c r="B437" t="s">
        <v>72</v>
      </c>
      <c r="C437" t="s">
        <v>73</v>
      </c>
      <c r="D437" s="1" t="s">
        <v>13637</v>
      </c>
      <c r="E437" t="str">
        <f ca="1">TRIM(all_space_mission_launches3[[#This Row],[Mission_Name]])</f>
        <v>GeeSAT-1A &amp; 1B</v>
      </c>
      <c r="F437" t="s">
        <v>261</v>
      </c>
      <c r="G437">
        <v>2021</v>
      </c>
      <c r="H437" t="str">
        <f>TRIM(_xlfn.TEXTAFTER(all_space_mission_launches3[[#This Row],[Location]], ",", -1))</f>
        <v>China</v>
      </c>
      <c r="I437">
        <v>1</v>
      </c>
    </row>
    <row r="438" spans="1:9">
      <c r="A438">
        <v>163</v>
      </c>
      <c r="B438" t="s">
        <v>18</v>
      </c>
      <c r="C438" t="s">
        <v>22</v>
      </c>
      <c r="D438" s="1" t="s">
        <v>13658</v>
      </c>
      <c r="E438" t="str">
        <f ca="1">TRIM(all_space_mission_launches3[[#This Row],[Mission_Name]])</f>
        <v>Tianlian-2-02</v>
      </c>
      <c r="F438" t="s">
        <v>13</v>
      </c>
      <c r="G438">
        <v>2021</v>
      </c>
      <c r="H438" t="str">
        <f>TRIM(_xlfn.TEXTAFTER(all_space_mission_launches3[[#This Row],[Location]], ",", -1))</f>
        <v>China</v>
      </c>
      <c r="I438">
        <v>0</v>
      </c>
    </row>
    <row r="439" spans="1:9">
      <c r="A439">
        <v>164</v>
      </c>
      <c r="B439" t="s">
        <v>133</v>
      </c>
      <c r="C439" t="s">
        <v>533</v>
      </c>
      <c r="D439" s="1" t="s">
        <v>13684</v>
      </c>
      <c r="E439" t="str">
        <f ca="1">TRIM(all_space_mission_launches3[[#This Row],[Mission_Name]])</f>
        <v>Ekspress-AMU3 &amp; AMU7</v>
      </c>
      <c r="F439" t="s">
        <v>121</v>
      </c>
      <c r="G439">
        <v>2021</v>
      </c>
      <c r="H439" t="str">
        <f>TRIM(_xlfn.TEXTAFTER(all_space_mission_launches3[[#This Row],[Location]], ",", -1))</f>
        <v>Kazakhstan</v>
      </c>
      <c r="I439">
        <v>0</v>
      </c>
    </row>
    <row r="440" spans="1:9">
      <c r="A440">
        <v>165</v>
      </c>
      <c r="B440" t="s">
        <v>124</v>
      </c>
      <c r="C440" t="s">
        <v>125</v>
      </c>
      <c r="D440" s="1" t="s">
        <v>13645</v>
      </c>
      <c r="E440" t="str">
        <f ca="1">TRIM(all_space_mission_launches3[[#This Row],[Mission_Name]])</f>
        <v>NS-19</v>
      </c>
      <c r="F440" t="s">
        <v>13</v>
      </c>
      <c r="G440">
        <v>2021</v>
      </c>
      <c r="H440" t="str">
        <f>TRIM(_xlfn.TEXTAFTER(all_space_mission_launches3[[#This Row],[Location]], ",", -1))</f>
        <v>USA</v>
      </c>
      <c r="I440">
        <v>0</v>
      </c>
    </row>
    <row r="441" spans="1:9">
      <c r="A441">
        <v>166</v>
      </c>
      <c r="B441" t="s">
        <v>18</v>
      </c>
      <c r="C441" t="s">
        <v>94</v>
      </c>
      <c r="D441" s="1" t="s">
        <v>13679</v>
      </c>
      <c r="E441" t="str">
        <f ca="1">TRIM(all_space_mission_launches3[[#This Row],[Mission_Name]])</f>
        <v>Shijian 6 Group 05</v>
      </c>
      <c r="F441" t="s">
        <v>13</v>
      </c>
      <c r="G441">
        <v>2021</v>
      </c>
      <c r="H441" t="str">
        <f>TRIM(_xlfn.TEXTAFTER(all_space_mission_launches3[[#This Row],[Location]], ",", -1))</f>
        <v>China</v>
      </c>
      <c r="I441">
        <v>0</v>
      </c>
    </row>
    <row r="442" spans="1:9">
      <c r="A442">
        <v>167</v>
      </c>
      <c r="B442" t="s">
        <v>14</v>
      </c>
      <c r="C442" t="s">
        <v>34</v>
      </c>
      <c r="D442" s="1" t="s">
        <v>13627</v>
      </c>
      <c r="E442" t="str">
        <f ca="1">TRIM(all_space_mission_launches3[[#This Row],[Mission_Name]])</f>
        <v>IXPE</v>
      </c>
      <c r="F442" t="s">
        <v>13</v>
      </c>
      <c r="G442">
        <v>2021</v>
      </c>
      <c r="H442" t="str">
        <f>TRIM(_xlfn.TEXTAFTER(all_space_mission_launches3[[#This Row],[Location]], ",", -1))</f>
        <v>USA</v>
      </c>
      <c r="I442">
        <v>0</v>
      </c>
    </row>
    <row r="443" spans="1:9">
      <c r="A443">
        <v>168</v>
      </c>
      <c r="B443" t="s">
        <v>25</v>
      </c>
      <c r="C443" t="s">
        <v>832</v>
      </c>
      <c r="D443" s="1" t="s">
        <v>13630</v>
      </c>
      <c r="E443" t="str">
        <f ca="1">TRIM(all_space_mission_launches3[[#This Row],[Mission_Name]])</f>
        <v>A Data With Destiny</v>
      </c>
      <c r="F443" t="s">
        <v>13</v>
      </c>
      <c r="G443">
        <v>2021</v>
      </c>
      <c r="H443" t="str">
        <f>TRIM(_xlfn.TEXTAFTER(all_space_mission_launches3[[#This Row],[Location]], ",", -1))</f>
        <v>New Zealand</v>
      </c>
      <c r="I443">
        <v>0</v>
      </c>
    </row>
    <row r="444" spans="1:9">
      <c r="A444">
        <v>169</v>
      </c>
      <c r="B444" t="s">
        <v>133</v>
      </c>
      <c r="C444" t="s">
        <v>134</v>
      </c>
      <c r="D444" s="1" t="s">
        <v>13654</v>
      </c>
      <c r="E444" t="str">
        <f ca="1">TRIM(all_space_mission_launches3[[#This Row],[Mission_Name]])</f>
        <v>Soyuz MS-20 / Space Adventures</v>
      </c>
      <c r="F444" t="s">
        <v>13</v>
      </c>
      <c r="G444">
        <v>2021</v>
      </c>
      <c r="H444" t="str">
        <f>TRIM(_xlfn.TEXTAFTER(all_space_mission_launches3[[#This Row],[Location]], ",", -1))</f>
        <v>Kazakhstan</v>
      </c>
      <c r="I444">
        <v>0</v>
      </c>
    </row>
    <row r="445" spans="1:9">
      <c r="A445">
        <v>170</v>
      </c>
      <c r="B445" t="s">
        <v>78</v>
      </c>
      <c r="C445" t="s">
        <v>79</v>
      </c>
      <c r="D445" s="1" t="s">
        <v>13666</v>
      </c>
      <c r="E445" t="str">
        <f ca="1">TRIM(all_space_mission_launches3[[#This Row],[Mission_Name]])</f>
        <v>STP-3</v>
      </c>
      <c r="F445" t="s">
        <v>13</v>
      </c>
      <c r="G445">
        <v>2021</v>
      </c>
      <c r="H445" t="str">
        <f>TRIM(_xlfn.TEXTAFTER(all_space_mission_launches3[[#This Row],[Location]], ",", -1))</f>
        <v>USA</v>
      </c>
      <c r="I445">
        <v>0</v>
      </c>
    </row>
    <row r="446" spans="1:9">
      <c r="A446">
        <v>171</v>
      </c>
      <c r="B446" t="s">
        <v>157</v>
      </c>
      <c r="C446" t="s">
        <v>73</v>
      </c>
      <c r="D446" s="1" t="s">
        <v>13652</v>
      </c>
      <c r="E446" t="str">
        <f ca="1">TRIM(all_space_mission_launches3[[#This Row],[Mission_Name]])</f>
        <v>Keep On Moving</v>
      </c>
      <c r="F446" t="s">
        <v>13</v>
      </c>
      <c r="G446">
        <v>2021</v>
      </c>
      <c r="H446" t="str">
        <f>TRIM(_xlfn.TEXTAFTER(all_space_mission_launches3[[#This Row],[Location]], ",", -1))</f>
        <v>China</v>
      </c>
      <c r="I446">
        <v>0</v>
      </c>
    </row>
    <row r="447" spans="1:9">
      <c r="A447">
        <v>172</v>
      </c>
      <c r="B447" t="s">
        <v>237</v>
      </c>
      <c r="C447" t="s">
        <v>985</v>
      </c>
      <c r="D447" s="1" t="s">
        <v>13706</v>
      </c>
      <c r="E447" t="str">
        <f ca="1">TRIM(all_space_mission_launches3[[#This Row],[Mission_Name]])</f>
        <v>Galileo FOC FM23-FM24</v>
      </c>
      <c r="F447" t="s">
        <v>13</v>
      </c>
      <c r="G447">
        <v>2021</v>
      </c>
      <c r="H447" t="str">
        <f>TRIM(_xlfn.TEXTAFTER(all_space_mission_launches3[[#This Row],[Location]], ",", -1))</f>
        <v>France</v>
      </c>
      <c r="I447">
        <v>0</v>
      </c>
    </row>
    <row r="448" spans="1:9">
      <c r="A448">
        <v>173</v>
      </c>
      <c r="B448" t="s">
        <v>14</v>
      </c>
      <c r="C448" t="s">
        <v>15</v>
      </c>
      <c r="D448" s="1" t="s">
        <v>13627</v>
      </c>
      <c r="E448" t="str">
        <f ca="1">TRIM(all_space_mission_launches3[[#This Row],[Mission_Name]])</f>
        <v>Starlink Group 4-3 &amp; BlackSky</v>
      </c>
      <c r="F448" t="s">
        <v>13</v>
      </c>
      <c r="G448">
        <v>2021</v>
      </c>
      <c r="H448" t="str">
        <f>TRIM(_xlfn.TEXTAFTER(all_space_mission_launches3[[#This Row],[Location]], ",", -1))</f>
        <v>USA</v>
      </c>
      <c r="I448">
        <v>0</v>
      </c>
    </row>
    <row r="449" spans="1:9">
      <c r="A449">
        <v>174</v>
      </c>
      <c r="B449" t="s">
        <v>18</v>
      </c>
      <c r="C449" t="s">
        <v>105</v>
      </c>
      <c r="D449" s="1" t="s">
        <v>13658</v>
      </c>
      <c r="E449" t="str">
        <f ca="1">TRIM(all_space_mission_launches3[[#This Row],[Mission_Name]])</f>
        <v>ChinaSat 1D</v>
      </c>
      <c r="F449" t="s">
        <v>13</v>
      </c>
      <c r="G449">
        <v>2021</v>
      </c>
      <c r="H449" t="str">
        <f>TRIM(_xlfn.TEXTAFTER(all_space_mission_launches3[[#This Row],[Location]], ",", -1))</f>
        <v>China</v>
      </c>
      <c r="I449">
        <v>0</v>
      </c>
    </row>
    <row r="450" spans="1:9">
      <c r="A450">
        <v>175</v>
      </c>
      <c r="B450" t="s">
        <v>8</v>
      </c>
      <c r="C450" t="s">
        <v>9</v>
      </c>
      <c r="D450" s="1" t="s">
        <v>13709</v>
      </c>
      <c r="E450" t="str">
        <f ca="1">TRIM(all_space_mission_launches3[[#This Row],[Mission_Name]])</f>
        <v>Cosmos 2552</v>
      </c>
      <c r="F450" t="s">
        <v>13</v>
      </c>
      <c r="G450">
        <v>2021</v>
      </c>
      <c r="H450" t="str">
        <f>TRIM(_xlfn.TEXTAFTER(all_space_mission_launches3[[#This Row],[Location]], ",", -1))</f>
        <v>Russia</v>
      </c>
      <c r="I450">
        <v>0</v>
      </c>
    </row>
    <row r="451" spans="1:9">
      <c r="A451">
        <v>176</v>
      </c>
      <c r="B451" t="s">
        <v>745</v>
      </c>
      <c r="C451" t="s">
        <v>73</v>
      </c>
      <c r="D451" s="1" t="s">
        <v>13637</v>
      </c>
      <c r="E451" t="str">
        <f ca="1">TRIM(all_space_mission_launches3[[#This Row],[Mission_Name]])</f>
        <v>Shiyan 11</v>
      </c>
      <c r="F451" t="s">
        <v>13</v>
      </c>
      <c r="G451">
        <v>2021</v>
      </c>
      <c r="H451" t="str">
        <f>TRIM(_xlfn.TEXTAFTER(all_space_mission_launches3[[#This Row],[Location]], ",", -1))</f>
        <v>China</v>
      </c>
      <c r="I451">
        <v>0</v>
      </c>
    </row>
    <row r="452" spans="1:9">
      <c r="A452">
        <v>177</v>
      </c>
      <c r="B452" t="s">
        <v>133</v>
      </c>
      <c r="C452" t="s">
        <v>134</v>
      </c>
      <c r="D452" s="1" t="s">
        <v>13644</v>
      </c>
      <c r="E452" t="str">
        <f ca="1">TRIM(all_space_mission_launches3[[#This Row],[Mission_Name]])</f>
        <v>Progress M-UM Prichal</v>
      </c>
      <c r="F452" t="s">
        <v>13</v>
      </c>
      <c r="G452">
        <v>2021</v>
      </c>
      <c r="H452" t="str">
        <f>TRIM(_xlfn.TEXTAFTER(all_space_mission_launches3[[#This Row],[Location]], ",", -1))</f>
        <v>Kazakhstan</v>
      </c>
      <c r="I452">
        <v>0</v>
      </c>
    </row>
    <row r="453" spans="1:9">
      <c r="A453">
        <v>178</v>
      </c>
      <c r="B453" t="s">
        <v>14</v>
      </c>
      <c r="C453" t="s">
        <v>31</v>
      </c>
      <c r="D453" s="1" t="s">
        <v>13627</v>
      </c>
      <c r="E453" t="str">
        <f ca="1">TRIM(all_space_mission_launches3[[#This Row],[Mission_Name]])</f>
        <v>DART</v>
      </c>
      <c r="F453" t="s">
        <v>13</v>
      </c>
      <c r="G453">
        <v>2021</v>
      </c>
      <c r="H453" t="str">
        <f>TRIM(_xlfn.TEXTAFTER(all_space_mission_launches3[[#This Row],[Location]], ",", -1))</f>
        <v>USA</v>
      </c>
      <c r="I453">
        <v>0</v>
      </c>
    </row>
    <row r="454" spans="1:9">
      <c r="A454">
        <v>179</v>
      </c>
      <c r="B454" t="s">
        <v>18</v>
      </c>
      <c r="C454" t="s">
        <v>94</v>
      </c>
      <c r="D454" s="1" t="s">
        <v>13665</v>
      </c>
      <c r="E454" t="str">
        <f ca="1">TRIM(all_space_mission_launches3[[#This Row],[Mission_Name]])</f>
        <v>Gaofen-3 02</v>
      </c>
      <c r="F454" t="s">
        <v>13</v>
      </c>
      <c r="G454">
        <v>2021</v>
      </c>
      <c r="H454" t="str">
        <f>TRIM(_xlfn.TEXTAFTER(all_space_mission_launches3[[#This Row],[Location]], ",", -1))</f>
        <v>China</v>
      </c>
      <c r="I454">
        <v>0</v>
      </c>
    </row>
    <row r="455" spans="1:9">
      <c r="A455">
        <v>180</v>
      </c>
      <c r="B455" t="s">
        <v>873</v>
      </c>
      <c r="C455" t="s">
        <v>954</v>
      </c>
      <c r="D455" s="1" t="s">
        <v>13703</v>
      </c>
      <c r="E455" t="str">
        <f ca="1">TRIM(all_space_mission_launches3[[#This Row],[Mission_Name]])</f>
        <v>STP-27AD2</v>
      </c>
      <c r="F455" t="s">
        <v>13</v>
      </c>
      <c r="G455">
        <v>2021</v>
      </c>
      <c r="H455" t="str">
        <f>TRIM(_xlfn.TEXTAFTER(all_space_mission_launches3[[#This Row],[Location]], ",", -1))</f>
        <v>USA</v>
      </c>
      <c r="I455">
        <v>0</v>
      </c>
    </row>
    <row r="456" spans="1:9">
      <c r="A456">
        <v>181</v>
      </c>
      <c r="B456" t="s">
        <v>18</v>
      </c>
      <c r="C456" t="s">
        <v>333</v>
      </c>
      <c r="D456" s="1" t="s">
        <v>13679</v>
      </c>
      <c r="E456" t="str">
        <f ca="1">TRIM(all_space_mission_launches3[[#This Row],[Mission_Name]])</f>
        <v>Gaofen-11 03</v>
      </c>
      <c r="F456" t="s">
        <v>13</v>
      </c>
      <c r="G456">
        <v>2021</v>
      </c>
      <c r="H456" t="str">
        <f>TRIM(_xlfn.TEXTAFTER(all_space_mission_launches3[[#This Row],[Location]], ",", -1))</f>
        <v>China</v>
      </c>
      <c r="I456">
        <v>0</v>
      </c>
    </row>
    <row r="457" spans="1:9">
      <c r="A457">
        <v>182</v>
      </c>
      <c r="B457" t="s">
        <v>25</v>
      </c>
      <c r="C457" t="s">
        <v>832</v>
      </c>
      <c r="D457" s="1" t="s">
        <v>13630</v>
      </c>
      <c r="E457" t="str">
        <f ca="1">TRIM(all_space_mission_launches3[[#This Row],[Mission_Name]])</f>
        <v>Love At First Insight</v>
      </c>
      <c r="F457" t="s">
        <v>13</v>
      </c>
      <c r="G457">
        <v>2021</v>
      </c>
      <c r="H457" t="str">
        <f>TRIM(_xlfn.TEXTAFTER(all_space_mission_launches3[[#This Row],[Location]], ",", -1))</f>
        <v>New Zealand</v>
      </c>
      <c r="I457">
        <v>0</v>
      </c>
    </row>
    <row r="458" spans="1:9">
      <c r="A458">
        <v>183</v>
      </c>
      <c r="B458" t="s">
        <v>237</v>
      </c>
      <c r="C458" t="s">
        <v>238</v>
      </c>
      <c r="D458" s="1" t="s">
        <v>13662</v>
      </c>
      <c r="E458" t="str">
        <f ca="1">TRIM(all_space_mission_launches3[[#This Row],[Mission_Name]])</f>
        <v>CERES 1, 2 &amp; 3</v>
      </c>
      <c r="F458" t="s">
        <v>13</v>
      </c>
      <c r="G458">
        <v>2021</v>
      </c>
      <c r="H458" t="str">
        <f>TRIM(_xlfn.TEXTAFTER(all_space_mission_launches3[[#This Row],[Location]], ",", -1))</f>
        <v>France</v>
      </c>
      <c r="I458">
        <v>0</v>
      </c>
    </row>
    <row r="459" spans="1:9">
      <c r="A459">
        <v>184</v>
      </c>
      <c r="B459" t="s">
        <v>14</v>
      </c>
      <c r="C459" t="s">
        <v>15</v>
      </c>
      <c r="D459" s="1" t="s">
        <v>13627</v>
      </c>
      <c r="E459" t="str">
        <f ca="1">TRIM(all_space_mission_launches3[[#This Row],[Mission_Name]])</f>
        <v>Starlink Group 4-1</v>
      </c>
      <c r="F459" t="s">
        <v>13</v>
      </c>
      <c r="G459">
        <v>2021</v>
      </c>
      <c r="H459" t="str">
        <f>TRIM(_xlfn.TEXTAFTER(all_space_mission_launches3[[#This Row],[Location]], ",", -1))</f>
        <v>USA</v>
      </c>
      <c r="I459">
        <v>0</v>
      </c>
    </row>
    <row r="460" spans="1:9">
      <c r="A460">
        <v>185</v>
      </c>
      <c r="B460" t="s">
        <v>14</v>
      </c>
      <c r="C460" t="s">
        <v>34</v>
      </c>
      <c r="D460" s="1" t="s">
        <v>13627</v>
      </c>
      <c r="E460" t="str">
        <f ca="1">TRIM(all_space_mission_launches3[[#This Row],[Mission_Name]])</f>
        <v>SpaceX Crew-3</v>
      </c>
      <c r="F460" t="s">
        <v>13</v>
      </c>
      <c r="G460">
        <v>2021</v>
      </c>
      <c r="H460" t="str">
        <f>TRIM(_xlfn.TEXTAFTER(all_space_mission_launches3[[#This Row],[Location]], ",", -1))</f>
        <v>USA</v>
      </c>
      <c r="I460">
        <v>0</v>
      </c>
    </row>
    <row r="461" spans="1:9">
      <c r="A461">
        <v>186</v>
      </c>
      <c r="B461" t="s">
        <v>717</v>
      </c>
      <c r="C461" t="s">
        <v>718</v>
      </c>
      <c r="D461" s="1" t="s">
        <v>13697</v>
      </c>
      <c r="E461" t="str">
        <f ca="1">TRIM(all_space_mission_launches3[[#This Row],[Mission_Name]])</f>
        <v>RAISE-2 &amp; Others</v>
      </c>
      <c r="F461" t="s">
        <v>13</v>
      </c>
      <c r="G461">
        <v>2021</v>
      </c>
      <c r="H461" t="str">
        <f>TRIM(_xlfn.TEXTAFTER(all_space_mission_launches3[[#This Row],[Location]], ",", -1))</f>
        <v>Japan</v>
      </c>
      <c r="I461">
        <v>0</v>
      </c>
    </row>
    <row r="462" spans="1:9">
      <c r="A462">
        <v>187</v>
      </c>
      <c r="B462" t="s">
        <v>18</v>
      </c>
      <c r="C462" t="s">
        <v>22</v>
      </c>
      <c r="D462" s="1" t="s">
        <v>13650</v>
      </c>
      <c r="E462" t="str">
        <f ca="1">TRIM(all_space_mission_launches3[[#This Row],[Mission_Name]])</f>
        <v>Yaogan 35 A/B/C</v>
      </c>
      <c r="F462" t="s">
        <v>13</v>
      </c>
      <c r="G462">
        <v>2021</v>
      </c>
      <c r="H462" t="str">
        <f>TRIM(_xlfn.TEXTAFTER(all_space_mission_launches3[[#This Row],[Location]], ",", -1))</f>
        <v>China</v>
      </c>
      <c r="I462">
        <v>0</v>
      </c>
    </row>
    <row r="463" spans="1:9">
      <c r="A463">
        <v>188</v>
      </c>
      <c r="B463" t="s">
        <v>18</v>
      </c>
      <c r="C463" t="s">
        <v>399</v>
      </c>
      <c r="D463" s="1" t="s">
        <v>13674</v>
      </c>
      <c r="E463" t="str">
        <f ca="1">TRIM(all_space_mission_launches3[[#This Row],[Mission_Name]])</f>
        <v>SDGSAT-1</v>
      </c>
      <c r="F463" t="s">
        <v>13</v>
      </c>
      <c r="G463">
        <v>2021</v>
      </c>
      <c r="H463" t="str">
        <f>TRIM(_xlfn.TEXTAFTER(all_space_mission_launches3[[#This Row],[Location]], ",", -1))</f>
        <v>China</v>
      </c>
      <c r="I463">
        <v>0</v>
      </c>
    </row>
    <row r="464" spans="1:9">
      <c r="A464">
        <v>189</v>
      </c>
      <c r="B464" t="s">
        <v>18</v>
      </c>
      <c r="C464" t="s">
        <v>94</v>
      </c>
      <c r="D464" s="1" t="s">
        <v>13639</v>
      </c>
      <c r="E464" t="str">
        <f ca="1">TRIM(all_space_mission_launches3[[#This Row],[Mission_Name]])</f>
        <v>Yaogan-32 02</v>
      </c>
      <c r="F464" t="s">
        <v>13</v>
      </c>
      <c r="G464">
        <v>2021</v>
      </c>
      <c r="H464" t="str">
        <f>TRIM(_xlfn.TEXTAFTER(all_space_mission_launches3[[#This Row],[Location]], ",", -1))</f>
        <v>China</v>
      </c>
      <c r="I464">
        <v>0</v>
      </c>
    </row>
    <row r="465" spans="1:9">
      <c r="A465">
        <v>190</v>
      </c>
      <c r="B465" t="s">
        <v>133</v>
      </c>
      <c r="C465" t="s">
        <v>134</v>
      </c>
      <c r="D465" s="1" t="s">
        <v>13654</v>
      </c>
      <c r="E465" t="str">
        <f ca="1">TRIM(all_space_mission_launches3[[#This Row],[Mission_Name]])</f>
        <v>Progress MS-18</v>
      </c>
      <c r="F465" t="s">
        <v>13</v>
      </c>
      <c r="G465">
        <v>2021</v>
      </c>
      <c r="H465" t="str">
        <f>TRIM(_xlfn.TEXTAFTER(all_space_mission_launches3[[#This Row],[Location]], ",", -1))</f>
        <v>Kazakhstan</v>
      </c>
      <c r="I465">
        <v>0</v>
      </c>
    </row>
    <row r="466" spans="1:9">
      <c r="A466">
        <v>191</v>
      </c>
      <c r="B466" t="s">
        <v>72</v>
      </c>
      <c r="C466" t="s">
        <v>73</v>
      </c>
      <c r="D466" s="1" t="s">
        <v>13637</v>
      </c>
      <c r="E466" t="str">
        <f ca="1">TRIM(all_space_mission_launches3[[#This Row],[Mission_Name]])</f>
        <v>Jilin-1 High Resolution 02F</v>
      </c>
      <c r="F466" t="s">
        <v>13</v>
      </c>
      <c r="G466">
        <v>2021</v>
      </c>
      <c r="H466" t="str">
        <f>TRIM(_xlfn.TEXTAFTER(all_space_mission_launches3[[#This Row],[Location]], ",", -1))</f>
        <v>China</v>
      </c>
      <c r="I466">
        <v>0</v>
      </c>
    </row>
    <row r="467" spans="1:9">
      <c r="A467">
        <v>192</v>
      </c>
      <c r="B467" t="s">
        <v>64</v>
      </c>
      <c r="C467" t="s">
        <v>65</v>
      </c>
      <c r="D467" s="1" t="s">
        <v>13636</v>
      </c>
      <c r="E467" t="str">
        <f ca="1">TRIM(all_space_mission_launches3[[#This Row],[Mission_Name]])</f>
        <v>QZS-1R</v>
      </c>
      <c r="F467" t="s">
        <v>13</v>
      </c>
      <c r="G467">
        <v>2021</v>
      </c>
      <c r="H467" t="str">
        <f>TRIM(_xlfn.TEXTAFTER(all_space_mission_launches3[[#This Row],[Location]], ",", -1))</f>
        <v>Japan</v>
      </c>
      <c r="I467">
        <v>0</v>
      </c>
    </row>
    <row r="468" spans="1:9">
      <c r="A468">
        <v>193</v>
      </c>
      <c r="B468" t="s">
        <v>237</v>
      </c>
      <c r="C468" t="s">
        <v>383</v>
      </c>
      <c r="D468" s="1" t="s">
        <v>13672</v>
      </c>
      <c r="E468" t="str">
        <f ca="1">TRIM(all_space_mission_launches3[[#This Row],[Mission_Name]])</f>
        <v>SES-17 &amp; Syracuse-4A</v>
      </c>
      <c r="F468" t="s">
        <v>13</v>
      </c>
      <c r="G468">
        <v>2021</v>
      </c>
      <c r="H468" t="str">
        <f>TRIM(_xlfn.TEXTAFTER(all_space_mission_launches3[[#This Row],[Location]], ",", -1))</f>
        <v>France</v>
      </c>
      <c r="I468">
        <v>0</v>
      </c>
    </row>
    <row r="469" spans="1:9">
      <c r="A469">
        <v>194</v>
      </c>
      <c r="B469" t="s">
        <v>18</v>
      </c>
      <c r="C469" t="s">
        <v>105</v>
      </c>
      <c r="D469" s="1" t="s">
        <v>13658</v>
      </c>
      <c r="E469" t="str">
        <f ca="1">TRIM(all_space_mission_launches3[[#This Row],[Mission_Name]])</f>
        <v>Shijian 21</v>
      </c>
      <c r="F469" t="s">
        <v>13</v>
      </c>
      <c r="G469">
        <v>2021</v>
      </c>
      <c r="H469" t="str">
        <f>TRIM(_xlfn.TEXTAFTER(all_space_mission_launches3[[#This Row],[Location]], ",", -1))</f>
        <v>China</v>
      </c>
      <c r="I469">
        <v>0</v>
      </c>
    </row>
    <row r="470" spans="1:9">
      <c r="A470">
        <v>195</v>
      </c>
      <c r="B470" t="s">
        <v>437</v>
      </c>
      <c r="C470" t="s">
        <v>438</v>
      </c>
      <c r="D470" s="1" t="s">
        <v>13678</v>
      </c>
      <c r="E470" t="str">
        <f ca="1">TRIM(all_space_mission_launches3[[#This Row],[Mission_Name]])</f>
        <v>Test Flight</v>
      </c>
      <c r="F470" t="s">
        <v>261</v>
      </c>
      <c r="G470">
        <v>2021</v>
      </c>
      <c r="H470" t="str">
        <f>TRIM(_xlfn.TEXTAFTER(all_space_mission_launches3[[#This Row],[Location]], ",", -1))</f>
        <v>South Korea</v>
      </c>
      <c r="I470">
        <v>1</v>
      </c>
    </row>
    <row r="471" spans="1:9">
      <c r="A471">
        <v>196</v>
      </c>
      <c r="B471" t="s">
        <v>78</v>
      </c>
      <c r="C471" t="s">
        <v>79</v>
      </c>
      <c r="D471" s="1" t="s">
        <v>13693</v>
      </c>
      <c r="E471" t="str">
        <f ca="1">TRIM(all_space_mission_launches3[[#This Row],[Mission_Name]])</f>
        <v>Lucy</v>
      </c>
      <c r="F471" t="s">
        <v>13</v>
      </c>
      <c r="G471">
        <v>2021</v>
      </c>
      <c r="H471" t="str">
        <f>TRIM(_xlfn.TEXTAFTER(all_space_mission_launches3[[#This Row],[Location]], ",", -1))</f>
        <v>USA</v>
      </c>
      <c r="I471">
        <v>0</v>
      </c>
    </row>
    <row r="472" spans="1:9">
      <c r="A472">
        <v>197</v>
      </c>
      <c r="B472" t="s">
        <v>18</v>
      </c>
      <c r="C472" t="s">
        <v>142</v>
      </c>
      <c r="D472" s="1" t="s">
        <v>13661</v>
      </c>
      <c r="E472" t="str">
        <f ca="1">TRIM(all_space_mission_launches3[[#This Row],[Mission_Name]])</f>
        <v>Shenzhou 13</v>
      </c>
      <c r="F472" t="s">
        <v>13</v>
      </c>
      <c r="G472">
        <v>2021</v>
      </c>
      <c r="H472" t="str">
        <f>TRIM(_xlfn.TEXTAFTER(all_space_mission_launches3[[#This Row],[Location]], ",", -1))</f>
        <v>China</v>
      </c>
      <c r="I472">
        <v>0</v>
      </c>
    </row>
    <row r="473" spans="1:9">
      <c r="A473">
        <v>198</v>
      </c>
      <c r="B473" t="s">
        <v>18</v>
      </c>
      <c r="C473" t="s">
        <v>333</v>
      </c>
      <c r="D473" s="1" t="s">
        <v>13650</v>
      </c>
      <c r="E473" t="str">
        <f ca="1">TRIM(all_space_mission_launches3[[#This Row],[Mission_Name]])</f>
        <v>CHASE (Chinese Hα Solar Explorer) &amp; Tianyuan-1</v>
      </c>
      <c r="F473" t="s">
        <v>13</v>
      </c>
      <c r="G473">
        <v>2021</v>
      </c>
      <c r="H473" t="str">
        <f>TRIM(_xlfn.TEXTAFTER(all_space_mission_launches3[[#This Row],[Location]], ",", -1))</f>
        <v>China</v>
      </c>
      <c r="I473">
        <v>0</v>
      </c>
    </row>
    <row r="474" spans="1:9">
      <c r="A474">
        <v>199</v>
      </c>
      <c r="B474" t="s">
        <v>1018</v>
      </c>
      <c r="C474" t="s">
        <v>326</v>
      </c>
      <c r="D474" s="1" t="s">
        <v>13709</v>
      </c>
      <c r="E474" t="str">
        <f ca="1">TRIM(all_space_mission_launches3[[#This Row],[Mission_Name]])</f>
        <v>OneWeb #11</v>
      </c>
      <c r="F474" t="s">
        <v>13</v>
      </c>
      <c r="G474">
        <v>2021</v>
      </c>
      <c r="H474" t="str">
        <f>TRIM(_xlfn.TEXTAFTER(all_space_mission_launches3[[#This Row],[Location]], ",", -1))</f>
        <v>Russia</v>
      </c>
      <c r="I474">
        <v>0</v>
      </c>
    </row>
    <row r="475" spans="1:9">
      <c r="A475">
        <v>200</v>
      </c>
      <c r="B475" t="s">
        <v>124</v>
      </c>
      <c r="C475" t="s">
        <v>125</v>
      </c>
      <c r="D475" s="1" t="s">
        <v>13645</v>
      </c>
      <c r="E475" t="str">
        <f ca="1">TRIM(all_space_mission_launches3[[#This Row],[Mission_Name]])</f>
        <v>NS-18</v>
      </c>
      <c r="F475" t="s">
        <v>13</v>
      </c>
      <c r="G475">
        <v>2021</v>
      </c>
      <c r="H475" t="str">
        <f>TRIM(_xlfn.TEXTAFTER(all_space_mission_launches3[[#This Row],[Location]], ",", -1))</f>
        <v>USA</v>
      </c>
      <c r="I475">
        <v>0</v>
      </c>
    </row>
    <row r="476" spans="1:9">
      <c r="A476">
        <v>201</v>
      </c>
      <c r="B476" t="s">
        <v>133</v>
      </c>
      <c r="C476" t="s">
        <v>134</v>
      </c>
      <c r="D476" s="1" t="s">
        <v>13654</v>
      </c>
      <c r="E476" t="str">
        <f ca="1">TRIM(all_space_mission_launches3[[#This Row],[Mission_Name]])</f>
        <v>Soyuz MS-19</v>
      </c>
      <c r="F476" t="s">
        <v>13</v>
      </c>
      <c r="G476">
        <v>2021</v>
      </c>
      <c r="H476" t="str">
        <f>TRIM(_xlfn.TEXTAFTER(all_space_mission_launches3[[#This Row],[Location]], ",", -1))</f>
        <v>Kazakhstan</v>
      </c>
      <c r="I476">
        <v>0</v>
      </c>
    </row>
    <row r="477" spans="1:9">
      <c r="A477">
        <v>202</v>
      </c>
      <c r="B477" t="s">
        <v>78</v>
      </c>
      <c r="C477" t="s">
        <v>675</v>
      </c>
      <c r="D477" s="1" t="s">
        <v>13693</v>
      </c>
      <c r="E477" t="str">
        <f ca="1">TRIM(all_space_mission_launches3[[#This Row],[Mission_Name]])</f>
        <v>Landsat 9 &amp; Others</v>
      </c>
      <c r="F477" t="s">
        <v>13</v>
      </c>
      <c r="G477">
        <v>2021</v>
      </c>
      <c r="H477" t="str">
        <f>TRIM(_xlfn.TEXTAFTER(all_space_mission_launches3[[#This Row],[Location]], ",", -1))</f>
        <v>USA</v>
      </c>
      <c r="I477">
        <v>0</v>
      </c>
    </row>
    <row r="478" spans="1:9">
      <c r="A478">
        <v>203</v>
      </c>
      <c r="B478" t="s">
        <v>18</v>
      </c>
      <c r="C478" t="s">
        <v>22</v>
      </c>
      <c r="D478" s="1" t="s">
        <v>13658</v>
      </c>
      <c r="E478" t="str">
        <f ca="1">TRIM(all_space_mission_launches3[[#This Row],[Mission_Name]])</f>
        <v>Shiyan 10</v>
      </c>
      <c r="F478" t="s">
        <v>13</v>
      </c>
      <c r="G478">
        <v>2021</v>
      </c>
      <c r="H478" t="str">
        <f>TRIM(_xlfn.TEXTAFTER(all_space_mission_launches3[[#This Row],[Location]], ",", -1))</f>
        <v>China</v>
      </c>
      <c r="I478">
        <v>0</v>
      </c>
    </row>
    <row r="479" spans="1:9">
      <c r="A479">
        <v>204</v>
      </c>
      <c r="B479" t="s">
        <v>72</v>
      </c>
      <c r="C479" t="s">
        <v>73</v>
      </c>
      <c r="D479" s="1" t="s">
        <v>13637</v>
      </c>
      <c r="E479" t="str">
        <f ca="1">TRIM(all_space_mission_launches3[[#This Row],[Mission_Name]])</f>
        <v>Jilin-1 High Resolution 02D</v>
      </c>
      <c r="F479" t="s">
        <v>13</v>
      </c>
      <c r="G479">
        <v>2021</v>
      </c>
      <c r="H479" t="str">
        <f>TRIM(_xlfn.TEXTAFTER(all_space_mission_launches3[[#This Row],[Location]], ",", -1))</f>
        <v>China</v>
      </c>
      <c r="I479">
        <v>0</v>
      </c>
    </row>
    <row r="480" spans="1:9">
      <c r="A480">
        <v>205</v>
      </c>
      <c r="B480" t="s">
        <v>18</v>
      </c>
      <c r="C480" t="s">
        <v>57</v>
      </c>
      <c r="D480" s="1" t="s">
        <v>13635</v>
      </c>
      <c r="E480" t="str">
        <f ca="1">TRIM(all_space_mission_launches3[[#This Row],[Mission_Name]])</f>
        <v>Tianzhou 3</v>
      </c>
      <c r="F480" t="s">
        <v>13</v>
      </c>
      <c r="G480">
        <v>2021</v>
      </c>
      <c r="H480" t="str">
        <f>TRIM(_xlfn.TEXTAFTER(all_space_mission_launches3[[#This Row],[Location]], ",", -1))</f>
        <v>China</v>
      </c>
      <c r="I480">
        <v>0</v>
      </c>
    </row>
    <row r="481" spans="1:9">
      <c r="A481">
        <v>206</v>
      </c>
      <c r="B481" t="s">
        <v>14</v>
      </c>
      <c r="C481" t="s">
        <v>34</v>
      </c>
      <c r="D481" s="1" t="s">
        <v>13627</v>
      </c>
      <c r="E481" t="str">
        <f ca="1">TRIM(all_space_mission_launches3[[#This Row],[Mission_Name]])</f>
        <v>Inspiration4</v>
      </c>
      <c r="F481" t="s">
        <v>13</v>
      </c>
      <c r="G481">
        <v>2021</v>
      </c>
      <c r="H481" t="str">
        <f>TRIM(_xlfn.TEXTAFTER(all_space_mission_launches3[[#This Row],[Location]], ",", -1))</f>
        <v>USA</v>
      </c>
      <c r="I481">
        <v>0</v>
      </c>
    </row>
    <row r="482" spans="1:9">
      <c r="A482">
        <v>207</v>
      </c>
      <c r="B482" t="s">
        <v>1018</v>
      </c>
      <c r="C482" t="s">
        <v>134</v>
      </c>
      <c r="D482" s="1" t="s">
        <v>13709</v>
      </c>
      <c r="E482" t="str">
        <f ca="1">TRIM(all_space_mission_launches3[[#This Row],[Mission_Name]])</f>
        <v>OneWeb #10</v>
      </c>
      <c r="F482" t="s">
        <v>13</v>
      </c>
      <c r="G482">
        <v>2021</v>
      </c>
      <c r="H482" t="str">
        <f>TRIM(_xlfn.TEXTAFTER(all_space_mission_launches3[[#This Row],[Location]], ",", -1))</f>
        <v>Kazakhstan</v>
      </c>
      <c r="I482">
        <v>0</v>
      </c>
    </row>
    <row r="483" spans="1:9">
      <c r="A483">
        <v>208</v>
      </c>
      <c r="B483" t="s">
        <v>14</v>
      </c>
      <c r="C483" t="s">
        <v>31</v>
      </c>
      <c r="D483" s="1" t="s">
        <v>13627</v>
      </c>
      <c r="E483" t="str">
        <f ca="1">TRIM(all_space_mission_launches3[[#This Row],[Mission_Name]])</f>
        <v>Starlink Group 2-1</v>
      </c>
      <c r="F483" t="s">
        <v>13</v>
      </c>
      <c r="G483">
        <v>2021</v>
      </c>
      <c r="H483" t="str">
        <f>TRIM(_xlfn.TEXTAFTER(all_space_mission_launches3[[#This Row],[Location]], ",", -1))</f>
        <v>USA</v>
      </c>
      <c r="I483">
        <v>0</v>
      </c>
    </row>
    <row r="484" spans="1:9">
      <c r="A484">
        <v>209</v>
      </c>
      <c r="B484" t="s">
        <v>8</v>
      </c>
      <c r="C484" t="s">
        <v>9</v>
      </c>
      <c r="D484" s="1" t="s">
        <v>13695</v>
      </c>
      <c r="E484" t="str">
        <f ca="1">TRIM(all_space_mission_launches3[[#This Row],[Mission_Name]])</f>
        <v>Cosmos 2551</v>
      </c>
      <c r="F484" t="s">
        <v>13</v>
      </c>
      <c r="G484">
        <v>2021</v>
      </c>
      <c r="H484" t="str">
        <f>TRIM(_xlfn.TEXTAFTER(all_space_mission_launches3[[#This Row],[Location]], ",", -1))</f>
        <v>Russia</v>
      </c>
      <c r="I484">
        <v>0</v>
      </c>
    </row>
    <row r="485" spans="1:9">
      <c r="A485">
        <v>210</v>
      </c>
      <c r="B485" t="s">
        <v>18</v>
      </c>
      <c r="C485" t="s">
        <v>105</v>
      </c>
      <c r="D485" s="1" t="s">
        <v>13658</v>
      </c>
      <c r="E485" t="str">
        <f ca="1">TRIM(all_space_mission_launches3[[#This Row],[Mission_Name]])</f>
        <v>ChinaSat 9B (Zhongxing-9B)</v>
      </c>
      <c r="F485" t="s">
        <v>13</v>
      </c>
      <c r="G485">
        <v>2021</v>
      </c>
      <c r="H485" t="str">
        <f>TRIM(_xlfn.TEXTAFTER(all_space_mission_launches3[[#This Row],[Location]], ",", -1))</f>
        <v>China</v>
      </c>
      <c r="I485">
        <v>0</v>
      </c>
    </row>
    <row r="486" spans="1:9">
      <c r="A486">
        <v>211</v>
      </c>
      <c r="B486" t="s">
        <v>18</v>
      </c>
      <c r="C486" t="s">
        <v>333</v>
      </c>
      <c r="D486" s="1" t="s">
        <v>13665</v>
      </c>
      <c r="E486" t="str">
        <f ca="1">TRIM(all_space_mission_launches3[[#This Row],[Mission_Name]])</f>
        <v>Gaofen-5 02</v>
      </c>
      <c r="F486" t="s">
        <v>13</v>
      </c>
      <c r="G486">
        <v>2021</v>
      </c>
      <c r="H486" t="str">
        <f>TRIM(_xlfn.TEXTAFTER(all_space_mission_launches3[[#This Row],[Location]], ",", -1))</f>
        <v>China</v>
      </c>
      <c r="I486">
        <v>0</v>
      </c>
    </row>
    <row r="487" spans="1:9">
      <c r="A487">
        <v>212</v>
      </c>
      <c r="B487" t="s">
        <v>117</v>
      </c>
      <c r="C487" t="s">
        <v>118</v>
      </c>
      <c r="D487" s="1" t="s">
        <v>13643</v>
      </c>
      <c r="E487" t="str">
        <f ca="1">TRIM(all_space_mission_launches3[[#This Row],[Mission_Name]])</f>
        <v>DREAM (Demo Flight)</v>
      </c>
      <c r="F487" t="s">
        <v>261</v>
      </c>
      <c r="G487">
        <v>2021</v>
      </c>
      <c r="H487" t="str">
        <f>TRIM(_xlfn.TEXTAFTER(all_space_mission_launches3[[#This Row],[Location]], ",", -1))</f>
        <v>USA</v>
      </c>
      <c r="I487">
        <v>1</v>
      </c>
    </row>
    <row r="488" spans="1:9">
      <c r="A488">
        <v>213</v>
      </c>
      <c r="B488" t="s">
        <v>14</v>
      </c>
      <c r="C488" t="s">
        <v>34</v>
      </c>
      <c r="D488" s="1" t="s">
        <v>13627</v>
      </c>
      <c r="E488" t="str">
        <f ca="1">TRIM(all_space_mission_launches3[[#This Row],[Mission_Name]])</f>
        <v>CRS SpX-23</v>
      </c>
      <c r="F488" t="s">
        <v>13</v>
      </c>
      <c r="G488">
        <v>2021</v>
      </c>
      <c r="H488" t="str">
        <f>TRIM(_xlfn.TEXTAFTER(all_space_mission_launches3[[#This Row],[Location]], ",", -1))</f>
        <v>USA</v>
      </c>
      <c r="I488">
        <v>0</v>
      </c>
    </row>
    <row r="489" spans="1:9">
      <c r="A489">
        <v>214</v>
      </c>
      <c r="B489" t="s">
        <v>873</v>
      </c>
      <c r="C489" t="s">
        <v>954</v>
      </c>
      <c r="D489" s="1" t="s">
        <v>13703</v>
      </c>
      <c r="E489" t="str">
        <f ca="1">TRIM(all_space_mission_launches3[[#This Row],[Mission_Name]])</f>
        <v>STP-27AD1</v>
      </c>
      <c r="F489" t="s">
        <v>261</v>
      </c>
      <c r="G489">
        <v>2021</v>
      </c>
      <c r="H489" t="str">
        <f>TRIM(_xlfn.TEXTAFTER(all_space_mission_launches3[[#This Row],[Location]], ",", -1))</f>
        <v>USA</v>
      </c>
      <c r="I489">
        <v>1</v>
      </c>
    </row>
    <row r="490" spans="1:9">
      <c r="A490">
        <v>215</v>
      </c>
      <c r="B490" t="s">
        <v>124</v>
      </c>
      <c r="C490" t="s">
        <v>125</v>
      </c>
      <c r="D490" s="1" t="s">
        <v>13645</v>
      </c>
      <c r="E490" t="str">
        <f ca="1">TRIM(all_space_mission_launches3[[#This Row],[Mission_Name]])</f>
        <v>NS-17</v>
      </c>
      <c r="F490" t="s">
        <v>13</v>
      </c>
      <c r="G490">
        <v>2021</v>
      </c>
      <c r="H490" t="str">
        <f>TRIM(_xlfn.TEXTAFTER(all_space_mission_launches3[[#This Row],[Location]], ",", -1))</f>
        <v>USA</v>
      </c>
      <c r="I490">
        <v>0</v>
      </c>
    </row>
    <row r="491" spans="1:9">
      <c r="A491">
        <v>216</v>
      </c>
      <c r="B491" t="s">
        <v>18</v>
      </c>
      <c r="C491" t="s">
        <v>22</v>
      </c>
      <c r="D491" s="1" t="s">
        <v>13658</v>
      </c>
      <c r="E491" t="str">
        <f ca="1">TRIM(all_space_mission_launches3[[#This Row],[Mission_Name]])</f>
        <v>TJSW-7</v>
      </c>
      <c r="F491" t="s">
        <v>13</v>
      </c>
      <c r="G491">
        <v>2021</v>
      </c>
      <c r="H491" t="str">
        <f>TRIM(_xlfn.TEXTAFTER(all_space_mission_launches3[[#This Row],[Location]], ",", -1))</f>
        <v>China</v>
      </c>
      <c r="I491">
        <v>0</v>
      </c>
    </row>
    <row r="492" spans="1:9">
      <c r="A492">
        <v>217</v>
      </c>
      <c r="B492" t="s">
        <v>18</v>
      </c>
      <c r="C492" t="s">
        <v>94</v>
      </c>
      <c r="D492" s="1" t="s">
        <v>13639</v>
      </c>
      <c r="E492" t="str">
        <f ca="1">TRIM(all_space_mission_launches3[[#This Row],[Mission_Name]])</f>
        <v>RSW-01 - 03</v>
      </c>
      <c r="F492" t="s">
        <v>13</v>
      </c>
      <c r="G492">
        <v>2021</v>
      </c>
      <c r="H492" t="str">
        <f>TRIM(_xlfn.TEXTAFTER(all_space_mission_launches3[[#This Row],[Location]], ",", -1))</f>
        <v>China</v>
      </c>
      <c r="I492">
        <v>0</v>
      </c>
    </row>
    <row r="493" spans="1:9">
      <c r="A493">
        <v>218</v>
      </c>
      <c r="B493" t="s">
        <v>1018</v>
      </c>
      <c r="C493" t="s">
        <v>134</v>
      </c>
      <c r="D493" s="1" t="s">
        <v>13709</v>
      </c>
      <c r="E493" t="str">
        <f ca="1">TRIM(all_space_mission_launches3[[#This Row],[Mission_Name]])</f>
        <v>OneWeb #9</v>
      </c>
      <c r="F493" t="s">
        <v>13</v>
      </c>
      <c r="G493">
        <v>2021</v>
      </c>
      <c r="H493" t="str">
        <f>TRIM(_xlfn.TEXTAFTER(all_space_mission_launches3[[#This Row],[Location]], ",", -1))</f>
        <v>Kazakhstan</v>
      </c>
      <c r="I493">
        <v>0</v>
      </c>
    </row>
    <row r="494" spans="1:9">
      <c r="A494">
        <v>219</v>
      </c>
      <c r="B494" t="s">
        <v>18</v>
      </c>
      <c r="C494" t="s">
        <v>333</v>
      </c>
      <c r="D494" s="1" t="s">
        <v>13679</v>
      </c>
      <c r="E494" t="str">
        <f ca="1">TRIM(all_space_mission_launches3[[#This Row],[Mission_Name]])</f>
        <v>Tianhui-2 2A &amp; 2B</v>
      </c>
      <c r="F494" t="s">
        <v>13</v>
      </c>
      <c r="G494">
        <v>2021</v>
      </c>
      <c r="H494" t="str">
        <f>TRIM(_xlfn.TEXTAFTER(all_space_mission_launches3[[#This Row],[Location]], ",", -1))</f>
        <v>China</v>
      </c>
      <c r="I494">
        <v>0</v>
      </c>
    </row>
    <row r="495" spans="1:9">
      <c r="A495">
        <v>220</v>
      </c>
      <c r="B495" t="s">
        <v>237</v>
      </c>
      <c r="C495" t="s">
        <v>238</v>
      </c>
      <c r="D495" s="1" t="s">
        <v>13662</v>
      </c>
      <c r="E495" t="str">
        <f ca="1">TRIM(all_space_mission_launches3[[#This Row],[Mission_Name]])</f>
        <v>Pléiades-Néo 4 &amp; SSMS n°3</v>
      </c>
      <c r="F495" t="s">
        <v>13</v>
      </c>
      <c r="G495">
        <v>2021</v>
      </c>
      <c r="H495" t="str">
        <f>TRIM(_xlfn.TEXTAFTER(all_space_mission_launches3[[#This Row],[Location]], ",", -1))</f>
        <v>France</v>
      </c>
      <c r="I495">
        <v>0</v>
      </c>
    </row>
    <row r="496" spans="1:9">
      <c r="A496">
        <v>221</v>
      </c>
      <c r="B496" t="s">
        <v>90</v>
      </c>
      <c r="C496" t="s">
        <v>294</v>
      </c>
      <c r="D496" s="1" t="s">
        <v>13676</v>
      </c>
      <c r="E496" t="str">
        <f ca="1">TRIM(all_space_mission_launches3[[#This Row],[Mission_Name]])</f>
        <v>EOS-03</v>
      </c>
      <c r="F496" t="s">
        <v>261</v>
      </c>
      <c r="G496">
        <v>2021</v>
      </c>
      <c r="H496" t="str">
        <f>TRIM(_xlfn.TEXTAFTER(all_space_mission_launches3[[#This Row],[Location]], ",", -1))</f>
        <v>India</v>
      </c>
      <c r="I496">
        <v>1</v>
      </c>
    </row>
    <row r="497" spans="1:9">
      <c r="A497">
        <v>222</v>
      </c>
      <c r="B497" t="s">
        <v>346</v>
      </c>
      <c r="C497" t="s">
        <v>347</v>
      </c>
      <c r="D497" s="1" t="s">
        <v>13669</v>
      </c>
      <c r="E497" t="str">
        <f ca="1">TRIM(all_space_mission_launches3[[#This Row],[Mission_Name]])</f>
        <v>CRS NG-16</v>
      </c>
      <c r="F497" t="s">
        <v>13</v>
      </c>
      <c r="G497">
        <v>2021</v>
      </c>
      <c r="H497" t="str">
        <f>TRIM(_xlfn.TEXTAFTER(all_space_mission_launches3[[#This Row],[Location]], ",", -1))</f>
        <v>USA</v>
      </c>
      <c r="I497">
        <v>0</v>
      </c>
    </row>
    <row r="498" spans="1:9">
      <c r="A498">
        <v>223</v>
      </c>
      <c r="B498" t="s">
        <v>18</v>
      </c>
      <c r="C498" t="s">
        <v>105</v>
      </c>
      <c r="D498" s="1" t="s">
        <v>13658</v>
      </c>
      <c r="E498" t="str">
        <f ca="1">TRIM(all_space_mission_launches3[[#This Row],[Mission_Name]])</f>
        <v>Zhongxing-2E</v>
      </c>
      <c r="F498" t="s">
        <v>13</v>
      </c>
      <c r="G498">
        <v>2021</v>
      </c>
      <c r="H498" t="str">
        <f>TRIM(_xlfn.TEXTAFTER(all_space_mission_launches3[[#This Row],[Location]], ",", -1))</f>
        <v>China</v>
      </c>
      <c r="I498">
        <v>0</v>
      </c>
    </row>
    <row r="499" spans="1:9">
      <c r="A499">
        <v>224</v>
      </c>
      <c r="B499" t="s">
        <v>18</v>
      </c>
      <c r="C499" t="s">
        <v>399</v>
      </c>
      <c r="D499" s="1" t="s">
        <v>13674</v>
      </c>
      <c r="E499" t="str">
        <f ca="1">TRIM(all_space_mission_launches3[[#This Row],[Mission_Name]])</f>
        <v>KL-Beta A &amp; B</v>
      </c>
      <c r="F499" t="s">
        <v>13</v>
      </c>
      <c r="G499">
        <v>2021</v>
      </c>
      <c r="H499" t="str">
        <f>TRIM(_xlfn.TEXTAFTER(all_space_mission_launches3[[#This Row],[Location]], ",", -1))</f>
        <v>China</v>
      </c>
      <c r="I499">
        <v>0</v>
      </c>
    </row>
    <row r="500" spans="1:9">
      <c r="A500">
        <v>225</v>
      </c>
      <c r="B500" t="s">
        <v>130</v>
      </c>
      <c r="C500" t="s">
        <v>73</v>
      </c>
      <c r="D500" s="1" t="s">
        <v>13646</v>
      </c>
      <c r="E500" t="str">
        <f ca="1">TRIM(all_space_mission_launches3[[#This Row],[Mission_Name]])</f>
        <v>Jilin-1 Mofang-01A (?)</v>
      </c>
      <c r="F500" t="s">
        <v>261</v>
      </c>
      <c r="G500">
        <v>2021</v>
      </c>
      <c r="H500" t="str">
        <f>TRIM(_xlfn.TEXTAFTER(all_space_mission_launches3[[#This Row],[Location]], ",", -1))</f>
        <v>China</v>
      </c>
      <c r="I500">
        <v>1</v>
      </c>
    </row>
    <row r="501" spans="1:9">
      <c r="A501">
        <v>226</v>
      </c>
      <c r="B501" t="s">
        <v>237</v>
      </c>
      <c r="C501" t="s">
        <v>383</v>
      </c>
      <c r="D501" s="1" t="s">
        <v>13672</v>
      </c>
      <c r="E501" t="str">
        <f ca="1">TRIM(all_space_mission_launches3[[#This Row],[Mission_Name]])</f>
        <v>Eutelsat Quantum &amp; Star One D2</v>
      </c>
      <c r="F501" t="s">
        <v>13</v>
      </c>
      <c r="G501">
        <v>2021</v>
      </c>
      <c r="H501" t="str">
        <f>TRIM(_xlfn.TEXTAFTER(all_space_mission_launches3[[#This Row],[Location]], ",", -1))</f>
        <v>France</v>
      </c>
      <c r="I501">
        <v>0</v>
      </c>
    </row>
    <row r="502" spans="1:9">
      <c r="A502">
        <v>227</v>
      </c>
      <c r="B502" t="s">
        <v>25</v>
      </c>
      <c r="C502" t="s">
        <v>832</v>
      </c>
      <c r="D502" s="1" t="s">
        <v>13630</v>
      </c>
      <c r="E502" t="str">
        <f ca="1">TRIM(all_space_mission_launches3[[#This Row],[Mission_Name]])</f>
        <v>It’s a Little Chile Up Here</v>
      </c>
      <c r="F502" t="s">
        <v>13</v>
      </c>
      <c r="G502">
        <v>2021</v>
      </c>
      <c r="H502" t="str">
        <f>TRIM(_xlfn.TEXTAFTER(all_space_mission_launches3[[#This Row],[Location]], ",", -1))</f>
        <v>New Zealand</v>
      </c>
      <c r="I502">
        <v>0</v>
      </c>
    </row>
    <row r="503" spans="1:9">
      <c r="A503">
        <v>228</v>
      </c>
      <c r="B503" t="s">
        <v>18</v>
      </c>
      <c r="C503" t="s">
        <v>94</v>
      </c>
      <c r="D503" s="1" t="s">
        <v>13650</v>
      </c>
      <c r="E503" t="str">
        <f ca="1">TRIM(all_space_mission_launches3[[#This Row],[Mission_Name]])</f>
        <v>Tianhui-1 04</v>
      </c>
      <c r="F503" t="s">
        <v>13</v>
      </c>
      <c r="G503">
        <v>2021</v>
      </c>
      <c r="H503" t="str">
        <f>TRIM(_xlfn.TEXTAFTER(all_space_mission_launches3[[#This Row],[Location]], ",", -1))</f>
        <v>China</v>
      </c>
      <c r="I503">
        <v>0</v>
      </c>
    </row>
    <row r="504" spans="1:9">
      <c r="A504">
        <v>229</v>
      </c>
      <c r="B504" t="s">
        <v>133</v>
      </c>
      <c r="C504" t="s">
        <v>533</v>
      </c>
      <c r="D504" s="1" t="s">
        <v>13711</v>
      </c>
      <c r="E504" t="str">
        <f ca="1">TRIM(all_space_mission_launches3[[#This Row],[Mission_Name]])</f>
        <v>MLM-U Nauka</v>
      </c>
      <c r="F504" t="s">
        <v>13</v>
      </c>
      <c r="G504">
        <v>2021</v>
      </c>
      <c r="H504" t="str">
        <f>TRIM(_xlfn.TEXTAFTER(all_space_mission_launches3[[#This Row],[Location]], ",", -1))</f>
        <v>Kazakhstan</v>
      </c>
      <c r="I504">
        <v>0</v>
      </c>
    </row>
    <row r="505" spans="1:9">
      <c r="A505">
        <v>230</v>
      </c>
      <c r="B505" t="s">
        <v>124</v>
      </c>
      <c r="C505" t="s">
        <v>125</v>
      </c>
      <c r="D505" s="1" t="s">
        <v>13645</v>
      </c>
      <c r="E505" t="str">
        <f ca="1">TRIM(all_space_mission_launches3[[#This Row],[Mission_Name]])</f>
        <v>NS-16</v>
      </c>
      <c r="F505" t="s">
        <v>13</v>
      </c>
      <c r="G505">
        <v>2021</v>
      </c>
      <c r="H505" t="str">
        <f>TRIM(_xlfn.TEXTAFTER(all_space_mission_launches3[[#This Row],[Location]], ",", -1))</f>
        <v>USA</v>
      </c>
      <c r="I505">
        <v>0</v>
      </c>
    </row>
    <row r="506" spans="1:9">
      <c r="A506">
        <v>231</v>
      </c>
      <c r="B506" t="s">
        <v>18</v>
      </c>
      <c r="C506" t="s">
        <v>22</v>
      </c>
      <c r="D506" s="1" t="s">
        <v>13629</v>
      </c>
      <c r="E506" t="str">
        <f ca="1">TRIM(all_space_mission_launches3[[#This Row],[Mission_Name]])</f>
        <v>Yaogan-30 10</v>
      </c>
      <c r="F506" t="s">
        <v>13</v>
      </c>
      <c r="G506">
        <v>2021</v>
      </c>
      <c r="H506" t="str">
        <f>TRIM(_xlfn.TEXTAFTER(all_space_mission_launches3[[#This Row],[Location]], ",", -1))</f>
        <v>China</v>
      </c>
      <c r="I506">
        <v>0</v>
      </c>
    </row>
    <row r="507" spans="1:9">
      <c r="A507">
        <v>232</v>
      </c>
      <c r="B507" t="s">
        <v>41</v>
      </c>
      <c r="C507" t="s">
        <v>42</v>
      </c>
      <c r="D507" s="1" t="s">
        <v>13632</v>
      </c>
      <c r="E507" t="str">
        <f ca="1">TRIM(all_space_mission_launches3[[#This Row],[Mission_Name]])</f>
        <v>Unity 22</v>
      </c>
      <c r="F507" t="s">
        <v>13</v>
      </c>
      <c r="G507">
        <v>2021</v>
      </c>
      <c r="H507" t="str">
        <f>TRIM(_xlfn.TEXTAFTER(all_space_mission_launches3[[#This Row],[Location]], ",", -1))</f>
        <v>USA</v>
      </c>
      <c r="I507">
        <v>0</v>
      </c>
    </row>
    <row r="508" spans="1:9">
      <c r="A508">
        <v>233</v>
      </c>
      <c r="B508" t="s">
        <v>18</v>
      </c>
      <c r="C508" t="s">
        <v>399</v>
      </c>
      <c r="D508" s="1" t="s">
        <v>13674</v>
      </c>
      <c r="E508" t="str">
        <f ca="1">TRIM(all_space_mission_launches3[[#This Row],[Mission_Name]])</f>
        <v>Zhongzi Group 02 (Ningxia-1-02)</v>
      </c>
      <c r="F508" t="s">
        <v>13</v>
      </c>
      <c r="G508">
        <v>2021</v>
      </c>
      <c r="H508" t="str">
        <f>TRIM(_xlfn.TEXTAFTER(all_space_mission_launches3[[#This Row],[Location]], ",", -1))</f>
        <v>China</v>
      </c>
      <c r="I508">
        <v>0</v>
      </c>
    </row>
    <row r="509" spans="1:9">
      <c r="A509">
        <v>234</v>
      </c>
      <c r="B509" t="s">
        <v>18</v>
      </c>
      <c r="C509" t="s">
        <v>105</v>
      </c>
      <c r="D509" s="1" t="s">
        <v>13712</v>
      </c>
      <c r="E509" t="str">
        <f ca="1">TRIM(all_space_mission_launches3[[#This Row],[Mission_Name]])</f>
        <v>Tianlian 1-05</v>
      </c>
      <c r="F509" t="s">
        <v>13</v>
      </c>
      <c r="G509">
        <v>2021</v>
      </c>
      <c r="H509" t="str">
        <f>TRIM(_xlfn.TEXTAFTER(all_space_mission_launches3[[#This Row],[Location]], ",", -1))</f>
        <v>China</v>
      </c>
      <c r="I509">
        <v>0</v>
      </c>
    </row>
    <row r="510" spans="1:9">
      <c r="A510">
        <v>235</v>
      </c>
      <c r="B510" t="s">
        <v>18</v>
      </c>
      <c r="C510" t="s">
        <v>94</v>
      </c>
      <c r="D510" s="1" t="s">
        <v>13665</v>
      </c>
      <c r="E510" t="str">
        <f ca="1">TRIM(all_space_mission_launches3[[#This Row],[Mission_Name]])</f>
        <v>Fengyun-3E</v>
      </c>
      <c r="F510" t="s">
        <v>13</v>
      </c>
      <c r="G510">
        <v>2021</v>
      </c>
      <c r="H510" t="str">
        <f>TRIM(_xlfn.TEXTAFTER(all_space_mission_launches3[[#This Row],[Location]], ",", -1))</f>
        <v>China</v>
      </c>
      <c r="I510">
        <v>0</v>
      </c>
    </row>
    <row r="511" spans="1:9">
      <c r="A511">
        <v>236</v>
      </c>
      <c r="B511" t="s">
        <v>18</v>
      </c>
      <c r="C511" t="s">
        <v>333</v>
      </c>
      <c r="D511" s="1" t="s">
        <v>13650</v>
      </c>
      <c r="E511" t="str">
        <f ca="1">TRIM(all_space_mission_launches3[[#This Row],[Mission_Name]])</f>
        <v>Jilin-1 Wideband-01B &amp; High Resolution 03D</v>
      </c>
      <c r="F511" t="s">
        <v>13</v>
      </c>
      <c r="G511">
        <v>2021</v>
      </c>
      <c r="H511" t="str">
        <f>TRIM(_xlfn.TEXTAFTER(all_space_mission_launches3[[#This Row],[Location]], ",", -1))</f>
        <v>China</v>
      </c>
      <c r="I511">
        <v>0</v>
      </c>
    </row>
    <row r="512" spans="1:9">
      <c r="A512">
        <v>237</v>
      </c>
      <c r="B512" t="s">
        <v>1018</v>
      </c>
      <c r="C512" t="s">
        <v>326</v>
      </c>
      <c r="D512" s="1" t="s">
        <v>13709</v>
      </c>
      <c r="E512" t="str">
        <f ca="1">TRIM(all_space_mission_launches3[[#This Row],[Mission_Name]])</f>
        <v>OneWeb #8</v>
      </c>
      <c r="F512" t="s">
        <v>13</v>
      </c>
      <c r="G512">
        <v>2021</v>
      </c>
      <c r="H512" t="str">
        <f>TRIM(_xlfn.TEXTAFTER(all_space_mission_launches3[[#This Row],[Location]], ",", -1))</f>
        <v>Russia</v>
      </c>
      <c r="I512">
        <v>0</v>
      </c>
    </row>
    <row r="513" spans="1:9">
      <c r="A513">
        <v>238</v>
      </c>
      <c r="B513" t="s">
        <v>14</v>
      </c>
      <c r="C513" t="s">
        <v>15</v>
      </c>
      <c r="D513" s="1" t="s">
        <v>13627</v>
      </c>
      <c r="E513" t="str">
        <f ca="1">TRIM(all_space_mission_launches3[[#This Row],[Mission_Name]])</f>
        <v>Transporter 2</v>
      </c>
      <c r="F513" t="s">
        <v>13</v>
      </c>
      <c r="G513">
        <v>2021</v>
      </c>
      <c r="H513" t="str">
        <f>TRIM(_xlfn.TEXTAFTER(all_space_mission_launches3[[#This Row],[Location]], ",", -1))</f>
        <v>USA</v>
      </c>
      <c r="I513">
        <v>0</v>
      </c>
    </row>
    <row r="514" spans="1:9">
      <c r="A514">
        <v>239</v>
      </c>
      <c r="B514" t="s">
        <v>600</v>
      </c>
      <c r="C514" t="s">
        <v>843</v>
      </c>
      <c r="D514" s="1" t="s">
        <v>13689</v>
      </c>
      <c r="E514" t="str">
        <f ca="1">TRIM(all_space_mission_launches3[[#This Row],[Mission_Name]])</f>
        <v>Tubular Bells, Part One</v>
      </c>
      <c r="F514" t="s">
        <v>13</v>
      </c>
      <c r="G514">
        <v>2021</v>
      </c>
      <c r="H514" t="str">
        <f>TRIM(_xlfn.TEXTAFTER(all_space_mission_launches3[[#This Row],[Location]], ",", -1))</f>
        <v>USA</v>
      </c>
      <c r="I514">
        <v>0</v>
      </c>
    </row>
    <row r="515" spans="1:9">
      <c r="A515">
        <v>240</v>
      </c>
      <c r="B515" t="s">
        <v>133</v>
      </c>
      <c r="C515" t="s">
        <v>134</v>
      </c>
      <c r="D515" s="1" t="s">
        <v>13654</v>
      </c>
      <c r="E515" t="str">
        <f ca="1">TRIM(all_space_mission_launches3[[#This Row],[Mission_Name]])</f>
        <v>Progress MS-17</v>
      </c>
      <c r="F515" t="s">
        <v>13</v>
      </c>
      <c r="G515">
        <v>2021</v>
      </c>
      <c r="H515" t="str">
        <f>TRIM(_xlfn.TEXTAFTER(all_space_mission_launches3[[#This Row],[Location]], ",", -1))</f>
        <v>Kazakhstan</v>
      </c>
      <c r="I515">
        <v>0</v>
      </c>
    </row>
    <row r="516" spans="1:9">
      <c r="A516">
        <v>241</v>
      </c>
      <c r="B516" t="s">
        <v>8</v>
      </c>
      <c r="C516" t="s">
        <v>9</v>
      </c>
      <c r="D516" s="1" t="s">
        <v>13644</v>
      </c>
      <c r="E516" t="str">
        <f ca="1">TRIM(all_space_mission_launches3[[#This Row],[Mission_Name]])</f>
        <v>Cosmos 2550</v>
      </c>
      <c r="F516" t="s">
        <v>13</v>
      </c>
      <c r="G516">
        <v>2021</v>
      </c>
      <c r="H516" t="str">
        <f>TRIM(_xlfn.TEXTAFTER(all_space_mission_launches3[[#This Row],[Location]], ",", -1))</f>
        <v>Russia</v>
      </c>
      <c r="I516">
        <v>0</v>
      </c>
    </row>
    <row r="517" spans="1:9">
      <c r="A517">
        <v>242</v>
      </c>
      <c r="B517" t="s">
        <v>18</v>
      </c>
      <c r="C517" t="s">
        <v>22</v>
      </c>
      <c r="D517" s="1" t="s">
        <v>13629</v>
      </c>
      <c r="E517" t="str">
        <f ca="1">TRIM(all_space_mission_launches3[[#This Row],[Mission_Name]])</f>
        <v>Yaogan-30 09 &amp; Apocalypse 14</v>
      </c>
      <c r="F517" t="s">
        <v>13</v>
      </c>
      <c r="G517">
        <v>2021</v>
      </c>
      <c r="H517" t="str">
        <f>TRIM(_xlfn.TEXTAFTER(all_space_mission_launches3[[#This Row],[Location]], ",", -1))</f>
        <v>China</v>
      </c>
      <c r="I517">
        <v>0</v>
      </c>
    </row>
    <row r="518" spans="1:9">
      <c r="A518">
        <v>243</v>
      </c>
      <c r="B518" t="s">
        <v>14</v>
      </c>
      <c r="C518" t="s">
        <v>15</v>
      </c>
      <c r="D518" s="1" t="s">
        <v>13627</v>
      </c>
      <c r="E518" t="str">
        <f ca="1">TRIM(all_space_mission_launches3[[#This Row],[Mission_Name]])</f>
        <v>GPS III-5</v>
      </c>
      <c r="F518" t="s">
        <v>13</v>
      </c>
      <c r="G518">
        <v>2021</v>
      </c>
      <c r="H518" t="str">
        <f>TRIM(_xlfn.TEXTAFTER(all_space_mission_launches3[[#This Row],[Location]], ",", -1))</f>
        <v>USA</v>
      </c>
      <c r="I518">
        <v>0</v>
      </c>
    </row>
    <row r="519" spans="1:9">
      <c r="A519">
        <v>244</v>
      </c>
      <c r="B519" t="s">
        <v>18</v>
      </c>
      <c r="C519" t="s">
        <v>142</v>
      </c>
      <c r="D519" s="1" t="s">
        <v>13661</v>
      </c>
      <c r="E519" t="str">
        <f ca="1">TRIM(all_space_mission_launches3[[#This Row],[Mission_Name]])</f>
        <v>Shenzhou 12</v>
      </c>
      <c r="F519" t="s">
        <v>13</v>
      </c>
      <c r="G519">
        <v>2021</v>
      </c>
      <c r="H519" t="str">
        <f>TRIM(_xlfn.TEXTAFTER(all_space_mission_launches3[[#This Row],[Location]], ",", -1))</f>
        <v>China</v>
      </c>
      <c r="I519">
        <v>0</v>
      </c>
    </row>
    <row r="520" spans="1:9">
      <c r="A520">
        <v>245</v>
      </c>
      <c r="B520" t="s">
        <v>346</v>
      </c>
      <c r="C520" t="s">
        <v>1201</v>
      </c>
      <c r="D520" s="1" t="s">
        <v>13713</v>
      </c>
      <c r="E520" t="str">
        <f ca="1">TRIM(all_space_mission_launches3[[#This Row],[Mission_Name]])</f>
        <v>NROL-111</v>
      </c>
      <c r="F520" t="s">
        <v>13</v>
      </c>
      <c r="G520">
        <v>2021</v>
      </c>
      <c r="H520" t="str">
        <f>TRIM(_xlfn.TEXTAFTER(all_space_mission_launches3[[#This Row],[Location]], ",", -1))</f>
        <v>USA</v>
      </c>
      <c r="I520">
        <v>0</v>
      </c>
    </row>
    <row r="521" spans="1:9">
      <c r="A521">
        <v>246</v>
      </c>
      <c r="B521" t="s">
        <v>346</v>
      </c>
      <c r="C521" t="s">
        <v>1204</v>
      </c>
      <c r="D521" s="1" t="s">
        <v>13714</v>
      </c>
      <c r="E521" t="str">
        <f ca="1">TRIM(all_space_mission_launches3[[#This Row],[Mission_Name]])</f>
        <v>Odyssey (TacRL-2)</v>
      </c>
      <c r="F521" t="s">
        <v>13</v>
      </c>
      <c r="G521">
        <v>2021</v>
      </c>
      <c r="H521" t="str">
        <f>TRIM(_xlfn.TEXTAFTER(all_space_mission_launches3[[#This Row],[Location]], ",", -1))</f>
        <v>USA</v>
      </c>
      <c r="I521">
        <v>0</v>
      </c>
    </row>
    <row r="522" spans="1:9">
      <c r="A522">
        <v>247</v>
      </c>
      <c r="B522" t="s">
        <v>18</v>
      </c>
      <c r="C522" t="s">
        <v>333</v>
      </c>
      <c r="D522" s="1" t="s">
        <v>13650</v>
      </c>
      <c r="E522" t="str">
        <f ca="1">TRIM(all_space_mission_launches3[[#This Row],[Mission_Name]])</f>
        <v>Beijing-3, Haisi-2 &amp; Others</v>
      </c>
      <c r="F522" t="s">
        <v>13</v>
      </c>
      <c r="G522">
        <v>2021</v>
      </c>
      <c r="H522" t="str">
        <f>TRIM(_xlfn.TEXTAFTER(all_space_mission_launches3[[#This Row],[Location]], ",", -1))</f>
        <v>China</v>
      </c>
      <c r="I522">
        <v>0</v>
      </c>
    </row>
    <row r="523" spans="1:9">
      <c r="A523">
        <v>248</v>
      </c>
      <c r="B523" t="s">
        <v>14</v>
      </c>
      <c r="C523" t="s">
        <v>15</v>
      </c>
      <c r="D523" s="1" t="s">
        <v>13627</v>
      </c>
      <c r="E523" t="str">
        <f ca="1">TRIM(all_space_mission_launches3[[#This Row],[Mission_Name]])</f>
        <v>SXM-8</v>
      </c>
      <c r="F523" t="s">
        <v>13</v>
      </c>
      <c r="G523">
        <v>2021</v>
      </c>
      <c r="H523" t="str">
        <f>TRIM(_xlfn.TEXTAFTER(all_space_mission_launches3[[#This Row],[Location]], ",", -1))</f>
        <v>USA</v>
      </c>
      <c r="I523">
        <v>0</v>
      </c>
    </row>
    <row r="524" spans="1:9">
      <c r="A524">
        <v>249</v>
      </c>
      <c r="B524" t="s">
        <v>14</v>
      </c>
      <c r="C524" t="s">
        <v>34</v>
      </c>
      <c r="D524" s="1" t="s">
        <v>13627</v>
      </c>
      <c r="E524" t="str">
        <f ca="1">TRIM(all_space_mission_launches3[[#This Row],[Mission_Name]])</f>
        <v>CRS SpX-22</v>
      </c>
      <c r="F524" t="s">
        <v>13</v>
      </c>
      <c r="G524">
        <v>2021</v>
      </c>
      <c r="H524" t="str">
        <f>TRIM(_xlfn.TEXTAFTER(all_space_mission_launches3[[#This Row],[Location]], ",", -1))</f>
        <v>USA</v>
      </c>
      <c r="I524">
        <v>0</v>
      </c>
    </row>
    <row r="525" spans="1:9">
      <c r="A525">
        <v>250</v>
      </c>
      <c r="B525" t="s">
        <v>18</v>
      </c>
      <c r="C525" t="s">
        <v>105</v>
      </c>
      <c r="D525" s="1" t="s">
        <v>13658</v>
      </c>
      <c r="E525" t="str">
        <f ca="1">TRIM(all_space_mission_launches3[[#This Row],[Mission_Name]])</f>
        <v>Fengyun-4B</v>
      </c>
      <c r="F525" t="s">
        <v>13</v>
      </c>
      <c r="G525">
        <v>2021</v>
      </c>
      <c r="H525" t="str">
        <f>TRIM(_xlfn.TEXTAFTER(all_space_mission_launches3[[#This Row],[Location]], ",", -1))</f>
        <v>China</v>
      </c>
      <c r="I525">
        <v>0</v>
      </c>
    </row>
    <row r="526" spans="1:9">
      <c r="A526">
        <v>251</v>
      </c>
      <c r="B526" t="s">
        <v>18</v>
      </c>
      <c r="C526" t="s">
        <v>57</v>
      </c>
      <c r="D526" s="1" t="s">
        <v>13635</v>
      </c>
      <c r="E526" t="str">
        <f ca="1">TRIM(all_space_mission_launches3[[#This Row],[Mission_Name]])</f>
        <v>Tianzhou 2</v>
      </c>
      <c r="F526" t="s">
        <v>13</v>
      </c>
      <c r="G526">
        <v>2021</v>
      </c>
      <c r="H526" t="str">
        <f>TRIM(_xlfn.TEXTAFTER(all_space_mission_launches3[[#This Row],[Location]], ",", -1))</f>
        <v>China</v>
      </c>
      <c r="I526">
        <v>0</v>
      </c>
    </row>
    <row r="527" spans="1:9">
      <c r="A527">
        <v>252</v>
      </c>
      <c r="B527" t="s">
        <v>1018</v>
      </c>
      <c r="C527" t="s">
        <v>326</v>
      </c>
      <c r="D527" s="1" t="s">
        <v>13709</v>
      </c>
      <c r="E527" t="str">
        <f ca="1">TRIM(all_space_mission_launches3[[#This Row],[Mission_Name]])</f>
        <v>OneWeb #7</v>
      </c>
      <c r="F527" t="s">
        <v>13</v>
      </c>
      <c r="G527">
        <v>2021</v>
      </c>
      <c r="H527" t="str">
        <f>TRIM(_xlfn.TEXTAFTER(all_space_mission_launches3[[#This Row],[Location]], ",", -1))</f>
        <v>Russia</v>
      </c>
      <c r="I527">
        <v>0</v>
      </c>
    </row>
    <row r="528" spans="1:9">
      <c r="A528">
        <v>253</v>
      </c>
      <c r="B528" t="s">
        <v>14</v>
      </c>
      <c r="C528" t="s">
        <v>15</v>
      </c>
      <c r="D528" s="1" t="s">
        <v>13627</v>
      </c>
      <c r="E528" t="str">
        <f ca="1">TRIM(all_space_mission_launches3[[#This Row],[Mission_Name]])</f>
        <v>Starlink V1 L28</v>
      </c>
      <c r="F528" t="s">
        <v>13</v>
      </c>
      <c r="G528">
        <v>2021</v>
      </c>
      <c r="H528" t="str">
        <f>TRIM(_xlfn.TEXTAFTER(all_space_mission_launches3[[#This Row],[Location]], ",", -1))</f>
        <v>USA</v>
      </c>
      <c r="I528">
        <v>0</v>
      </c>
    </row>
    <row r="529" spans="1:9">
      <c r="A529">
        <v>254</v>
      </c>
      <c r="B529" t="s">
        <v>41</v>
      </c>
      <c r="C529" t="s">
        <v>42</v>
      </c>
      <c r="D529" s="1" t="s">
        <v>13632</v>
      </c>
      <c r="E529" t="str">
        <f ca="1">TRIM(all_space_mission_launches3[[#This Row],[Mission_Name]])</f>
        <v>VF-03</v>
      </c>
      <c r="F529" t="s">
        <v>13</v>
      </c>
      <c r="G529">
        <v>2021</v>
      </c>
      <c r="H529" t="str">
        <f>TRIM(_xlfn.TEXTAFTER(all_space_mission_launches3[[#This Row],[Location]], ",", -1))</f>
        <v>USA</v>
      </c>
      <c r="I529">
        <v>0</v>
      </c>
    </row>
    <row r="530" spans="1:9">
      <c r="A530">
        <v>255</v>
      </c>
      <c r="B530" t="s">
        <v>18</v>
      </c>
      <c r="C530" t="s">
        <v>94</v>
      </c>
      <c r="D530" s="1" t="s">
        <v>13679</v>
      </c>
      <c r="E530" t="str">
        <f ca="1">TRIM(all_space_mission_launches3[[#This Row],[Mission_Name]])</f>
        <v>Haiyang 2D</v>
      </c>
      <c r="F530" t="s">
        <v>13</v>
      </c>
      <c r="G530">
        <v>2021</v>
      </c>
      <c r="H530" t="str">
        <f>TRIM(_xlfn.TEXTAFTER(all_space_mission_launches3[[#This Row],[Location]], ",", -1))</f>
        <v>China</v>
      </c>
      <c r="I530">
        <v>0</v>
      </c>
    </row>
    <row r="531" spans="1:9">
      <c r="A531">
        <v>256</v>
      </c>
      <c r="B531" t="s">
        <v>78</v>
      </c>
      <c r="C531" t="s">
        <v>79</v>
      </c>
      <c r="D531" s="1" t="s">
        <v>13699</v>
      </c>
      <c r="E531" t="str">
        <f ca="1">TRIM(all_space_mission_launches3[[#This Row],[Mission_Name]])</f>
        <v>SBIRS GEO-5</v>
      </c>
      <c r="F531" t="s">
        <v>13</v>
      </c>
      <c r="G531">
        <v>2021</v>
      </c>
      <c r="H531" t="str">
        <f>TRIM(_xlfn.TEXTAFTER(all_space_mission_launches3[[#This Row],[Location]], ",", -1))</f>
        <v>USA</v>
      </c>
      <c r="I531">
        <v>0</v>
      </c>
    </row>
    <row r="532" spans="1:9">
      <c r="A532">
        <v>257</v>
      </c>
      <c r="B532" t="s">
        <v>14</v>
      </c>
      <c r="C532" t="s">
        <v>34</v>
      </c>
      <c r="D532" s="1" t="s">
        <v>13627</v>
      </c>
      <c r="E532" t="str">
        <f ca="1">TRIM(all_space_mission_launches3[[#This Row],[Mission_Name]])</f>
        <v>Starlink V1 L26 &amp; Rideshares</v>
      </c>
      <c r="F532" t="s">
        <v>13</v>
      </c>
      <c r="G532">
        <v>2021</v>
      </c>
      <c r="H532" t="str">
        <f>TRIM(_xlfn.TEXTAFTER(all_space_mission_launches3[[#This Row],[Location]], ",", -1))</f>
        <v>USA</v>
      </c>
      <c r="I532">
        <v>0</v>
      </c>
    </row>
    <row r="533" spans="1:9">
      <c r="A533">
        <v>258</v>
      </c>
      <c r="B533" t="s">
        <v>25</v>
      </c>
      <c r="C533" t="s">
        <v>832</v>
      </c>
      <c r="D533" s="1" t="s">
        <v>13630</v>
      </c>
      <c r="E533" t="str">
        <f ca="1">TRIM(all_space_mission_launches3[[#This Row],[Mission_Name]])</f>
        <v>Running Out of Toes</v>
      </c>
      <c r="F533" t="s">
        <v>261</v>
      </c>
      <c r="G533">
        <v>2021</v>
      </c>
      <c r="H533" t="str">
        <f>TRIM(_xlfn.TEXTAFTER(all_space_mission_launches3[[#This Row],[Location]], ",", -1))</f>
        <v>New Zealand</v>
      </c>
      <c r="I533">
        <v>1</v>
      </c>
    </row>
    <row r="534" spans="1:9">
      <c r="A534">
        <v>259</v>
      </c>
      <c r="B534" t="s">
        <v>14</v>
      </c>
      <c r="C534" t="s">
        <v>15</v>
      </c>
      <c r="D534" s="1" t="s">
        <v>13627</v>
      </c>
      <c r="E534" t="str">
        <f ca="1">TRIM(all_space_mission_launches3[[#This Row],[Mission_Name]])</f>
        <v>Starlink V1 L27</v>
      </c>
      <c r="F534" t="s">
        <v>13</v>
      </c>
      <c r="G534">
        <v>2021</v>
      </c>
      <c r="H534" t="str">
        <f>TRIM(_xlfn.TEXTAFTER(all_space_mission_launches3[[#This Row],[Location]], ",", -1))</f>
        <v>USA</v>
      </c>
      <c r="I534">
        <v>0</v>
      </c>
    </row>
    <row r="535" spans="1:9">
      <c r="A535">
        <v>260</v>
      </c>
      <c r="B535" t="s">
        <v>18</v>
      </c>
      <c r="C535" t="s">
        <v>22</v>
      </c>
      <c r="D535" s="1" t="s">
        <v>13629</v>
      </c>
      <c r="E535" t="str">
        <f ca="1">TRIM(all_space_mission_launches3[[#This Row],[Mission_Name]])</f>
        <v>Yaogan-30 08 &amp; Apocalypse 12</v>
      </c>
      <c r="F535" t="s">
        <v>13</v>
      </c>
      <c r="G535">
        <v>2021</v>
      </c>
      <c r="H535" t="str">
        <f>TRIM(_xlfn.TEXTAFTER(all_space_mission_launches3[[#This Row],[Location]], ",", -1))</f>
        <v>China</v>
      </c>
      <c r="I535">
        <v>0</v>
      </c>
    </row>
    <row r="536" spans="1:9">
      <c r="A536">
        <v>261</v>
      </c>
      <c r="B536" t="s">
        <v>14</v>
      </c>
      <c r="C536" t="s">
        <v>1235</v>
      </c>
      <c r="D536" s="1" t="s">
        <v>13715</v>
      </c>
      <c r="E536" t="str">
        <f ca="1">TRIM(all_space_mission_launches3[[#This Row],[Mission_Name]])</f>
        <v>10-Kilometer Test Flight</v>
      </c>
      <c r="F536" t="s">
        <v>13</v>
      </c>
      <c r="G536">
        <v>2021</v>
      </c>
      <c r="H536" t="str">
        <f>TRIM(_xlfn.TEXTAFTER(all_space_mission_launches3[[#This Row],[Location]], ",", -1))</f>
        <v>USA</v>
      </c>
      <c r="I536">
        <v>0</v>
      </c>
    </row>
    <row r="537" spans="1:9">
      <c r="A537">
        <v>262</v>
      </c>
      <c r="B537" t="s">
        <v>14</v>
      </c>
      <c r="C537" t="s">
        <v>34</v>
      </c>
      <c r="D537" s="1" t="s">
        <v>13627</v>
      </c>
      <c r="E537" t="str">
        <f ca="1">TRIM(all_space_mission_launches3[[#This Row],[Mission_Name]])</f>
        <v>Starlink V1 L25</v>
      </c>
      <c r="F537" t="s">
        <v>13</v>
      </c>
      <c r="G537">
        <v>2021</v>
      </c>
      <c r="H537" t="str">
        <f>TRIM(_xlfn.TEXTAFTER(all_space_mission_launches3[[#This Row],[Location]], ",", -1))</f>
        <v>USA</v>
      </c>
      <c r="I537">
        <v>0</v>
      </c>
    </row>
    <row r="538" spans="1:9">
      <c r="A538">
        <v>263</v>
      </c>
      <c r="B538" t="s">
        <v>18</v>
      </c>
      <c r="C538" t="s">
        <v>94</v>
      </c>
      <c r="D538" s="1" t="s">
        <v>13665</v>
      </c>
      <c r="E538" t="str">
        <f ca="1">TRIM(all_space_mission_launches3[[#This Row],[Mission_Name]])</f>
        <v>Yaogan 34</v>
      </c>
      <c r="F538" t="s">
        <v>13</v>
      </c>
      <c r="G538">
        <v>2021</v>
      </c>
      <c r="H538" t="str">
        <f>TRIM(_xlfn.TEXTAFTER(all_space_mission_launches3[[#This Row],[Location]], ",", -1))</f>
        <v>China</v>
      </c>
      <c r="I538">
        <v>0</v>
      </c>
    </row>
    <row r="539" spans="1:9">
      <c r="A539">
        <v>264</v>
      </c>
      <c r="B539" t="s">
        <v>14</v>
      </c>
      <c r="C539" t="s">
        <v>15</v>
      </c>
      <c r="D539" s="1" t="s">
        <v>13627</v>
      </c>
      <c r="E539" t="str">
        <f ca="1">TRIM(all_space_mission_launches3[[#This Row],[Mission_Name]])</f>
        <v>Starlink V1 L24</v>
      </c>
      <c r="F539" t="s">
        <v>13</v>
      </c>
      <c r="G539">
        <v>2021</v>
      </c>
      <c r="H539" t="str">
        <f>TRIM(_xlfn.TEXTAFTER(all_space_mission_launches3[[#This Row],[Location]], ",", -1))</f>
        <v>USA</v>
      </c>
      <c r="I539">
        <v>0</v>
      </c>
    </row>
    <row r="540" spans="1:9">
      <c r="A540">
        <v>265</v>
      </c>
      <c r="B540" t="s">
        <v>18</v>
      </c>
      <c r="C540" t="s">
        <v>137</v>
      </c>
      <c r="D540" s="1" t="s">
        <v>13694</v>
      </c>
      <c r="E540" t="str">
        <f ca="1">TRIM(all_space_mission_launches3[[#This Row],[Mission_Name]])</f>
        <v>Tianhe</v>
      </c>
      <c r="F540" t="s">
        <v>13</v>
      </c>
      <c r="G540">
        <v>2021</v>
      </c>
      <c r="H540" t="str">
        <f>TRIM(_xlfn.TEXTAFTER(all_space_mission_launches3[[#This Row],[Location]], ",", -1))</f>
        <v>China</v>
      </c>
      <c r="I540">
        <v>0</v>
      </c>
    </row>
    <row r="541" spans="1:9">
      <c r="A541">
        <v>266</v>
      </c>
      <c r="B541" t="s">
        <v>237</v>
      </c>
      <c r="C541" t="s">
        <v>238</v>
      </c>
      <c r="D541" s="1" t="s">
        <v>13662</v>
      </c>
      <c r="E541" t="str">
        <f ca="1">TRIM(all_space_mission_launches3[[#This Row],[Mission_Name]])</f>
        <v>Pléiades-Néo 3 &amp; SSMS n°2</v>
      </c>
      <c r="F541" t="s">
        <v>13</v>
      </c>
      <c r="G541">
        <v>2021</v>
      </c>
      <c r="H541" t="str">
        <f>TRIM(_xlfn.TEXTAFTER(all_space_mission_launches3[[#This Row],[Location]], ",", -1))</f>
        <v>France</v>
      </c>
      <c r="I541">
        <v>0</v>
      </c>
    </row>
    <row r="542" spans="1:9">
      <c r="A542">
        <v>267</v>
      </c>
      <c r="B542" t="s">
        <v>18</v>
      </c>
      <c r="C542" t="s">
        <v>399</v>
      </c>
      <c r="D542" s="1" t="s">
        <v>13674</v>
      </c>
      <c r="E542" t="str">
        <f ca="1">TRIM(all_space_mission_launches3[[#This Row],[Mission_Name]])</f>
        <v>Qilu-1, 4 &amp; Rideshares</v>
      </c>
      <c r="F542" t="s">
        <v>13</v>
      </c>
      <c r="G542">
        <v>2021</v>
      </c>
      <c r="H542" t="str">
        <f>TRIM(_xlfn.TEXTAFTER(all_space_mission_launches3[[#This Row],[Location]], ",", -1))</f>
        <v>China</v>
      </c>
      <c r="I542">
        <v>0</v>
      </c>
    </row>
    <row r="543" spans="1:9">
      <c r="A543">
        <v>268</v>
      </c>
      <c r="B543" t="s">
        <v>78</v>
      </c>
      <c r="C543" t="s">
        <v>749</v>
      </c>
      <c r="D543" s="1" t="s">
        <v>13673</v>
      </c>
      <c r="E543" t="str">
        <f ca="1">TRIM(all_space_mission_launches3[[#This Row],[Mission_Name]])</f>
        <v>KH-11 18 (USA-314) (NROL-82)</v>
      </c>
      <c r="F543" t="s">
        <v>13</v>
      </c>
      <c r="G543">
        <v>2021</v>
      </c>
      <c r="H543" t="str">
        <f>TRIM(_xlfn.TEXTAFTER(all_space_mission_launches3[[#This Row],[Location]], ",", -1))</f>
        <v>USA</v>
      </c>
      <c r="I543">
        <v>0</v>
      </c>
    </row>
    <row r="544" spans="1:9">
      <c r="A544">
        <v>269</v>
      </c>
      <c r="B544" t="s">
        <v>1018</v>
      </c>
      <c r="C544" t="s">
        <v>326</v>
      </c>
      <c r="D544" s="1" t="s">
        <v>13709</v>
      </c>
      <c r="E544" t="str">
        <f ca="1">TRIM(all_space_mission_launches3[[#This Row],[Mission_Name]])</f>
        <v>OneWeb #6</v>
      </c>
      <c r="F544" t="s">
        <v>13</v>
      </c>
      <c r="G544">
        <v>2021</v>
      </c>
      <c r="H544" t="str">
        <f>TRIM(_xlfn.TEXTAFTER(all_space_mission_launches3[[#This Row],[Location]], ",", -1))</f>
        <v>Russia</v>
      </c>
      <c r="I544">
        <v>0</v>
      </c>
    </row>
    <row r="545" spans="1:9">
      <c r="A545">
        <v>270</v>
      </c>
      <c r="B545" t="s">
        <v>14</v>
      </c>
      <c r="C545" t="s">
        <v>34</v>
      </c>
      <c r="D545" s="1" t="s">
        <v>13627</v>
      </c>
      <c r="E545" t="str">
        <f ca="1">TRIM(all_space_mission_launches3[[#This Row],[Mission_Name]])</f>
        <v>SpaceX Crew-2</v>
      </c>
      <c r="F545" t="s">
        <v>13</v>
      </c>
      <c r="G545">
        <v>2021</v>
      </c>
      <c r="H545" t="str">
        <f>TRIM(_xlfn.TEXTAFTER(all_space_mission_launches3[[#This Row],[Location]], ",", -1))</f>
        <v>USA</v>
      </c>
      <c r="I545">
        <v>0</v>
      </c>
    </row>
    <row r="546" spans="1:9">
      <c r="A546">
        <v>271</v>
      </c>
      <c r="B546" t="s">
        <v>124</v>
      </c>
      <c r="C546" t="s">
        <v>125</v>
      </c>
      <c r="D546" s="1" t="s">
        <v>13645</v>
      </c>
      <c r="E546" t="str">
        <f ca="1">TRIM(all_space_mission_launches3[[#This Row],[Mission_Name]])</f>
        <v>NS-15</v>
      </c>
      <c r="F546" t="s">
        <v>13</v>
      </c>
      <c r="G546">
        <v>2021</v>
      </c>
      <c r="H546" t="str">
        <f>TRIM(_xlfn.TEXTAFTER(all_space_mission_launches3[[#This Row],[Location]], ",", -1))</f>
        <v>USA</v>
      </c>
      <c r="I546">
        <v>0</v>
      </c>
    </row>
    <row r="547" spans="1:9">
      <c r="A547">
        <v>272</v>
      </c>
      <c r="B547" t="s">
        <v>133</v>
      </c>
      <c r="C547" t="s">
        <v>134</v>
      </c>
      <c r="D547" s="1" t="s">
        <v>13654</v>
      </c>
      <c r="E547" t="str">
        <f ca="1">TRIM(all_space_mission_launches3[[#This Row],[Mission_Name]])</f>
        <v>Soyuz MS-18</v>
      </c>
      <c r="F547" t="s">
        <v>13</v>
      </c>
      <c r="G547">
        <v>2021</v>
      </c>
      <c r="H547" t="str">
        <f>TRIM(_xlfn.TEXTAFTER(all_space_mission_launches3[[#This Row],[Location]], ",", -1))</f>
        <v>Kazakhstan</v>
      </c>
      <c r="I547">
        <v>0</v>
      </c>
    </row>
    <row r="548" spans="1:9">
      <c r="A548">
        <v>273</v>
      </c>
      <c r="B548" t="s">
        <v>18</v>
      </c>
      <c r="C548" t="s">
        <v>333</v>
      </c>
      <c r="D548" s="1" t="s">
        <v>13679</v>
      </c>
      <c r="E548" t="str">
        <f ca="1">TRIM(all_space_mission_launches3[[#This Row],[Mission_Name]])</f>
        <v>Shiyan-6 03</v>
      </c>
      <c r="F548" t="s">
        <v>13</v>
      </c>
      <c r="G548">
        <v>2021</v>
      </c>
      <c r="H548" t="str">
        <f>TRIM(_xlfn.TEXTAFTER(all_space_mission_launches3[[#This Row],[Location]], ",", -1))</f>
        <v>China</v>
      </c>
      <c r="I548">
        <v>0</v>
      </c>
    </row>
    <row r="549" spans="1:9">
      <c r="A549">
        <v>274</v>
      </c>
      <c r="B549" t="s">
        <v>14</v>
      </c>
      <c r="C549" t="s">
        <v>15</v>
      </c>
      <c r="D549" s="1" t="s">
        <v>13627</v>
      </c>
      <c r="E549" t="str">
        <f ca="1">TRIM(all_space_mission_launches3[[#This Row],[Mission_Name]])</f>
        <v>Starlink V1 L23</v>
      </c>
      <c r="F549" t="s">
        <v>13</v>
      </c>
      <c r="G549">
        <v>2021</v>
      </c>
      <c r="H549" t="str">
        <f>TRIM(_xlfn.TEXTAFTER(all_space_mission_launches3[[#This Row],[Location]], ",", -1))</f>
        <v>USA</v>
      </c>
      <c r="I549">
        <v>0</v>
      </c>
    </row>
    <row r="550" spans="1:9">
      <c r="A550">
        <v>275</v>
      </c>
      <c r="B550" t="s">
        <v>18</v>
      </c>
      <c r="C550" t="s">
        <v>94</v>
      </c>
      <c r="D550" s="1" t="s">
        <v>13665</v>
      </c>
      <c r="E550" t="str">
        <f ca="1">TRIM(all_space_mission_launches3[[#This Row],[Mission_Name]])</f>
        <v>Gaofen-12 02</v>
      </c>
      <c r="F550" t="s">
        <v>13</v>
      </c>
      <c r="G550">
        <v>2021</v>
      </c>
      <c r="H550" t="str">
        <f>TRIM(_xlfn.TEXTAFTER(all_space_mission_launches3[[#This Row],[Location]], ",", -1))</f>
        <v>China</v>
      </c>
      <c r="I550">
        <v>0</v>
      </c>
    </row>
    <row r="551" spans="1:9">
      <c r="A551">
        <v>276</v>
      </c>
      <c r="B551" t="s">
        <v>14</v>
      </c>
      <c r="C551" t="s">
        <v>1266</v>
      </c>
      <c r="D551" s="1" t="s">
        <v>13715</v>
      </c>
      <c r="E551" t="str">
        <f ca="1">TRIM(all_space_mission_launches3[[#This Row],[Mission_Name]])</f>
        <v>10-Kilometer Test Flight</v>
      </c>
      <c r="F551" t="s">
        <v>261</v>
      </c>
      <c r="G551">
        <v>2021</v>
      </c>
      <c r="H551" t="str">
        <f>TRIM(_xlfn.TEXTAFTER(all_space_mission_launches3[[#This Row],[Location]], ",", -1))</f>
        <v>USA</v>
      </c>
      <c r="I551">
        <v>1</v>
      </c>
    </row>
    <row r="552" spans="1:9">
      <c r="A552">
        <v>277</v>
      </c>
      <c r="B552" t="s">
        <v>1018</v>
      </c>
      <c r="C552" t="s">
        <v>326</v>
      </c>
      <c r="D552" s="1" t="s">
        <v>13709</v>
      </c>
      <c r="E552" t="str">
        <f ca="1">TRIM(all_space_mission_launches3[[#This Row],[Mission_Name]])</f>
        <v>OneWeb #5</v>
      </c>
      <c r="F552" t="s">
        <v>13</v>
      </c>
      <c r="G552">
        <v>2021</v>
      </c>
      <c r="H552" t="str">
        <f>TRIM(_xlfn.TEXTAFTER(all_space_mission_launches3[[#This Row],[Location]], ",", -1))</f>
        <v>Russia</v>
      </c>
      <c r="I552">
        <v>0</v>
      </c>
    </row>
    <row r="553" spans="1:9">
      <c r="A553">
        <v>278</v>
      </c>
      <c r="B553" t="s">
        <v>14</v>
      </c>
      <c r="C553" t="s">
        <v>15</v>
      </c>
      <c r="D553" s="1" t="s">
        <v>13627</v>
      </c>
      <c r="E553" t="str">
        <f ca="1">TRIM(all_space_mission_launches3[[#This Row],[Mission_Name]])</f>
        <v>Starlink V1 L22</v>
      </c>
      <c r="F553" t="s">
        <v>13</v>
      </c>
      <c r="G553">
        <v>2021</v>
      </c>
      <c r="H553" t="str">
        <f>TRIM(_xlfn.TEXTAFTER(all_space_mission_launches3[[#This Row],[Location]], ",", -1))</f>
        <v>USA</v>
      </c>
      <c r="I553">
        <v>0</v>
      </c>
    </row>
    <row r="554" spans="1:9">
      <c r="A554">
        <v>279</v>
      </c>
      <c r="B554" t="s">
        <v>25</v>
      </c>
      <c r="C554" t="s">
        <v>832</v>
      </c>
      <c r="D554" s="1" t="s">
        <v>13701</v>
      </c>
      <c r="E554" t="str">
        <f ca="1">TRIM(all_space_mission_launches3[[#This Row],[Mission_Name]])</f>
        <v>They Go Up So Fast</v>
      </c>
      <c r="F554" t="s">
        <v>13</v>
      </c>
      <c r="G554">
        <v>2021</v>
      </c>
      <c r="H554" t="str">
        <f>TRIM(_xlfn.TEXTAFTER(all_space_mission_launches3[[#This Row],[Location]], ",", -1))</f>
        <v>New Zealand</v>
      </c>
      <c r="I554">
        <v>0</v>
      </c>
    </row>
    <row r="555" spans="1:9">
      <c r="A555">
        <v>280</v>
      </c>
      <c r="B555" t="s">
        <v>1274</v>
      </c>
      <c r="C555" t="s">
        <v>134</v>
      </c>
      <c r="D555" s="1" t="s">
        <v>13677</v>
      </c>
      <c r="E555" t="str">
        <f ca="1">TRIM(all_space_mission_launches3[[#This Row],[Mission_Name]])</f>
        <v>CAS500-1 &amp; Others</v>
      </c>
      <c r="F555" t="s">
        <v>13</v>
      </c>
      <c r="G555">
        <v>2021</v>
      </c>
      <c r="H555" t="str">
        <f>TRIM(_xlfn.TEXTAFTER(all_space_mission_launches3[[#This Row],[Location]], ",", -1))</f>
        <v>Kazakhstan</v>
      </c>
      <c r="I555">
        <v>0</v>
      </c>
    </row>
    <row r="556" spans="1:9">
      <c r="A556">
        <v>281</v>
      </c>
      <c r="B556" t="s">
        <v>14</v>
      </c>
      <c r="C556" t="s">
        <v>34</v>
      </c>
      <c r="D556" s="1" t="s">
        <v>13627</v>
      </c>
      <c r="E556" t="str">
        <f ca="1">TRIM(all_space_mission_launches3[[#This Row],[Mission_Name]])</f>
        <v>Starlink V1 L21</v>
      </c>
      <c r="F556" t="s">
        <v>13</v>
      </c>
      <c r="G556">
        <v>2021</v>
      </c>
      <c r="H556" t="str">
        <f>TRIM(_xlfn.TEXTAFTER(all_space_mission_launches3[[#This Row],[Location]], ",", -1))</f>
        <v>USA</v>
      </c>
      <c r="I556">
        <v>0</v>
      </c>
    </row>
    <row r="557" spans="1:9">
      <c r="A557">
        <v>282</v>
      </c>
      <c r="B557" t="s">
        <v>18</v>
      </c>
      <c r="C557" t="s">
        <v>94</v>
      </c>
      <c r="D557" s="1" t="s">
        <v>13665</v>
      </c>
      <c r="E557" t="str">
        <f ca="1">TRIM(all_space_mission_launches3[[#This Row],[Mission_Name]])</f>
        <v>Yaogan-31 04</v>
      </c>
      <c r="F557" t="s">
        <v>13</v>
      </c>
      <c r="G557">
        <v>2021</v>
      </c>
      <c r="H557" t="str">
        <f>TRIM(_xlfn.TEXTAFTER(all_space_mission_launches3[[#This Row],[Location]], ",", -1))</f>
        <v>China</v>
      </c>
      <c r="I557">
        <v>0</v>
      </c>
    </row>
    <row r="558" spans="1:9">
      <c r="A558">
        <v>283</v>
      </c>
      <c r="B558" t="s">
        <v>18</v>
      </c>
      <c r="C558" t="s">
        <v>57</v>
      </c>
      <c r="D558" s="1" t="s">
        <v>13659</v>
      </c>
      <c r="E558" t="str">
        <f ca="1">TRIM(all_space_mission_launches3[[#This Row],[Mission_Name]])</f>
        <v>Shiyan 9</v>
      </c>
      <c r="F558" t="s">
        <v>13</v>
      </c>
      <c r="G558">
        <v>2021</v>
      </c>
      <c r="H558" t="str">
        <f>TRIM(_xlfn.TEXTAFTER(all_space_mission_launches3[[#This Row],[Location]], ",", -1))</f>
        <v>China</v>
      </c>
      <c r="I558">
        <v>0</v>
      </c>
    </row>
    <row r="559" spans="1:9">
      <c r="A559">
        <v>284</v>
      </c>
      <c r="B559" t="s">
        <v>14</v>
      </c>
      <c r="C559" t="s">
        <v>15</v>
      </c>
      <c r="D559" s="1" t="s">
        <v>13627</v>
      </c>
      <c r="E559" t="str">
        <f ca="1">TRIM(all_space_mission_launches3[[#This Row],[Mission_Name]])</f>
        <v>Starlink V1 L20</v>
      </c>
      <c r="F559" t="s">
        <v>13</v>
      </c>
      <c r="G559">
        <v>2021</v>
      </c>
      <c r="H559" t="str">
        <f>TRIM(_xlfn.TEXTAFTER(all_space_mission_launches3[[#This Row],[Location]], ",", -1))</f>
        <v>USA</v>
      </c>
      <c r="I559">
        <v>0</v>
      </c>
    </row>
    <row r="560" spans="1:9">
      <c r="A560">
        <v>285</v>
      </c>
      <c r="B560" t="s">
        <v>14</v>
      </c>
      <c r="C560" t="s">
        <v>34</v>
      </c>
      <c r="D560" s="1" t="s">
        <v>13627</v>
      </c>
      <c r="E560" t="str">
        <f ca="1">TRIM(all_space_mission_launches3[[#This Row],[Mission_Name]])</f>
        <v>Starlink V1 L17</v>
      </c>
      <c r="F560" t="s">
        <v>13</v>
      </c>
      <c r="G560">
        <v>2021</v>
      </c>
      <c r="H560" t="str">
        <f>TRIM(_xlfn.TEXTAFTER(all_space_mission_launches3[[#This Row],[Location]], ",", -1))</f>
        <v>USA</v>
      </c>
      <c r="I560">
        <v>0</v>
      </c>
    </row>
    <row r="561" spans="1:9">
      <c r="A561">
        <v>286</v>
      </c>
      <c r="B561" t="s">
        <v>14</v>
      </c>
      <c r="C561" t="s">
        <v>1235</v>
      </c>
      <c r="D561" s="1" t="s">
        <v>13715</v>
      </c>
      <c r="E561" t="str">
        <f ca="1">TRIM(all_space_mission_launches3[[#This Row],[Mission_Name]])</f>
        <v>10-Kilometer Test Flight</v>
      </c>
      <c r="F561" t="s">
        <v>121</v>
      </c>
      <c r="G561">
        <v>2021</v>
      </c>
      <c r="H561" t="str">
        <f>TRIM(_xlfn.TEXTAFTER(all_space_mission_launches3[[#This Row],[Location]], ",", -1))</f>
        <v>USA</v>
      </c>
      <c r="I561">
        <v>0</v>
      </c>
    </row>
    <row r="562" spans="1:9">
      <c r="A562">
        <v>287</v>
      </c>
      <c r="B562" t="s">
        <v>133</v>
      </c>
      <c r="C562" t="s">
        <v>134</v>
      </c>
      <c r="D562" s="1" t="s">
        <v>13647</v>
      </c>
      <c r="E562" t="str">
        <f ca="1">TRIM(all_space_mission_launches3[[#This Row],[Mission_Name]])</f>
        <v>Arktika-M n°1</v>
      </c>
      <c r="F562" t="s">
        <v>13</v>
      </c>
      <c r="G562">
        <v>2021</v>
      </c>
      <c r="H562" t="str">
        <f>TRIM(_xlfn.TEXTAFTER(all_space_mission_launches3[[#This Row],[Location]], ",", -1))</f>
        <v>Kazakhstan</v>
      </c>
      <c r="I562">
        <v>0</v>
      </c>
    </row>
    <row r="563" spans="1:9">
      <c r="A563">
        <v>288</v>
      </c>
      <c r="B563" t="s">
        <v>90</v>
      </c>
      <c r="C563" t="s">
        <v>91</v>
      </c>
      <c r="D563" s="1" t="s">
        <v>13638</v>
      </c>
      <c r="E563" t="str">
        <f ca="1">TRIM(all_space_mission_launches3[[#This Row],[Mission_Name]])</f>
        <v>Amazônia 1 &amp; Others</v>
      </c>
      <c r="F563" t="s">
        <v>13</v>
      </c>
      <c r="G563">
        <v>2021</v>
      </c>
      <c r="H563" t="str">
        <f>TRIM(_xlfn.TEXTAFTER(all_space_mission_launches3[[#This Row],[Location]], ",", -1))</f>
        <v>India</v>
      </c>
      <c r="I563">
        <v>0</v>
      </c>
    </row>
    <row r="564" spans="1:9">
      <c r="A564">
        <v>289</v>
      </c>
      <c r="B564" t="s">
        <v>18</v>
      </c>
      <c r="C564" t="s">
        <v>94</v>
      </c>
      <c r="D564" s="1" t="s">
        <v>13665</v>
      </c>
      <c r="E564" t="str">
        <f ca="1">TRIM(all_space_mission_launches3[[#This Row],[Mission_Name]])</f>
        <v>Yaogan-31 03</v>
      </c>
      <c r="F564" t="s">
        <v>13</v>
      </c>
      <c r="G564">
        <v>2021</v>
      </c>
      <c r="H564" t="str">
        <f>TRIM(_xlfn.TEXTAFTER(all_space_mission_launches3[[#This Row],[Location]], ",", -1))</f>
        <v>China</v>
      </c>
      <c r="I564">
        <v>0</v>
      </c>
    </row>
    <row r="565" spans="1:9">
      <c r="A565">
        <v>290</v>
      </c>
      <c r="B565" t="s">
        <v>346</v>
      </c>
      <c r="C565" t="s">
        <v>347</v>
      </c>
      <c r="D565" s="1" t="s">
        <v>13669</v>
      </c>
      <c r="E565" t="str">
        <f ca="1">TRIM(all_space_mission_launches3[[#This Row],[Mission_Name]])</f>
        <v>CRS NG-15</v>
      </c>
      <c r="F565" t="s">
        <v>13</v>
      </c>
      <c r="G565">
        <v>2021</v>
      </c>
      <c r="H565" t="str">
        <f>TRIM(_xlfn.TEXTAFTER(all_space_mission_launches3[[#This Row],[Location]], ",", -1))</f>
        <v>USA</v>
      </c>
      <c r="I565">
        <v>0</v>
      </c>
    </row>
    <row r="566" spans="1:9">
      <c r="A566">
        <v>291</v>
      </c>
      <c r="B566" t="s">
        <v>14</v>
      </c>
      <c r="C566" t="s">
        <v>15</v>
      </c>
      <c r="D566" s="1" t="s">
        <v>13627</v>
      </c>
      <c r="E566" t="str">
        <f ca="1">TRIM(all_space_mission_launches3[[#This Row],[Mission_Name]])</f>
        <v>Starlink V1 L19</v>
      </c>
      <c r="F566" t="s">
        <v>13</v>
      </c>
      <c r="G566">
        <v>2021</v>
      </c>
      <c r="H566" t="str">
        <f>TRIM(_xlfn.TEXTAFTER(all_space_mission_launches3[[#This Row],[Location]], ",", -1))</f>
        <v>USA</v>
      </c>
      <c r="I566">
        <v>0</v>
      </c>
    </row>
    <row r="567" spans="1:9">
      <c r="A567">
        <v>292</v>
      </c>
      <c r="B567" t="s">
        <v>133</v>
      </c>
      <c r="C567" t="s">
        <v>134</v>
      </c>
      <c r="D567" s="1" t="s">
        <v>13654</v>
      </c>
      <c r="E567" t="str">
        <f ca="1">TRIM(all_space_mission_launches3[[#This Row],[Mission_Name]])</f>
        <v>Progress MS-16</v>
      </c>
      <c r="F567" t="s">
        <v>13</v>
      </c>
      <c r="G567">
        <v>2021</v>
      </c>
      <c r="H567" t="str">
        <f>TRIM(_xlfn.TEXTAFTER(all_space_mission_launches3[[#This Row],[Location]], ",", -1))</f>
        <v>Kazakhstan</v>
      </c>
      <c r="I567">
        <v>0</v>
      </c>
    </row>
    <row r="568" spans="1:9">
      <c r="A568">
        <v>293</v>
      </c>
      <c r="B568" t="s">
        <v>18</v>
      </c>
      <c r="C568" t="s">
        <v>22</v>
      </c>
      <c r="D568" s="1" t="s">
        <v>13658</v>
      </c>
      <c r="E568" t="str">
        <f ca="1">TRIM(all_space_mission_launches3[[#This Row],[Mission_Name]])</f>
        <v>TJS-6</v>
      </c>
      <c r="F568" t="s">
        <v>13</v>
      </c>
      <c r="G568">
        <v>2021</v>
      </c>
      <c r="H568" t="str">
        <f>TRIM(_xlfn.TEXTAFTER(all_space_mission_launches3[[#This Row],[Location]], ",", -1))</f>
        <v>China</v>
      </c>
      <c r="I568">
        <v>0</v>
      </c>
    </row>
    <row r="569" spans="1:9">
      <c r="A569">
        <v>294</v>
      </c>
      <c r="B569" t="s">
        <v>14</v>
      </c>
      <c r="C569" t="s">
        <v>15</v>
      </c>
      <c r="D569" s="1" t="s">
        <v>13627</v>
      </c>
      <c r="E569" t="str">
        <f ca="1">TRIM(all_space_mission_launches3[[#This Row],[Mission_Name]])</f>
        <v>Starlink V1 L18</v>
      </c>
      <c r="F569" t="s">
        <v>13</v>
      </c>
      <c r="G569">
        <v>2021</v>
      </c>
      <c r="H569" t="str">
        <f>TRIM(_xlfn.TEXTAFTER(all_space_mission_launches3[[#This Row],[Location]], ",", -1))</f>
        <v>USA</v>
      </c>
      <c r="I569">
        <v>0</v>
      </c>
    </row>
    <row r="570" spans="1:9">
      <c r="A570">
        <v>295</v>
      </c>
      <c r="B570" t="s">
        <v>8</v>
      </c>
      <c r="C570" t="s">
        <v>9</v>
      </c>
      <c r="D570" s="1" t="s">
        <v>13644</v>
      </c>
      <c r="E570" t="str">
        <f ca="1">TRIM(all_space_mission_launches3[[#This Row],[Mission_Name]])</f>
        <v>Cosmos 2549</v>
      </c>
      <c r="F570" t="s">
        <v>13</v>
      </c>
      <c r="G570">
        <v>2021</v>
      </c>
      <c r="H570" t="str">
        <f>TRIM(_xlfn.TEXTAFTER(all_space_mission_launches3[[#This Row],[Location]], ",", -1))</f>
        <v>Russia</v>
      </c>
      <c r="I570">
        <v>0</v>
      </c>
    </row>
    <row r="571" spans="1:9">
      <c r="A571">
        <v>296</v>
      </c>
      <c r="B571" t="s">
        <v>14</v>
      </c>
      <c r="C571" t="s">
        <v>1266</v>
      </c>
      <c r="D571" s="1" t="s">
        <v>13715</v>
      </c>
      <c r="E571" t="str">
        <f ca="1">TRIM(all_space_mission_launches3[[#This Row],[Mission_Name]])</f>
        <v>10-Kilometer Test Flight</v>
      </c>
      <c r="F571" t="s">
        <v>121</v>
      </c>
      <c r="G571">
        <v>2021</v>
      </c>
      <c r="H571" t="str">
        <f>TRIM(_xlfn.TEXTAFTER(all_space_mission_launches3[[#This Row],[Location]], ",", -1))</f>
        <v>USA</v>
      </c>
      <c r="I571">
        <v>0</v>
      </c>
    </row>
    <row r="572" spans="1:9">
      <c r="A572">
        <v>297</v>
      </c>
      <c r="B572" t="s">
        <v>37</v>
      </c>
      <c r="C572" t="s">
        <v>856</v>
      </c>
      <c r="D572" s="1" t="s">
        <v>13702</v>
      </c>
      <c r="E572" t="str">
        <f ca="1">TRIM(all_space_mission_launches3[[#This Row],[Mission_Name]])</f>
        <v>Demo Flight 2</v>
      </c>
      <c r="F572" t="s">
        <v>13</v>
      </c>
      <c r="G572">
        <v>2021</v>
      </c>
      <c r="H572" t="str">
        <f>TRIM(_xlfn.TEXTAFTER(all_space_mission_launches3[[#This Row],[Location]], ",", -1))</f>
        <v>Iran</v>
      </c>
      <c r="I572">
        <v>0</v>
      </c>
    </row>
    <row r="573" spans="1:9">
      <c r="A573">
        <v>298</v>
      </c>
      <c r="B573" t="s">
        <v>130</v>
      </c>
      <c r="C573" t="s">
        <v>73</v>
      </c>
      <c r="D573" s="1" t="s">
        <v>13646</v>
      </c>
      <c r="E573" t="str">
        <f ca="1">TRIM(all_space_mission_launches3[[#This Row],[Mission_Name]])</f>
        <v>6 Unknown Payloads</v>
      </c>
      <c r="F573" t="s">
        <v>261</v>
      </c>
      <c r="G573">
        <v>2021</v>
      </c>
      <c r="H573" t="str">
        <f>TRIM(_xlfn.TEXTAFTER(all_space_mission_launches3[[#This Row],[Location]], ",", -1))</f>
        <v>China</v>
      </c>
      <c r="I573">
        <v>1</v>
      </c>
    </row>
    <row r="574" spans="1:9">
      <c r="A574">
        <v>299</v>
      </c>
      <c r="B574" t="s">
        <v>18</v>
      </c>
      <c r="C574" t="s">
        <v>94</v>
      </c>
      <c r="D574" s="1" t="s">
        <v>13665</v>
      </c>
      <c r="E574" t="str">
        <f ca="1">TRIM(all_space_mission_launches3[[#This Row],[Mission_Name]])</f>
        <v>Yaogan-31 02</v>
      </c>
      <c r="F574" t="s">
        <v>13</v>
      </c>
      <c r="G574">
        <v>2021</v>
      </c>
      <c r="H574" t="str">
        <f>TRIM(_xlfn.TEXTAFTER(all_space_mission_launches3[[#This Row],[Location]], ",", -1))</f>
        <v>China</v>
      </c>
      <c r="I574">
        <v>0</v>
      </c>
    </row>
    <row r="575" spans="1:9">
      <c r="A575">
        <v>300</v>
      </c>
      <c r="B575" t="s">
        <v>14</v>
      </c>
      <c r="C575" t="s">
        <v>15</v>
      </c>
      <c r="D575" s="1" t="s">
        <v>13627</v>
      </c>
      <c r="E575" t="str">
        <f ca="1">TRIM(all_space_mission_launches3[[#This Row],[Mission_Name]])</f>
        <v>Transporter 1</v>
      </c>
      <c r="F575" t="s">
        <v>13</v>
      </c>
      <c r="G575">
        <v>2021</v>
      </c>
      <c r="H575" t="str">
        <f>TRIM(_xlfn.TEXTAFTER(all_space_mission_launches3[[#This Row],[Location]], ",", -1))</f>
        <v>USA</v>
      </c>
      <c r="I575">
        <v>0</v>
      </c>
    </row>
    <row r="576" spans="1:9">
      <c r="A576">
        <v>301</v>
      </c>
      <c r="B576" t="s">
        <v>14</v>
      </c>
      <c r="C576" t="s">
        <v>34</v>
      </c>
      <c r="D576" s="1" t="s">
        <v>13627</v>
      </c>
      <c r="E576" t="str">
        <f ca="1">TRIM(all_space_mission_launches3[[#This Row],[Mission_Name]])</f>
        <v>Starlink V1 L16</v>
      </c>
      <c r="F576" t="s">
        <v>13</v>
      </c>
      <c r="G576">
        <v>2021</v>
      </c>
      <c r="H576" t="str">
        <f>TRIM(_xlfn.TEXTAFTER(all_space_mission_launches3[[#This Row],[Location]], ",", -1))</f>
        <v>USA</v>
      </c>
      <c r="I576">
        <v>0</v>
      </c>
    </row>
    <row r="577" spans="1:9">
      <c r="A577">
        <v>302</v>
      </c>
      <c r="B577" t="s">
        <v>25</v>
      </c>
      <c r="C577" t="s">
        <v>832</v>
      </c>
      <c r="D577" s="1" t="s">
        <v>13630</v>
      </c>
      <c r="E577" t="str">
        <f ca="1">TRIM(all_space_mission_launches3[[#This Row],[Mission_Name]])</f>
        <v>Another One Leaves The Crust</v>
      </c>
      <c r="F577" t="s">
        <v>13</v>
      </c>
      <c r="G577">
        <v>2021</v>
      </c>
      <c r="H577" t="str">
        <f>TRIM(_xlfn.TEXTAFTER(all_space_mission_launches3[[#This Row],[Location]], ",", -1))</f>
        <v>New Zealand</v>
      </c>
      <c r="I577">
        <v>0</v>
      </c>
    </row>
    <row r="578" spans="1:9">
      <c r="A578">
        <v>303</v>
      </c>
      <c r="B578" t="s">
        <v>18</v>
      </c>
      <c r="C578" t="s">
        <v>105</v>
      </c>
      <c r="D578" s="1" t="s">
        <v>13658</v>
      </c>
      <c r="E578" t="str">
        <f ca="1">TRIM(all_space_mission_launches3[[#This Row],[Mission_Name]])</f>
        <v>Tiantong-1 03</v>
      </c>
      <c r="F578" t="s">
        <v>13</v>
      </c>
      <c r="G578">
        <v>2021</v>
      </c>
      <c r="H578" t="str">
        <f>TRIM(_xlfn.TEXTAFTER(all_space_mission_launches3[[#This Row],[Location]], ",", -1))</f>
        <v>China</v>
      </c>
      <c r="I578">
        <v>0</v>
      </c>
    </row>
    <row r="579" spans="1:9">
      <c r="A579">
        <v>304</v>
      </c>
      <c r="B579" t="s">
        <v>600</v>
      </c>
      <c r="C579" t="s">
        <v>843</v>
      </c>
      <c r="D579" s="1" t="s">
        <v>13689</v>
      </c>
      <c r="E579" t="str">
        <f ca="1">TRIM(all_space_mission_launches3[[#This Row],[Mission_Name]])</f>
        <v>ELaNa XX</v>
      </c>
      <c r="F579" t="s">
        <v>13</v>
      </c>
      <c r="G579">
        <v>2021</v>
      </c>
      <c r="H579" t="str">
        <f>TRIM(_xlfn.TEXTAFTER(all_space_mission_launches3[[#This Row],[Location]], ",", -1))</f>
        <v>USA</v>
      </c>
      <c r="I579">
        <v>0</v>
      </c>
    </row>
    <row r="580" spans="1:9">
      <c r="A580">
        <v>305</v>
      </c>
      <c r="B580" t="s">
        <v>124</v>
      </c>
      <c r="C580" t="s">
        <v>125</v>
      </c>
      <c r="D580" s="1" t="s">
        <v>13645</v>
      </c>
      <c r="E580" t="str">
        <f ca="1">TRIM(all_space_mission_launches3[[#This Row],[Mission_Name]])</f>
        <v>NS-14</v>
      </c>
      <c r="F580" t="s">
        <v>13</v>
      </c>
      <c r="G580">
        <v>2021</v>
      </c>
      <c r="H580" t="str">
        <f>TRIM(_xlfn.TEXTAFTER(all_space_mission_launches3[[#This Row],[Location]], ",", -1))</f>
        <v>USA</v>
      </c>
      <c r="I580">
        <v>0</v>
      </c>
    </row>
    <row r="581" spans="1:9">
      <c r="A581">
        <v>306</v>
      </c>
      <c r="B581" t="s">
        <v>14</v>
      </c>
      <c r="C581" t="s">
        <v>15</v>
      </c>
      <c r="D581" s="1" t="s">
        <v>13627</v>
      </c>
      <c r="E581" t="str">
        <f ca="1">TRIM(all_space_mission_launches3[[#This Row],[Mission_Name]])</f>
        <v>Türksat 5A</v>
      </c>
      <c r="F581" t="s">
        <v>13</v>
      </c>
      <c r="G581">
        <v>2021</v>
      </c>
      <c r="H581" t="str">
        <f>TRIM(_xlfn.TEXTAFTER(all_space_mission_launches3[[#This Row],[Location]], ",", -1))</f>
        <v>USA</v>
      </c>
      <c r="I581">
        <v>0</v>
      </c>
    </row>
    <row r="582" spans="1:9">
      <c r="A582">
        <v>307</v>
      </c>
      <c r="B582" t="s">
        <v>237</v>
      </c>
      <c r="C582" t="s">
        <v>985</v>
      </c>
      <c r="D582" s="1" t="s">
        <v>13716</v>
      </c>
      <c r="E582" t="str">
        <f ca="1">TRIM(all_space_mission_launches3[[#This Row],[Mission_Name]])</f>
        <v>CSO-2</v>
      </c>
      <c r="F582" t="s">
        <v>13</v>
      </c>
      <c r="G582">
        <v>2020</v>
      </c>
      <c r="H582" t="str">
        <f>TRIM(_xlfn.TEXTAFTER(all_space_mission_launches3[[#This Row],[Location]], ",", -1))</f>
        <v>France</v>
      </c>
      <c r="I582">
        <v>0</v>
      </c>
    </row>
    <row r="583" spans="1:9">
      <c r="A583">
        <v>308</v>
      </c>
      <c r="B583" t="s">
        <v>18</v>
      </c>
      <c r="C583" t="s">
        <v>94</v>
      </c>
      <c r="D583" s="1" t="s">
        <v>13665</v>
      </c>
      <c r="E583" t="str">
        <f ca="1">TRIM(all_space_mission_launches3[[#This Row],[Mission_Name]])</f>
        <v>Yaogan-33(R) &amp; Weina 2</v>
      </c>
      <c r="F583" t="s">
        <v>13</v>
      </c>
      <c r="G583">
        <v>2020</v>
      </c>
      <c r="H583" t="str">
        <f>TRIM(_xlfn.TEXTAFTER(all_space_mission_launches3[[#This Row],[Location]], ",", -1))</f>
        <v>China</v>
      </c>
      <c r="I583">
        <v>0</v>
      </c>
    </row>
    <row r="584" spans="1:9">
      <c r="A584">
        <v>309</v>
      </c>
      <c r="B584" t="s">
        <v>18</v>
      </c>
      <c r="C584" t="s">
        <v>57</v>
      </c>
      <c r="D584" s="1" t="s">
        <v>13717</v>
      </c>
      <c r="E584" t="str">
        <f ca="1">TRIM(all_space_mission_launches3[[#This Row],[Mission_Name]])</f>
        <v>XJY-7, Haisi-1 &amp; Others</v>
      </c>
      <c r="F584" t="s">
        <v>13</v>
      </c>
      <c r="G584">
        <v>2020</v>
      </c>
      <c r="H584" t="str">
        <f>TRIM(_xlfn.TEXTAFTER(all_space_mission_launches3[[#This Row],[Location]], ",", -1))</f>
        <v>China</v>
      </c>
      <c r="I584">
        <v>0</v>
      </c>
    </row>
    <row r="585" spans="1:9">
      <c r="A585">
        <v>310</v>
      </c>
      <c r="B585" t="s">
        <v>14</v>
      </c>
      <c r="C585" t="s">
        <v>34</v>
      </c>
      <c r="D585" s="1" t="s">
        <v>13627</v>
      </c>
      <c r="E585" t="str">
        <f ca="1">TRIM(all_space_mission_launches3[[#This Row],[Mission_Name]])</f>
        <v>NROL-108</v>
      </c>
      <c r="F585" t="s">
        <v>13</v>
      </c>
      <c r="G585">
        <v>2020</v>
      </c>
      <c r="H585" t="str">
        <f>TRIM(_xlfn.TEXTAFTER(all_space_mission_launches3[[#This Row],[Location]], ",", -1))</f>
        <v>USA</v>
      </c>
      <c r="I585">
        <v>0</v>
      </c>
    </row>
    <row r="586" spans="1:9">
      <c r="A586">
        <v>311</v>
      </c>
      <c r="B586" t="s">
        <v>1018</v>
      </c>
      <c r="C586" t="s">
        <v>326</v>
      </c>
      <c r="D586" s="1" t="s">
        <v>13709</v>
      </c>
      <c r="E586" t="str">
        <f ca="1">TRIM(all_space_mission_launches3[[#This Row],[Mission_Name]])</f>
        <v>OneWeb #4</v>
      </c>
      <c r="F586" t="s">
        <v>13</v>
      </c>
      <c r="G586">
        <v>2020</v>
      </c>
      <c r="H586" t="str">
        <f>TRIM(_xlfn.TEXTAFTER(all_space_mission_launches3[[#This Row],[Location]], ",", -1))</f>
        <v>Russia</v>
      </c>
      <c r="I586">
        <v>0</v>
      </c>
    </row>
    <row r="587" spans="1:9">
      <c r="A587">
        <v>312</v>
      </c>
      <c r="B587" t="s">
        <v>90</v>
      </c>
      <c r="C587" t="s">
        <v>294</v>
      </c>
      <c r="D587" s="1" t="s">
        <v>13668</v>
      </c>
      <c r="E587" t="str">
        <f ca="1">TRIM(all_space_mission_launches3[[#This Row],[Mission_Name]])</f>
        <v>CMS-01</v>
      </c>
      <c r="F587" t="s">
        <v>13</v>
      </c>
      <c r="G587">
        <v>2020</v>
      </c>
      <c r="H587" t="str">
        <f>TRIM(_xlfn.TEXTAFTER(all_space_mission_launches3[[#This Row],[Location]], ",", -1))</f>
        <v>India</v>
      </c>
      <c r="I587">
        <v>0</v>
      </c>
    </row>
    <row r="588" spans="1:9">
      <c r="A588">
        <v>313</v>
      </c>
      <c r="B588" t="s">
        <v>873</v>
      </c>
      <c r="C588" t="s">
        <v>954</v>
      </c>
      <c r="D588" s="1" t="s">
        <v>13703</v>
      </c>
      <c r="E588" t="str">
        <f ca="1">TRIM(all_space_mission_launches3[[#This Row],[Mission_Name]])</f>
        <v>Rocket 3.2 Orbital Launch Attempt</v>
      </c>
      <c r="F588" t="s">
        <v>261</v>
      </c>
      <c r="G588">
        <v>2020</v>
      </c>
      <c r="H588" t="str">
        <f>TRIM(_xlfn.TEXTAFTER(all_space_mission_launches3[[#This Row],[Location]], ",", -1))</f>
        <v>USA</v>
      </c>
      <c r="I588">
        <v>1</v>
      </c>
    </row>
    <row r="589" spans="1:9">
      <c r="A589">
        <v>314</v>
      </c>
      <c r="B589" t="s">
        <v>25</v>
      </c>
      <c r="C589" t="s">
        <v>832</v>
      </c>
      <c r="D589" s="1" t="s">
        <v>13630</v>
      </c>
      <c r="E589" t="str">
        <f ca="1">TRIM(all_space_mission_launches3[[#This Row],[Mission_Name]])</f>
        <v>The Owl’s Night Begins</v>
      </c>
      <c r="F589" t="s">
        <v>13</v>
      </c>
      <c r="G589">
        <v>2020</v>
      </c>
      <c r="H589" t="str">
        <f>TRIM(_xlfn.TEXTAFTER(all_space_mission_launches3[[#This Row],[Location]], ",", -1))</f>
        <v>New Zealand</v>
      </c>
      <c r="I589">
        <v>0</v>
      </c>
    </row>
    <row r="590" spans="1:9">
      <c r="A590">
        <v>315</v>
      </c>
      <c r="B590" t="s">
        <v>8</v>
      </c>
      <c r="C590" t="s">
        <v>706</v>
      </c>
      <c r="D590" s="1" t="s">
        <v>13718</v>
      </c>
      <c r="E590" t="str">
        <f ca="1">TRIM(all_space_mission_launches3[[#This Row],[Mission_Name]])</f>
        <v>MGM n°2</v>
      </c>
      <c r="F590" t="s">
        <v>13</v>
      </c>
      <c r="G590">
        <v>2020</v>
      </c>
      <c r="H590" t="str">
        <f>TRIM(_xlfn.TEXTAFTER(all_space_mission_launches3[[#This Row],[Location]], ",", -1))</f>
        <v>Russia</v>
      </c>
      <c r="I590">
        <v>0</v>
      </c>
    </row>
    <row r="591" spans="1:9">
      <c r="A591">
        <v>316</v>
      </c>
      <c r="B591" t="s">
        <v>14</v>
      </c>
      <c r="C591" t="s">
        <v>15</v>
      </c>
      <c r="D591" s="1" t="s">
        <v>13627</v>
      </c>
      <c r="E591" t="str">
        <f ca="1">TRIM(all_space_mission_launches3[[#This Row],[Mission_Name]])</f>
        <v>SXM-7</v>
      </c>
      <c r="F591" t="s">
        <v>13</v>
      </c>
      <c r="G591">
        <v>2020</v>
      </c>
      <c r="H591" t="str">
        <f>TRIM(_xlfn.TEXTAFTER(all_space_mission_launches3[[#This Row],[Location]], ",", -1))</f>
        <v>USA</v>
      </c>
      <c r="I591">
        <v>0</v>
      </c>
    </row>
    <row r="592" spans="1:9">
      <c r="A592">
        <v>317</v>
      </c>
      <c r="B592" t="s">
        <v>41</v>
      </c>
      <c r="C592" t="s">
        <v>42</v>
      </c>
      <c r="D592" s="1" t="s">
        <v>13632</v>
      </c>
      <c r="E592" t="str">
        <f ca="1">TRIM(all_space_mission_launches3[[#This Row],[Mission_Name]])</f>
        <v>VF-02</v>
      </c>
      <c r="F592" t="s">
        <v>121</v>
      </c>
      <c r="G592">
        <v>2020</v>
      </c>
      <c r="H592" t="str">
        <f>TRIM(_xlfn.TEXTAFTER(all_space_mission_launches3[[#This Row],[Location]], ",", -1))</f>
        <v>USA</v>
      </c>
      <c r="I592">
        <v>0</v>
      </c>
    </row>
    <row r="593" spans="1:9">
      <c r="A593">
        <v>318</v>
      </c>
      <c r="B593" t="s">
        <v>78</v>
      </c>
      <c r="C593" t="s">
        <v>394</v>
      </c>
      <c r="D593" s="1" t="s">
        <v>13673</v>
      </c>
      <c r="E593" t="str">
        <f ca="1">TRIM(all_space_mission_launches3[[#This Row],[Mission_Name]])</f>
        <v>NROL-44 (USA-311)</v>
      </c>
      <c r="F593" t="s">
        <v>13</v>
      </c>
      <c r="G593">
        <v>2020</v>
      </c>
      <c r="H593" t="str">
        <f>TRIM(_xlfn.TEXTAFTER(all_space_mission_launches3[[#This Row],[Location]], ",", -1))</f>
        <v>USA</v>
      </c>
      <c r="I593">
        <v>0</v>
      </c>
    </row>
    <row r="594" spans="1:9">
      <c r="A594">
        <v>319</v>
      </c>
      <c r="B594" t="s">
        <v>14</v>
      </c>
      <c r="C594" t="s">
        <v>1235</v>
      </c>
      <c r="D594" s="1" t="s">
        <v>13715</v>
      </c>
      <c r="E594" t="str">
        <f ca="1">TRIM(all_space_mission_launches3[[#This Row],[Mission_Name]])</f>
        <v>12.5-Kilometer Test Flight</v>
      </c>
      <c r="F594" t="s">
        <v>121</v>
      </c>
      <c r="G594">
        <v>2020</v>
      </c>
      <c r="H594" t="str">
        <f>TRIM(_xlfn.TEXTAFTER(all_space_mission_launches3[[#This Row],[Location]], ",", -1))</f>
        <v>USA</v>
      </c>
      <c r="I594">
        <v>0</v>
      </c>
    </row>
    <row r="595" spans="1:9">
      <c r="A595">
        <v>320</v>
      </c>
      <c r="B595" t="s">
        <v>18</v>
      </c>
      <c r="C595" t="s">
        <v>319</v>
      </c>
      <c r="D595" s="1" t="s">
        <v>13683</v>
      </c>
      <c r="E595" t="str">
        <f ca="1">TRIM(all_space_mission_launches3[[#This Row],[Mission_Name]])</f>
        <v>GECAM 1 &amp; 2</v>
      </c>
      <c r="F595" t="s">
        <v>13</v>
      </c>
      <c r="G595">
        <v>2020</v>
      </c>
      <c r="H595" t="str">
        <f>TRIM(_xlfn.TEXTAFTER(all_space_mission_launches3[[#This Row],[Location]], ",", -1))</f>
        <v>China</v>
      </c>
      <c r="I595">
        <v>0</v>
      </c>
    </row>
    <row r="596" spans="1:9">
      <c r="A596">
        <v>321</v>
      </c>
      <c r="B596" t="s">
        <v>14</v>
      </c>
      <c r="C596" t="s">
        <v>34</v>
      </c>
      <c r="D596" s="1" t="s">
        <v>13627</v>
      </c>
      <c r="E596" t="str">
        <f ca="1">TRIM(all_space_mission_launches3[[#This Row],[Mission_Name]])</f>
        <v>CRS SpX-21</v>
      </c>
      <c r="F596" t="s">
        <v>13</v>
      </c>
      <c r="G596">
        <v>2020</v>
      </c>
      <c r="H596" t="str">
        <f>TRIM(_xlfn.TEXTAFTER(all_space_mission_launches3[[#This Row],[Location]], ",", -1))</f>
        <v>USA</v>
      </c>
      <c r="I596">
        <v>0</v>
      </c>
    </row>
    <row r="597" spans="1:9">
      <c r="A597">
        <v>322</v>
      </c>
      <c r="B597" t="s">
        <v>18</v>
      </c>
      <c r="C597" t="s">
        <v>22</v>
      </c>
      <c r="D597" s="1" t="s">
        <v>13658</v>
      </c>
      <c r="E597" t="str">
        <f ca="1">TRIM(all_space_mission_launches3[[#This Row],[Mission_Name]])</f>
        <v>Gaofen 14</v>
      </c>
      <c r="F597" t="s">
        <v>13</v>
      </c>
      <c r="G597">
        <v>2020</v>
      </c>
      <c r="H597" t="str">
        <f>TRIM(_xlfn.TEXTAFTER(all_space_mission_launches3[[#This Row],[Location]], ",", -1))</f>
        <v>China</v>
      </c>
      <c r="I597">
        <v>0</v>
      </c>
    </row>
    <row r="598" spans="1:9">
      <c r="A598">
        <v>323</v>
      </c>
      <c r="B598" t="s">
        <v>8</v>
      </c>
      <c r="C598" t="s">
        <v>216</v>
      </c>
      <c r="D598" s="1" t="s">
        <v>13647</v>
      </c>
      <c r="E598" t="str">
        <f ca="1">TRIM(all_space_mission_launches3[[#This Row],[Mission_Name]])</f>
        <v>Goniets-M n°30L to 32L &amp; Cosmos 2548</v>
      </c>
      <c r="F598" t="s">
        <v>13</v>
      </c>
      <c r="G598">
        <v>2020</v>
      </c>
      <c r="H598" t="str">
        <f>TRIM(_xlfn.TEXTAFTER(all_space_mission_launches3[[#This Row],[Location]], ",", -1))</f>
        <v>Russia</v>
      </c>
      <c r="I598">
        <v>0</v>
      </c>
    </row>
    <row r="599" spans="1:9">
      <c r="A599">
        <v>324</v>
      </c>
      <c r="B599" t="s">
        <v>237</v>
      </c>
      <c r="C599" t="s">
        <v>985</v>
      </c>
      <c r="D599" s="1" t="s">
        <v>13716</v>
      </c>
      <c r="E599" t="str">
        <f ca="1">TRIM(all_space_mission_launches3[[#This Row],[Mission_Name]])</f>
        <v>Falcon Eye 2</v>
      </c>
      <c r="F599" t="s">
        <v>13</v>
      </c>
      <c r="G599">
        <v>2020</v>
      </c>
      <c r="H599" t="str">
        <f>TRIM(_xlfn.TEXTAFTER(all_space_mission_launches3[[#This Row],[Location]], ",", -1))</f>
        <v>France</v>
      </c>
      <c r="I599">
        <v>0</v>
      </c>
    </row>
    <row r="600" spans="1:9">
      <c r="A600">
        <v>325</v>
      </c>
      <c r="B600" t="s">
        <v>64</v>
      </c>
      <c r="C600" t="s">
        <v>65</v>
      </c>
      <c r="D600" s="1" t="s">
        <v>13636</v>
      </c>
      <c r="E600" t="str">
        <f ca="1">TRIM(all_space_mission_launches3[[#This Row],[Mission_Name]])</f>
        <v>JDRS-1</v>
      </c>
      <c r="F600" t="s">
        <v>13</v>
      </c>
      <c r="G600">
        <v>2020</v>
      </c>
      <c r="H600" t="str">
        <f>TRIM(_xlfn.TEXTAFTER(all_space_mission_launches3[[#This Row],[Location]], ",", -1))</f>
        <v>Japan</v>
      </c>
      <c r="I600">
        <v>0</v>
      </c>
    </row>
    <row r="601" spans="1:9">
      <c r="A601">
        <v>326</v>
      </c>
      <c r="B601" t="s">
        <v>14</v>
      </c>
      <c r="C601" t="s">
        <v>15</v>
      </c>
      <c r="D601" s="1" t="s">
        <v>13627</v>
      </c>
      <c r="E601" t="str">
        <f ca="1">TRIM(all_space_mission_launches3[[#This Row],[Mission_Name]])</f>
        <v>Starlink V1 L15</v>
      </c>
      <c r="F601" t="s">
        <v>13</v>
      </c>
      <c r="G601">
        <v>2020</v>
      </c>
      <c r="H601" t="str">
        <f>TRIM(_xlfn.TEXTAFTER(all_space_mission_launches3[[#This Row],[Location]], ",", -1))</f>
        <v>USA</v>
      </c>
      <c r="I601">
        <v>0</v>
      </c>
    </row>
    <row r="602" spans="1:9">
      <c r="A602">
        <v>327</v>
      </c>
      <c r="B602" t="s">
        <v>18</v>
      </c>
      <c r="C602" t="s">
        <v>137</v>
      </c>
      <c r="D602" s="1" t="s">
        <v>13648</v>
      </c>
      <c r="E602" t="str">
        <f ca="1">TRIM(all_space_mission_launches3[[#This Row],[Mission_Name]])</f>
        <v>Chang'e 5</v>
      </c>
      <c r="F602" t="s">
        <v>13</v>
      </c>
      <c r="G602">
        <v>2020</v>
      </c>
      <c r="H602" t="str">
        <f>TRIM(_xlfn.TEXTAFTER(all_space_mission_launches3[[#This Row],[Location]], ",", -1))</f>
        <v>China</v>
      </c>
      <c r="I602">
        <v>0</v>
      </c>
    </row>
    <row r="603" spans="1:9">
      <c r="A603">
        <v>328</v>
      </c>
      <c r="B603" t="s">
        <v>14</v>
      </c>
      <c r="C603" t="s">
        <v>31</v>
      </c>
      <c r="D603" s="1" t="s">
        <v>13627</v>
      </c>
      <c r="E603" t="str">
        <f ca="1">TRIM(all_space_mission_launches3[[#This Row],[Mission_Name]])</f>
        <v>Sentinel-6A Michael Freilich</v>
      </c>
      <c r="F603" t="s">
        <v>13</v>
      </c>
      <c r="G603">
        <v>2020</v>
      </c>
      <c r="H603" t="str">
        <f>TRIM(_xlfn.TEXTAFTER(all_space_mission_launches3[[#This Row],[Location]], ",", -1))</f>
        <v>USA</v>
      </c>
      <c r="I603">
        <v>0</v>
      </c>
    </row>
    <row r="604" spans="1:9">
      <c r="A604">
        <v>329</v>
      </c>
      <c r="B604" t="s">
        <v>25</v>
      </c>
      <c r="C604" t="s">
        <v>832</v>
      </c>
      <c r="D604" s="1" t="s">
        <v>13630</v>
      </c>
      <c r="E604" t="str">
        <f ca="1">TRIM(all_space_mission_launches3[[#This Row],[Mission_Name]])</f>
        <v>Return To Sender</v>
      </c>
      <c r="F604" t="s">
        <v>13</v>
      </c>
      <c r="G604">
        <v>2020</v>
      </c>
      <c r="H604" t="str">
        <f>TRIM(_xlfn.TEXTAFTER(all_space_mission_launches3[[#This Row],[Location]], ",", -1))</f>
        <v>New Zealand</v>
      </c>
      <c r="I604">
        <v>0</v>
      </c>
    </row>
    <row r="605" spans="1:9">
      <c r="A605">
        <v>330</v>
      </c>
      <c r="B605" t="s">
        <v>237</v>
      </c>
      <c r="C605" t="s">
        <v>238</v>
      </c>
      <c r="D605" s="1" t="s">
        <v>13662</v>
      </c>
      <c r="E605" t="str">
        <f ca="1">TRIM(all_space_mission_launches3[[#This Row],[Mission_Name]])</f>
        <v>Taranis &amp; Seosat</v>
      </c>
      <c r="F605" t="s">
        <v>261</v>
      </c>
      <c r="G605">
        <v>2020</v>
      </c>
      <c r="H605" t="str">
        <f>TRIM(_xlfn.TEXTAFTER(all_space_mission_launches3[[#This Row],[Location]], ",", -1))</f>
        <v>France</v>
      </c>
      <c r="I605">
        <v>1</v>
      </c>
    </row>
    <row r="606" spans="1:9">
      <c r="A606">
        <v>331</v>
      </c>
      <c r="B606" t="s">
        <v>14</v>
      </c>
      <c r="C606" t="s">
        <v>34</v>
      </c>
      <c r="D606" s="1" t="s">
        <v>13627</v>
      </c>
      <c r="E606" t="str">
        <f ca="1">TRIM(all_space_mission_launches3[[#This Row],[Mission_Name]])</f>
        <v>SpaceX Crew-1</v>
      </c>
      <c r="F606" t="s">
        <v>13</v>
      </c>
      <c r="G606">
        <v>2020</v>
      </c>
      <c r="H606" t="str">
        <f>TRIM(_xlfn.TEXTAFTER(all_space_mission_launches3[[#This Row],[Location]], ",", -1))</f>
        <v>USA</v>
      </c>
      <c r="I606">
        <v>0</v>
      </c>
    </row>
    <row r="607" spans="1:9">
      <c r="A607">
        <v>332</v>
      </c>
      <c r="B607" t="s">
        <v>78</v>
      </c>
      <c r="C607" t="s">
        <v>79</v>
      </c>
      <c r="D607" s="1" t="s">
        <v>13698</v>
      </c>
      <c r="E607" t="str">
        <f ca="1">TRIM(all_space_mission_launches3[[#This Row],[Mission_Name]])</f>
        <v>NROL-101</v>
      </c>
      <c r="F607" t="s">
        <v>13</v>
      </c>
      <c r="G607">
        <v>2020</v>
      </c>
      <c r="H607" t="str">
        <f>TRIM(_xlfn.TEXTAFTER(all_space_mission_launches3[[#This Row],[Location]], ",", -1))</f>
        <v>USA</v>
      </c>
      <c r="I607">
        <v>0</v>
      </c>
    </row>
    <row r="608" spans="1:9">
      <c r="A608">
        <v>333</v>
      </c>
      <c r="B608" t="s">
        <v>18</v>
      </c>
      <c r="C608" t="s">
        <v>105</v>
      </c>
      <c r="D608" s="1" t="s">
        <v>13658</v>
      </c>
      <c r="E608" t="str">
        <f ca="1">TRIM(all_space_mission_launches3[[#This Row],[Mission_Name]])</f>
        <v>Tiantong-1 02</v>
      </c>
      <c r="F608" t="s">
        <v>13</v>
      </c>
      <c r="G608">
        <v>2020</v>
      </c>
      <c r="H608" t="str">
        <f>TRIM(_xlfn.TEXTAFTER(all_space_mission_launches3[[#This Row],[Location]], ",", -1))</f>
        <v>China</v>
      </c>
      <c r="I608">
        <v>0</v>
      </c>
    </row>
    <row r="609" spans="1:9">
      <c r="A609">
        <v>334</v>
      </c>
      <c r="B609" t="s">
        <v>90</v>
      </c>
      <c r="C609" t="s">
        <v>91</v>
      </c>
      <c r="D609" s="1" t="s">
        <v>13638</v>
      </c>
      <c r="E609" t="str">
        <f ca="1">TRIM(all_space_mission_launches3[[#This Row],[Mission_Name]])</f>
        <v>EOS-01 &amp; Rideshares</v>
      </c>
      <c r="F609" t="s">
        <v>13</v>
      </c>
      <c r="G609">
        <v>2020</v>
      </c>
      <c r="H609" t="str">
        <f>TRIM(_xlfn.TEXTAFTER(all_space_mission_launches3[[#This Row],[Location]], ",", -1))</f>
        <v>India</v>
      </c>
      <c r="I609">
        <v>0</v>
      </c>
    </row>
    <row r="610" spans="1:9">
      <c r="A610">
        <v>335</v>
      </c>
      <c r="B610" t="s">
        <v>157</v>
      </c>
      <c r="C610" t="s">
        <v>73</v>
      </c>
      <c r="D610" s="1" t="s">
        <v>13652</v>
      </c>
      <c r="E610" t="str">
        <f ca="1">TRIM(all_space_mission_launches3[[#This Row],[Mission_Name]])</f>
        <v>I Believe I Can Fly</v>
      </c>
      <c r="F610" t="s">
        <v>13</v>
      </c>
      <c r="G610">
        <v>2020</v>
      </c>
      <c r="H610" t="str">
        <f>TRIM(_xlfn.TEXTAFTER(all_space_mission_launches3[[#This Row],[Location]], ",", -1))</f>
        <v>China</v>
      </c>
      <c r="I610">
        <v>0</v>
      </c>
    </row>
    <row r="611" spans="1:9">
      <c r="A611">
        <v>336</v>
      </c>
      <c r="B611" t="s">
        <v>18</v>
      </c>
      <c r="C611" t="s">
        <v>399</v>
      </c>
      <c r="D611" s="1" t="s">
        <v>13674</v>
      </c>
      <c r="E611" t="str">
        <f ca="1">TRIM(all_space_mission_launches3[[#This Row],[Mission_Name]])</f>
        <v>ÑuSat 9 to 18 &amp; Others</v>
      </c>
      <c r="F611" t="s">
        <v>13</v>
      </c>
      <c r="G611">
        <v>2020</v>
      </c>
      <c r="H611" t="str">
        <f>TRIM(_xlfn.TEXTAFTER(all_space_mission_launches3[[#This Row],[Location]], ",", -1))</f>
        <v>China</v>
      </c>
      <c r="I611">
        <v>0</v>
      </c>
    </row>
    <row r="612" spans="1:9">
      <c r="A612">
        <v>337</v>
      </c>
      <c r="B612" t="s">
        <v>14</v>
      </c>
      <c r="C612" t="s">
        <v>15</v>
      </c>
      <c r="D612" s="1" t="s">
        <v>13627</v>
      </c>
      <c r="E612" t="str">
        <f ca="1">TRIM(all_space_mission_launches3[[#This Row],[Mission_Name]])</f>
        <v>GPS III-4</v>
      </c>
      <c r="F612" t="s">
        <v>13</v>
      </c>
      <c r="G612">
        <v>2020</v>
      </c>
      <c r="H612" t="str">
        <f>TRIM(_xlfn.TEXTAFTER(all_space_mission_launches3[[#This Row],[Location]], ",", -1))</f>
        <v>USA</v>
      </c>
      <c r="I612">
        <v>0</v>
      </c>
    </row>
    <row r="613" spans="1:9">
      <c r="A613">
        <v>338</v>
      </c>
      <c r="B613" t="s">
        <v>25</v>
      </c>
      <c r="C613" t="s">
        <v>832</v>
      </c>
      <c r="D613" s="1" t="s">
        <v>13630</v>
      </c>
      <c r="E613" t="str">
        <f ca="1">TRIM(all_space_mission_launches3[[#This Row],[Mission_Name]])</f>
        <v>In Focus</v>
      </c>
      <c r="F613" t="s">
        <v>13</v>
      </c>
      <c r="G613">
        <v>2020</v>
      </c>
      <c r="H613" t="str">
        <f>TRIM(_xlfn.TEXTAFTER(all_space_mission_launches3[[#This Row],[Location]], ",", -1))</f>
        <v>New Zealand</v>
      </c>
      <c r="I613">
        <v>0</v>
      </c>
    </row>
    <row r="614" spans="1:9">
      <c r="A614">
        <v>339</v>
      </c>
      <c r="B614" t="s">
        <v>18</v>
      </c>
      <c r="C614" t="s">
        <v>22</v>
      </c>
      <c r="D614" s="1" t="s">
        <v>13629</v>
      </c>
      <c r="E614" t="str">
        <f ca="1">TRIM(all_space_mission_launches3[[#This Row],[Mission_Name]])</f>
        <v>Yaogan-30 07 &amp; Apocalypse-6</v>
      </c>
      <c r="F614" t="s">
        <v>13</v>
      </c>
      <c r="G614">
        <v>2020</v>
      </c>
      <c r="H614" t="str">
        <f>TRIM(_xlfn.TEXTAFTER(all_space_mission_launches3[[#This Row],[Location]], ",", -1))</f>
        <v>China</v>
      </c>
      <c r="I614">
        <v>0</v>
      </c>
    </row>
    <row r="615" spans="1:9">
      <c r="A615">
        <v>340</v>
      </c>
      <c r="B615" t="s">
        <v>8</v>
      </c>
      <c r="C615" t="s">
        <v>9</v>
      </c>
      <c r="D615" s="1" t="s">
        <v>13647</v>
      </c>
      <c r="E615" t="str">
        <f ca="1">TRIM(all_space_mission_launches3[[#This Row],[Mission_Name]])</f>
        <v>Cosmos 2547</v>
      </c>
      <c r="F615" t="s">
        <v>13</v>
      </c>
      <c r="G615">
        <v>2020</v>
      </c>
      <c r="H615" t="str">
        <f>TRIM(_xlfn.TEXTAFTER(all_space_mission_launches3[[#This Row],[Location]], ",", -1))</f>
        <v>Russia</v>
      </c>
      <c r="I615">
        <v>0</v>
      </c>
    </row>
    <row r="616" spans="1:9">
      <c r="A616">
        <v>341</v>
      </c>
      <c r="B616" t="s">
        <v>14</v>
      </c>
      <c r="C616" t="s">
        <v>15</v>
      </c>
      <c r="D616" s="1" t="s">
        <v>13627</v>
      </c>
      <c r="E616" t="str">
        <f ca="1">TRIM(all_space_mission_launches3[[#This Row],[Mission_Name]])</f>
        <v>Starlink V1 L14</v>
      </c>
      <c r="F616" t="s">
        <v>13</v>
      </c>
      <c r="G616">
        <v>2020</v>
      </c>
      <c r="H616" t="str">
        <f>TRIM(_xlfn.TEXTAFTER(all_space_mission_launches3[[#This Row],[Location]], ",", -1))</f>
        <v>USA</v>
      </c>
      <c r="I616">
        <v>0</v>
      </c>
    </row>
    <row r="617" spans="1:9">
      <c r="A617">
        <v>342</v>
      </c>
      <c r="B617" t="s">
        <v>14</v>
      </c>
      <c r="C617" t="s">
        <v>34</v>
      </c>
      <c r="D617" s="1" t="s">
        <v>13627</v>
      </c>
      <c r="E617" t="str">
        <f ca="1">TRIM(all_space_mission_launches3[[#This Row],[Mission_Name]])</f>
        <v>Starlink V1 L13</v>
      </c>
      <c r="F617" t="s">
        <v>13</v>
      </c>
      <c r="G617">
        <v>2020</v>
      </c>
      <c r="H617" t="str">
        <f>TRIM(_xlfn.TEXTAFTER(all_space_mission_launches3[[#This Row],[Location]], ",", -1))</f>
        <v>USA</v>
      </c>
      <c r="I617">
        <v>0</v>
      </c>
    </row>
    <row r="618" spans="1:9">
      <c r="A618">
        <v>343</v>
      </c>
      <c r="B618" t="s">
        <v>133</v>
      </c>
      <c r="C618" t="s">
        <v>134</v>
      </c>
      <c r="D618" s="1" t="s">
        <v>13654</v>
      </c>
      <c r="E618" t="str">
        <f ca="1">TRIM(all_space_mission_launches3[[#This Row],[Mission_Name]])</f>
        <v>Soyuz MS-17</v>
      </c>
      <c r="F618" t="s">
        <v>13</v>
      </c>
      <c r="G618">
        <v>2020</v>
      </c>
      <c r="H618" t="str">
        <f>TRIM(_xlfn.TEXTAFTER(all_space_mission_launches3[[#This Row],[Location]], ",", -1))</f>
        <v>Kazakhstan</v>
      </c>
      <c r="I618">
        <v>0</v>
      </c>
    </row>
    <row r="619" spans="1:9">
      <c r="A619">
        <v>344</v>
      </c>
      <c r="B619" t="s">
        <v>124</v>
      </c>
      <c r="C619" t="s">
        <v>125</v>
      </c>
      <c r="D619" s="1" t="s">
        <v>13645</v>
      </c>
      <c r="E619" t="str">
        <f ca="1">TRIM(all_space_mission_launches3[[#This Row],[Mission_Name]])</f>
        <v>NS-13</v>
      </c>
      <c r="F619" t="s">
        <v>13</v>
      </c>
      <c r="G619">
        <v>2020</v>
      </c>
      <c r="H619" t="str">
        <f>TRIM(_xlfn.TEXTAFTER(all_space_mission_launches3[[#This Row],[Location]], ",", -1))</f>
        <v>USA</v>
      </c>
      <c r="I619">
        <v>0</v>
      </c>
    </row>
    <row r="620" spans="1:9">
      <c r="A620">
        <v>345</v>
      </c>
      <c r="B620" t="s">
        <v>18</v>
      </c>
      <c r="C620" t="s">
        <v>105</v>
      </c>
      <c r="D620" s="1" t="s">
        <v>13658</v>
      </c>
      <c r="E620" t="str">
        <f ca="1">TRIM(all_space_mission_launches3[[#This Row],[Mission_Name]])</f>
        <v>Gaofen-13</v>
      </c>
      <c r="F620" t="s">
        <v>13</v>
      </c>
      <c r="G620">
        <v>2020</v>
      </c>
      <c r="H620" t="str">
        <f>TRIM(_xlfn.TEXTAFTER(all_space_mission_launches3[[#This Row],[Location]], ",", -1))</f>
        <v>China</v>
      </c>
      <c r="I620">
        <v>0</v>
      </c>
    </row>
    <row r="621" spans="1:9">
      <c r="A621">
        <v>346</v>
      </c>
      <c r="B621" t="s">
        <v>14</v>
      </c>
      <c r="C621" t="s">
        <v>34</v>
      </c>
      <c r="D621" s="1" t="s">
        <v>13627</v>
      </c>
      <c r="E621" t="str">
        <f ca="1">TRIM(all_space_mission_launches3[[#This Row],[Mission_Name]])</f>
        <v>Starlink V1 L12</v>
      </c>
      <c r="F621" t="s">
        <v>13</v>
      </c>
      <c r="G621">
        <v>2020</v>
      </c>
      <c r="H621" t="str">
        <f>TRIM(_xlfn.TEXTAFTER(all_space_mission_launches3[[#This Row],[Location]], ",", -1))</f>
        <v>USA</v>
      </c>
      <c r="I621">
        <v>0</v>
      </c>
    </row>
    <row r="622" spans="1:9">
      <c r="A622">
        <v>347</v>
      </c>
      <c r="B622" t="s">
        <v>346</v>
      </c>
      <c r="C622" t="s">
        <v>347</v>
      </c>
      <c r="D622" s="1" t="s">
        <v>13669</v>
      </c>
      <c r="E622" t="str">
        <f ca="1">TRIM(all_space_mission_launches3[[#This Row],[Mission_Name]])</f>
        <v>CRS NG-14</v>
      </c>
      <c r="F622" t="s">
        <v>13</v>
      </c>
      <c r="G622">
        <v>2020</v>
      </c>
      <c r="H622" t="str">
        <f>TRIM(_xlfn.TEXTAFTER(all_space_mission_launches3[[#This Row],[Location]], ",", -1))</f>
        <v>USA</v>
      </c>
      <c r="I622">
        <v>0</v>
      </c>
    </row>
    <row r="623" spans="1:9">
      <c r="A623">
        <v>348</v>
      </c>
      <c r="B623" t="s">
        <v>8</v>
      </c>
      <c r="C623" t="s">
        <v>9</v>
      </c>
      <c r="D623" s="1" t="s">
        <v>13709</v>
      </c>
      <c r="E623" t="str">
        <f ca="1">TRIM(all_space_mission_launches3[[#This Row],[Mission_Name]])</f>
        <v>Goniets-M n°27L to 29L &amp; Others</v>
      </c>
      <c r="F623" t="s">
        <v>13</v>
      </c>
      <c r="G623">
        <v>2020</v>
      </c>
      <c r="H623" t="str">
        <f>TRIM(_xlfn.TEXTAFTER(all_space_mission_launches3[[#This Row],[Location]], ",", -1))</f>
        <v>Russia</v>
      </c>
      <c r="I623">
        <v>0</v>
      </c>
    </row>
    <row r="624" spans="1:9">
      <c r="A624">
        <v>349</v>
      </c>
      <c r="B624" t="s">
        <v>18</v>
      </c>
      <c r="C624" t="s">
        <v>333</v>
      </c>
      <c r="D624" s="1" t="s">
        <v>13679</v>
      </c>
      <c r="E624" t="str">
        <f ca="1">TRIM(all_space_mission_launches3[[#This Row],[Mission_Name]])</f>
        <v>Huanjing-2A &amp; 2B</v>
      </c>
      <c r="F624" t="s">
        <v>13</v>
      </c>
      <c r="G624">
        <v>2020</v>
      </c>
      <c r="H624" t="str">
        <f>TRIM(_xlfn.TEXTAFTER(all_space_mission_launches3[[#This Row],[Location]], ",", -1))</f>
        <v>China</v>
      </c>
      <c r="I624">
        <v>0</v>
      </c>
    </row>
    <row r="625" spans="1:9">
      <c r="A625">
        <v>350</v>
      </c>
      <c r="B625" t="s">
        <v>18</v>
      </c>
      <c r="C625" t="s">
        <v>94</v>
      </c>
      <c r="D625" s="1" t="s">
        <v>13679</v>
      </c>
      <c r="E625" t="str">
        <f ca="1">TRIM(all_space_mission_launches3[[#This Row],[Mission_Name]])</f>
        <v>Haiyang 2C</v>
      </c>
      <c r="F625" t="s">
        <v>13</v>
      </c>
      <c r="G625">
        <v>2020</v>
      </c>
      <c r="H625" t="str">
        <f>TRIM(_xlfn.TEXTAFTER(all_space_mission_launches3[[#This Row],[Location]], ",", -1))</f>
        <v>China</v>
      </c>
      <c r="I625">
        <v>0</v>
      </c>
    </row>
    <row r="626" spans="1:9">
      <c r="A626">
        <v>351</v>
      </c>
      <c r="B626" t="s">
        <v>18</v>
      </c>
      <c r="C626" t="s">
        <v>1415</v>
      </c>
      <c r="D626" s="1" t="s">
        <v>13642</v>
      </c>
      <c r="E626" t="str">
        <f ca="1">TRIM(all_space_mission_launches3[[#This Row],[Mission_Name]])</f>
        <v>Jilin-1 High Resolution 03</v>
      </c>
      <c r="F626" t="s">
        <v>13</v>
      </c>
      <c r="G626">
        <v>2020</v>
      </c>
      <c r="H626" t="str">
        <f>TRIM(_xlfn.TEXTAFTER(all_space_mission_launches3[[#This Row],[Location]], ",", -1))</f>
        <v>China Coastal Waters</v>
      </c>
      <c r="I626">
        <v>0</v>
      </c>
    </row>
    <row r="627" spans="1:9">
      <c r="A627">
        <v>352</v>
      </c>
      <c r="B627" t="s">
        <v>72</v>
      </c>
      <c r="C627" t="s">
        <v>73</v>
      </c>
      <c r="D627" s="1" t="s">
        <v>13637</v>
      </c>
      <c r="E627" t="str">
        <f ca="1">TRIM(all_space_mission_launches3[[#This Row],[Mission_Name]])</f>
        <v>Jilin-1 High Resolution 02C</v>
      </c>
      <c r="F627" t="s">
        <v>261</v>
      </c>
      <c r="G627">
        <v>2020</v>
      </c>
      <c r="H627" t="str">
        <f>TRIM(_xlfn.TEXTAFTER(all_space_mission_launches3[[#This Row],[Location]], ",", -1))</f>
        <v>China</v>
      </c>
      <c r="I627">
        <v>1</v>
      </c>
    </row>
    <row r="628" spans="1:9">
      <c r="A628">
        <v>353</v>
      </c>
      <c r="B628" t="s">
        <v>873</v>
      </c>
      <c r="C628" t="s">
        <v>954</v>
      </c>
      <c r="D628" s="1" t="s">
        <v>13703</v>
      </c>
      <c r="E628" t="str">
        <f ca="1">TRIM(all_space_mission_launches3[[#This Row],[Mission_Name]])</f>
        <v>Rocket 3.1 Orbital Launch Attempt</v>
      </c>
      <c r="F628" t="s">
        <v>261</v>
      </c>
      <c r="G628">
        <v>2020</v>
      </c>
      <c r="H628" t="str">
        <f>TRIM(_xlfn.TEXTAFTER(all_space_mission_launches3[[#This Row],[Location]], ",", -1))</f>
        <v>USA</v>
      </c>
      <c r="I628">
        <v>1</v>
      </c>
    </row>
    <row r="629" spans="1:9">
      <c r="A629">
        <v>354</v>
      </c>
      <c r="B629" t="s">
        <v>18</v>
      </c>
      <c r="C629" t="s">
        <v>333</v>
      </c>
      <c r="D629" s="1" t="s">
        <v>13679</v>
      </c>
      <c r="E629" t="str">
        <f ca="1">TRIM(all_space_mission_launches3[[#This Row],[Mission_Name]])</f>
        <v>Gaofen-11 02</v>
      </c>
      <c r="F629" t="s">
        <v>13</v>
      </c>
      <c r="G629">
        <v>2020</v>
      </c>
      <c r="H629" t="str">
        <f>TRIM(_xlfn.TEXTAFTER(all_space_mission_launches3[[#This Row],[Location]], ",", -1))</f>
        <v>China</v>
      </c>
      <c r="I629">
        <v>0</v>
      </c>
    </row>
    <row r="630" spans="1:9">
      <c r="A630">
        <v>355</v>
      </c>
      <c r="B630" t="s">
        <v>18</v>
      </c>
      <c r="C630" t="s">
        <v>142</v>
      </c>
      <c r="D630" s="1" t="s">
        <v>13649</v>
      </c>
      <c r="E630" t="str">
        <f ca="1">TRIM(all_space_mission_launches3[[#This Row],[Mission_Name]])</f>
        <v>Experimental Spaceplane (CSSHQ)</v>
      </c>
      <c r="F630" t="s">
        <v>13</v>
      </c>
      <c r="G630">
        <v>2020</v>
      </c>
      <c r="H630" t="str">
        <f>TRIM(_xlfn.TEXTAFTER(all_space_mission_launches3[[#This Row],[Location]], ",", -1))</f>
        <v>China</v>
      </c>
      <c r="I630">
        <v>0</v>
      </c>
    </row>
    <row r="631" spans="1:9">
      <c r="A631">
        <v>356</v>
      </c>
      <c r="B631" t="s">
        <v>14</v>
      </c>
      <c r="C631" t="s">
        <v>34</v>
      </c>
      <c r="D631" s="1" t="s">
        <v>13627</v>
      </c>
      <c r="E631" t="str">
        <f ca="1">TRIM(all_space_mission_launches3[[#This Row],[Mission_Name]])</f>
        <v>Starlink V1 L11</v>
      </c>
      <c r="F631" t="s">
        <v>13</v>
      </c>
      <c r="G631">
        <v>2020</v>
      </c>
      <c r="H631" t="str">
        <f>TRIM(_xlfn.TEXTAFTER(all_space_mission_launches3[[#This Row],[Location]], ",", -1))</f>
        <v>USA</v>
      </c>
      <c r="I631">
        <v>0</v>
      </c>
    </row>
    <row r="632" spans="1:9">
      <c r="A632">
        <v>357</v>
      </c>
      <c r="B632" t="s">
        <v>237</v>
      </c>
      <c r="C632" t="s">
        <v>238</v>
      </c>
      <c r="D632" s="1" t="s">
        <v>13662</v>
      </c>
      <c r="E632" t="str">
        <f ca="1">TRIM(all_space_mission_launches3[[#This Row],[Mission_Name]])</f>
        <v>SSMS n°1 PoC</v>
      </c>
      <c r="F632" t="s">
        <v>13</v>
      </c>
      <c r="G632">
        <v>2020</v>
      </c>
      <c r="H632" t="str">
        <f>TRIM(_xlfn.TEXTAFTER(all_space_mission_launches3[[#This Row],[Location]], ",", -1))</f>
        <v>France</v>
      </c>
      <c r="I632">
        <v>0</v>
      </c>
    </row>
    <row r="633" spans="1:9">
      <c r="A633">
        <v>358</v>
      </c>
      <c r="B633" t="s">
        <v>25</v>
      </c>
      <c r="C633" t="s">
        <v>832</v>
      </c>
      <c r="D633" s="1" t="s">
        <v>13701</v>
      </c>
      <c r="E633" t="str">
        <f ca="1">TRIM(all_space_mission_launches3[[#This Row],[Mission_Name]])</f>
        <v>I Can’t Believe It’s Not Optical</v>
      </c>
      <c r="F633" t="s">
        <v>13</v>
      </c>
      <c r="G633">
        <v>2020</v>
      </c>
      <c r="H633" t="str">
        <f>TRIM(_xlfn.TEXTAFTER(all_space_mission_launches3[[#This Row],[Location]], ",", -1))</f>
        <v>New Zealand</v>
      </c>
      <c r="I633">
        <v>0</v>
      </c>
    </row>
    <row r="634" spans="1:9">
      <c r="A634">
        <v>359</v>
      </c>
      <c r="B634" t="s">
        <v>14</v>
      </c>
      <c r="C634" t="s">
        <v>15</v>
      </c>
      <c r="D634" s="1" t="s">
        <v>13627</v>
      </c>
      <c r="E634" t="str">
        <f ca="1">TRIM(all_space_mission_launches3[[#This Row],[Mission_Name]])</f>
        <v>SAOCOM 1B &amp; Rideshares</v>
      </c>
      <c r="F634" t="s">
        <v>13</v>
      </c>
      <c r="G634">
        <v>2020</v>
      </c>
      <c r="H634" t="str">
        <f>TRIM(_xlfn.TEXTAFTER(all_space_mission_launches3[[#This Row],[Location]], ",", -1))</f>
        <v>USA</v>
      </c>
      <c r="I634">
        <v>0</v>
      </c>
    </row>
    <row r="635" spans="1:9">
      <c r="A635">
        <v>360</v>
      </c>
      <c r="B635" t="s">
        <v>18</v>
      </c>
      <c r="C635" t="s">
        <v>94</v>
      </c>
      <c r="D635" s="1" t="s">
        <v>13650</v>
      </c>
      <c r="E635" t="str">
        <f ca="1">TRIM(all_space_mission_launches3[[#This Row],[Mission_Name]])</f>
        <v>Gaofen-9 05, Tiantuo-5 &amp; MTS</v>
      </c>
      <c r="F635" t="s">
        <v>13</v>
      </c>
      <c r="G635">
        <v>2020</v>
      </c>
      <c r="H635" t="str">
        <f>TRIM(_xlfn.TEXTAFTER(all_space_mission_launches3[[#This Row],[Location]], ",", -1))</f>
        <v>China</v>
      </c>
      <c r="I635">
        <v>0</v>
      </c>
    </row>
    <row r="636" spans="1:9">
      <c r="A636">
        <v>361</v>
      </c>
      <c r="B636" t="s">
        <v>14</v>
      </c>
      <c r="C636" t="s">
        <v>15</v>
      </c>
      <c r="D636" s="1" t="s">
        <v>13627</v>
      </c>
      <c r="E636" t="str">
        <f ca="1">TRIM(all_space_mission_launches3[[#This Row],[Mission_Name]])</f>
        <v>Starlink V1 L10 &amp; SkySat 19 to 21</v>
      </c>
      <c r="F636" t="s">
        <v>13</v>
      </c>
      <c r="G636">
        <v>2020</v>
      </c>
      <c r="H636" t="str">
        <f>TRIM(_xlfn.TEXTAFTER(all_space_mission_launches3[[#This Row],[Location]], ",", -1))</f>
        <v>USA</v>
      </c>
      <c r="I636">
        <v>0</v>
      </c>
    </row>
    <row r="637" spans="1:9">
      <c r="A637">
        <v>362</v>
      </c>
      <c r="B637" t="s">
        <v>237</v>
      </c>
      <c r="C637" t="s">
        <v>383</v>
      </c>
      <c r="D637" s="1" t="s">
        <v>13672</v>
      </c>
      <c r="E637" t="str">
        <f ca="1">TRIM(all_space_mission_launches3[[#This Row],[Mission_Name]])</f>
        <v>BSat 4b &amp; Galaxy 30, MEV-2</v>
      </c>
      <c r="F637" t="s">
        <v>13</v>
      </c>
      <c r="G637">
        <v>2020</v>
      </c>
      <c r="H637" t="str">
        <f>TRIM(_xlfn.TEXTAFTER(all_space_mission_launches3[[#This Row],[Location]], ",", -1))</f>
        <v>France</v>
      </c>
      <c r="I637">
        <v>0</v>
      </c>
    </row>
    <row r="638" spans="1:9">
      <c r="A638">
        <v>363</v>
      </c>
      <c r="B638" t="s">
        <v>14</v>
      </c>
      <c r="C638" t="s">
        <v>34</v>
      </c>
      <c r="D638" s="1" t="s">
        <v>13627</v>
      </c>
      <c r="E638" t="str">
        <f ca="1">TRIM(all_space_mission_launches3[[#This Row],[Mission_Name]])</f>
        <v>Starlink V1 L9 &amp; BlackSky</v>
      </c>
      <c r="F638" t="s">
        <v>13</v>
      </c>
      <c r="G638">
        <v>2020</v>
      </c>
      <c r="H638" t="str">
        <f>TRIM(_xlfn.TEXTAFTER(all_space_mission_launches3[[#This Row],[Location]], ",", -1))</f>
        <v>USA</v>
      </c>
      <c r="I638">
        <v>0</v>
      </c>
    </row>
    <row r="639" spans="1:9">
      <c r="A639">
        <v>364</v>
      </c>
      <c r="B639" t="s">
        <v>18</v>
      </c>
      <c r="C639" t="s">
        <v>94</v>
      </c>
      <c r="D639" s="1" t="s">
        <v>13650</v>
      </c>
      <c r="E639" t="str">
        <f ca="1">TRIM(all_space_mission_launches3[[#This Row],[Mission_Name]])</f>
        <v>Gaofen-9 04 &amp; Q-SAT</v>
      </c>
      <c r="F639" t="s">
        <v>13</v>
      </c>
      <c r="G639">
        <v>2020</v>
      </c>
      <c r="H639" t="str">
        <f>TRIM(_xlfn.TEXTAFTER(all_space_mission_launches3[[#This Row],[Location]], ",", -1))</f>
        <v>China</v>
      </c>
      <c r="I639">
        <v>0</v>
      </c>
    </row>
    <row r="640" spans="1:9">
      <c r="A640">
        <v>365</v>
      </c>
      <c r="B640" t="s">
        <v>133</v>
      </c>
      <c r="C640" t="s">
        <v>533</v>
      </c>
      <c r="D640" s="1" t="s">
        <v>13684</v>
      </c>
      <c r="E640" t="str">
        <f ca="1">TRIM(all_space_mission_launches3[[#This Row],[Mission_Name]])</f>
        <v>Ekspress-80 &amp; Ekspress-103</v>
      </c>
      <c r="F640" t="s">
        <v>13</v>
      </c>
      <c r="G640">
        <v>2020</v>
      </c>
      <c r="H640" t="str">
        <f>TRIM(_xlfn.TEXTAFTER(all_space_mission_launches3[[#This Row],[Location]], ",", -1))</f>
        <v>Kazakhstan</v>
      </c>
      <c r="I640">
        <v>0</v>
      </c>
    </row>
    <row r="641" spans="1:9">
      <c r="A641">
        <v>366</v>
      </c>
      <c r="B641" t="s">
        <v>78</v>
      </c>
      <c r="C641" t="s">
        <v>79</v>
      </c>
      <c r="D641" s="1" t="s">
        <v>13700</v>
      </c>
      <c r="E641" t="str">
        <f ca="1">TRIM(all_space_mission_launches3[[#This Row],[Mission_Name]])</f>
        <v>Perseverance</v>
      </c>
      <c r="F641" t="s">
        <v>13</v>
      </c>
      <c r="G641">
        <v>2020</v>
      </c>
      <c r="H641" t="str">
        <f>TRIM(_xlfn.TEXTAFTER(all_space_mission_launches3[[#This Row],[Location]], ",", -1))</f>
        <v>USA</v>
      </c>
      <c r="I641">
        <v>0</v>
      </c>
    </row>
    <row r="642" spans="1:9">
      <c r="A642">
        <v>367</v>
      </c>
      <c r="B642" t="s">
        <v>18</v>
      </c>
      <c r="C642" t="s">
        <v>333</v>
      </c>
      <c r="D642" s="1" t="s">
        <v>13679</v>
      </c>
      <c r="E642" t="str">
        <f ca="1">TRIM(all_space_mission_launches3[[#This Row],[Mission_Name]])</f>
        <v>Ziyuan-3 03, Apocalypse-10 &amp; NJU-HKU 1</v>
      </c>
      <c r="F642" t="s">
        <v>13</v>
      </c>
      <c r="G642">
        <v>2020</v>
      </c>
      <c r="H642" t="str">
        <f>TRIM(_xlfn.TEXTAFTER(all_space_mission_launches3[[#This Row],[Location]], ",", -1))</f>
        <v>China</v>
      </c>
      <c r="I642">
        <v>0</v>
      </c>
    </row>
    <row r="643" spans="1:9">
      <c r="A643">
        <v>368</v>
      </c>
      <c r="B643" t="s">
        <v>133</v>
      </c>
      <c r="C643" t="s">
        <v>134</v>
      </c>
      <c r="D643" s="1" t="s">
        <v>13654</v>
      </c>
      <c r="E643" t="str">
        <f ca="1">TRIM(all_space_mission_launches3[[#This Row],[Mission_Name]])</f>
        <v>Progress MS-15</v>
      </c>
      <c r="F643" t="s">
        <v>13</v>
      </c>
      <c r="G643">
        <v>2020</v>
      </c>
      <c r="H643" t="str">
        <f>TRIM(_xlfn.TEXTAFTER(all_space_mission_launches3[[#This Row],[Location]], ",", -1))</f>
        <v>Kazakhstan</v>
      </c>
      <c r="I643">
        <v>0</v>
      </c>
    </row>
    <row r="644" spans="1:9">
      <c r="A644">
        <v>369</v>
      </c>
      <c r="B644" t="s">
        <v>18</v>
      </c>
      <c r="C644" t="s">
        <v>137</v>
      </c>
      <c r="D644" s="1" t="s">
        <v>13648</v>
      </c>
      <c r="E644" t="str">
        <f ca="1">TRIM(all_space_mission_launches3[[#This Row],[Mission_Name]])</f>
        <v>Tianwen-1</v>
      </c>
      <c r="F644" t="s">
        <v>13</v>
      </c>
      <c r="G644">
        <v>2020</v>
      </c>
      <c r="H644" t="str">
        <f>TRIM(_xlfn.TEXTAFTER(all_space_mission_launches3[[#This Row],[Location]], ",", -1))</f>
        <v>China</v>
      </c>
      <c r="I644">
        <v>0</v>
      </c>
    </row>
    <row r="645" spans="1:9">
      <c r="A645">
        <v>370</v>
      </c>
      <c r="B645" t="s">
        <v>14</v>
      </c>
      <c r="C645" t="s">
        <v>15</v>
      </c>
      <c r="D645" s="1" t="s">
        <v>13627</v>
      </c>
      <c r="E645" t="str">
        <f ca="1">TRIM(all_space_mission_launches3[[#This Row],[Mission_Name]])</f>
        <v>ANASIS-II</v>
      </c>
      <c r="F645" t="s">
        <v>13</v>
      </c>
      <c r="G645">
        <v>2020</v>
      </c>
      <c r="H645" t="str">
        <f>TRIM(_xlfn.TEXTAFTER(all_space_mission_launches3[[#This Row],[Location]], ",", -1))</f>
        <v>USA</v>
      </c>
      <c r="I645">
        <v>0</v>
      </c>
    </row>
    <row r="646" spans="1:9">
      <c r="A646">
        <v>371</v>
      </c>
      <c r="B646" t="s">
        <v>64</v>
      </c>
      <c r="C646" t="s">
        <v>65</v>
      </c>
      <c r="D646" s="1" t="s">
        <v>13636</v>
      </c>
      <c r="E646" t="str">
        <f ca="1">TRIM(all_space_mission_launches3[[#This Row],[Mission_Name]])</f>
        <v>Al-Amal (Hope)</v>
      </c>
      <c r="F646" t="s">
        <v>13</v>
      </c>
      <c r="G646">
        <v>2020</v>
      </c>
      <c r="H646" t="str">
        <f>TRIM(_xlfn.TEXTAFTER(all_space_mission_launches3[[#This Row],[Location]], ",", -1))</f>
        <v>Japan</v>
      </c>
      <c r="I646">
        <v>0</v>
      </c>
    </row>
    <row r="647" spans="1:9">
      <c r="A647">
        <v>372</v>
      </c>
      <c r="B647" t="s">
        <v>346</v>
      </c>
      <c r="C647" t="s">
        <v>1201</v>
      </c>
      <c r="D647" s="1" t="s">
        <v>13719</v>
      </c>
      <c r="E647" t="str">
        <f ca="1">TRIM(all_space_mission_launches3[[#This Row],[Mission_Name]])</f>
        <v>NROL-129</v>
      </c>
      <c r="F647" t="s">
        <v>13</v>
      </c>
      <c r="G647">
        <v>2020</v>
      </c>
      <c r="H647" t="str">
        <f>TRIM(_xlfn.TEXTAFTER(all_space_mission_launches3[[#This Row],[Location]], ",", -1))</f>
        <v>USA</v>
      </c>
      <c r="I647">
        <v>0</v>
      </c>
    </row>
    <row r="648" spans="1:9">
      <c r="A648">
        <v>373</v>
      </c>
      <c r="B648" t="s">
        <v>72</v>
      </c>
      <c r="C648" t="s">
        <v>73</v>
      </c>
      <c r="D648" s="1" t="s">
        <v>13691</v>
      </c>
      <c r="E648" t="str">
        <f ca="1">TRIM(all_space_mission_launches3[[#This Row],[Mission_Name]])</f>
        <v>Jilin-1 02E &amp; CentiSpace-1 S2</v>
      </c>
      <c r="F648" t="s">
        <v>261</v>
      </c>
      <c r="G648">
        <v>2020</v>
      </c>
      <c r="H648" t="str">
        <f>TRIM(_xlfn.TEXTAFTER(all_space_mission_launches3[[#This Row],[Location]], ",", -1))</f>
        <v>China</v>
      </c>
      <c r="I648">
        <v>1</v>
      </c>
    </row>
    <row r="649" spans="1:9">
      <c r="A649">
        <v>374</v>
      </c>
      <c r="B649" t="s">
        <v>18</v>
      </c>
      <c r="C649" t="s">
        <v>22</v>
      </c>
      <c r="D649" s="1" t="s">
        <v>13658</v>
      </c>
      <c r="E649" t="str">
        <f ca="1">TRIM(all_space_mission_launches3[[#This Row],[Mission_Name]])</f>
        <v>Apstar-6D</v>
      </c>
      <c r="F649" t="s">
        <v>13</v>
      </c>
      <c r="G649">
        <v>2020</v>
      </c>
      <c r="H649" t="str">
        <f>TRIM(_xlfn.TEXTAFTER(all_space_mission_launches3[[#This Row],[Location]], ",", -1))</f>
        <v>China</v>
      </c>
      <c r="I649">
        <v>0</v>
      </c>
    </row>
    <row r="650" spans="1:9">
      <c r="A650">
        <v>375</v>
      </c>
      <c r="B650" t="s">
        <v>501</v>
      </c>
      <c r="C650" t="s">
        <v>502</v>
      </c>
      <c r="D650" s="1" t="s">
        <v>13681</v>
      </c>
      <c r="E650" t="str">
        <f ca="1">TRIM(all_space_mission_launches3[[#This Row],[Mission_Name]])</f>
        <v>Ofek-16</v>
      </c>
      <c r="F650" t="s">
        <v>13</v>
      </c>
      <c r="G650">
        <v>2020</v>
      </c>
      <c r="H650" t="str">
        <f>TRIM(_xlfn.TEXTAFTER(all_space_mission_launches3[[#This Row],[Location]], ",", -1))</f>
        <v>Israel</v>
      </c>
      <c r="I650">
        <v>0</v>
      </c>
    </row>
    <row r="651" spans="1:9">
      <c r="A651">
        <v>376</v>
      </c>
      <c r="B651" t="s">
        <v>18</v>
      </c>
      <c r="C651" t="s">
        <v>94</v>
      </c>
      <c r="D651" s="1" t="s">
        <v>13650</v>
      </c>
      <c r="E651" t="str">
        <f ca="1">TRIM(all_space_mission_launches3[[#This Row],[Mission_Name]])</f>
        <v>Shiyan-6 02</v>
      </c>
      <c r="F651" t="s">
        <v>13</v>
      </c>
      <c r="G651">
        <v>2020</v>
      </c>
      <c r="H651" t="str">
        <f>TRIM(_xlfn.TEXTAFTER(all_space_mission_launches3[[#This Row],[Location]], ",", -1))</f>
        <v>China</v>
      </c>
      <c r="I651">
        <v>0</v>
      </c>
    </row>
    <row r="652" spans="1:9">
      <c r="A652">
        <v>377</v>
      </c>
      <c r="B652" t="s">
        <v>25</v>
      </c>
      <c r="C652" t="s">
        <v>832</v>
      </c>
      <c r="D652" s="1" t="s">
        <v>13630</v>
      </c>
      <c r="E652" t="str">
        <f ca="1">TRIM(all_space_mission_launches3[[#This Row],[Mission_Name]])</f>
        <v>Pics Or It Didn’t Happen</v>
      </c>
      <c r="F652" t="s">
        <v>261</v>
      </c>
      <c r="G652">
        <v>2020</v>
      </c>
      <c r="H652" t="str">
        <f>TRIM(_xlfn.TEXTAFTER(all_space_mission_launches3[[#This Row],[Location]], ",", -1))</f>
        <v>New Zealand</v>
      </c>
      <c r="I652">
        <v>1</v>
      </c>
    </row>
    <row r="653" spans="1:9">
      <c r="A653">
        <v>378</v>
      </c>
      <c r="B653" t="s">
        <v>18</v>
      </c>
      <c r="C653" t="s">
        <v>333</v>
      </c>
      <c r="D653" s="1" t="s">
        <v>13679</v>
      </c>
      <c r="E653" t="str">
        <f ca="1">TRIM(all_space_mission_launches3[[#This Row],[Mission_Name]])</f>
        <v>Gaofen Duomo &amp; BY-02</v>
      </c>
      <c r="F653" t="s">
        <v>13</v>
      </c>
      <c r="G653">
        <v>2020</v>
      </c>
      <c r="H653" t="str">
        <f>TRIM(_xlfn.TEXTAFTER(all_space_mission_launches3[[#This Row],[Location]], ",", -1))</f>
        <v>China</v>
      </c>
      <c r="I653">
        <v>0</v>
      </c>
    </row>
    <row r="654" spans="1:9">
      <c r="A654">
        <v>379</v>
      </c>
      <c r="B654" t="s">
        <v>14</v>
      </c>
      <c r="C654" t="s">
        <v>15</v>
      </c>
      <c r="D654" s="1" t="s">
        <v>13627</v>
      </c>
      <c r="E654" t="str">
        <f ca="1">TRIM(all_space_mission_launches3[[#This Row],[Mission_Name]])</f>
        <v>GPS III-3</v>
      </c>
      <c r="F654" t="s">
        <v>13</v>
      </c>
      <c r="G654">
        <v>2020</v>
      </c>
      <c r="H654" t="str">
        <f>TRIM(_xlfn.TEXTAFTER(all_space_mission_launches3[[#This Row],[Location]], ",", -1))</f>
        <v>USA</v>
      </c>
      <c r="I654">
        <v>0</v>
      </c>
    </row>
    <row r="655" spans="1:9">
      <c r="A655">
        <v>380</v>
      </c>
      <c r="B655" t="s">
        <v>18</v>
      </c>
      <c r="C655" t="s">
        <v>105</v>
      </c>
      <c r="D655" s="1" t="s">
        <v>13658</v>
      </c>
      <c r="E655" t="str">
        <f ca="1">TRIM(all_space_mission_launches3[[#This Row],[Mission_Name]])</f>
        <v>Beidou-3 G3</v>
      </c>
      <c r="F655" t="s">
        <v>13</v>
      </c>
      <c r="G655">
        <v>2020</v>
      </c>
      <c r="H655" t="str">
        <f>TRIM(_xlfn.TEXTAFTER(all_space_mission_launches3[[#This Row],[Location]], ",", -1))</f>
        <v>China</v>
      </c>
      <c r="I655">
        <v>0</v>
      </c>
    </row>
    <row r="656" spans="1:9">
      <c r="A656">
        <v>381</v>
      </c>
      <c r="B656" t="s">
        <v>18</v>
      </c>
      <c r="C656" t="s">
        <v>94</v>
      </c>
      <c r="D656" s="1" t="s">
        <v>13650</v>
      </c>
      <c r="E656" t="str">
        <f ca="1">TRIM(all_space_mission_launches3[[#This Row],[Mission_Name]])</f>
        <v>Gaofen-9 03, Pixing III A &amp; HEAD-5</v>
      </c>
      <c r="F656" t="s">
        <v>13</v>
      </c>
      <c r="G656">
        <v>2020</v>
      </c>
      <c r="H656" t="str">
        <f>TRIM(_xlfn.TEXTAFTER(all_space_mission_launches3[[#This Row],[Location]], ",", -1))</f>
        <v>China</v>
      </c>
      <c r="I656">
        <v>0</v>
      </c>
    </row>
    <row r="657" spans="1:9">
      <c r="A657">
        <v>382</v>
      </c>
      <c r="B657" t="s">
        <v>14</v>
      </c>
      <c r="C657" t="s">
        <v>15</v>
      </c>
      <c r="D657" s="1" t="s">
        <v>13627</v>
      </c>
      <c r="E657" t="str">
        <f ca="1">TRIM(all_space_mission_launches3[[#This Row],[Mission_Name]])</f>
        <v>Starlink V1 L8 &amp; SkySat 16 to 18</v>
      </c>
      <c r="F657" t="s">
        <v>13</v>
      </c>
      <c r="G657">
        <v>2020</v>
      </c>
      <c r="H657" t="str">
        <f>TRIM(_xlfn.TEXTAFTER(all_space_mission_launches3[[#This Row],[Location]], ",", -1))</f>
        <v>USA</v>
      </c>
      <c r="I657">
        <v>0</v>
      </c>
    </row>
    <row r="658" spans="1:9">
      <c r="A658">
        <v>383</v>
      </c>
      <c r="B658" t="s">
        <v>25</v>
      </c>
      <c r="C658" t="s">
        <v>832</v>
      </c>
      <c r="D658" s="1" t="s">
        <v>13630</v>
      </c>
      <c r="E658" t="str">
        <f ca="1">TRIM(all_space_mission_launches3[[#This Row],[Mission_Name]])</f>
        <v>Don't Stop Me Now</v>
      </c>
      <c r="F658" t="s">
        <v>13</v>
      </c>
      <c r="G658">
        <v>2020</v>
      </c>
      <c r="H658" t="str">
        <f>TRIM(_xlfn.TEXTAFTER(all_space_mission_launches3[[#This Row],[Location]], ",", -1))</f>
        <v>New Zealand</v>
      </c>
      <c r="I658">
        <v>0</v>
      </c>
    </row>
    <row r="659" spans="1:9">
      <c r="A659">
        <v>384</v>
      </c>
      <c r="B659" t="s">
        <v>18</v>
      </c>
      <c r="C659" t="s">
        <v>333</v>
      </c>
      <c r="D659" s="1" t="s">
        <v>13629</v>
      </c>
      <c r="E659" t="str">
        <f ca="1">TRIM(all_space_mission_launches3[[#This Row],[Mission_Name]])</f>
        <v>Haiyang-1D</v>
      </c>
      <c r="F659" t="s">
        <v>13</v>
      </c>
      <c r="G659">
        <v>2020</v>
      </c>
      <c r="H659" t="str">
        <f>TRIM(_xlfn.TEXTAFTER(all_space_mission_launches3[[#This Row],[Location]], ",", -1))</f>
        <v>China</v>
      </c>
      <c r="I659">
        <v>0</v>
      </c>
    </row>
    <row r="660" spans="1:9">
      <c r="A660">
        <v>385</v>
      </c>
      <c r="B660" t="s">
        <v>14</v>
      </c>
      <c r="C660" t="s">
        <v>15</v>
      </c>
      <c r="D660" s="1" t="s">
        <v>13627</v>
      </c>
      <c r="E660" t="str">
        <f ca="1">TRIM(all_space_mission_launches3[[#This Row],[Mission_Name]])</f>
        <v>Starlink V1 L7</v>
      </c>
      <c r="F660" t="s">
        <v>13</v>
      </c>
      <c r="G660">
        <v>2020</v>
      </c>
      <c r="H660" t="str">
        <f>TRIM(_xlfn.TEXTAFTER(all_space_mission_launches3[[#This Row],[Location]], ",", -1))</f>
        <v>USA</v>
      </c>
      <c r="I660">
        <v>0</v>
      </c>
    </row>
    <row r="661" spans="1:9">
      <c r="A661">
        <v>386</v>
      </c>
      <c r="B661" t="s">
        <v>18</v>
      </c>
      <c r="C661" t="s">
        <v>94</v>
      </c>
      <c r="D661" s="1" t="s">
        <v>13650</v>
      </c>
      <c r="E661" t="str">
        <f ca="1">TRIM(all_space_mission_launches3[[#This Row],[Mission_Name]])</f>
        <v>Gaofen-9 02 &amp; HEAD-4</v>
      </c>
      <c r="F661" t="s">
        <v>13</v>
      </c>
      <c r="G661">
        <v>2020</v>
      </c>
      <c r="H661" t="str">
        <f>TRIM(_xlfn.TEXTAFTER(all_space_mission_launches3[[#This Row],[Location]], ",", -1))</f>
        <v>China</v>
      </c>
      <c r="I661">
        <v>0</v>
      </c>
    </row>
    <row r="662" spans="1:9">
      <c r="A662">
        <v>387</v>
      </c>
      <c r="B662" t="s">
        <v>14</v>
      </c>
      <c r="C662" t="s">
        <v>34</v>
      </c>
      <c r="D662" s="1" t="s">
        <v>13627</v>
      </c>
      <c r="E662" t="str">
        <f ca="1">TRIM(all_space_mission_launches3[[#This Row],[Mission_Name]])</f>
        <v>SpaceX Demo-2</v>
      </c>
      <c r="F662" t="s">
        <v>13</v>
      </c>
      <c r="G662">
        <v>2020</v>
      </c>
      <c r="H662" t="str">
        <f>TRIM(_xlfn.TEXTAFTER(all_space_mission_launches3[[#This Row],[Location]], ",", -1))</f>
        <v>USA</v>
      </c>
      <c r="I662">
        <v>0</v>
      </c>
    </row>
    <row r="663" spans="1:9">
      <c r="A663">
        <v>388</v>
      </c>
      <c r="B663" t="s">
        <v>18</v>
      </c>
      <c r="C663" t="s">
        <v>319</v>
      </c>
      <c r="D663" s="1" t="s">
        <v>13683</v>
      </c>
      <c r="E663" t="str">
        <f ca="1">TRIM(all_space_mission_launches3[[#This Row],[Mission_Name]])</f>
        <v>XJS-G &amp; XJS-H</v>
      </c>
      <c r="F663" t="s">
        <v>13</v>
      </c>
      <c r="G663">
        <v>2020</v>
      </c>
      <c r="H663" t="str">
        <f>TRIM(_xlfn.TEXTAFTER(all_space_mission_launches3[[#This Row],[Location]], ",", -1))</f>
        <v>China</v>
      </c>
      <c r="I663">
        <v>0</v>
      </c>
    </row>
    <row r="664" spans="1:9">
      <c r="A664">
        <v>389</v>
      </c>
      <c r="B664" t="s">
        <v>600</v>
      </c>
      <c r="C664" t="s">
        <v>843</v>
      </c>
      <c r="D664" s="1" t="s">
        <v>13689</v>
      </c>
      <c r="E664" t="str">
        <f ca="1">TRIM(all_space_mission_launches3[[#This Row],[Mission_Name]])</f>
        <v>Demo Flight</v>
      </c>
      <c r="F664" t="s">
        <v>261</v>
      </c>
      <c r="G664">
        <v>2020</v>
      </c>
      <c r="H664" t="str">
        <f>TRIM(_xlfn.TEXTAFTER(all_space_mission_launches3[[#This Row],[Location]], ",", -1))</f>
        <v>USA</v>
      </c>
      <c r="I664">
        <v>1</v>
      </c>
    </row>
    <row r="665" spans="1:9">
      <c r="A665">
        <v>390</v>
      </c>
      <c r="B665" t="s">
        <v>8</v>
      </c>
      <c r="C665" t="s">
        <v>9</v>
      </c>
      <c r="D665" s="1" t="s">
        <v>13647</v>
      </c>
      <c r="E665" t="str">
        <f ca="1">TRIM(all_space_mission_launches3[[#This Row],[Mission_Name]])</f>
        <v>Cosmos 2546</v>
      </c>
      <c r="F665" t="s">
        <v>13</v>
      </c>
      <c r="G665">
        <v>2020</v>
      </c>
      <c r="H665" t="str">
        <f>TRIM(_xlfn.TEXTAFTER(all_space_mission_launches3[[#This Row],[Location]], ",", -1))</f>
        <v>Russia</v>
      </c>
      <c r="I665">
        <v>0</v>
      </c>
    </row>
    <row r="666" spans="1:9">
      <c r="A666">
        <v>391</v>
      </c>
      <c r="B666" t="s">
        <v>64</v>
      </c>
      <c r="C666" t="s">
        <v>540</v>
      </c>
      <c r="D666" s="1" t="s">
        <v>13720</v>
      </c>
      <c r="E666" t="str">
        <f ca="1">TRIM(all_space_mission_launches3[[#This Row],[Mission_Name]])</f>
        <v>HTV-9</v>
      </c>
      <c r="F666" t="s">
        <v>13</v>
      </c>
      <c r="G666">
        <v>2020</v>
      </c>
      <c r="H666" t="str">
        <f>TRIM(_xlfn.TEXTAFTER(all_space_mission_launches3[[#This Row],[Location]], ",", -1))</f>
        <v>Japan</v>
      </c>
      <c r="I666">
        <v>0</v>
      </c>
    </row>
    <row r="667" spans="1:9">
      <c r="A667">
        <v>392</v>
      </c>
      <c r="B667" t="s">
        <v>78</v>
      </c>
      <c r="C667" t="s">
        <v>79</v>
      </c>
      <c r="D667" s="1" t="s">
        <v>13663</v>
      </c>
      <c r="E667" t="str">
        <f ca="1">TRIM(all_space_mission_launches3[[#This Row],[Mission_Name]])</f>
        <v>OTV-6 (USSF-7)</v>
      </c>
      <c r="F667" t="s">
        <v>13</v>
      </c>
      <c r="G667">
        <v>2020</v>
      </c>
      <c r="H667" t="str">
        <f>TRIM(_xlfn.TEXTAFTER(all_space_mission_launches3[[#This Row],[Location]], ",", -1))</f>
        <v>USA</v>
      </c>
      <c r="I667">
        <v>0</v>
      </c>
    </row>
    <row r="668" spans="1:9">
      <c r="A668">
        <v>393</v>
      </c>
      <c r="B668" t="s">
        <v>72</v>
      </c>
      <c r="C668" t="s">
        <v>73</v>
      </c>
      <c r="D668" s="1" t="s">
        <v>13637</v>
      </c>
      <c r="E668" t="str">
        <f ca="1">TRIM(all_space_mission_launches3[[#This Row],[Mission_Name]])</f>
        <v>Xingyun-2 01 (Wuhan) &amp; 02</v>
      </c>
      <c r="F668" t="s">
        <v>13</v>
      </c>
      <c r="G668">
        <v>2020</v>
      </c>
      <c r="H668" t="str">
        <f>TRIM(_xlfn.TEXTAFTER(all_space_mission_launches3[[#This Row],[Location]], ",", -1))</f>
        <v>China</v>
      </c>
      <c r="I668">
        <v>0</v>
      </c>
    </row>
    <row r="669" spans="1:9">
      <c r="A669">
        <v>394</v>
      </c>
      <c r="B669" t="s">
        <v>18</v>
      </c>
      <c r="C669" t="s">
        <v>137</v>
      </c>
      <c r="D669" s="1" t="s">
        <v>13694</v>
      </c>
      <c r="E669" t="str">
        <f ca="1">TRIM(all_space_mission_launches3[[#This Row],[Mission_Name]])</f>
        <v>Demo Flight (XZF-SC &amp; RCS-FC-SC)</v>
      </c>
      <c r="F669" t="s">
        <v>13</v>
      </c>
      <c r="G669">
        <v>2020</v>
      </c>
      <c r="H669" t="str">
        <f>TRIM(_xlfn.TEXTAFTER(all_space_mission_launches3[[#This Row],[Location]], ",", -1))</f>
        <v>China</v>
      </c>
      <c r="I669">
        <v>0</v>
      </c>
    </row>
    <row r="670" spans="1:9">
      <c r="A670">
        <v>395</v>
      </c>
      <c r="B670" t="s">
        <v>133</v>
      </c>
      <c r="C670" t="s">
        <v>134</v>
      </c>
      <c r="D670" s="1" t="s">
        <v>13654</v>
      </c>
      <c r="E670" t="str">
        <f ca="1">TRIM(all_space_mission_launches3[[#This Row],[Mission_Name]])</f>
        <v>Progress MS-14</v>
      </c>
      <c r="F670" t="s">
        <v>13</v>
      </c>
      <c r="G670">
        <v>2020</v>
      </c>
      <c r="H670" t="str">
        <f>TRIM(_xlfn.TEXTAFTER(all_space_mission_launches3[[#This Row],[Location]], ",", -1))</f>
        <v>Kazakhstan</v>
      </c>
      <c r="I670">
        <v>0</v>
      </c>
    </row>
    <row r="671" spans="1:9">
      <c r="A671">
        <v>396</v>
      </c>
      <c r="B671" t="s">
        <v>14</v>
      </c>
      <c r="C671" t="s">
        <v>34</v>
      </c>
      <c r="D671" s="1" t="s">
        <v>13627</v>
      </c>
      <c r="E671" t="str">
        <f ca="1">TRIM(all_space_mission_launches3[[#This Row],[Mission_Name]])</f>
        <v>Starlink V1 L6</v>
      </c>
      <c r="F671" t="s">
        <v>13</v>
      </c>
      <c r="G671">
        <v>2020</v>
      </c>
      <c r="H671" t="str">
        <f>TRIM(_xlfn.TEXTAFTER(all_space_mission_launches3[[#This Row],[Location]], ",", -1))</f>
        <v>USA</v>
      </c>
      <c r="I671">
        <v>0</v>
      </c>
    </row>
    <row r="672" spans="1:9">
      <c r="A672">
        <v>397</v>
      </c>
      <c r="B672" t="s">
        <v>51</v>
      </c>
      <c r="C672" t="s">
        <v>52</v>
      </c>
      <c r="D672" s="1" t="s">
        <v>13664</v>
      </c>
      <c r="E672" t="str">
        <f ca="1">TRIM(all_space_mission_launches3[[#This Row],[Mission_Name]])</f>
        <v>Nour 1</v>
      </c>
      <c r="F672" t="s">
        <v>13</v>
      </c>
      <c r="G672">
        <v>2020</v>
      </c>
      <c r="H672" t="str">
        <f>TRIM(_xlfn.TEXTAFTER(all_space_mission_launches3[[#This Row],[Location]], ",", -1))</f>
        <v>Iran</v>
      </c>
      <c r="I672">
        <v>0</v>
      </c>
    </row>
    <row r="673" spans="1:9">
      <c r="A673">
        <v>398</v>
      </c>
      <c r="B673" t="s">
        <v>18</v>
      </c>
      <c r="C673" t="s">
        <v>105</v>
      </c>
      <c r="D673" s="1" t="s">
        <v>13658</v>
      </c>
      <c r="E673" t="str">
        <f ca="1">TRIM(all_space_mission_launches3[[#This Row],[Mission_Name]])</f>
        <v>Nusantara Dua</v>
      </c>
      <c r="F673" t="s">
        <v>261</v>
      </c>
      <c r="G673">
        <v>2020</v>
      </c>
      <c r="H673" t="str">
        <f>TRIM(_xlfn.TEXTAFTER(all_space_mission_launches3[[#This Row],[Location]], ",", -1))</f>
        <v>China</v>
      </c>
      <c r="I673">
        <v>1</v>
      </c>
    </row>
    <row r="674" spans="1:9">
      <c r="A674">
        <v>399</v>
      </c>
      <c r="B674" t="s">
        <v>133</v>
      </c>
      <c r="C674" t="s">
        <v>134</v>
      </c>
      <c r="D674" s="1" t="s">
        <v>13654</v>
      </c>
      <c r="E674" t="str">
        <f ca="1">TRIM(all_space_mission_launches3[[#This Row],[Mission_Name]])</f>
        <v>Soyuz MS-16</v>
      </c>
      <c r="F674" t="s">
        <v>13</v>
      </c>
      <c r="G674">
        <v>2020</v>
      </c>
      <c r="H674" t="str">
        <f>TRIM(_xlfn.TEXTAFTER(all_space_mission_launches3[[#This Row],[Location]], ",", -1))</f>
        <v>Kazakhstan</v>
      </c>
      <c r="I674">
        <v>0</v>
      </c>
    </row>
    <row r="675" spans="1:9">
      <c r="A675">
        <v>400</v>
      </c>
      <c r="B675" t="s">
        <v>78</v>
      </c>
      <c r="C675" t="s">
        <v>79</v>
      </c>
      <c r="D675" s="1" t="s">
        <v>13666</v>
      </c>
      <c r="E675" t="str">
        <f ca="1">TRIM(all_space_mission_launches3[[#This Row],[Mission_Name]])</f>
        <v>AEHF 6 &amp; TDO 2</v>
      </c>
      <c r="F675" t="s">
        <v>13</v>
      </c>
      <c r="G675">
        <v>2020</v>
      </c>
      <c r="H675" t="str">
        <f>TRIM(_xlfn.TEXTAFTER(all_space_mission_launches3[[#This Row],[Location]], ",", -1))</f>
        <v>USA</v>
      </c>
      <c r="I675">
        <v>0</v>
      </c>
    </row>
    <row r="676" spans="1:9">
      <c r="A676">
        <v>401</v>
      </c>
      <c r="B676" t="s">
        <v>18</v>
      </c>
      <c r="C676" t="s">
        <v>22</v>
      </c>
      <c r="D676" s="1" t="s">
        <v>13629</v>
      </c>
      <c r="E676" t="str">
        <f ca="1">TRIM(all_space_mission_launches3[[#This Row],[Mission_Name]])</f>
        <v>Yaogan-30 06</v>
      </c>
      <c r="F676" t="s">
        <v>13</v>
      </c>
      <c r="G676">
        <v>2020</v>
      </c>
      <c r="H676" t="str">
        <f>TRIM(_xlfn.TEXTAFTER(all_space_mission_launches3[[#This Row],[Location]], ",", -1))</f>
        <v>China</v>
      </c>
      <c r="I676">
        <v>0</v>
      </c>
    </row>
    <row r="677" spans="1:9">
      <c r="A677">
        <v>402</v>
      </c>
      <c r="B677" t="s">
        <v>1018</v>
      </c>
      <c r="C677" t="s">
        <v>134</v>
      </c>
      <c r="D677" s="1" t="s">
        <v>13709</v>
      </c>
      <c r="E677" t="str">
        <f ca="1">TRIM(all_space_mission_launches3[[#This Row],[Mission_Name]])</f>
        <v>OneWeb #3</v>
      </c>
      <c r="F677" t="s">
        <v>13</v>
      </c>
      <c r="G677">
        <v>2020</v>
      </c>
      <c r="H677" t="str">
        <f>TRIM(_xlfn.TEXTAFTER(all_space_mission_launches3[[#This Row],[Location]], ",", -1))</f>
        <v>Kazakhstan</v>
      </c>
      <c r="I677">
        <v>0</v>
      </c>
    </row>
    <row r="678" spans="1:9">
      <c r="A678">
        <v>403</v>
      </c>
      <c r="B678" t="s">
        <v>14</v>
      </c>
      <c r="C678" t="s">
        <v>34</v>
      </c>
      <c r="D678" s="1" t="s">
        <v>13627</v>
      </c>
      <c r="E678" t="str">
        <f ca="1">TRIM(all_space_mission_launches3[[#This Row],[Mission_Name]])</f>
        <v>Starlink V1 L5</v>
      </c>
      <c r="F678" t="s">
        <v>13</v>
      </c>
      <c r="G678">
        <v>2020</v>
      </c>
      <c r="H678" t="str">
        <f>TRIM(_xlfn.TEXTAFTER(all_space_mission_launches3[[#This Row],[Location]], ",", -1))</f>
        <v>USA</v>
      </c>
      <c r="I678">
        <v>0</v>
      </c>
    </row>
    <row r="679" spans="1:9">
      <c r="A679">
        <v>404</v>
      </c>
      <c r="B679" t="s">
        <v>8</v>
      </c>
      <c r="C679" t="s">
        <v>9</v>
      </c>
      <c r="D679" s="1" t="s">
        <v>13647</v>
      </c>
      <c r="E679" t="str">
        <f ca="1">TRIM(all_space_mission_launches3[[#This Row],[Mission_Name]])</f>
        <v>Cosmos 2545</v>
      </c>
      <c r="F679" t="s">
        <v>13</v>
      </c>
      <c r="G679">
        <v>2020</v>
      </c>
      <c r="H679" t="str">
        <f>TRIM(_xlfn.TEXTAFTER(all_space_mission_launches3[[#This Row],[Location]], ",", -1))</f>
        <v>Russia</v>
      </c>
      <c r="I679">
        <v>0</v>
      </c>
    </row>
    <row r="680" spans="1:9">
      <c r="A680">
        <v>405</v>
      </c>
      <c r="B680" t="s">
        <v>18</v>
      </c>
      <c r="C680" t="s">
        <v>57</v>
      </c>
      <c r="D680" s="1" t="s">
        <v>13659</v>
      </c>
      <c r="E680" t="str">
        <f ca="1">TRIM(all_space_mission_launches3[[#This Row],[Mission_Name]])</f>
        <v>XJY-6</v>
      </c>
      <c r="F680" t="s">
        <v>261</v>
      </c>
      <c r="G680">
        <v>2020</v>
      </c>
      <c r="H680" t="str">
        <f>TRIM(_xlfn.TEXTAFTER(all_space_mission_launches3[[#This Row],[Location]], ",", -1))</f>
        <v>China</v>
      </c>
      <c r="I680">
        <v>1</v>
      </c>
    </row>
    <row r="681" spans="1:9">
      <c r="A681">
        <v>406</v>
      </c>
      <c r="B681" t="s">
        <v>18</v>
      </c>
      <c r="C681" t="s">
        <v>105</v>
      </c>
      <c r="D681" s="1" t="s">
        <v>13658</v>
      </c>
      <c r="E681" t="str">
        <f ca="1">TRIM(all_space_mission_launches3[[#This Row],[Mission_Name]])</f>
        <v>Beidou-3 G2</v>
      </c>
      <c r="F681" t="s">
        <v>13</v>
      </c>
      <c r="G681">
        <v>2020</v>
      </c>
      <c r="H681" t="str">
        <f>TRIM(_xlfn.TEXTAFTER(all_space_mission_launches3[[#This Row],[Location]], ",", -1))</f>
        <v>China</v>
      </c>
      <c r="I681">
        <v>0</v>
      </c>
    </row>
    <row r="682" spans="1:9">
      <c r="A682">
        <v>407</v>
      </c>
      <c r="B682" t="s">
        <v>14</v>
      </c>
      <c r="C682" t="s">
        <v>15</v>
      </c>
      <c r="D682" s="1" t="s">
        <v>13627</v>
      </c>
      <c r="E682" t="str">
        <f ca="1">TRIM(all_space_mission_launches3[[#This Row],[Mission_Name]])</f>
        <v>CRS SpX-20</v>
      </c>
      <c r="F682" t="s">
        <v>13</v>
      </c>
      <c r="G682">
        <v>2020</v>
      </c>
      <c r="H682" t="str">
        <f>TRIM(_xlfn.TEXTAFTER(all_space_mission_launches3[[#This Row],[Location]], ",", -1))</f>
        <v>USA</v>
      </c>
      <c r="I682">
        <v>0</v>
      </c>
    </row>
    <row r="683" spans="1:9">
      <c r="A683">
        <v>408</v>
      </c>
      <c r="B683" t="s">
        <v>8</v>
      </c>
      <c r="C683" t="s">
        <v>216</v>
      </c>
      <c r="D683" s="1" t="s">
        <v>13677</v>
      </c>
      <c r="E683" t="str">
        <f ca="1">TRIM(all_space_mission_launches3[[#This Row],[Mission_Name]])</f>
        <v>Meridian-M n°19L</v>
      </c>
      <c r="F683" t="s">
        <v>13</v>
      </c>
      <c r="G683">
        <v>2020</v>
      </c>
      <c r="H683" t="str">
        <f>TRIM(_xlfn.TEXTAFTER(all_space_mission_launches3[[#This Row],[Location]], ",", -1))</f>
        <v>Russia</v>
      </c>
      <c r="I683">
        <v>0</v>
      </c>
    </row>
    <row r="684" spans="1:9">
      <c r="A684">
        <v>409</v>
      </c>
      <c r="B684" t="s">
        <v>18</v>
      </c>
      <c r="C684" t="s">
        <v>22</v>
      </c>
      <c r="D684" s="1" t="s">
        <v>13650</v>
      </c>
      <c r="E684" t="str">
        <f ca="1">TRIM(all_space_mission_launches3[[#This Row],[Mission_Name]])</f>
        <v>XJS-C to F</v>
      </c>
      <c r="F684" t="s">
        <v>13</v>
      </c>
      <c r="G684">
        <v>2020</v>
      </c>
      <c r="H684" t="str">
        <f>TRIM(_xlfn.TEXTAFTER(all_space_mission_launches3[[#This Row],[Location]], ",", -1))</f>
        <v>China</v>
      </c>
      <c r="I684">
        <v>0</v>
      </c>
    </row>
    <row r="685" spans="1:9">
      <c r="A685">
        <v>410</v>
      </c>
      <c r="B685" t="s">
        <v>237</v>
      </c>
      <c r="C685" t="s">
        <v>383</v>
      </c>
      <c r="D685" s="1" t="s">
        <v>13672</v>
      </c>
      <c r="E685" t="str">
        <f ca="1">TRIM(all_space_mission_launches3[[#This Row],[Mission_Name]])</f>
        <v>JCSAT-17 &amp; GEO-KOMPSAT 2B</v>
      </c>
      <c r="F685" t="s">
        <v>13</v>
      </c>
      <c r="G685">
        <v>2020</v>
      </c>
      <c r="H685" t="str">
        <f>TRIM(_xlfn.TEXTAFTER(all_space_mission_launches3[[#This Row],[Location]], ",", -1))</f>
        <v>France</v>
      </c>
      <c r="I685">
        <v>0</v>
      </c>
    </row>
    <row r="686" spans="1:9">
      <c r="A686">
        <v>411</v>
      </c>
      <c r="B686" t="s">
        <v>14</v>
      </c>
      <c r="C686" t="s">
        <v>15</v>
      </c>
      <c r="D686" s="1" t="s">
        <v>13627</v>
      </c>
      <c r="E686" t="str">
        <f ca="1">TRIM(all_space_mission_launches3[[#This Row],[Mission_Name]])</f>
        <v>Starlink V1 L4</v>
      </c>
      <c r="F686" t="s">
        <v>13</v>
      </c>
      <c r="G686">
        <v>2020</v>
      </c>
      <c r="H686" t="str">
        <f>TRIM(_xlfn.TEXTAFTER(all_space_mission_launches3[[#This Row],[Location]], ",", -1))</f>
        <v>USA</v>
      </c>
      <c r="I686">
        <v>0</v>
      </c>
    </row>
    <row r="687" spans="1:9">
      <c r="A687">
        <v>412</v>
      </c>
      <c r="B687" t="s">
        <v>346</v>
      </c>
      <c r="C687" t="s">
        <v>347</v>
      </c>
      <c r="D687" s="1" t="s">
        <v>13669</v>
      </c>
      <c r="E687" t="str">
        <f ca="1">TRIM(all_space_mission_launches3[[#This Row],[Mission_Name]])</f>
        <v>CRS NG-13</v>
      </c>
      <c r="F687" t="s">
        <v>13</v>
      </c>
      <c r="G687">
        <v>2020</v>
      </c>
      <c r="H687" t="str">
        <f>TRIM(_xlfn.TEXTAFTER(all_space_mission_launches3[[#This Row],[Location]], ",", -1))</f>
        <v>USA</v>
      </c>
      <c r="I687">
        <v>0</v>
      </c>
    </row>
    <row r="688" spans="1:9">
      <c r="A688">
        <v>413</v>
      </c>
      <c r="B688" t="s">
        <v>78</v>
      </c>
      <c r="C688" t="s">
        <v>79</v>
      </c>
      <c r="D688" s="1" t="s">
        <v>13721</v>
      </c>
      <c r="E688" t="str">
        <f ca="1">TRIM(all_space_mission_launches3[[#This Row],[Mission_Name]])</f>
        <v>Solar Orbiter</v>
      </c>
      <c r="F688" t="s">
        <v>13</v>
      </c>
      <c r="G688">
        <v>2020</v>
      </c>
      <c r="H688" t="str">
        <f>TRIM(_xlfn.TEXTAFTER(all_space_mission_launches3[[#This Row],[Location]], ",", -1))</f>
        <v>USA</v>
      </c>
      <c r="I688">
        <v>0</v>
      </c>
    </row>
    <row r="689" spans="1:9">
      <c r="A689">
        <v>414</v>
      </c>
      <c r="B689" t="s">
        <v>37</v>
      </c>
      <c r="C689" t="s">
        <v>38</v>
      </c>
      <c r="D689" s="1" t="s">
        <v>13631</v>
      </c>
      <c r="E689" t="str">
        <f ca="1">TRIM(all_space_mission_launches3[[#This Row],[Mission_Name]])</f>
        <v>Zafar 1</v>
      </c>
      <c r="F689" t="s">
        <v>261</v>
      </c>
      <c r="G689">
        <v>2020</v>
      </c>
      <c r="H689" t="str">
        <f>TRIM(_xlfn.TEXTAFTER(all_space_mission_launches3[[#This Row],[Location]], ",", -1))</f>
        <v>Iran</v>
      </c>
      <c r="I689">
        <v>1</v>
      </c>
    </row>
    <row r="690" spans="1:9">
      <c r="A690">
        <v>415</v>
      </c>
      <c r="B690" t="s">
        <v>64</v>
      </c>
      <c r="C690" t="s">
        <v>65</v>
      </c>
      <c r="D690" s="1" t="s">
        <v>13636</v>
      </c>
      <c r="E690" t="str">
        <f ca="1">TRIM(all_space_mission_launches3[[#This Row],[Mission_Name]])</f>
        <v>IGS-Optical 7</v>
      </c>
      <c r="F690" t="s">
        <v>13</v>
      </c>
      <c r="G690">
        <v>2020</v>
      </c>
      <c r="H690" t="str">
        <f>TRIM(_xlfn.TEXTAFTER(all_space_mission_launches3[[#This Row],[Location]], ",", -1))</f>
        <v>Japan</v>
      </c>
      <c r="I690">
        <v>0</v>
      </c>
    </row>
    <row r="691" spans="1:9">
      <c r="A691">
        <v>416</v>
      </c>
      <c r="B691" t="s">
        <v>1018</v>
      </c>
      <c r="C691" t="s">
        <v>134</v>
      </c>
      <c r="D691" s="1" t="s">
        <v>13709</v>
      </c>
      <c r="E691" t="str">
        <f ca="1">TRIM(all_space_mission_launches3[[#This Row],[Mission_Name]])</f>
        <v>OneWeb #2</v>
      </c>
      <c r="F691" t="s">
        <v>13</v>
      </c>
      <c r="G691">
        <v>2020</v>
      </c>
      <c r="H691" t="str">
        <f>TRIM(_xlfn.TEXTAFTER(all_space_mission_launches3[[#This Row],[Location]], ",", -1))</f>
        <v>Kazakhstan</v>
      </c>
      <c r="I691">
        <v>0</v>
      </c>
    </row>
    <row r="692" spans="1:9">
      <c r="A692">
        <v>417</v>
      </c>
      <c r="B692" t="s">
        <v>25</v>
      </c>
      <c r="C692" t="s">
        <v>832</v>
      </c>
      <c r="D692" s="1" t="s">
        <v>13630</v>
      </c>
      <c r="E692" t="str">
        <f ca="1">TRIM(all_space_mission_launches3[[#This Row],[Mission_Name]])</f>
        <v>Birds of a Feather</v>
      </c>
      <c r="F692" t="s">
        <v>13</v>
      </c>
      <c r="G692">
        <v>2020</v>
      </c>
      <c r="H692" t="str">
        <f>TRIM(_xlfn.TEXTAFTER(all_space_mission_launches3[[#This Row],[Location]], ",", -1))</f>
        <v>New Zealand</v>
      </c>
      <c r="I692">
        <v>0</v>
      </c>
    </row>
    <row r="693" spans="1:9">
      <c r="A693">
        <v>418</v>
      </c>
      <c r="B693" t="s">
        <v>14</v>
      </c>
      <c r="C693" t="s">
        <v>15</v>
      </c>
      <c r="D693" s="1" t="s">
        <v>13627</v>
      </c>
      <c r="E693" t="str">
        <f ca="1">TRIM(all_space_mission_launches3[[#This Row],[Mission_Name]])</f>
        <v>Starlink V1 L3</v>
      </c>
      <c r="F693" t="s">
        <v>13</v>
      </c>
      <c r="G693">
        <v>2020</v>
      </c>
      <c r="H693" t="str">
        <f>TRIM(_xlfn.TEXTAFTER(all_space_mission_launches3[[#This Row],[Location]], ",", -1))</f>
        <v>USA</v>
      </c>
      <c r="I693">
        <v>0</v>
      </c>
    </row>
    <row r="694" spans="1:9">
      <c r="A694">
        <v>419</v>
      </c>
      <c r="B694" t="s">
        <v>14</v>
      </c>
      <c r="C694" t="s">
        <v>34</v>
      </c>
      <c r="D694" s="1" t="s">
        <v>13627</v>
      </c>
      <c r="E694" t="str">
        <f ca="1">TRIM(all_space_mission_launches3[[#This Row],[Mission_Name]])</f>
        <v>Crew Dragon Inflight Abort Test</v>
      </c>
      <c r="F694" t="s">
        <v>13</v>
      </c>
      <c r="G694">
        <v>2020</v>
      </c>
      <c r="H694" t="str">
        <f>TRIM(_xlfn.TEXTAFTER(all_space_mission_launches3[[#This Row],[Location]], ",", -1))</f>
        <v>USA</v>
      </c>
      <c r="I694">
        <v>0</v>
      </c>
    </row>
    <row r="695" spans="1:9">
      <c r="A695">
        <v>420</v>
      </c>
      <c r="B695" t="s">
        <v>237</v>
      </c>
      <c r="C695" t="s">
        <v>383</v>
      </c>
      <c r="D695" s="1" t="s">
        <v>13672</v>
      </c>
      <c r="E695" t="str">
        <f ca="1">TRIM(all_space_mission_launches3[[#This Row],[Mission_Name]])</f>
        <v>Eutelsat Konnect BB4A &amp; GSAT-30</v>
      </c>
      <c r="F695" t="s">
        <v>13</v>
      </c>
      <c r="G695">
        <v>2020</v>
      </c>
      <c r="H695" t="str">
        <f>TRIM(_xlfn.TEXTAFTER(all_space_mission_launches3[[#This Row],[Location]], ",", -1))</f>
        <v>France</v>
      </c>
      <c r="I695">
        <v>0</v>
      </c>
    </row>
    <row r="696" spans="1:9">
      <c r="A696">
        <v>421</v>
      </c>
      <c r="B696" t="s">
        <v>72</v>
      </c>
      <c r="C696" t="s">
        <v>73</v>
      </c>
      <c r="D696" s="1" t="s">
        <v>13637</v>
      </c>
      <c r="E696" t="str">
        <f ca="1">TRIM(all_space_mission_launches3[[#This Row],[Mission_Name]])</f>
        <v>Yinhe-1 #0</v>
      </c>
      <c r="F696" t="s">
        <v>13</v>
      </c>
      <c r="G696">
        <v>2020</v>
      </c>
      <c r="H696" t="str">
        <f>TRIM(_xlfn.TEXTAFTER(all_space_mission_launches3[[#This Row],[Location]], ",", -1))</f>
        <v>China</v>
      </c>
      <c r="I696">
        <v>0</v>
      </c>
    </row>
    <row r="697" spans="1:9">
      <c r="A697">
        <v>422</v>
      </c>
      <c r="B697" t="s">
        <v>18</v>
      </c>
      <c r="C697" t="s">
        <v>333</v>
      </c>
      <c r="D697" s="1" t="s">
        <v>13650</v>
      </c>
      <c r="E697" t="str">
        <f ca="1">TRIM(all_space_mission_launches3[[#This Row],[Mission_Name]])</f>
        <v>Jilin-1 Kuanfu 01, ÑuSat-7/8 &amp; Apocalypse 5</v>
      </c>
      <c r="F697" t="s">
        <v>13</v>
      </c>
      <c r="G697">
        <v>2020</v>
      </c>
      <c r="H697" t="str">
        <f>TRIM(_xlfn.TEXTAFTER(all_space_mission_launches3[[#This Row],[Location]], ",", -1))</f>
        <v>China</v>
      </c>
      <c r="I697">
        <v>0</v>
      </c>
    </row>
    <row r="698" spans="1:9">
      <c r="A698">
        <v>423</v>
      </c>
      <c r="B698" t="s">
        <v>18</v>
      </c>
      <c r="C698" t="s">
        <v>105</v>
      </c>
      <c r="D698" s="1" t="s">
        <v>13658</v>
      </c>
      <c r="E698" t="str">
        <f ca="1">TRIM(all_space_mission_launches3[[#This Row],[Mission_Name]])</f>
        <v>TJSW-5</v>
      </c>
      <c r="F698" t="s">
        <v>13</v>
      </c>
      <c r="G698">
        <v>2020</v>
      </c>
      <c r="H698" t="str">
        <f>TRIM(_xlfn.TEXTAFTER(all_space_mission_launches3[[#This Row],[Location]], ",", -1))</f>
        <v>China</v>
      </c>
      <c r="I698">
        <v>0</v>
      </c>
    </row>
    <row r="699" spans="1:9">
      <c r="A699">
        <v>424</v>
      </c>
      <c r="B699" t="s">
        <v>14</v>
      </c>
      <c r="C699" t="s">
        <v>15</v>
      </c>
      <c r="D699" s="1" t="s">
        <v>13627</v>
      </c>
      <c r="E699" t="str">
        <f ca="1">TRIM(all_space_mission_launches3[[#This Row],[Mission_Name]])</f>
        <v>Starlink V1 L2</v>
      </c>
      <c r="F699" t="s">
        <v>13</v>
      </c>
      <c r="G699">
        <v>2020</v>
      </c>
      <c r="H699" t="str">
        <f>TRIM(_xlfn.TEXTAFTER(all_space_mission_launches3[[#This Row],[Location]], ",", -1))</f>
        <v>USA</v>
      </c>
      <c r="I699">
        <v>0</v>
      </c>
    </row>
    <row r="700" spans="1:9">
      <c r="A700">
        <v>425</v>
      </c>
      <c r="B700" t="s">
        <v>18</v>
      </c>
      <c r="C700" t="s">
        <v>137</v>
      </c>
      <c r="D700" s="1" t="s">
        <v>13648</v>
      </c>
      <c r="E700" t="str">
        <f ca="1">TRIM(all_space_mission_launches3[[#This Row],[Mission_Name]])</f>
        <v>Shijian-20</v>
      </c>
      <c r="F700" t="s">
        <v>13</v>
      </c>
      <c r="G700">
        <v>2019</v>
      </c>
      <c r="H700" t="str">
        <f>TRIM(_xlfn.TEXTAFTER(all_space_mission_launches3[[#This Row],[Location]], ",", -1))</f>
        <v>China</v>
      </c>
      <c r="I700">
        <v>0</v>
      </c>
    </row>
    <row r="701" spans="1:9">
      <c r="A701">
        <v>426</v>
      </c>
      <c r="B701" t="s">
        <v>8</v>
      </c>
      <c r="C701" t="s">
        <v>1565</v>
      </c>
      <c r="D701" s="1" t="s">
        <v>13722</v>
      </c>
      <c r="E701" t="str">
        <f ca="1">TRIM(all_space_mission_launches3[[#This Row],[Mission_Name]])</f>
        <v>Goniets-M n°24L to 26L &amp; Blits-M1</v>
      </c>
      <c r="F701" t="s">
        <v>13</v>
      </c>
      <c r="G701">
        <v>2019</v>
      </c>
      <c r="H701" t="str">
        <f>TRIM(_xlfn.TEXTAFTER(all_space_mission_launches3[[#This Row],[Location]], ",", -1))</f>
        <v>Russia</v>
      </c>
      <c r="I701">
        <v>0</v>
      </c>
    </row>
    <row r="702" spans="1:9">
      <c r="A702">
        <v>427</v>
      </c>
      <c r="B702" t="s">
        <v>133</v>
      </c>
      <c r="C702" t="s">
        <v>569</v>
      </c>
      <c r="D702" s="1" t="s">
        <v>13687</v>
      </c>
      <c r="E702" t="str">
        <f ca="1">TRIM(all_space_mission_launches3[[#This Row],[Mission_Name]])</f>
        <v>Elektro-L n°3</v>
      </c>
      <c r="F702" t="s">
        <v>13</v>
      </c>
      <c r="G702">
        <v>2019</v>
      </c>
      <c r="H702" t="str">
        <f>TRIM(_xlfn.TEXTAFTER(all_space_mission_launches3[[#This Row],[Location]], ",", -1))</f>
        <v>Kazakhstan</v>
      </c>
      <c r="I702">
        <v>0</v>
      </c>
    </row>
    <row r="703" spans="1:9">
      <c r="A703">
        <v>428</v>
      </c>
      <c r="B703" t="s">
        <v>78</v>
      </c>
      <c r="C703" t="s">
        <v>79</v>
      </c>
      <c r="D703" s="1" t="s">
        <v>13704</v>
      </c>
      <c r="E703" t="str">
        <f ca="1">TRIM(all_space_mission_launches3[[#This Row],[Mission_Name]])</f>
        <v>Starliner OFT-1</v>
      </c>
      <c r="F703" t="s">
        <v>13</v>
      </c>
      <c r="G703">
        <v>2019</v>
      </c>
      <c r="H703" t="str">
        <f>TRIM(_xlfn.TEXTAFTER(all_space_mission_launches3[[#This Row],[Location]], ",", -1))</f>
        <v>USA</v>
      </c>
      <c r="I703">
        <v>0</v>
      </c>
    </row>
    <row r="704" spans="1:9">
      <c r="A704">
        <v>429</v>
      </c>
      <c r="B704" t="s">
        <v>18</v>
      </c>
      <c r="C704" t="s">
        <v>333</v>
      </c>
      <c r="D704" s="1" t="s">
        <v>13679</v>
      </c>
      <c r="E704" t="str">
        <f ca="1">TRIM(all_space_mission_launches3[[#This Row],[Mission_Name]])</f>
        <v>CBERS-4A, ETRSS-1 &amp; Others</v>
      </c>
      <c r="F704" t="s">
        <v>13</v>
      </c>
      <c r="G704">
        <v>2019</v>
      </c>
      <c r="H704" t="str">
        <f>TRIM(_xlfn.TEXTAFTER(all_space_mission_launches3[[#This Row],[Location]], ",", -1))</f>
        <v>China</v>
      </c>
      <c r="I704">
        <v>0</v>
      </c>
    </row>
    <row r="705" spans="1:9">
      <c r="A705">
        <v>430</v>
      </c>
      <c r="B705" t="s">
        <v>237</v>
      </c>
      <c r="C705" t="s">
        <v>985</v>
      </c>
      <c r="D705" s="1" t="s">
        <v>13716</v>
      </c>
      <c r="E705" t="str">
        <f ca="1">TRIM(all_space_mission_launches3[[#This Row],[Mission_Name]])</f>
        <v>CSG-1, CHEOPS &amp; Others</v>
      </c>
      <c r="F705" t="s">
        <v>13</v>
      </c>
      <c r="G705">
        <v>2019</v>
      </c>
      <c r="H705" t="str">
        <f>TRIM(_xlfn.TEXTAFTER(all_space_mission_launches3[[#This Row],[Location]], ",", -1))</f>
        <v>France</v>
      </c>
      <c r="I705">
        <v>0</v>
      </c>
    </row>
    <row r="706" spans="1:9">
      <c r="A706">
        <v>431</v>
      </c>
      <c r="B706" t="s">
        <v>14</v>
      </c>
      <c r="C706" t="s">
        <v>15</v>
      </c>
      <c r="D706" s="1" t="s">
        <v>13627</v>
      </c>
      <c r="E706" t="str">
        <f ca="1">TRIM(all_space_mission_launches3[[#This Row],[Mission_Name]])</f>
        <v>JCSAT-18 / Kacific-1</v>
      </c>
      <c r="F706" t="s">
        <v>13</v>
      </c>
      <c r="G706">
        <v>2019</v>
      </c>
      <c r="H706" t="str">
        <f>TRIM(_xlfn.TEXTAFTER(all_space_mission_launches3[[#This Row],[Location]], ",", -1))</f>
        <v>USA</v>
      </c>
      <c r="I706">
        <v>0</v>
      </c>
    </row>
    <row r="707" spans="1:9">
      <c r="A707">
        <v>432</v>
      </c>
      <c r="B707" t="s">
        <v>18</v>
      </c>
      <c r="C707" t="s">
        <v>22</v>
      </c>
      <c r="D707" s="1" t="s">
        <v>13641</v>
      </c>
      <c r="E707" t="str">
        <f ca="1">TRIM(all_space_mission_launches3[[#This Row],[Mission_Name]])</f>
        <v>Beidou-3 M19 &amp; M20</v>
      </c>
      <c r="F707" t="s">
        <v>13</v>
      </c>
      <c r="G707">
        <v>2019</v>
      </c>
      <c r="H707" t="str">
        <f>TRIM(_xlfn.TEXTAFTER(all_space_mission_launches3[[#This Row],[Location]], ",", -1))</f>
        <v>China</v>
      </c>
      <c r="I707">
        <v>0</v>
      </c>
    </row>
    <row r="708" spans="1:9">
      <c r="A708">
        <v>433</v>
      </c>
      <c r="B708" t="s">
        <v>124</v>
      </c>
      <c r="C708" t="s">
        <v>125</v>
      </c>
      <c r="D708" s="1" t="s">
        <v>13645</v>
      </c>
      <c r="E708" t="str">
        <f ca="1">TRIM(all_space_mission_launches3[[#This Row],[Mission_Name]])</f>
        <v>NS-12</v>
      </c>
      <c r="F708" t="s">
        <v>13</v>
      </c>
      <c r="G708">
        <v>2019</v>
      </c>
      <c r="H708" t="str">
        <f>TRIM(_xlfn.TEXTAFTER(all_space_mission_launches3[[#This Row],[Location]], ",", -1))</f>
        <v>USA</v>
      </c>
      <c r="I708">
        <v>0</v>
      </c>
    </row>
    <row r="709" spans="1:9">
      <c r="A709">
        <v>434</v>
      </c>
      <c r="B709" t="s">
        <v>90</v>
      </c>
      <c r="C709" t="s">
        <v>91</v>
      </c>
      <c r="D709" s="1" t="s">
        <v>13723</v>
      </c>
      <c r="E709" t="str">
        <f ca="1">TRIM(all_space_mission_launches3[[#This Row],[Mission_Name]])</f>
        <v>RISAT 2BR1 &amp; Rideshares</v>
      </c>
      <c r="F709" t="s">
        <v>13</v>
      </c>
      <c r="G709">
        <v>2019</v>
      </c>
      <c r="H709" t="str">
        <f>TRIM(_xlfn.TEXTAFTER(all_space_mission_launches3[[#This Row],[Location]], ",", -1))</f>
        <v>India</v>
      </c>
      <c r="I709">
        <v>0</v>
      </c>
    </row>
    <row r="710" spans="1:9">
      <c r="A710">
        <v>435</v>
      </c>
      <c r="B710" t="s">
        <v>8</v>
      </c>
      <c r="C710" t="s">
        <v>216</v>
      </c>
      <c r="D710" s="1" t="s">
        <v>13709</v>
      </c>
      <c r="E710" t="str">
        <f ca="1">TRIM(all_space_mission_launches3[[#This Row],[Mission_Name]])</f>
        <v>Cosmos 2544</v>
      </c>
      <c r="F710" t="s">
        <v>13</v>
      </c>
      <c r="G710">
        <v>2019</v>
      </c>
      <c r="H710" t="str">
        <f>TRIM(_xlfn.TEXTAFTER(all_space_mission_launches3[[#This Row],[Location]], ",", -1))</f>
        <v>Russia</v>
      </c>
      <c r="I710">
        <v>0</v>
      </c>
    </row>
    <row r="711" spans="1:9">
      <c r="A711">
        <v>436</v>
      </c>
      <c r="B711" t="s">
        <v>72</v>
      </c>
      <c r="C711" t="s">
        <v>399</v>
      </c>
      <c r="D711" s="1" t="s">
        <v>13637</v>
      </c>
      <c r="E711" t="str">
        <f ca="1">TRIM(all_space_mission_launches3[[#This Row],[Mission_Name]])</f>
        <v>HEAD-2A/B, SpaceTY 16/17 &amp; Apocalypse 4A/B</v>
      </c>
      <c r="F711" t="s">
        <v>13</v>
      </c>
      <c r="G711">
        <v>2019</v>
      </c>
      <c r="H711" t="str">
        <f>TRIM(_xlfn.TEXTAFTER(all_space_mission_launches3[[#This Row],[Location]], ",", -1))</f>
        <v>China</v>
      </c>
      <c r="I711">
        <v>0</v>
      </c>
    </row>
    <row r="712" spans="1:9">
      <c r="A712">
        <v>437</v>
      </c>
      <c r="B712" t="s">
        <v>72</v>
      </c>
      <c r="C712" t="s">
        <v>746</v>
      </c>
      <c r="D712" s="1" t="s">
        <v>13637</v>
      </c>
      <c r="E712" t="str">
        <f ca="1">TRIM(all_space_mission_launches3[[#This Row],[Mission_Name]])</f>
        <v>Jilin-1 Gaofen-02B</v>
      </c>
      <c r="F712" t="s">
        <v>13</v>
      </c>
      <c r="G712">
        <v>2019</v>
      </c>
      <c r="H712" t="str">
        <f>TRIM(_xlfn.TEXTAFTER(all_space_mission_launches3[[#This Row],[Location]], ",", -1))</f>
        <v>China</v>
      </c>
      <c r="I712">
        <v>0</v>
      </c>
    </row>
    <row r="713" spans="1:9">
      <c r="A713">
        <v>438</v>
      </c>
      <c r="B713" t="s">
        <v>133</v>
      </c>
      <c r="C713" t="s">
        <v>134</v>
      </c>
      <c r="D713" s="1" t="s">
        <v>13654</v>
      </c>
      <c r="E713" t="str">
        <f ca="1">TRIM(all_space_mission_launches3[[#This Row],[Mission_Name]])</f>
        <v>Progress MS-13</v>
      </c>
      <c r="F713" t="s">
        <v>13</v>
      </c>
      <c r="G713">
        <v>2019</v>
      </c>
      <c r="H713" t="str">
        <f>TRIM(_xlfn.TEXTAFTER(all_space_mission_launches3[[#This Row],[Location]], ",", -1))</f>
        <v>Kazakhstan</v>
      </c>
      <c r="I713">
        <v>0</v>
      </c>
    </row>
    <row r="714" spans="1:9">
      <c r="A714">
        <v>439</v>
      </c>
      <c r="B714" t="s">
        <v>25</v>
      </c>
      <c r="C714" t="s">
        <v>832</v>
      </c>
      <c r="D714" s="1" t="s">
        <v>13630</v>
      </c>
      <c r="E714" t="str">
        <f ca="1">TRIM(all_space_mission_launches3[[#This Row],[Mission_Name]])</f>
        <v>Running Out Of Fingers</v>
      </c>
      <c r="F714" t="s">
        <v>13</v>
      </c>
      <c r="G714">
        <v>2019</v>
      </c>
      <c r="H714" t="str">
        <f>TRIM(_xlfn.TEXTAFTER(all_space_mission_launches3[[#This Row],[Location]], ",", -1))</f>
        <v>New Zealand</v>
      </c>
      <c r="I714">
        <v>0</v>
      </c>
    </row>
    <row r="715" spans="1:9">
      <c r="A715">
        <v>440</v>
      </c>
      <c r="B715" t="s">
        <v>14</v>
      </c>
      <c r="C715" t="s">
        <v>15</v>
      </c>
      <c r="D715" s="1" t="s">
        <v>13627</v>
      </c>
      <c r="E715" t="str">
        <f ca="1">TRIM(all_space_mission_launches3[[#This Row],[Mission_Name]])</f>
        <v>CRS SpX-19</v>
      </c>
      <c r="F715" t="s">
        <v>13</v>
      </c>
      <c r="G715">
        <v>2019</v>
      </c>
      <c r="H715" t="str">
        <f>TRIM(_xlfn.TEXTAFTER(all_space_mission_launches3[[#This Row],[Location]], ",", -1))</f>
        <v>USA</v>
      </c>
      <c r="I715">
        <v>0</v>
      </c>
    </row>
    <row r="716" spans="1:9">
      <c r="A716">
        <v>441</v>
      </c>
      <c r="B716" t="s">
        <v>18</v>
      </c>
      <c r="C716" t="s">
        <v>333</v>
      </c>
      <c r="D716" s="1" t="s">
        <v>13665</v>
      </c>
      <c r="E716" t="str">
        <f ca="1">TRIM(all_space_mission_launches3[[#This Row],[Mission_Name]])</f>
        <v>Gaofen-12</v>
      </c>
      <c r="F716" t="s">
        <v>13</v>
      </c>
      <c r="G716">
        <v>2019</v>
      </c>
      <c r="H716" t="str">
        <f>TRIM(_xlfn.TEXTAFTER(all_space_mission_launches3[[#This Row],[Location]], ",", -1))</f>
        <v>China</v>
      </c>
      <c r="I716">
        <v>0</v>
      </c>
    </row>
    <row r="717" spans="1:9">
      <c r="A717">
        <v>442</v>
      </c>
      <c r="B717" t="s">
        <v>90</v>
      </c>
      <c r="C717" t="s">
        <v>294</v>
      </c>
      <c r="D717" s="1" t="s">
        <v>13668</v>
      </c>
      <c r="E717" t="str">
        <f ca="1">TRIM(all_space_mission_launches3[[#This Row],[Mission_Name]])</f>
        <v>Cartosat-3 &amp; Rideshares</v>
      </c>
      <c r="F717" t="s">
        <v>13</v>
      </c>
      <c r="G717">
        <v>2019</v>
      </c>
      <c r="H717" t="str">
        <f>TRIM(_xlfn.TEXTAFTER(all_space_mission_launches3[[#This Row],[Location]], ",", -1))</f>
        <v>India</v>
      </c>
      <c r="I717">
        <v>0</v>
      </c>
    </row>
    <row r="718" spans="1:9">
      <c r="A718">
        <v>443</v>
      </c>
      <c r="B718" t="s">
        <v>237</v>
      </c>
      <c r="C718" t="s">
        <v>383</v>
      </c>
      <c r="D718" s="1" t="s">
        <v>13672</v>
      </c>
      <c r="E718" t="str">
        <f ca="1">TRIM(all_space_mission_launches3[[#This Row],[Mission_Name]])</f>
        <v>Inmarsat 5 F5 &amp; TIBA-1</v>
      </c>
      <c r="F718" t="s">
        <v>13</v>
      </c>
      <c r="G718">
        <v>2019</v>
      </c>
      <c r="H718" t="str">
        <f>TRIM(_xlfn.TEXTAFTER(all_space_mission_launches3[[#This Row],[Location]], ",", -1))</f>
        <v>France</v>
      </c>
      <c r="I718">
        <v>0</v>
      </c>
    </row>
    <row r="719" spans="1:9">
      <c r="A719">
        <v>444</v>
      </c>
      <c r="B719" t="s">
        <v>8</v>
      </c>
      <c r="C719" t="s">
        <v>9</v>
      </c>
      <c r="D719" s="1" t="s">
        <v>13695</v>
      </c>
      <c r="E719" t="str">
        <f ca="1">TRIM(all_space_mission_launches3[[#This Row],[Mission_Name]])</f>
        <v>Cosmos 2542 &amp; 2543</v>
      </c>
      <c r="F719" t="s">
        <v>13</v>
      </c>
      <c r="G719">
        <v>2019</v>
      </c>
      <c r="H719" t="str">
        <f>TRIM(_xlfn.TEXTAFTER(all_space_mission_launches3[[#This Row],[Location]], ",", -1))</f>
        <v>Russia</v>
      </c>
      <c r="I719">
        <v>0</v>
      </c>
    </row>
    <row r="720" spans="1:9">
      <c r="A720">
        <v>445</v>
      </c>
      <c r="B720" t="s">
        <v>18</v>
      </c>
      <c r="C720" t="s">
        <v>22</v>
      </c>
      <c r="D720" s="1" t="s">
        <v>13641</v>
      </c>
      <c r="E720" t="str">
        <f ca="1">TRIM(all_space_mission_launches3[[#This Row],[Mission_Name]])</f>
        <v>Beidou-3 M21 &amp; M22</v>
      </c>
      <c r="F720" t="s">
        <v>13</v>
      </c>
      <c r="G720">
        <v>2019</v>
      </c>
      <c r="H720" t="str">
        <f>TRIM(_xlfn.TEXTAFTER(all_space_mission_launches3[[#This Row],[Location]], ",", -1))</f>
        <v>China</v>
      </c>
      <c r="I720">
        <v>0</v>
      </c>
    </row>
    <row r="721" spans="1:9">
      <c r="A721">
        <v>446</v>
      </c>
      <c r="B721" t="s">
        <v>72</v>
      </c>
      <c r="C721" t="s">
        <v>73</v>
      </c>
      <c r="D721" s="1" t="s">
        <v>13637</v>
      </c>
      <c r="E721" t="str">
        <f ca="1">TRIM(all_space_mission_launches3[[#This Row],[Mission_Name]])</f>
        <v>KL-Alpha A &amp; KL-Alpha B</v>
      </c>
      <c r="F721" t="s">
        <v>13</v>
      </c>
      <c r="G721">
        <v>2019</v>
      </c>
      <c r="H721" t="str">
        <f>TRIM(_xlfn.TEXTAFTER(all_space_mission_launches3[[#This Row],[Location]], ",", -1))</f>
        <v>China</v>
      </c>
      <c r="I721">
        <v>0</v>
      </c>
    </row>
    <row r="722" spans="1:9">
      <c r="A722">
        <v>447</v>
      </c>
      <c r="B722" t="s">
        <v>18</v>
      </c>
      <c r="C722" t="s">
        <v>399</v>
      </c>
      <c r="D722" s="1" t="s">
        <v>13674</v>
      </c>
      <c r="E722" t="str">
        <f ca="1">TRIM(all_space_mission_launches3[[#This Row],[Mission_Name]])</f>
        <v>Ningxia-1 (x5)</v>
      </c>
      <c r="F722" t="s">
        <v>13</v>
      </c>
      <c r="G722">
        <v>2019</v>
      </c>
      <c r="H722" t="str">
        <f>TRIM(_xlfn.TEXTAFTER(all_space_mission_launches3[[#This Row],[Location]], ",", -1))</f>
        <v>China</v>
      </c>
      <c r="I722">
        <v>0</v>
      </c>
    </row>
    <row r="723" spans="1:9">
      <c r="A723">
        <v>448</v>
      </c>
      <c r="B723" t="s">
        <v>72</v>
      </c>
      <c r="C723" t="s">
        <v>73</v>
      </c>
      <c r="D723" s="1" t="s">
        <v>13637</v>
      </c>
      <c r="E723" t="str">
        <f ca="1">TRIM(all_space_mission_launches3[[#This Row],[Mission_Name]])</f>
        <v>Jilin 1-02A</v>
      </c>
      <c r="F723" t="s">
        <v>13</v>
      </c>
      <c r="G723">
        <v>2019</v>
      </c>
      <c r="H723" t="str">
        <f>TRIM(_xlfn.TEXTAFTER(all_space_mission_launches3[[#This Row],[Location]], ",", -1))</f>
        <v>China</v>
      </c>
      <c r="I723">
        <v>0</v>
      </c>
    </row>
    <row r="724" spans="1:9">
      <c r="A724">
        <v>449</v>
      </c>
      <c r="B724" t="s">
        <v>14</v>
      </c>
      <c r="C724" t="s">
        <v>15</v>
      </c>
      <c r="D724" s="1" t="s">
        <v>13627</v>
      </c>
      <c r="E724" t="str">
        <f ca="1">TRIM(all_space_mission_launches3[[#This Row],[Mission_Name]])</f>
        <v>Starlink V1 L1</v>
      </c>
      <c r="F724" t="s">
        <v>13</v>
      </c>
      <c r="G724">
        <v>2019</v>
      </c>
      <c r="H724" t="str">
        <f>TRIM(_xlfn.TEXTAFTER(all_space_mission_launches3[[#This Row],[Location]], ",", -1))</f>
        <v>USA</v>
      </c>
      <c r="I724">
        <v>0</v>
      </c>
    </row>
    <row r="725" spans="1:9">
      <c r="A725">
        <v>450</v>
      </c>
      <c r="B725" t="s">
        <v>18</v>
      </c>
      <c r="C725" t="s">
        <v>105</v>
      </c>
      <c r="D725" s="1" t="s">
        <v>13658</v>
      </c>
      <c r="E725" t="str">
        <f ca="1">TRIM(all_space_mission_launches3[[#This Row],[Mission_Name]])</f>
        <v>Beidou-3 IGSO-3</v>
      </c>
      <c r="F725" t="s">
        <v>13</v>
      </c>
      <c r="G725">
        <v>2019</v>
      </c>
      <c r="H725" t="str">
        <f>TRIM(_xlfn.TEXTAFTER(all_space_mission_launches3[[#This Row],[Location]], ",", -1))</f>
        <v>China</v>
      </c>
      <c r="I725">
        <v>0</v>
      </c>
    </row>
    <row r="726" spans="1:9">
      <c r="A726">
        <v>451</v>
      </c>
      <c r="B726" t="s">
        <v>18</v>
      </c>
      <c r="C726" t="s">
        <v>333</v>
      </c>
      <c r="D726" s="1" t="s">
        <v>13679</v>
      </c>
      <c r="E726" t="str">
        <f ca="1">TRIM(all_space_mission_launches3[[#This Row],[Mission_Name]])</f>
        <v>Gaofen-7 &amp; Others</v>
      </c>
      <c r="F726" t="s">
        <v>13</v>
      </c>
      <c r="G726">
        <v>2019</v>
      </c>
      <c r="H726" t="str">
        <f>TRIM(_xlfn.TEXTAFTER(all_space_mission_launches3[[#This Row],[Location]], ",", -1))</f>
        <v>China</v>
      </c>
      <c r="I726">
        <v>0</v>
      </c>
    </row>
    <row r="727" spans="1:9">
      <c r="A727">
        <v>452</v>
      </c>
      <c r="B727" t="s">
        <v>346</v>
      </c>
      <c r="C727" t="s">
        <v>347</v>
      </c>
      <c r="D727" s="1" t="s">
        <v>13669</v>
      </c>
      <c r="E727" t="str">
        <f ca="1">TRIM(all_space_mission_launches3[[#This Row],[Mission_Name]])</f>
        <v>CRS NG-12</v>
      </c>
      <c r="F727" t="s">
        <v>13</v>
      </c>
      <c r="G727">
        <v>2019</v>
      </c>
      <c r="H727" t="str">
        <f>TRIM(_xlfn.TEXTAFTER(all_space_mission_launches3[[#This Row],[Location]], ",", -1))</f>
        <v>USA</v>
      </c>
      <c r="I727">
        <v>0</v>
      </c>
    </row>
    <row r="728" spans="1:9">
      <c r="A728">
        <v>453</v>
      </c>
      <c r="B728" t="s">
        <v>18</v>
      </c>
      <c r="C728" t="s">
        <v>22</v>
      </c>
      <c r="D728" s="1" t="s">
        <v>13658</v>
      </c>
      <c r="E728" t="str">
        <f ca="1">TRIM(all_space_mission_launches3[[#This Row],[Mission_Name]])</f>
        <v>TJSW-4</v>
      </c>
      <c r="F728" t="s">
        <v>13</v>
      </c>
      <c r="G728">
        <v>2019</v>
      </c>
      <c r="H728" t="str">
        <f>TRIM(_xlfn.TEXTAFTER(all_space_mission_launches3[[#This Row],[Location]], ",", -1))</f>
        <v>China</v>
      </c>
      <c r="I728">
        <v>0</v>
      </c>
    </row>
    <row r="729" spans="1:9">
      <c r="A729">
        <v>454</v>
      </c>
      <c r="B729" t="s">
        <v>25</v>
      </c>
      <c r="C729" t="s">
        <v>832</v>
      </c>
      <c r="D729" s="1" t="s">
        <v>13630</v>
      </c>
      <c r="E729" t="str">
        <f ca="1">TRIM(all_space_mission_launches3[[#This Row],[Mission_Name]])</f>
        <v>As The Crow Flies</v>
      </c>
      <c r="F729" t="s">
        <v>13</v>
      </c>
      <c r="G729">
        <v>2019</v>
      </c>
      <c r="H729" t="str">
        <f>TRIM(_xlfn.TEXTAFTER(all_space_mission_launches3[[#This Row],[Location]], ",", -1))</f>
        <v>New Zealand</v>
      </c>
      <c r="I729">
        <v>0</v>
      </c>
    </row>
    <row r="730" spans="1:9">
      <c r="A730">
        <v>455</v>
      </c>
      <c r="B730" t="s">
        <v>346</v>
      </c>
      <c r="C730" t="s">
        <v>1624</v>
      </c>
      <c r="D730" s="1" t="s">
        <v>13714</v>
      </c>
      <c r="E730" t="str">
        <f ca="1">TRIM(all_space_mission_launches3[[#This Row],[Mission_Name]])</f>
        <v>ICON</v>
      </c>
      <c r="F730" t="s">
        <v>13</v>
      </c>
      <c r="G730">
        <v>2019</v>
      </c>
      <c r="H730" t="str">
        <f>TRIM(_xlfn.TEXTAFTER(all_space_mission_launches3[[#This Row],[Location]], ",", -1))</f>
        <v>USA</v>
      </c>
      <c r="I730">
        <v>0</v>
      </c>
    </row>
    <row r="731" spans="1:9">
      <c r="A731">
        <v>456</v>
      </c>
      <c r="B731" t="s">
        <v>1627</v>
      </c>
      <c r="C731" t="s">
        <v>533</v>
      </c>
      <c r="D731" s="1" t="s">
        <v>13684</v>
      </c>
      <c r="E731" t="str">
        <f ca="1">TRIM(all_space_mission_launches3[[#This Row],[Mission_Name]])</f>
        <v>Eutelsat 5 West B &amp; MEV-1</v>
      </c>
      <c r="F731" t="s">
        <v>13</v>
      </c>
      <c r="G731">
        <v>2019</v>
      </c>
      <c r="H731" t="str">
        <f>TRIM(_xlfn.TEXTAFTER(all_space_mission_launches3[[#This Row],[Location]], ",", -1))</f>
        <v>Kazakhstan</v>
      </c>
      <c r="I731">
        <v>0</v>
      </c>
    </row>
    <row r="732" spans="1:9">
      <c r="A732">
        <v>457</v>
      </c>
      <c r="B732" t="s">
        <v>18</v>
      </c>
      <c r="C732" t="s">
        <v>333</v>
      </c>
      <c r="D732" s="1" t="s">
        <v>13665</v>
      </c>
      <c r="E732" t="str">
        <f ca="1">TRIM(all_space_mission_launches3[[#This Row],[Mission_Name]])</f>
        <v>Gaofen 10(R)</v>
      </c>
      <c r="F732" t="s">
        <v>13</v>
      </c>
      <c r="G732">
        <v>2019</v>
      </c>
      <c r="H732" t="str">
        <f>TRIM(_xlfn.TEXTAFTER(all_space_mission_launches3[[#This Row],[Location]], ",", -1))</f>
        <v>China</v>
      </c>
      <c r="I732">
        <v>0</v>
      </c>
    </row>
    <row r="733" spans="1:9">
      <c r="A733">
        <v>458</v>
      </c>
      <c r="B733" t="s">
        <v>8</v>
      </c>
      <c r="C733" t="s">
        <v>9</v>
      </c>
      <c r="D733" s="1" t="s">
        <v>13709</v>
      </c>
      <c r="E733" t="str">
        <f ca="1">TRIM(all_space_mission_launches3[[#This Row],[Mission_Name]])</f>
        <v>Cosmos 2541</v>
      </c>
      <c r="F733" t="s">
        <v>13</v>
      </c>
      <c r="G733">
        <v>2019</v>
      </c>
      <c r="H733" t="str">
        <f>TRIM(_xlfn.TEXTAFTER(all_space_mission_launches3[[#This Row],[Location]], ",", -1))</f>
        <v>Russia</v>
      </c>
      <c r="I733">
        <v>0</v>
      </c>
    </row>
    <row r="734" spans="1:9">
      <c r="A734">
        <v>459</v>
      </c>
      <c r="B734" t="s">
        <v>133</v>
      </c>
      <c r="C734" t="s">
        <v>1634</v>
      </c>
      <c r="D734" s="1" t="s">
        <v>13724</v>
      </c>
      <c r="E734" t="str">
        <f ca="1">TRIM(all_space_mission_launches3[[#This Row],[Mission_Name]])</f>
        <v>Soyuz MS-15</v>
      </c>
      <c r="F734" t="s">
        <v>13</v>
      </c>
      <c r="G734">
        <v>2019</v>
      </c>
      <c r="H734" t="str">
        <f>TRIM(_xlfn.TEXTAFTER(all_space_mission_launches3[[#This Row],[Location]], ",", -1))</f>
        <v>Kazakhstan</v>
      </c>
      <c r="I734">
        <v>0</v>
      </c>
    </row>
    <row r="735" spans="1:9">
      <c r="A735">
        <v>460</v>
      </c>
      <c r="B735" t="s">
        <v>18</v>
      </c>
      <c r="C735" t="s">
        <v>94</v>
      </c>
      <c r="D735" s="1" t="s">
        <v>13650</v>
      </c>
      <c r="E735" t="str">
        <f ca="1">TRIM(all_space_mission_launches3[[#This Row],[Mission_Name]])</f>
        <v>Yunhai-1 02</v>
      </c>
      <c r="F735" t="s">
        <v>13</v>
      </c>
      <c r="G735">
        <v>2019</v>
      </c>
      <c r="H735" t="str">
        <f>TRIM(_xlfn.TEXTAFTER(all_space_mission_launches3[[#This Row],[Location]], ",", -1))</f>
        <v>China</v>
      </c>
      <c r="I735">
        <v>0</v>
      </c>
    </row>
    <row r="736" spans="1:9">
      <c r="A736">
        <v>461</v>
      </c>
      <c r="B736" t="s">
        <v>64</v>
      </c>
      <c r="C736" t="s">
        <v>540</v>
      </c>
      <c r="D736" s="1" t="s">
        <v>13720</v>
      </c>
      <c r="E736" t="str">
        <f ca="1">TRIM(all_space_mission_launches3[[#This Row],[Mission_Name]])</f>
        <v>HTV-8</v>
      </c>
      <c r="F736" t="s">
        <v>13</v>
      </c>
      <c r="G736">
        <v>2019</v>
      </c>
      <c r="H736" t="str">
        <f>TRIM(_xlfn.TEXTAFTER(all_space_mission_launches3[[#This Row],[Location]], ",", -1))</f>
        <v>Japan</v>
      </c>
      <c r="I736">
        <v>0</v>
      </c>
    </row>
    <row r="737" spans="1:9">
      <c r="A737">
        <v>462</v>
      </c>
      <c r="B737" t="s">
        <v>18</v>
      </c>
      <c r="C737" t="s">
        <v>105</v>
      </c>
      <c r="D737" s="1" t="s">
        <v>13641</v>
      </c>
      <c r="E737" t="str">
        <f ca="1">TRIM(all_space_mission_launches3[[#This Row],[Mission_Name]])</f>
        <v>Beidou-3 M23 &amp; M24</v>
      </c>
      <c r="F737" t="s">
        <v>13</v>
      </c>
      <c r="G737">
        <v>2019</v>
      </c>
      <c r="H737" t="str">
        <f>TRIM(_xlfn.TEXTAFTER(all_space_mission_launches3[[#This Row],[Location]], ",", -1))</f>
        <v>China</v>
      </c>
      <c r="I737">
        <v>0</v>
      </c>
    </row>
    <row r="738" spans="1:9">
      <c r="A738">
        <v>463</v>
      </c>
      <c r="B738" t="s">
        <v>18</v>
      </c>
      <c r="C738" t="s">
        <v>73</v>
      </c>
      <c r="D738" s="1" t="s">
        <v>13683</v>
      </c>
      <c r="E738" t="str">
        <f ca="1">TRIM(all_space_mission_launches3[[#This Row],[Mission_Name]])</f>
        <v>Zhuhai-1 Group 03</v>
      </c>
      <c r="F738" t="s">
        <v>13</v>
      </c>
      <c r="G738">
        <v>2019</v>
      </c>
      <c r="H738" t="str">
        <f>TRIM(_xlfn.TEXTAFTER(all_space_mission_launches3[[#This Row],[Location]], ",", -1))</f>
        <v>China</v>
      </c>
      <c r="I738">
        <v>0</v>
      </c>
    </row>
    <row r="739" spans="1:9">
      <c r="A739">
        <v>464</v>
      </c>
      <c r="B739" t="s">
        <v>18</v>
      </c>
      <c r="C739" t="s">
        <v>333</v>
      </c>
      <c r="D739" s="1" t="s">
        <v>13679</v>
      </c>
      <c r="E739" t="str">
        <f ca="1">TRIM(all_space_mission_launches3[[#This Row],[Mission_Name]])</f>
        <v>Ziyuan-2D, BNU-1 &amp; Taurus-1</v>
      </c>
      <c r="F739" t="s">
        <v>13</v>
      </c>
      <c r="G739">
        <v>2019</v>
      </c>
      <c r="H739" t="str">
        <f>TRIM(_xlfn.TEXTAFTER(all_space_mission_launches3[[#This Row],[Location]], ",", -1))</f>
        <v>China</v>
      </c>
      <c r="I739">
        <v>0</v>
      </c>
    </row>
    <row r="740" spans="1:9">
      <c r="A740">
        <v>465</v>
      </c>
      <c r="B740" t="s">
        <v>72</v>
      </c>
      <c r="C740" t="s">
        <v>73</v>
      </c>
      <c r="D740" s="1" t="s">
        <v>13637</v>
      </c>
      <c r="E740" t="str">
        <f ca="1">TRIM(all_space_mission_launches3[[#This Row],[Mission_Name]])</f>
        <v>KX-09 &amp; Others</v>
      </c>
      <c r="F740" t="s">
        <v>13</v>
      </c>
      <c r="G740">
        <v>2019</v>
      </c>
      <c r="H740" t="str">
        <f>TRIM(_xlfn.TEXTAFTER(all_space_mission_launches3[[#This Row],[Location]], ",", -1))</f>
        <v>China</v>
      </c>
      <c r="I740">
        <v>0</v>
      </c>
    </row>
    <row r="741" spans="1:9">
      <c r="A741">
        <v>466</v>
      </c>
      <c r="B741" t="s">
        <v>8</v>
      </c>
      <c r="C741" t="s">
        <v>1565</v>
      </c>
      <c r="D741" s="1" t="s">
        <v>13722</v>
      </c>
      <c r="E741" t="str">
        <f ca="1">TRIM(all_space_mission_launches3[[#This Row],[Mission_Name]])</f>
        <v>Cosmos 2540</v>
      </c>
      <c r="F741" t="s">
        <v>13</v>
      </c>
      <c r="G741">
        <v>2019</v>
      </c>
      <c r="H741" t="str">
        <f>TRIM(_xlfn.TEXTAFTER(all_space_mission_launches3[[#This Row],[Location]], ",", -1))</f>
        <v>Russia</v>
      </c>
      <c r="I741">
        <v>0</v>
      </c>
    </row>
    <row r="742" spans="1:9">
      <c r="A742">
        <v>467</v>
      </c>
      <c r="B742" t="s">
        <v>37</v>
      </c>
      <c r="C742" t="s">
        <v>856</v>
      </c>
      <c r="D742" s="1" t="s">
        <v>13725</v>
      </c>
      <c r="E742" t="str">
        <f ca="1">TRIM(all_space_mission_launches3[[#This Row],[Mission_Name]])</f>
        <v>Nahid-1</v>
      </c>
      <c r="F742" t="s">
        <v>1653</v>
      </c>
      <c r="G742">
        <v>2019</v>
      </c>
      <c r="H742" t="str">
        <f>TRIM(_xlfn.TEXTAFTER(all_space_mission_launches3[[#This Row],[Location]], ",", -1))</f>
        <v>Iran</v>
      </c>
      <c r="I742">
        <v>0</v>
      </c>
    </row>
    <row r="743" spans="1:9">
      <c r="A743">
        <v>468</v>
      </c>
      <c r="B743" t="s">
        <v>78</v>
      </c>
      <c r="C743" t="s">
        <v>394</v>
      </c>
      <c r="D743" s="1" t="s">
        <v>13726</v>
      </c>
      <c r="E743" t="str">
        <f ca="1">TRIM(all_space_mission_launches3[[#This Row],[Mission_Name]])</f>
        <v>GPS III-2</v>
      </c>
      <c r="F743" t="s">
        <v>13</v>
      </c>
      <c r="G743">
        <v>2019</v>
      </c>
      <c r="H743" t="str">
        <f>TRIM(_xlfn.TEXTAFTER(all_space_mission_launches3[[#This Row],[Location]], ",", -1))</f>
        <v>USA</v>
      </c>
      <c r="I743">
        <v>0</v>
      </c>
    </row>
    <row r="744" spans="1:9">
      <c r="A744">
        <v>469</v>
      </c>
      <c r="B744" t="s">
        <v>133</v>
      </c>
      <c r="C744" t="s">
        <v>134</v>
      </c>
      <c r="D744" s="1" t="s">
        <v>13654</v>
      </c>
      <c r="E744" t="str">
        <f ca="1">TRIM(all_space_mission_launches3[[#This Row],[Mission_Name]])</f>
        <v>Soyuz MS-14 (60S)</v>
      </c>
      <c r="F744" t="s">
        <v>13</v>
      </c>
      <c r="G744">
        <v>2019</v>
      </c>
      <c r="H744" t="str">
        <f>TRIM(_xlfn.TEXTAFTER(all_space_mission_launches3[[#This Row],[Location]], ",", -1))</f>
        <v>Kazakhstan</v>
      </c>
      <c r="I744">
        <v>0</v>
      </c>
    </row>
    <row r="745" spans="1:9">
      <c r="A745">
        <v>470</v>
      </c>
      <c r="B745" t="s">
        <v>25</v>
      </c>
      <c r="C745" t="s">
        <v>832</v>
      </c>
      <c r="D745" s="1" t="s">
        <v>13630</v>
      </c>
      <c r="E745" t="str">
        <f ca="1">TRIM(all_space_mission_launches3[[#This Row],[Mission_Name]])</f>
        <v>Look Ma, No Hands</v>
      </c>
      <c r="F745" t="s">
        <v>13</v>
      </c>
      <c r="G745">
        <v>2019</v>
      </c>
      <c r="H745" t="str">
        <f>TRIM(_xlfn.TEXTAFTER(all_space_mission_launches3[[#This Row],[Location]], ",", -1))</f>
        <v>New Zealand</v>
      </c>
      <c r="I745">
        <v>0</v>
      </c>
    </row>
    <row r="746" spans="1:9">
      <c r="A746">
        <v>471</v>
      </c>
      <c r="B746" t="s">
        <v>18</v>
      </c>
      <c r="C746" t="s">
        <v>105</v>
      </c>
      <c r="D746" s="1" t="s">
        <v>13658</v>
      </c>
      <c r="E746" t="str">
        <f ca="1">TRIM(all_space_mission_launches3[[#This Row],[Mission_Name]])</f>
        <v>ChinaSat-18</v>
      </c>
      <c r="F746" t="s">
        <v>13</v>
      </c>
      <c r="G746">
        <v>2019</v>
      </c>
      <c r="H746" t="str">
        <f>TRIM(_xlfn.TEXTAFTER(all_space_mission_launches3[[#This Row],[Location]], ",", -1))</f>
        <v>China</v>
      </c>
      <c r="I746">
        <v>0</v>
      </c>
    </row>
    <row r="747" spans="1:9">
      <c r="A747">
        <v>472</v>
      </c>
      <c r="B747" t="s">
        <v>18</v>
      </c>
      <c r="C747" t="s">
        <v>73</v>
      </c>
      <c r="D747" s="1" t="s">
        <v>13727</v>
      </c>
      <c r="E747" t="str">
        <f ca="1">TRIM(all_space_mission_launches3[[#This Row],[Mission_Name]])</f>
        <v>Apocalypse 2, Qiancheng 1 &amp; Xingshidai 5</v>
      </c>
      <c r="F747" t="s">
        <v>13</v>
      </c>
      <c r="G747">
        <v>2019</v>
      </c>
      <c r="H747" t="str">
        <f>TRIM(_xlfn.TEXTAFTER(all_space_mission_launches3[[#This Row],[Location]], ",", -1))</f>
        <v>China</v>
      </c>
      <c r="I747">
        <v>0</v>
      </c>
    </row>
    <row r="748" spans="1:9">
      <c r="A748">
        <v>473</v>
      </c>
      <c r="B748" t="s">
        <v>78</v>
      </c>
      <c r="C748" t="s">
        <v>79</v>
      </c>
      <c r="D748" s="1" t="s">
        <v>13666</v>
      </c>
      <c r="E748" t="str">
        <f ca="1">TRIM(all_space_mission_launches3[[#This Row],[Mission_Name]])</f>
        <v>AEHF 5 &amp; TDO 1</v>
      </c>
      <c r="F748" t="s">
        <v>13</v>
      </c>
      <c r="G748">
        <v>2019</v>
      </c>
      <c r="H748" t="str">
        <f>TRIM(_xlfn.TEXTAFTER(all_space_mission_launches3[[#This Row],[Location]], ",", -1))</f>
        <v>USA</v>
      </c>
      <c r="I748">
        <v>0</v>
      </c>
    </row>
    <row r="749" spans="1:9">
      <c r="A749">
        <v>474</v>
      </c>
      <c r="B749" t="s">
        <v>14</v>
      </c>
      <c r="C749" t="s">
        <v>15</v>
      </c>
      <c r="D749" s="1" t="s">
        <v>13627</v>
      </c>
      <c r="E749" t="str">
        <f ca="1">TRIM(all_space_mission_launches3[[#This Row],[Mission_Name]])</f>
        <v>AMOS-17</v>
      </c>
      <c r="F749" t="s">
        <v>13</v>
      </c>
      <c r="G749">
        <v>2019</v>
      </c>
      <c r="H749" t="str">
        <f>TRIM(_xlfn.TEXTAFTER(all_space_mission_launches3[[#This Row],[Location]], ",", -1))</f>
        <v>USA</v>
      </c>
      <c r="I749">
        <v>0</v>
      </c>
    </row>
    <row r="750" spans="1:9">
      <c r="A750">
        <v>475</v>
      </c>
      <c r="B750" t="s">
        <v>237</v>
      </c>
      <c r="C750" t="s">
        <v>383</v>
      </c>
      <c r="D750" s="1" t="s">
        <v>13672</v>
      </c>
      <c r="E750" t="str">
        <f ca="1">TRIM(all_space_mission_launches3[[#This Row],[Mission_Name]])</f>
        <v>EDRS-C/HYLAS 3 &amp; Intelsat 39</v>
      </c>
      <c r="F750" t="s">
        <v>13</v>
      </c>
      <c r="G750">
        <v>2019</v>
      </c>
      <c r="H750" t="str">
        <f>TRIM(_xlfn.TEXTAFTER(all_space_mission_launches3[[#This Row],[Location]], ",", -1))</f>
        <v>France</v>
      </c>
      <c r="I750">
        <v>0</v>
      </c>
    </row>
    <row r="751" spans="1:9">
      <c r="A751">
        <v>476</v>
      </c>
      <c r="B751" t="s">
        <v>133</v>
      </c>
      <c r="C751" t="s">
        <v>569</v>
      </c>
      <c r="D751" s="1" t="s">
        <v>13684</v>
      </c>
      <c r="E751" t="str">
        <f ca="1">TRIM(all_space_mission_launches3[[#This Row],[Mission_Name]])</f>
        <v>Cosmos 2539</v>
      </c>
      <c r="F751" t="s">
        <v>13</v>
      </c>
      <c r="G751">
        <v>2019</v>
      </c>
      <c r="H751" t="str">
        <f>TRIM(_xlfn.TEXTAFTER(all_space_mission_launches3[[#This Row],[Location]], ",", -1))</f>
        <v>Kazakhstan</v>
      </c>
      <c r="I751">
        <v>0</v>
      </c>
    </row>
    <row r="752" spans="1:9">
      <c r="A752">
        <v>477</v>
      </c>
      <c r="B752" t="s">
        <v>133</v>
      </c>
      <c r="C752" t="s">
        <v>134</v>
      </c>
      <c r="D752" s="1" t="s">
        <v>13654</v>
      </c>
      <c r="E752" t="str">
        <f ca="1">TRIM(all_space_mission_launches3[[#This Row],[Mission_Name]])</f>
        <v>Progress MS-12</v>
      </c>
      <c r="F752" t="s">
        <v>13</v>
      </c>
      <c r="G752">
        <v>2019</v>
      </c>
      <c r="H752" t="str">
        <f>TRIM(_xlfn.TEXTAFTER(all_space_mission_launches3[[#This Row],[Location]], ",", -1))</f>
        <v>Kazakhstan</v>
      </c>
      <c r="I752">
        <v>0</v>
      </c>
    </row>
    <row r="753" spans="1:9">
      <c r="A753">
        <v>478</v>
      </c>
      <c r="B753" t="s">
        <v>8</v>
      </c>
      <c r="C753" t="s">
        <v>9</v>
      </c>
      <c r="D753" s="1" t="s">
        <v>13677</v>
      </c>
      <c r="E753" t="str">
        <f ca="1">TRIM(all_space_mission_launches3[[#This Row],[Mission_Name]])</f>
        <v>Meridian-M n°18L</v>
      </c>
      <c r="F753" t="s">
        <v>13</v>
      </c>
      <c r="G753">
        <v>2019</v>
      </c>
      <c r="H753" t="str">
        <f>TRIM(_xlfn.TEXTAFTER(all_space_mission_launches3[[#This Row],[Location]], ",", -1))</f>
        <v>Russia</v>
      </c>
      <c r="I753">
        <v>0</v>
      </c>
    </row>
    <row r="754" spans="1:9">
      <c r="A754">
        <v>479</v>
      </c>
      <c r="B754" t="s">
        <v>18</v>
      </c>
      <c r="C754" t="s">
        <v>22</v>
      </c>
      <c r="D754" s="1" t="s">
        <v>13629</v>
      </c>
      <c r="E754" t="str">
        <f ca="1">TRIM(all_space_mission_launches3[[#This Row],[Mission_Name]])</f>
        <v>Yaogan-30 05</v>
      </c>
      <c r="F754" t="s">
        <v>13</v>
      </c>
      <c r="G754">
        <v>2019</v>
      </c>
      <c r="H754" t="str">
        <f>TRIM(_xlfn.TEXTAFTER(all_space_mission_launches3[[#This Row],[Location]], ",", -1))</f>
        <v>China</v>
      </c>
      <c r="I754">
        <v>0</v>
      </c>
    </row>
    <row r="755" spans="1:9">
      <c r="A755">
        <v>480</v>
      </c>
      <c r="B755" t="s">
        <v>14</v>
      </c>
      <c r="C755" t="s">
        <v>15</v>
      </c>
      <c r="D755" s="1" t="s">
        <v>13627</v>
      </c>
      <c r="E755" t="str">
        <f ca="1">TRIM(all_space_mission_launches3[[#This Row],[Mission_Name]])</f>
        <v>CRS SpX-18</v>
      </c>
      <c r="F755" t="s">
        <v>13</v>
      </c>
      <c r="G755">
        <v>2019</v>
      </c>
      <c r="H755" t="str">
        <f>TRIM(_xlfn.TEXTAFTER(all_space_mission_launches3[[#This Row],[Location]], ",", -1))</f>
        <v>USA</v>
      </c>
      <c r="I755">
        <v>0</v>
      </c>
    </row>
    <row r="756" spans="1:9">
      <c r="A756">
        <v>481</v>
      </c>
      <c r="B756" t="s">
        <v>130</v>
      </c>
      <c r="C756" t="s">
        <v>73</v>
      </c>
      <c r="D756" s="1" t="s">
        <v>13646</v>
      </c>
      <c r="E756" t="str">
        <f ca="1">TRIM(all_space_mission_launches3[[#This Row],[Mission_Name]])</f>
        <v>CAS-7B &amp; Hangtian KKG Sat</v>
      </c>
      <c r="F756" t="s">
        <v>13</v>
      </c>
      <c r="G756">
        <v>2019</v>
      </c>
      <c r="H756" t="str">
        <f>TRIM(_xlfn.TEXTAFTER(all_space_mission_launches3[[#This Row],[Location]], ",", -1))</f>
        <v>China</v>
      </c>
      <c r="I756">
        <v>0</v>
      </c>
    </row>
    <row r="757" spans="1:9">
      <c r="A757">
        <v>482</v>
      </c>
      <c r="B757" t="s">
        <v>90</v>
      </c>
      <c r="C757" t="s">
        <v>294</v>
      </c>
      <c r="D757" s="1" t="s">
        <v>13671</v>
      </c>
      <c r="E757" t="str">
        <f ca="1">TRIM(all_space_mission_launches3[[#This Row],[Mission_Name]])</f>
        <v>Chandrayaan-2</v>
      </c>
      <c r="F757" t="s">
        <v>13</v>
      </c>
      <c r="G757">
        <v>2019</v>
      </c>
      <c r="H757" t="str">
        <f>TRIM(_xlfn.TEXTAFTER(all_space_mission_launches3[[#This Row],[Location]], ",", -1))</f>
        <v>India</v>
      </c>
      <c r="I757">
        <v>0</v>
      </c>
    </row>
    <row r="758" spans="1:9">
      <c r="A758">
        <v>483</v>
      </c>
      <c r="B758" t="s">
        <v>133</v>
      </c>
      <c r="C758" t="s">
        <v>1634</v>
      </c>
      <c r="D758" s="1" t="s">
        <v>13724</v>
      </c>
      <c r="E758" t="str">
        <f ca="1">TRIM(all_space_mission_launches3[[#This Row],[Mission_Name]])</f>
        <v>Soyuz MS-13</v>
      </c>
      <c r="F758" t="s">
        <v>13</v>
      </c>
      <c r="G758">
        <v>2019</v>
      </c>
      <c r="H758" t="str">
        <f>TRIM(_xlfn.TEXTAFTER(all_space_mission_launches3[[#This Row],[Location]], ",", -1))</f>
        <v>Kazakhstan</v>
      </c>
      <c r="I758">
        <v>0</v>
      </c>
    </row>
    <row r="759" spans="1:9">
      <c r="A759">
        <v>484</v>
      </c>
      <c r="B759" t="s">
        <v>133</v>
      </c>
      <c r="C759" t="s">
        <v>569</v>
      </c>
      <c r="D759" s="1" t="s">
        <v>13687</v>
      </c>
      <c r="E759" t="str">
        <f ca="1">TRIM(all_space_mission_launches3[[#This Row],[Mission_Name]])</f>
        <v>Spektr-RG</v>
      </c>
      <c r="F759" t="s">
        <v>13</v>
      </c>
      <c r="G759">
        <v>2019</v>
      </c>
      <c r="H759" t="str">
        <f>TRIM(_xlfn.TEXTAFTER(all_space_mission_launches3[[#This Row],[Location]], ",", -1))</f>
        <v>Kazakhstan</v>
      </c>
      <c r="I759">
        <v>0</v>
      </c>
    </row>
    <row r="760" spans="1:9">
      <c r="A760">
        <v>485</v>
      </c>
      <c r="B760" t="s">
        <v>237</v>
      </c>
      <c r="C760" t="s">
        <v>238</v>
      </c>
      <c r="D760" s="1" t="s">
        <v>13662</v>
      </c>
      <c r="E760" t="str">
        <f ca="1">TRIM(all_space_mission_launches3[[#This Row],[Mission_Name]])</f>
        <v>Falcon Eye 1</v>
      </c>
      <c r="F760" t="s">
        <v>261</v>
      </c>
      <c r="G760">
        <v>2019</v>
      </c>
      <c r="H760" t="str">
        <f>TRIM(_xlfn.TEXTAFTER(all_space_mission_launches3[[#This Row],[Location]], ",", -1))</f>
        <v>France</v>
      </c>
      <c r="I760">
        <v>1</v>
      </c>
    </row>
    <row r="761" spans="1:9">
      <c r="A761">
        <v>486</v>
      </c>
      <c r="B761" t="s">
        <v>8</v>
      </c>
      <c r="C761" t="s">
        <v>9</v>
      </c>
      <c r="D761" s="1" t="s">
        <v>13695</v>
      </c>
      <c r="E761" t="str">
        <f ca="1">TRIM(all_space_mission_launches3[[#This Row],[Mission_Name]])</f>
        <v>Cosmos 2535 to 2538</v>
      </c>
      <c r="F761" t="s">
        <v>13</v>
      </c>
      <c r="G761">
        <v>2019</v>
      </c>
      <c r="H761" t="str">
        <f>TRIM(_xlfn.TEXTAFTER(all_space_mission_launches3[[#This Row],[Location]], ",", -1))</f>
        <v>Russia</v>
      </c>
      <c r="I761">
        <v>0</v>
      </c>
    </row>
    <row r="762" spans="1:9">
      <c r="A762">
        <v>487</v>
      </c>
      <c r="B762" t="s">
        <v>133</v>
      </c>
      <c r="C762" t="s">
        <v>326</v>
      </c>
      <c r="D762" s="1" t="s">
        <v>13647</v>
      </c>
      <c r="E762" t="str">
        <f ca="1">TRIM(all_space_mission_launches3[[#This Row],[Mission_Name]])</f>
        <v>Meteor-M No.2-2, Landmapper-BC 5 &amp; 6, &amp; Others</v>
      </c>
      <c r="F762" t="s">
        <v>13</v>
      </c>
      <c r="G762">
        <v>2019</v>
      </c>
      <c r="H762" t="str">
        <f>TRIM(_xlfn.TEXTAFTER(all_space_mission_launches3[[#This Row],[Location]], ",", -1))</f>
        <v>Russia</v>
      </c>
      <c r="I762">
        <v>0</v>
      </c>
    </row>
    <row r="763" spans="1:9">
      <c r="A763">
        <v>488</v>
      </c>
      <c r="B763" t="s">
        <v>25</v>
      </c>
      <c r="C763" t="s">
        <v>832</v>
      </c>
      <c r="D763" s="1" t="s">
        <v>13630</v>
      </c>
      <c r="E763" t="str">
        <f ca="1">TRIM(all_space_mission_launches3[[#This Row],[Mission_Name]])</f>
        <v>Make It Rain</v>
      </c>
      <c r="F763" t="s">
        <v>13</v>
      </c>
      <c r="G763">
        <v>2019</v>
      </c>
      <c r="H763" t="str">
        <f>TRIM(_xlfn.TEXTAFTER(all_space_mission_launches3[[#This Row],[Location]], ",", -1))</f>
        <v>New Zealand</v>
      </c>
      <c r="I763">
        <v>0</v>
      </c>
    </row>
    <row r="764" spans="1:9">
      <c r="A764">
        <v>489</v>
      </c>
      <c r="B764" t="s">
        <v>14</v>
      </c>
      <c r="C764" t="s">
        <v>34</v>
      </c>
      <c r="D764" s="1" t="s">
        <v>13640</v>
      </c>
      <c r="E764" t="str">
        <f ca="1">TRIM(all_space_mission_launches3[[#This Row],[Mission_Name]])</f>
        <v>STP-2</v>
      </c>
      <c r="F764" t="s">
        <v>13</v>
      </c>
      <c r="G764">
        <v>2019</v>
      </c>
      <c r="H764" t="str">
        <f>TRIM(_xlfn.TEXTAFTER(all_space_mission_launches3[[#This Row],[Location]], ",", -1))</f>
        <v>USA</v>
      </c>
      <c r="I764">
        <v>0</v>
      </c>
    </row>
    <row r="765" spans="1:9">
      <c r="A765">
        <v>490</v>
      </c>
      <c r="B765" t="s">
        <v>18</v>
      </c>
      <c r="C765" t="s">
        <v>22</v>
      </c>
      <c r="D765" s="1" t="s">
        <v>13658</v>
      </c>
      <c r="E765" t="str">
        <f ca="1">TRIM(all_space_mission_launches3[[#This Row],[Mission_Name]])</f>
        <v>Beidou-3 IGSO-2</v>
      </c>
      <c r="F765" t="s">
        <v>13</v>
      </c>
      <c r="G765">
        <v>2019</v>
      </c>
      <c r="H765" t="str">
        <f>TRIM(_xlfn.TEXTAFTER(all_space_mission_launches3[[#This Row],[Location]], ",", -1))</f>
        <v>China</v>
      </c>
      <c r="I765">
        <v>0</v>
      </c>
    </row>
    <row r="766" spans="1:9">
      <c r="A766">
        <v>491</v>
      </c>
      <c r="B766" t="s">
        <v>237</v>
      </c>
      <c r="C766" t="s">
        <v>383</v>
      </c>
      <c r="D766" s="1" t="s">
        <v>13672</v>
      </c>
      <c r="E766" t="str">
        <f ca="1">TRIM(all_space_mission_launches3[[#This Row],[Mission_Name]])</f>
        <v>Eutelsat 7C &amp; AT&amp;T T-16</v>
      </c>
      <c r="F766" t="s">
        <v>13</v>
      </c>
      <c r="G766">
        <v>2019</v>
      </c>
      <c r="H766" t="str">
        <f>TRIM(_xlfn.TEXTAFTER(all_space_mission_launches3[[#This Row],[Location]], ",", -1))</f>
        <v>France</v>
      </c>
      <c r="I766">
        <v>0</v>
      </c>
    </row>
    <row r="767" spans="1:9">
      <c r="A767">
        <v>492</v>
      </c>
      <c r="B767" t="s">
        <v>14</v>
      </c>
      <c r="C767" t="s">
        <v>31</v>
      </c>
      <c r="D767" s="1" t="s">
        <v>13627</v>
      </c>
      <c r="E767" t="str">
        <f ca="1">TRIM(all_space_mission_launches3[[#This Row],[Mission_Name]])</f>
        <v>RADARSAT Constellation</v>
      </c>
      <c r="F767" t="s">
        <v>13</v>
      </c>
      <c r="G767">
        <v>2019</v>
      </c>
      <c r="H767" t="str">
        <f>TRIM(_xlfn.TEXTAFTER(all_space_mission_launches3[[#This Row],[Location]], ",", -1))</f>
        <v>USA</v>
      </c>
      <c r="I767">
        <v>0</v>
      </c>
    </row>
    <row r="768" spans="1:9">
      <c r="A768">
        <v>493</v>
      </c>
      <c r="B768" t="s">
        <v>18</v>
      </c>
      <c r="C768" t="s">
        <v>1704</v>
      </c>
      <c r="D768" s="1" t="s">
        <v>13642</v>
      </c>
      <c r="E768" t="str">
        <f ca="1">TRIM(all_space_mission_launches3[[#This Row],[Mission_Name]])</f>
        <v>Jilin-1 &amp; Others</v>
      </c>
      <c r="F768" t="s">
        <v>13</v>
      </c>
      <c r="G768">
        <v>2019</v>
      </c>
      <c r="H768" t="str">
        <f>TRIM(_xlfn.TEXTAFTER(all_space_mission_launches3[[#This Row],[Location]], ",", -1))</f>
        <v>China Coastal Waters</v>
      </c>
      <c r="I768">
        <v>0</v>
      </c>
    </row>
    <row r="769" spans="1:9">
      <c r="A769">
        <v>494</v>
      </c>
      <c r="B769" t="s">
        <v>133</v>
      </c>
      <c r="C769" t="s">
        <v>533</v>
      </c>
      <c r="D769" s="1" t="s">
        <v>13684</v>
      </c>
      <c r="E769" t="str">
        <f ca="1">TRIM(all_space_mission_launches3[[#This Row],[Mission_Name]])</f>
        <v>Yamal 601</v>
      </c>
      <c r="F769" t="s">
        <v>13</v>
      </c>
      <c r="G769">
        <v>2019</v>
      </c>
      <c r="H769" t="str">
        <f>TRIM(_xlfn.TEXTAFTER(all_space_mission_launches3[[#This Row],[Location]], ",", -1))</f>
        <v>Kazakhstan</v>
      </c>
      <c r="I769">
        <v>0</v>
      </c>
    </row>
    <row r="770" spans="1:9">
      <c r="A770">
        <v>495</v>
      </c>
      <c r="B770" t="s">
        <v>133</v>
      </c>
      <c r="C770" t="s">
        <v>9</v>
      </c>
      <c r="D770" s="1" t="s">
        <v>13647</v>
      </c>
      <c r="E770" t="str">
        <f ca="1">TRIM(all_space_mission_launches3[[#This Row],[Mission_Name]])</f>
        <v>Cosmos 2534</v>
      </c>
      <c r="F770" t="s">
        <v>13</v>
      </c>
      <c r="G770">
        <v>2019</v>
      </c>
      <c r="H770" t="str">
        <f>TRIM(_xlfn.TEXTAFTER(all_space_mission_launches3[[#This Row],[Location]], ",", -1))</f>
        <v>Russia</v>
      </c>
      <c r="I770">
        <v>0</v>
      </c>
    </row>
    <row r="771" spans="1:9">
      <c r="A771">
        <v>496</v>
      </c>
      <c r="B771" t="s">
        <v>14</v>
      </c>
      <c r="C771" t="s">
        <v>15</v>
      </c>
      <c r="D771" s="1" t="s">
        <v>13627</v>
      </c>
      <c r="E771" t="str">
        <f ca="1">TRIM(all_space_mission_launches3[[#This Row],[Mission_Name]])</f>
        <v>Starlink V0.9</v>
      </c>
      <c r="F771" t="s">
        <v>13</v>
      </c>
      <c r="G771">
        <v>2019</v>
      </c>
      <c r="H771" t="str">
        <f>TRIM(_xlfn.TEXTAFTER(all_space_mission_launches3[[#This Row],[Location]], ",", -1))</f>
        <v>USA</v>
      </c>
      <c r="I771">
        <v>0</v>
      </c>
    </row>
    <row r="772" spans="1:9">
      <c r="A772">
        <v>497</v>
      </c>
      <c r="B772" t="s">
        <v>18</v>
      </c>
      <c r="C772" t="s">
        <v>333</v>
      </c>
      <c r="D772" s="1" t="s">
        <v>13665</v>
      </c>
      <c r="E772" t="str">
        <f ca="1">TRIM(all_space_mission_launches3[[#This Row],[Mission_Name]])</f>
        <v>Yaogan-33</v>
      </c>
      <c r="F772" t="s">
        <v>261</v>
      </c>
      <c r="G772">
        <v>2019</v>
      </c>
      <c r="H772" t="str">
        <f>TRIM(_xlfn.TEXTAFTER(all_space_mission_launches3[[#This Row],[Location]], ",", -1))</f>
        <v>China</v>
      </c>
      <c r="I772">
        <v>1</v>
      </c>
    </row>
    <row r="773" spans="1:9">
      <c r="A773">
        <v>498</v>
      </c>
      <c r="B773" t="s">
        <v>90</v>
      </c>
      <c r="C773" t="s">
        <v>91</v>
      </c>
      <c r="D773" s="1" t="s">
        <v>13670</v>
      </c>
      <c r="E773" t="str">
        <f ca="1">TRIM(all_space_mission_launches3[[#This Row],[Mission_Name]])</f>
        <v>RISAT-2B</v>
      </c>
      <c r="F773" t="s">
        <v>13</v>
      </c>
      <c r="G773">
        <v>2019</v>
      </c>
      <c r="H773" t="str">
        <f>TRIM(_xlfn.TEXTAFTER(all_space_mission_launches3[[#This Row],[Location]], ",", -1))</f>
        <v>India</v>
      </c>
      <c r="I773">
        <v>0</v>
      </c>
    </row>
    <row r="774" spans="1:9">
      <c r="A774">
        <v>499</v>
      </c>
      <c r="B774" t="s">
        <v>18</v>
      </c>
      <c r="C774" t="s">
        <v>105</v>
      </c>
      <c r="D774" s="1" t="s">
        <v>13712</v>
      </c>
      <c r="E774" t="str">
        <f ca="1">TRIM(all_space_mission_launches3[[#This Row],[Mission_Name]])</f>
        <v>Beidou-2 G8</v>
      </c>
      <c r="F774" t="s">
        <v>13</v>
      </c>
      <c r="G774">
        <v>2019</v>
      </c>
      <c r="H774" t="str">
        <f>TRIM(_xlfn.TEXTAFTER(all_space_mission_launches3[[#This Row],[Location]], ",", -1))</f>
        <v>China</v>
      </c>
      <c r="I774">
        <v>0</v>
      </c>
    </row>
    <row r="775" spans="1:9">
      <c r="A775">
        <v>500</v>
      </c>
      <c r="B775" t="s">
        <v>25</v>
      </c>
      <c r="C775" t="s">
        <v>832</v>
      </c>
      <c r="D775" s="1" t="s">
        <v>13630</v>
      </c>
      <c r="E775" t="str">
        <f ca="1">TRIM(all_space_mission_launches3[[#This Row],[Mission_Name]])</f>
        <v>That's a Funny Looking Cactus</v>
      </c>
      <c r="F775" t="s">
        <v>13</v>
      </c>
      <c r="G775">
        <v>2019</v>
      </c>
      <c r="H775" t="str">
        <f>TRIM(_xlfn.TEXTAFTER(all_space_mission_launches3[[#This Row],[Location]], ",", -1))</f>
        <v>New Zealand</v>
      </c>
      <c r="I775">
        <v>0</v>
      </c>
    </row>
    <row r="776" spans="1:9">
      <c r="A776">
        <v>501</v>
      </c>
      <c r="B776" t="s">
        <v>14</v>
      </c>
      <c r="C776" t="s">
        <v>15</v>
      </c>
      <c r="D776" s="1" t="s">
        <v>13627</v>
      </c>
      <c r="E776" t="str">
        <f ca="1">TRIM(all_space_mission_launches3[[#This Row],[Mission_Name]])</f>
        <v>CRS SpX-17</v>
      </c>
      <c r="F776" t="s">
        <v>13</v>
      </c>
      <c r="G776">
        <v>2019</v>
      </c>
      <c r="H776" t="str">
        <f>TRIM(_xlfn.TEXTAFTER(all_space_mission_launches3[[#This Row],[Location]], ",", -1))</f>
        <v>USA</v>
      </c>
      <c r="I776">
        <v>0</v>
      </c>
    </row>
    <row r="777" spans="1:9">
      <c r="A777">
        <v>502</v>
      </c>
      <c r="B777" t="s">
        <v>124</v>
      </c>
      <c r="C777" t="s">
        <v>125</v>
      </c>
      <c r="D777" s="1" t="s">
        <v>13645</v>
      </c>
      <c r="E777" t="str">
        <f ca="1">TRIM(all_space_mission_launches3[[#This Row],[Mission_Name]])</f>
        <v>NS-11</v>
      </c>
      <c r="F777" t="s">
        <v>13</v>
      </c>
      <c r="G777">
        <v>2019</v>
      </c>
      <c r="H777" t="str">
        <f>TRIM(_xlfn.TEXTAFTER(all_space_mission_launches3[[#This Row],[Location]], ",", -1))</f>
        <v>USA</v>
      </c>
      <c r="I777">
        <v>0</v>
      </c>
    </row>
    <row r="778" spans="1:9">
      <c r="A778">
        <v>503</v>
      </c>
      <c r="B778" t="s">
        <v>18</v>
      </c>
      <c r="C778" t="s">
        <v>333</v>
      </c>
      <c r="D778" s="1" t="s">
        <v>13679</v>
      </c>
      <c r="E778" t="str">
        <f ca="1">TRIM(all_space_mission_launches3[[#This Row],[Mission_Name]])</f>
        <v>Tianhui-2 1A &amp; 1B</v>
      </c>
      <c r="F778" t="s">
        <v>13</v>
      </c>
      <c r="G778">
        <v>2019</v>
      </c>
      <c r="H778" t="str">
        <f>TRIM(_xlfn.TEXTAFTER(all_space_mission_launches3[[#This Row],[Location]], ",", -1))</f>
        <v>China</v>
      </c>
      <c r="I778">
        <v>0</v>
      </c>
    </row>
    <row r="779" spans="1:9">
      <c r="A779">
        <v>504</v>
      </c>
      <c r="B779" t="s">
        <v>18</v>
      </c>
      <c r="C779" t="s">
        <v>22</v>
      </c>
      <c r="D779" s="1" t="s">
        <v>13658</v>
      </c>
      <c r="E779" t="str">
        <f ca="1">TRIM(all_space_mission_launches3[[#This Row],[Mission_Name]])</f>
        <v>Beidou-3 IGSO-1</v>
      </c>
      <c r="F779" t="s">
        <v>13</v>
      </c>
      <c r="G779">
        <v>2019</v>
      </c>
      <c r="H779" t="str">
        <f>TRIM(_xlfn.TEXTAFTER(all_space_mission_launches3[[#This Row],[Location]], ",", -1))</f>
        <v>China</v>
      </c>
      <c r="I779">
        <v>0</v>
      </c>
    </row>
    <row r="780" spans="1:9">
      <c r="A780">
        <v>505</v>
      </c>
      <c r="B780" t="s">
        <v>346</v>
      </c>
      <c r="C780" t="s">
        <v>347</v>
      </c>
      <c r="D780" s="1" t="s">
        <v>13728</v>
      </c>
      <c r="E780" t="str">
        <f ca="1">TRIM(all_space_mission_launches3[[#This Row],[Mission_Name]])</f>
        <v>CRS NG-11</v>
      </c>
      <c r="F780" t="s">
        <v>13</v>
      </c>
      <c r="G780">
        <v>2019</v>
      </c>
      <c r="H780" t="str">
        <f>TRIM(_xlfn.TEXTAFTER(all_space_mission_launches3[[#This Row],[Location]], ",", -1))</f>
        <v>USA</v>
      </c>
      <c r="I780">
        <v>0</v>
      </c>
    </row>
    <row r="781" spans="1:9">
      <c r="A781">
        <v>506</v>
      </c>
      <c r="B781" t="s">
        <v>14</v>
      </c>
      <c r="C781" t="s">
        <v>34</v>
      </c>
      <c r="D781" s="1" t="s">
        <v>13640</v>
      </c>
      <c r="E781" t="str">
        <f ca="1">TRIM(all_space_mission_launches3[[#This Row],[Mission_Name]])</f>
        <v>ArabSat 6A</v>
      </c>
      <c r="F781" t="s">
        <v>13</v>
      </c>
      <c r="G781">
        <v>2019</v>
      </c>
      <c r="H781" t="str">
        <f>TRIM(_xlfn.TEXTAFTER(all_space_mission_launches3[[#This Row],[Location]], ",", -1))</f>
        <v>USA</v>
      </c>
      <c r="I781">
        <v>0</v>
      </c>
    </row>
    <row r="782" spans="1:9">
      <c r="A782">
        <v>507</v>
      </c>
      <c r="B782" t="s">
        <v>237</v>
      </c>
      <c r="C782" t="s">
        <v>985</v>
      </c>
      <c r="D782" s="1" t="s">
        <v>13706</v>
      </c>
      <c r="E782" t="str">
        <f ca="1">TRIM(all_space_mission_launches3[[#This Row],[Mission_Name]])</f>
        <v>O3b FM17-FM20</v>
      </c>
      <c r="F782" t="s">
        <v>13</v>
      </c>
      <c r="G782">
        <v>2019</v>
      </c>
      <c r="H782" t="str">
        <f>TRIM(_xlfn.TEXTAFTER(all_space_mission_launches3[[#This Row],[Location]], ",", -1))</f>
        <v>France</v>
      </c>
      <c r="I782">
        <v>0</v>
      </c>
    </row>
    <row r="783" spans="1:9">
      <c r="A783">
        <v>508</v>
      </c>
      <c r="B783" t="s">
        <v>133</v>
      </c>
      <c r="C783" t="s">
        <v>134</v>
      </c>
      <c r="D783" s="1" t="s">
        <v>13654</v>
      </c>
      <c r="E783" t="str">
        <f ca="1">TRIM(all_space_mission_launches3[[#This Row],[Mission_Name]])</f>
        <v>Progress MS-11</v>
      </c>
      <c r="F783" t="s">
        <v>13</v>
      </c>
      <c r="G783">
        <v>2019</v>
      </c>
      <c r="H783" t="str">
        <f>TRIM(_xlfn.TEXTAFTER(all_space_mission_launches3[[#This Row],[Location]], ",", -1))</f>
        <v>Kazakhstan</v>
      </c>
      <c r="I783">
        <v>0</v>
      </c>
    </row>
    <row r="784" spans="1:9">
      <c r="A784">
        <v>509</v>
      </c>
      <c r="B784" t="s">
        <v>90</v>
      </c>
      <c r="C784" t="s">
        <v>294</v>
      </c>
      <c r="D784" s="1" t="s">
        <v>13723</v>
      </c>
      <c r="E784" t="str">
        <f ca="1">TRIM(all_space_mission_launches3[[#This Row],[Mission_Name]])</f>
        <v>EMISAT &amp; Rideshares</v>
      </c>
      <c r="F784" t="s">
        <v>13</v>
      </c>
      <c r="G784">
        <v>2019</v>
      </c>
      <c r="H784" t="str">
        <f>TRIM(_xlfn.TEXTAFTER(all_space_mission_launches3[[#This Row],[Location]], ",", -1))</f>
        <v>India</v>
      </c>
      <c r="I784">
        <v>0</v>
      </c>
    </row>
    <row r="785" spans="1:9">
      <c r="A785">
        <v>510</v>
      </c>
      <c r="B785" t="s">
        <v>18</v>
      </c>
      <c r="C785" t="s">
        <v>105</v>
      </c>
      <c r="D785" s="1" t="s">
        <v>13658</v>
      </c>
      <c r="E785" t="str">
        <f ca="1">TRIM(all_space_mission_launches3[[#This Row],[Mission_Name]])</f>
        <v>Tianlian-2-01</v>
      </c>
      <c r="F785" t="s">
        <v>13</v>
      </c>
      <c r="G785">
        <v>2019</v>
      </c>
      <c r="H785" t="str">
        <f>TRIM(_xlfn.TEXTAFTER(all_space_mission_launches3[[#This Row],[Location]], ",", -1))</f>
        <v>China</v>
      </c>
      <c r="I785">
        <v>0</v>
      </c>
    </row>
    <row r="786" spans="1:9">
      <c r="A786">
        <v>511</v>
      </c>
      <c r="B786" t="s">
        <v>25</v>
      </c>
      <c r="C786" t="s">
        <v>832</v>
      </c>
      <c r="D786" s="1" t="s">
        <v>13630</v>
      </c>
      <c r="E786" t="str">
        <f ca="1">TRIM(all_space_mission_launches3[[#This Row],[Mission_Name]])</f>
        <v>Two Thumbs Up</v>
      </c>
      <c r="F786" t="s">
        <v>13</v>
      </c>
      <c r="G786">
        <v>2019</v>
      </c>
      <c r="H786" t="str">
        <f>TRIM(_xlfn.TEXTAFTER(all_space_mission_launches3[[#This Row],[Location]], ",", -1))</f>
        <v>New Zealand</v>
      </c>
      <c r="I786">
        <v>0</v>
      </c>
    </row>
    <row r="787" spans="1:9">
      <c r="A787">
        <v>512</v>
      </c>
      <c r="B787" t="s">
        <v>1743</v>
      </c>
      <c r="C787" t="s">
        <v>73</v>
      </c>
      <c r="D787" s="1" t="s">
        <v>13729</v>
      </c>
      <c r="E787" t="str">
        <f ca="1">TRIM(all_space_mission_launches3[[#This Row],[Mission_Name]])</f>
        <v>Lingque 1B</v>
      </c>
      <c r="F787" t="s">
        <v>261</v>
      </c>
      <c r="G787">
        <v>2019</v>
      </c>
      <c r="H787" t="str">
        <f>TRIM(_xlfn.TEXTAFTER(all_space_mission_launches3[[#This Row],[Location]], ",", -1))</f>
        <v>China</v>
      </c>
      <c r="I787">
        <v>1</v>
      </c>
    </row>
    <row r="788" spans="1:9">
      <c r="A788">
        <v>513</v>
      </c>
      <c r="B788" t="s">
        <v>237</v>
      </c>
      <c r="C788" t="s">
        <v>238</v>
      </c>
      <c r="D788" s="1" t="s">
        <v>13662</v>
      </c>
      <c r="E788" t="str">
        <f ca="1">TRIM(all_space_mission_launches3[[#This Row],[Mission_Name]])</f>
        <v>PRISMA</v>
      </c>
      <c r="F788" t="s">
        <v>13</v>
      </c>
      <c r="G788">
        <v>2019</v>
      </c>
      <c r="H788" t="str">
        <f>TRIM(_xlfn.TEXTAFTER(all_space_mission_launches3[[#This Row],[Location]], ",", -1))</f>
        <v>France</v>
      </c>
      <c r="I788">
        <v>0</v>
      </c>
    </row>
    <row r="789" spans="1:9">
      <c r="A789">
        <v>514</v>
      </c>
      <c r="B789" t="s">
        <v>78</v>
      </c>
      <c r="C789" t="s">
        <v>394</v>
      </c>
      <c r="D789" s="1" t="s">
        <v>13730</v>
      </c>
      <c r="E789" t="str">
        <f ca="1">TRIM(all_space_mission_launches3[[#This Row],[Mission_Name]])</f>
        <v>WGS-10 (USA-291)</v>
      </c>
      <c r="F789" t="s">
        <v>13</v>
      </c>
      <c r="G789">
        <v>2019</v>
      </c>
      <c r="H789" t="str">
        <f>TRIM(_xlfn.TEXTAFTER(all_space_mission_launches3[[#This Row],[Location]], ",", -1))</f>
        <v>USA</v>
      </c>
      <c r="I789">
        <v>0</v>
      </c>
    </row>
    <row r="790" spans="1:9">
      <c r="A790">
        <v>515</v>
      </c>
      <c r="B790" t="s">
        <v>133</v>
      </c>
      <c r="C790" t="s">
        <v>1634</v>
      </c>
      <c r="D790" s="1" t="s">
        <v>13724</v>
      </c>
      <c r="E790" t="str">
        <f ca="1">TRIM(all_space_mission_launches3[[#This Row],[Mission_Name]])</f>
        <v>Soyuz MS-12</v>
      </c>
      <c r="F790" t="s">
        <v>13</v>
      </c>
      <c r="G790">
        <v>2019</v>
      </c>
      <c r="H790" t="str">
        <f>TRIM(_xlfn.TEXTAFTER(all_space_mission_launches3[[#This Row],[Location]], ",", -1))</f>
        <v>Kazakhstan</v>
      </c>
      <c r="I790">
        <v>0</v>
      </c>
    </row>
    <row r="791" spans="1:9">
      <c r="A791">
        <v>516</v>
      </c>
      <c r="B791" t="s">
        <v>18</v>
      </c>
      <c r="C791" t="s">
        <v>22</v>
      </c>
      <c r="D791" s="1" t="s">
        <v>13658</v>
      </c>
      <c r="E791" t="str">
        <f ca="1">TRIM(all_space_mission_launches3[[#This Row],[Mission_Name]])</f>
        <v>ChinaSat-6C</v>
      </c>
      <c r="F791" t="s">
        <v>13</v>
      </c>
      <c r="G791">
        <v>2019</v>
      </c>
      <c r="H791" t="str">
        <f>TRIM(_xlfn.TEXTAFTER(all_space_mission_launches3[[#This Row],[Location]], ",", -1))</f>
        <v>China</v>
      </c>
      <c r="I791">
        <v>0</v>
      </c>
    </row>
    <row r="792" spans="1:9">
      <c r="A792">
        <v>517</v>
      </c>
      <c r="B792" t="s">
        <v>14</v>
      </c>
      <c r="C792" t="s">
        <v>34</v>
      </c>
      <c r="D792" s="1" t="s">
        <v>13627</v>
      </c>
      <c r="E792" t="str">
        <f ca="1">TRIM(all_space_mission_launches3[[#This Row],[Mission_Name]])</f>
        <v>SpaceX Demo-1</v>
      </c>
      <c r="F792" t="s">
        <v>13</v>
      </c>
      <c r="G792">
        <v>2019</v>
      </c>
      <c r="H792" t="str">
        <f>TRIM(_xlfn.TEXTAFTER(all_space_mission_launches3[[#This Row],[Location]], ",", -1))</f>
        <v>USA</v>
      </c>
      <c r="I792">
        <v>0</v>
      </c>
    </row>
    <row r="793" spans="1:9">
      <c r="A793">
        <v>518</v>
      </c>
      <c r="B793" t="s">
        <v>237</v>
      </c>
      <c r="C793" t="s">
        <v>985</v>
      </c>
      <c r="D793" s="1" t="s">
        <v>13731</v>
      </c>
      <c r="E793" t="str">
        <f ca="1">TRIM(all_space_mission_launches3[[#This Row],[Mission_Name]])</f>
        <v>OneWeb #1</v>
      </c>
      <c r="F793" t="s">
        <v>13</v>
      </c>
      <c r="G793">
        <v>2019</v>
      </c>
      <c r="H793" t="str">
        <f>TRIM(_xlfn.TEXTAFTER(all_space_mission_launches3[[#This Row],[Location]], ",", -1))</f>
        <v>France</v>
      </c>
      <c r="I793">
        <v>0</v>
      </c>
    </row>
    <row r="794" spans="1:9">
      <c r="A794">
        <v>519</v>
      </c>
      <c r="B794" t="s">
        <v>41</v>
      </c>
      <c r="C794" t="s">
        <v>1758</v>
      </c>
      <c r="D794" s="1" t="s">
        <v>13632</v>
      </c>
      <c r="E794" t="str">
        <f ca="1">TRIM(all_space_mission_launches3[[#This Row],[Mission_Name]])</f>
        <v>VF-01</v>
      </c>
      <c r="F794" t="s">
        <v>13</v>
      </c>
      <c r="G794">
        <v>2019</v>
      </c>
      <c r="H794" t="str">
        <f>TRIM(_xlfn.TEXTAFTER(all_space_mission_launches3[[#This Row],[Location]], ",", -1))</f>
        <v>USA</v>
      </c>
      <c r="I794">
        <v>0</v>
      </c>
    </row>
    <row r="795" spans="1:9">
      <c r="A795">
        <v>520</v>
      </c>
      <c r="B795" t="s">
        <v>14</v>
      </c>
      <c r="C795" t="s">
        <v>15</v>
      </c>
      <c r="D795" s="1" t="s">
        <v>13627</v>
      </c>
      <c r="E795" t="str">
        <f ca="1">TRIM(all_space_mission_launches3[[#This Row],[Mission_Name]])</f>
        <v>Nusantara Satu &amp; Beresheet</v>
      </c>
      <c r="F795" t="s">
        <v>13</v>
      </c>
      <c r="G795">
        <v>2019</v>
      </c>
      <c r="H795" t="str">
        <f>TRIM(_xlfn.TEXTAFTER(all_space_mission_launches3[[#This Row],[Location]], ",", -1))</f>
        <v>USA</v>
      </c>
      <c r="I795">
        <v>0</v>
      </c>
    </row>
    <row r="796" spans="1:9">
      <c r="A796">
        <v>521</v>
      </c>
      <c r="B796" t="s">
        <v>8</v>
      </c>
      <c r="C796" t="s">
        <v>134</v>
      </c>
      <c r="D796" s="1" t="s">
        <v>13647</v>
      </c>
      <c r="E796" t="str">
        <f ca="1">TRIM(all_space_mission_launches3[[#This Row],[Mission_Name]])</f>
        <v>EgyptSat-A</v>
      </c>
      <c r="F796" t="s">
        <v>13</v>
      </c>
      <c r="G796">
        <v>2019</v>
      </c>
      <c r="H796" t="str">
        <f>TRIM(_xlfn.TEXTAFTER(all_space_mission_launches3[[#This Row],[Location]], ",", -1))</f>
        <v>Kazakhstan</v>
      </c>
      <c r="I796">
        <v>0</v>
      </c>
    </row>
    <row r="797" spans="1:9">
      <c r="A797">
        <v>522</v>
      </c>
      <c r="B797" t="s">
        <v>37</v>
      </c>
      <c r="C797" t="s">
        <v>856</v>
      </c>
      <c r="D797" s="1" t="s">
        <v>13725</v>
      </c>
      <c r="E797" t="str">
        <f ca="1">TRIM(all_space_mission_launches3[[#This Row],[Mission_Name]])</f>
        <v>Dousti</v>
      </c>
      <c r="F797" t="s">
        <v>261</v>
      </c>
      <c r="G797">
        <v>2019</v>
      </c>
      <c r="H797" t="str">
        <f>TRIM(_xlfn.TEXTAFTER(all_space_mission_launches3[[#This Row],[Location]], ",", -1))</f>
        <v>Iran</v>
      </c>
      <c r="I797">
        <v>1</v>
      </c>
    </row>
    <row r="798" spans="1:9">
      <c r="A798">
        <v>523</v>
      </c>
      <c r="B798" t="s">
        <v>237</v>
      </c>
      <c r="C798" t="s">
        <v>383</v>
      </c>
      <c r="D798" s="1" t="s">
        <v>13672</v>
      </c>
      <c r="E798" t="str">
        <f ca="1">TRIM(all_space_mission_launches3[[#This Row],[Mission_Name]])</f>
        <v>GSAT-31 &amp; Hellas-Sat-4</v>
      </c>
      <c r="F798" t="s">
        <v>13</v>
      </c>
      <c r="G798">
        <v>2019</v>
      </c>
      <c r="H798" t="str">
        <f>TRIM(_xlfn.TEXTAFTER(all_space_mission_launches3[[#This Row],[Location]], ",", -1))</f>
        <v>France</v>
      </c>
      <c r="I798">
        <v>0</v>
      </c>
    </row>
    <row r="799" spans="1:9">
      <c r="A799">
        <v>524</v>
      </c>
      <c r="B799" t="s">
        <v>90</v>
      </c>
      <c r="C799" t="s">
        <v>91</v>
      </c>
      <c r="D799" s="1" t="s">
        <v>13638</v>
      </c>
      <c r="E799" t="str">
        <f ca="1">TRIM(all_space_mission_launches3[[#This Row],[Mission_Name]])</f>
        <v>Microsat-R &amp; Kalamsat v2</v>
      </c>
      <c r="F799" t="s">
        <v>13</v>
      </c>
      <c r="G799">
        <v>2019</v>
      </c>
      <c r="H799" t="str">
        <f>TRIM(_xlfn.TEXTAFTER(all_space_mission_launches3[[#This Row],[Location]], ",", -1))</f>
        <v>India</v>
      </c>
      <c r="I799">
        <v>0</v>
      </c>
    </row>
    <row r="800" spans="1:9">
      <c r="A800">
        <v>525</v>
      </c>
      <c r="B800" t="s">
        <v>124</v>
      </c>
      <c r="C800" t="s">
        <v>125</v>
      </c>
      <c r="D800" s="1" t="s">
        <v>13645</v>
      </c>
      <c r="E800" t="str">
        <f ca="1">TRIM(all_space_mission_launches3[[#This Row],[Mission_Name]])</f>
        <v>NS-10</v>
      </c>
      <c r="F800" t="s">
        <v>13</v>
      </c>
      <c r="G800">
        <v>2019</v>
      </c>
      <c r="H800" t="str">
        <f>TRIM(_xlfn.TEXTAFTER(all_space_mission_launches3[[#This Row],[Location]], ",", -1))</f>
        <v>USA</v>
      </c>
      <c r="I800">
        <v>0</v>
      </c>
    </row>
    <row r="801" spans="1:9">
      <c r="A801">
        <v>526</v>
      </c>
      <c r="B801" t="s">
        <v>18</v>
      </c>
      <c r="C801" t="s">
        <v>73</v>
      </c>
      <c r="D801" s="1" t="s">
        <v>13683</v>
      </c>
      <c r="E801" t="str">
        <f ca="1">TRIM(all_space_mission_launches3[[#This Row],[Mission_Name]])</f>
        <v>Jilin-1 Hyperspectral &amp; Others</v>
      </c>
      <c r="F801" t="s">
        <v>13</v>
      </c>
      <c r="G801">
        <v>2019</v>
      </c>
      <c r="H801" t="str">
        <f>TRIM(_xlfn.TEXTAFTER(all_space_mission_launches3[[#This Row],[Location]], ",", -1))</f>
        <v>China</v>
      </c>
      <c r="I801">
        <v>0</v>
      </c>
    </row>
    <row r="802" spans="1:9">
      <c r="A802">
        <v>527</v>
      </c>
      <c r="B802" t="s">
        <v>78</v>
      </c>
      <c r="C802" t="s">
        <v>749</v>
      </c>
      <c r="D802" s="1" t="s">
        <v>13673</v>
      </c>
      <c r="E802" t="str">
        <f ca="1">TRIM(all_space_mission_launches3[[#This Row],[Mission_Name]])</f>
        <v>KH-11 17 (USA-290) (NROL-71)</v>
      </c>
      <c r="F802" t="s">
        <v>13</v>
      </c>
      <c r="G802">
        <v>2019</v>
      </c>
      <c r="H802" t="str">
        <f>TRIM(_xlfn.TEXTAFTER(all_space_mission_launches3[[#This Row],[Location]], ",", -1))</f>
        <v>USA</v>
      </c>
      <c r="I802">
        <v>0</v>
      </c>
    </row>
    <row r="803" spans="1:9">
      <c r="A803">
        <v>528</v>
      </c>
      <c r="B803" t="s">
        <v>717</v>
      </c>
      <c r="C803" t="s">
        <v>718</v>
      </c>
      <c r="D803" s="1" t="s">
        <v>13697</v>
      </c>
      <c r="E803" t="str">
        <f ca="1">TRIM(all_space_mission_launches3[[#This Row],[Mission_Name]])</f>
        <v>Innovative Satellite Technology Demonstration-1</v>
      </c>
      <c r="F803" t="s">
        <v>13</v>
      </c>
      <c r="G803">
        <v>2019</v>
      </c>
      <c r="H803" t="str">
        <f>TRIM(_xlfn.TEXTAFTER(all_space_mission_launches3[[#This Row],[Location]], ",", -1))</f>
        <v>Japan</v>
      </c>
      <c r="I803">
        <v>0</v>
      </c>
    </row>
    <row r="804" spans="1:9">
      <c r="A804">
        <v>529</v>
      </c>
      <c r="B804" t="s">
        <v>37</v>
      </c>
      <c r="C804" t="s">
        <v>38</v>
      </c>
      <c r="D804" s="1" t="s">
        <v>13631</v>
      </c>
      <c r="E804" t="str">
        <f ca="1">TRIM(all_space_mission_launches3[[#This Row],[Mission_Name]])</f>
        <v>Payam-e Amirkabir</v>
      </c>
      <c r="F804" t="s">
        <v>261</v>
      </c>
      <c r="G804">
        <v>2019</v>
      </c>
      <c r="H804" t="str">
        <f>TRIM(_xlfn.TEXTAFTER(all_space_mission_launches3[[#This Row],[Location]], ",", -1))</f>
        <v>Iran</v>
      </c>
      <c r="I804">
        <v>1</v>
      </c>
    </row>
    <row r="805" spans="1:9">
      <c r="A805">
        <v>530</v>
      </c>
      <c r="B805" t="s">
        <v>14</v>
      </c>
      <c r="C805" t="s">
        <v>31</v>
      </c>
      <c r="D805" s="1" t="s">
        <v>13627</v>
      </c>
      <c r="E805" t="str">
        <f ca="1">TRIM(all_space_mission_launches3[[#This Row],[Mission_Name]])</f>
        <v>Iridium-8</v>
      </c>
      <c r="F805" t="s">
        <v>13</v>
      </c>
      <c r="G805">
        <v>2019</v>
      </c>
      <c r="H805" t="str">
        <f>TRIM(_xlfn.TEXTAFTER(all_space_mission_launches3[[#This Row],[Location]], ",", -1))</f>
        <v>USA</v>
      </c>
      <c r="I805">
        <v>0</v>
      </c>
    </row>
    <row r="806" spans="1:9">
      <c r="A806">
        <v>531</v>
      </c>
      <c r="B806" t="s">
        <v>18</v>
      </c>
      <c r="C806" t="s">
        <v>105</v>
      </c>
      <c r="D806" s="1" t="s">
        <v>13658</v>
      </c>
      <c r="E806" t="str">
        <f ca="1">TRIM(all_space_mission_launches3[[#This Row],[Mission_Name]])</f>
        <v>ChinaSat-2D</v>
      </c>
      <c r="F806" t="s">
        <v>13</v>
      </c>
      <c r="G806">
        <v>2019</v>
      </c>
      <c r="H806" t="str">
        <f>TRIM(_xlfn.TEXTAFTER(all_space_mission_launches3[[#This Row],[Location]], ",", -1))</f>
        <v>China</v>
      </c>
      <c r="I806">
        <v>0</v>
      </c>
    </row>
    <row r="807" spans="1:9">
      <c r="A807">
        <v>532</v>
      </c>
      <c r="B807" t="s">
        <v>18</v>
      </c>
      <c r="C807" t="s">
        <v>94</v>
      </c>
      <c r="D807" s="1" t="s">
        <v>13655</v>
      </c>
      <c r="E807" t="str">
        <f ca="1">TRIM(all_space_mission_launches3[[#This Row],[Mission_Name]])</f>
        <v>Hongyan-1 &amp; Yunhai-2 01 to 06</v>
      </c>
      <c r="F807" t="s">
        <v>13</v>
      </c>
      <c r="G807">
        <v>2018</v>
      </c>
      <c r="H807" t="str">
        <f>TRIM(_xlfn.TEXTAFTER(all_space_mission_launches3[[#This Row],[Location]], ",", -1))</f>
        <v>China</v>
      </c>
      <c r="I807">
        <v>0</v>
      </c>
    </row>
    <row r="808" spans="1:9">
      <c r="A808">
        <v>533</v>
      </c>
      <c r="B808" t="s">
        <v>133</v>
      </c>
      <c r="C808" t="s">
        <v>326</v>
      </c>
      <c r="D808" s="1" t="s">
        <v>13732</v>
      </c>
      <c r="E808" t="str">
        <f ca="1">TRIM(all_space_mission_launches3[[#This Row],[Mission_Name]])</f>
        <v>Kanopus-V No. 5-6 &amp; Rideshares</v>
      </c>
      <c r="F808" t="s">
        <v>13</v>
      </c>
      <c r="G808">
        <v>2018</v>
      </c>
      <c r="H808" t="str">
        <f>TRIM(_xlfn.TEXTAFTER(all_space_mission_launches3[[#This Row],[Location]], ",", -1))</f>
        <v>Russia</v>
      </c>
      <c r="I808">
        <v>0</v>
      </c>
    </row>
    <row r="809" spans="1:9">
      <c r="A809">
        <v>534</v>
      </c>
      <c r="B809" t="s">
        <v>18</v>
      </c>
      <c r="C809" t="s">
        <v>22</v>
      </c>
      <c r="D809" s="1" t="s">
        <v>13712</v>
      </c>
      <c r="E809" t="str">
        <f ca="1">TRIM(all_space_mission_launches3[[#This Row],[Mission_Name]])</f>
        <v>TJS-3</v>
      </c>
      <c r="F809" t="s">
        <v>13</v>
      </c>
      <c r="G809">
        <v>2018</v>
      </c>
      <c r="H809" t="str">
        <f>TRIM(_xlfn.TEXTAFTER(all_space_mission_launches3[[#This Row],[Location]], ",", -1))</f>
        <v>China</v>
      </c>
      <c r="I809">
        <v>0</v>
      </c>
    </row>
    <row r="810" spans="1:9">
      <c r="A810">
        <v>535</v>
      </c>
      <c r="B810" t="s">
        <v>14</v>
      </c>
      <c r="C810" t="s">
        <v>15</v>
      </c>
      <c r="D810" s="1" t="s">
        <v>13627</v>
      </c>
      <c r="E810" t="str">
        <f ca="1">TRIM(all_space_mission_launches3[[#This Row],[Mission_Name]])</f>
        <v>GPS III-1</v>
      </c>
      <c r="F810" t="s">
        <v>13</v>
      </c>
      <c r="G810">
        <v>2018</v>
      </c>
      <c r="H810" t="str">
        <f>TRIM(_xlfn.TEXTAFTER(all_space_mission_launches3[[#This Row],[Location]], ",", -1))</f>
        <v>USA</v>
      </c>
      <c r="I810">
        <v>0</v>
      </c>
    </row>
    <row r="811" spans="1:9">
      <c r="A811">
        <v>536</v>
      </c>
      <c r="B811" t="s">
        <v>18</v>
      </c>
      <c r="C811" t="s">
        <v>73</v>
      </c>
      <c r="D811" s="1" t="s">
        <v>13683</v>
      </c>
      <c r="E811" t="str">
        <f ca="1">TRIM(all_space_mission_launches3[[#This Row],[Mission_Name]])</f>
        <v>Hongyun-1</v>
      </c>
      <c r="F811" t="s">
        <v>13</v>
      </c>
      <c r="G811">
        <v>2018</v>
      </c>
      <c r="H811" t="str">
        <f>TRIM(_xlfn.TEXTAFTER(all_space_mission_launches3[[#This Row],[Location]], ",", -1))</f>
        <v>China</v>
      </c>
      <c r="I811">
        <v>0</v>
      </c>
    </row>
    <row r="812" spans="1:9">
      <c r="A812">
        <v>537</v>
      </c>
      <c r="B812" t="s">
        <v>133</v>
      </c>
      <c r="C812" t="s">
        <v>533</v>
      </c>
      <c r="D812" s="1" t="s">
        <v>13684</v>
      </c>
      <c r="E812" t="str">
        <f ca="1">TRIM(all_space_mission_launches3[[#This Row],[Mission_Name]])</f>
        <v>Cosmos 2533</v>
      </c>
      <c r="F812" t="s">
        <v>13</v>
      </c>
      <c r="G812">
        <v>2018</v>
      </c>
      <c r="H812" t="str">
        <f>TRIM(_xlfn.TEXTAFTER(all_space_mission_launches3[[#This Row],[Location]], ",", -1))</f>
        <v>Kazakhstan</v>
      </c>
      <c r="I812">
        <v>0</v>
      </c>
    </row>
    <row r="813" spans="1:9">
      <c r="A813">
        <v>538</v>
      </c>
      <c r="B813" t="s">
        <v>237</v>
      </c>
      <c r="C813" t="s">
        <v>985</v>
      </c>
      <c r="D813" s="1" t="s">
        <v>13716</v>
      </c>
      <c r="E813" t="str">
        <f ca="1">TRIM(all_space_mission_launches3[[#This Row],[Mission_Name]])</f>
        <v>CSO-1</v>
      </c>
      <c r="F813" t="s">
        <v>13</v>
      </c>
      <c r="G813">
        <v>2018</v>
      </c>
      <c r="H813" t="str">
        <f>TRIM(_xlfn.TEXTAFTER(all_space_mission_launches3[[#This Row],[Location]], ",", -1))</f>
        <v>France</v>
      </c>
      <c r="I813">
        <v>0</v>
      </c>
    </row>
    <row r="814" spans="1:9">
      <c r="A814">
        <v>539</v>
      </c>
      <c r="B814" t="s">
        <v>90</v>
      </c>
      <c r="C814" t="s">
        <v>294</v>
      </c>
      <c r="D814" s="1" t="s">
        <v>13676</v>
      </c>
      <c r="E814" t="str">
        <f ca="1">TRIM(all_space_mission_launches3[[#This Row],[Mission_Name]])</f>
        <v>GSAT-7A</v>
      </c>
      <c r="F814" t="s">
        <v>13</v>
      </c>
      <c r="G814">
        <v>2018</v>
      </c>
      <c r="H814" t="str">
        <f>TRIM(_xlfn.TEXTAFTER(all_space_mission_launches3[[#This Row],[Location]], ",", -1))</f>
        <v>India</v>
      </c>
      <c r="I814">
        <v>0</v>
      </c>
    </row>
    <row r="815" spans="1:9">
      <c r="A815">
        <v>540</v>
      </c>
      <c r="B815" t="s">
        <v>25</v>
      </c>
      <c r="C815" t="s">
        <v>832</v>
      </c>
      <c r="D815" s="1" t="s">
        <v>13630</v>
      </c>
      <c r="E815" t="str">
        <f ca="1">TRIM(all_space_mission_launches3[[#This Row],[Mission_Name]])</f>
        <v>This One's for Pickering</v>
      </c>
      <c r="F815" t="s">
        <v>13</v>
      </c>
      <c r="G815">
        <v>2018</v>
      </c>
      <c r="H815" t="str">
        <f>TRIM(_xlfn.TEXTAFTER(all_space_mission_launches3[[#This Row],[Location]], ",", -1))</f>
        <v>New Zealand</v>
      </c>
      <c r="I815">
        <v>0</v>
      </c>
    </row>
    <row r="816" spans="1:9">
      <c r="A816">
        <v>541</v>
      </c>
      <c r="B816" t="s">
        <v>41</v>
      </c>
      <c r="C816" t="s">
        <v>1758</v>
      </c>
      <c r="D816" s="1" t="s">
        <v>13632</v>
      </c>
      <c r="E816" t="str">
        <f ca="1">TRIM(all_space_mission_launches3[[#This Row],[Mission_Name]])</f>
        <v>VP-03 (PF04)</v>
      </c>
      <c r="F816" t="s">
        <v>13</v>
      </c>
      <c r="G816">
        <v>2018</v>
      </c>
      <c r="H816" t="str">
        <f>TRIM(_xlfn.TEXTAFTER(all_space_mission_launches3[[#This Row],[Location]], ",", -1))</f>
        <v>USA</v>
      </c>
      <c r="I816">
        <v>0</v>
      </c>
    </row>
    <row r="817" spans="1:9">
      <c r="A817">
        <v>542</v>
      </c>
      <c r="B817" t="s">
        <v>18</v>
      </c>
      <c r="C817" t="s">
        <v>105</v>
      </c>
      <c r="D817" s="1" t="s">
        <v>13658</v>
      </c>
      <c r="E817" t="str">
        <f ca="1">TRIM(all_space_mission_launches3[[#This Row],[Mission_Name]])</f>
        <v>Chang'e 4</v>
      </c>
      <c r="F817" t="s">
        <v>13</v>
      </c>
      <c r="G817">
        <v>2018</v>
      </c>
      <c r="H817" t="str">
        <f>TRIM(_xlfn.TEXTAFTER(all_space_mission_launches3[[#This Row],[Location]], ",", -1))</f>
        <v>China</v>
      </c>
      <c r="I817">
        <v>0</v>
      </c>
    </row>
    <row r="818" spans="1:9">
      <c r="A818">
        <v>543</v>
      </c>
      <c r="B818" t="s">
        <v>18</v>
      </c>
      <c r="C818" t="s">
        <v>94</v>
      </c>
      <c r="D818" s="1" t="s">
        <v>13650</v>
      </c>
      <c r="E818" t="str">
        <f ca="1">TRIM(all_space_mission_launches3[[#This Row],[Mission_Name]])</f>
        <v>Saudisat 5A, 5B &amp; Others</v>
      </c>
      <c r="F818" t="s">
        <v>13</v>
      </c>
      <c r="G818">
        <v>2018</v>
      </c>
      <c r="H818" t="str">
        <f>TRIM(_xlfn.TEXTAFTER(all_space_mission_launches3[[#This Row],[Location]], ",", -1))</f>
        <v>China</v>
      </c>
      <c r="I818">
        <v>0</v>
      </c>
    </row>
    <row r="819" spans="1:9">
      <c r="A819">
        <v>544</v>
      </c>
      <c r="B819" t="s">
        <v>14</v>
      </c>
      <c r="C819" t="s">
        <v>15</v>
      </c>
      <c r="D819" s="1" t="s">
        <v>13627</v>
      </c>
      <c r="E819" t="str">
        <f ca="1">TRIM(all_space_mission_launches3[[#This Row],[Mission_Name]])</f>
        <v>CRS SpX-16</v>
      </c>
      <c r="F819" t="s">
        <v>13</v>
      </c>
      <c r="G819">
        <v>2018</v>
      </c>
      <c r="H819" t="str">
        <f>TRIM(_xlfn.TEXTAFTER(all_space_mission_launches3[[#This Row],[Location]], ",", -1))</f>
        <v>USA</v>
      </c>
      <c r="I819">
        <v>0</v>
      </c>
    </row>
    <row r="820" spans="1:9">
      <c r="A820">
        <v>545</v>
      </c>
      <c r="B820" t="s">
        <v>237</v>
      </c>
      <c r="C820" t="s">
        <v>383</v>
      </c>
      <c r="D820" s="1" t="s">
        <v>13672</v>
      </c>
      <c r="E820" t="str">
        <f ca="1">TRIM(all_space_mission_launches3[[#This Row],[Mission_Name]])</f>
        <v>GSAT-11 &amp; GEO-KOMPSAT 2A</v>
      </c>
      <c r="F820" t="s">
        <v>13</v>
      </c>
      <c r="G820">
        <v>2018</v>
      </c>
      <c r="H820" t="str">
        <f>TRIM(_xlfn.TEXTAFTER(all_space_mission_launches3[[#This Row],[Location]], ",", -1))</f>
        <v>France</v>
      </c>
      <c r="I820">
        <v>0</v>
      </c>
    </row>
    <row r="821" spans="1:9">
      <c r="A821">
        <v>546</v>
      </c>
      <c r="B821" t="s">
        <v>14</v>
      </c>
      <c r="C821" t="s">
        <v>31</v>
      </c>
      <c r="D821" s="1" t="s">
        <v>13627</v>
      </c>
      <c r="E821" t="str">
        <f ca="1">TRIM(all_space_mission_launches3[[#This Row],[Mission_Name]])</f>
        <v>Spaceflight SSO-A</v>
      </c>
      <c r="F821" t="s">
        <v>13</v>
      </c>
      <c r="G821">
        <v>2018</v>
      </c>
      <c r="H821" t="str">
        <f>TRIM(_xlfn.TEXTAFTER(all_space_mission_launches3[[#This Row],[Location]], ",", -1))</f>
        <v>USA</v>
      </c>
      <c r="I821">
        <v>0</v>
      </c>
    </row>
    <row r="822" spans="1:9">
      <c r="A822">
        <v>547</v>
      </c>
      <c r="B822" t="s">
        <v>133</v>
      </c>
      <c r="C822" t="s">
        <v>1634</v>
      </c>
      <c r="D822" s="1" t="s">
        <v>13724</v>
      </c>
      <c r="E822" t="str">
        <f ca="1">TRIM(all_space_mission_launches3[[#This Row],[Mission_Name]])</f>
        <v>Soyuz MS-11</v>
      </c>
      <c r="F822" t="s">
        <v>13</v>
      </c>
      <c r="G822">
        <v>2018</v>
      </c>
      <c r="H822" t="str">
        <f>TRIM(_xlfn.TEXTAFTER(all_space_mission_launches3[[#This Row],[Location]], ",", -1))</f>
        <v>Kazakhstan</v>
      </c>
      <c r="I822">
        <v>0</v>
      </c>
    </row>
    <row r="823" spans="1:9">
      <c r="A823">
        <v>548</v>
      </c>
      <c r="B823" t="s">
        <v>8</v>
      </c>
      <c r="C823" t="s">
        <v>1565</v>
      </c>
      <c r="D823" s="1" t="s">
        <v>13722</v>
      </c>
      <c r="E823" t="str">
        <f ca="1">TRIM(all_space_mission_launches3[[#This Row],[Mission_Name]])</f>
        <v>Cosmos 2530 to 2532</v>
      </c>
      <c r="F823" t="s">
        <v>13</v>
      </c>
      <c r="G823">
        <v>2018</v>
      </c>
      <c r="H823" t="str">
        <f>TRIM(_xlfn.TEXTAFTER(all_space_mission_launches3[[#This Row],[Location]], ",", -1))</f>
        <v>Russia</v>
      </c>
      <c r="I823">
        <v>0</v>
      </c>
    </row>
    <row r="824" spans="1:9">
      <c r="A824">
        <v>549</v>
      </c>
      <c r="B824" t="s">
        <v>90</v>
      </c>
      <c r="C824" t="s">
        <v>91</v>
      </c>
      <c r="D824" s="1" t="s">
        <v>13670</v>
      </c>
      <c r="E824" t="str">
        <f ca="1">TRIM(all_space_mission_launches3[[#This Row],[Mission_Name]])</f>
        <v>HySIS &amp; Rideshares</v>
      </c>
      <c r="F824" t="s">
        <v>13</v>
      </c>
      <c r="G824">
        <v>2018</v>
      </c>
      <c r="H824" t="str">
        <f>TRIM(_xlfn.TEXTAFTER(all_space_mission_launches3[[#This Row],[Location]], ",", -1))</f>
        <v>India</v>
      </c>
      <c r="I824">
        <v>0</v>
      </c>
    </row>
    <row r="825" spans="1:9">
      <c r="A825">
        <v>550</v>
      </c>
      <c r="B825" t="s">
        <v>237</v>
      </c>
      <c r="C825" t="s">
        <v>238</v>
      </c>
      <c r="D825" s="1" t="s">
        <v>13662</v>
      </c>
      <c r="E825" t="str">
        <f ca="1">TRIM(all_space_mission_launches3[[#This Row],[Mission_Name]])</f>
        <v>Mohammed VI-B</v>
      </c>
      <c r="F825" t="s">
        <v>13</v>
      </c>
      <c r="G825">
        <v>2018</v>
      </c>
      <c r="H825" t="str">
        <f>TRIM(_xlfn.TEXTAFTER(all_space_mission_launches3[[#This Row],[Location]], ",", -1))</f>
        <v>France</v>
      </c>
      <c r="I825">
        <v>0</v>
      </c>
    </row>
    <row r="826" spans="1:9">
      <c r="A826">
        <v>551</v>
      </c>
      <c r="B826" t="s">
        <v>18</v>
      </c>
      <c r="C826" t="s">
        <v>94</v>
      </c>
      <c r="D826" s="1" t="s">
        <v>13650</v>
      </c>
      <c r="E826" t="str">
        <f ca="1">TRIM(all_space_mission_launches3[[#This Row],[Mission_Name]])</f>
        <v>Shiyan-6, Jiading-1 &amp; Others</v>
      </c>
      <c r="F826" t="s">
        <v>13</v>
      </c>
      <c r="G826">
        <v>2018</v>
      </c>
      <c r="H826" t="str">
        <f>TRIM(_xlfn.TEXTAFTER(all_space_mission_launches3[[#This Row],[Location]], ",", -1))</f>
        <v>China</v>
      </c>
      <c r="I826">
        <v>0</v>
      </c>
    </row>
    <row r="827" spans="1:9">
      <c r="A827">
        <v>552</v>
      </c>
      <c r="B827" t="s">
        <v>18</v>
      </c>
      <c r="C827" t="s">
        <v>22</v>
      </c>
      <c r="D827" s="1" t="s">
        <v>13641</v>
      </c>
      <c r="E827" t="str">
        <f ca="1">TRIM(all_space_mission_launches3[[#This Row],[Mission_Name]])</f>
        <v>Beidou-3 M17 &amp; M18</v>
      </c>
      <c r="F827" t="s">
        <v>13</v>
      </c>
      <c r="G827">
        <v>2018</v>
      </c>
      <c r="H827" t="str">
        <f>TRIM(_xlfn.TEXTAFTER(all_space_mission_launches3[[#This Row],[Location]], ",", -1))</f>
        <v>China</v>
      </c>
      <c r="I827">
        <v>0</v>
      </c>
    </row>
    <row r="828" spans="1:9">
      <c r="A828">
        <v>553</v>
      </c>
      <c r="B828" t="s">
        <v>346</v>
      </c>
      <c r="C828" t="s">
        <v>347</v>
      </c>
      <c r="D828" s="1" t="s">
        <v>13728</v>
      </c>
      <c r="E828" t="str">
        <f ca="1">TRIM(all_space_mission_launches3[[#This Row],[Mission_Name]])</f>
        <v>CRS NG-10</v>
      </c>
      <c r="F828" t="s">
        <v>13</v>
      </c>
      <c r="G828">
        <v>2018</v>
      </c>
      <c r="H828" t="str">
        <f>TRIM(_xlfn.TEXTAFTER(all_space_mission_launches3[[#This Row],[Location]], ",", -1))</f>
        <v>USA</v>
      </c>
      <c r="I828">
        <v>0</v>
      </c>
    </row>
    <row r="829" spans="1:9">
      <c r="A829">
        <v>554</v>
      </c>
      <c r="B829" t="s">
        <v>133</v>
      </c>
      <c r="C829" t="s">
        <v>134</v>
      </c>
      <c r="D829" s="1" t="s">
        <v>13724</v>
      </c>
      <c r="E829" t="str">
        <f ca="1">TRIM(all_space_mission_launches3[[#This Row],[Mission_Name]])</f>
        <v>Progress MS-10</v>
      </c>
      <c r="F829" t="s">
        <v>13</v>
      </c>
      <c r="G829">
        <v>2018</v>
      </c>
      <c r="H829" t="str">
        <f>TRIM(_xlfn.TEXTAFTER(all_space_mission_launches3[[#This Row],[Location]], ",", -1))</f>
        <v>Kazakhstan</v>
      </c>
      <c r="I829">
        <v>0</v>
      </c>
    </row>
    <row r="830" spans="1:9">
      <c r="A830">
        <v>555</v>
      </c>
      <c r="B830" t="s">
        <v>14</v>
      </c>
      <c r="C830" t="s">
        <v>34</v>
      </c>
      <c r="D830" s="1" t="s">
        <v>13627</v>
      </c>
      <c r="E830" t="str">
        <f ca="1">TRIM(all_space_mission_launches3[[#This Row],[Mission_Name]])</f>
        <v>Es'hail 2</v>
      </c>
      <c r="F830" t="s">
        <v>13</v>
      </c>
      <c r="G830">
        <v>2018</v>
      </c>
      <c r="H830" t="str">
        <f>TRIM(_xlfn.TEXTAFTER(all_space_mission_launches3[[#This Row],[Location]], ",", -1))</f>
        <v>USA</v>
      </c>
      <c r="I830">
        <v>0</v>
      </c>
    </row>
    <row r="831" spans="1:9">
      <c r="A831">
        <v>556</v>
      </c>
      <c r="B831" t="s">
        <v>90</v>
      </c>
      <c r="C831" t="s">
        <v>294</v>
      </c>
      <c r="D831" s="1" t="s">
        <v>13671</v>
      </c>
      <c r="E831" t="str">
        <f ca="1">TRIM(all_space_mission_launches3[[#This Row],[Mission_Name]])</f>
        <v>GSAT 29</v>
      </c>
      <c r="F831" t="s">
        <v>13</v>
      </c>
      <c r="G831">
        <v>2018</v>
      </c>
      <c r="H831" t="str">
        <f>TRIM(_xlfn.TEXTAFTER(all_space_mission_launches3[[#This Row],[Location]], ",", -1))</f>
        <v>India</v>
      </c>
      <c r="I831">
        <v>0</v>
      </c>
    </row>
    <row r="832" spans="1:9">
      <c r="A832">
        <v>557</v>
      </c>
      <c r="B832" t="s">
        <v>25</v>
      </c>
      <c r="C832" t="s">
        <v>832</v>
      </c>
      <c r="D832" s="1" t="s">
        <v>13630</v>
      </c>
      <c r="E832" t="str">
        <f ca="1">TRIM(all_space_mission_launches3[[#This Row],[Mission_Name]])</f>
        <v>It's Business Time</v>
      </c>
      <c r="F832" t="s">
        <v>13</v>
      </c>
      <c r="G832">
        <v>2018</v>
      </c>
      <c r="H832" t="str">
        <f>TRIM(_xlfn.TEXTAFTER(all_space_mission_launches3[[#This Row],[Location]], ",", -1))</f>
        <v>New Zealand</v>
      </c>
      <c r="I832">
        <v>0</v>
      </c>
    </row>
    <row r="833" spans="1:9">
      <c r="A833">
        <v>558</v>
      </c>
      <c r="B833" t="s">
        <v>237</v>
      </c>
      <c r="C833" t="s">
        <v>985</v>
      </c>
      <c r="D833" s="1" t="s">
        <v>13731</v>
      </c>
      <c r="E833" t="str">
        <f ca="1">TRIM(all_space_mission_launches3[[#This Row],[Mission_Name]])</f>
        <v>MetOp C</v>
      </c>
      <c r="F833" t="s">
        <v>13</v>
      </c>
      <c r="G833">
        <v>2018</v>
      </c>
      <c r="H833" t="str">
        <f>TRIM(_xlfn.TEXTAFTER(all_space_mission_launches3[[#This Row],[Location]], ",", -1))</f>
        <v>France</v>
      </c>
      <c r="I833">
        <v>0</v>
      </c>
    </row>
    <row r="834" spans="1:9">
      <c r="A834">
        <v>559</v>
      </c>
      <c r="B834" t="s">
        <v>8</v>
      </c>
      <c r="C834" t="s">
        <v>9</v>
      </c>
      <c r="D834" s="1" t="s">
        <v>13709</v>
      </c>
      <c r="E834" t="str">
        <f ca="1">TRIM(all_space_mission_launches3[[#This Row],[Mission_Name]])</f>
        <v>Cosmos 2529</v>
      </c>
      <c r="F834" t="s">
        <v>13</v>
      </c>
      <c r="G834">
        <v>2018</v>
      </c>
      <c r="H834" t="str">
        <f>TRIM(_xlfn.TEXTAFTER(all_space_mission_launches3[[#This Row],[Location]], ",", -1))</f>
        <v>Russia</v>
      </c>
      <c r="I834">
        <v>0</v>
      </c>
    </row>
    <row r="835" spans="1:9">
      <c r="A835">
        <v>560</v>
      </c>
      <c r="B835" t="s">
        <v>18</v>
      </c>
      <c r="C835" t="s">
        <v>105</v>
      </c>
      <c r="D835" s="1" t="s">
        <v>13658</v>
      </c>
      <c r="E835" t="str">
        <f ca="1">TRIM(all_space_mission_launches3[[#This Row],[Mission_Name]])</f>
        <v>Beidou-3 G1</v>
      </c>
      <c r="F835" t="s">
        <v>13</v>
      </c>
      <c r="G835">
        <v>2018</v>
      </c>
      <c r="H835" t="str">
        <f>TRIM(_xlfn.TEXTAFTER(all_space_mission_launches3[[#This Row],[Location]], ",", -1))</f>
        <v>China</v>
      </c>
      <c r="I835">
        <v>0</v>
      </c>
    </row>
    <row r="836" spans="1:9">
      <c r="A836">
        <v>561</v>
      </c>
      <c r="B836" t="s">
        <v>64</v>
      </c>
      <c r="C836" t="s">
        <v>65</v>
      </c>
      <c r="D836" s="1" t="s">
        <v>13636</v>
      </c>
      <c r="E836" t="str">
        <f ca="1">TRIM(all_space_mission_launches3[[#This Row],[Mission_Name]])</f>
        <v>Ibuki 2, KhalifaSat &amp; Others</v>
      </c>
      <c r="F836" t="s">
        <v>13</v>
      </c>
      <c r="G836">
        <v>2018</v>
      </c>
      <c r="H836" t="str">
        <f>TRIM(_xlfn.TEXTAFTER(all_space_mission_launches3[[#This Row],[Location]], ",", -1))</f>
        <v>Japan</v>
      </c>
      <c r="I836">
        <v>0</v>
      </c>
    </row>
    <row r="837" spans="1:9">
      <c r="A837">
        <v>562</v>
      </c>
      <c r="B837" t="s">
        <v>18</v>
      </c>
      <c r="C837" t="s">
        <v>94</v>
      </c>
      <c r="D837" s="1" t="s">
        <v>13629</v>
      </c>
      <c r="E837" t="str">
        <f ca="1">TRIM(all_space_mission_launches3[[#This Row],[Mission_Name]])</f>
        <v>CFOSAT, Zhaojin-1 &amp; Others</v>
      </c>
      <c r="F837" t="s">
        <v>13</v>
      </c>
      <c r="G837">
        <v>2018</v>
      </c>
      <c r="H837" t="str">
        <f>TRIM(_xlfn.TEXTAFTER(all_space_mission_launches3[[#This Row],[Location]], ",", -1))</f>
        <v>China</v>
      </c>
      <c r="I837">
        <v>0</v>
      </c>
    </row>
    <row r="838" spans="1:9">
      <c r="A838">
        <v>563</v>
      </c>
      <c r="B838" t="s">
        <v>147</v>
      </c>
      <c r="C838" t="s">
        <v>73</v>
      </c>
      <c r="D838" s="1" t="s">
        <v>13733</v>
      </c>
      <c r="E838" t="str">
        <f ca="1">TRIM(all_space_mission_launches3[[#This Row],[Mission_Name]])</f>
        <v>Weilai 1</v>
      </c>
      <c r="F838" t="s">
        <v>261</v>
      </c>
      <c r="G838">
        <v>2018</v>
      </c>
      <c r="H838" t="str">
        <f>TRIM(_xlfn.TEXTAFTER(all_space_mission_launches3[[#This Row],[Location]], ",", -1))</f>
        <v>China</v>
      </c>
      <c r="I838">
        <v>1</v>
      </c>
    </row>
    <row r="839" spans="1:9">
      <c r="A839">
        <v>564</v>
      </c>
      <c r="B839" t="s">
        <v>133</v>
      </c>
      <c r="C839" t="s">
        <v>9</v>
      </c>
      <c r="D839" s="1" t="s">
        <v>13644</v>
      </c>
      <c r="E839" t="str">
        <f ca="1">TRIM(all_space_mission_launches3[[#This Row],[Mission_Name]])</f>
        <v>Cosmos 2528</v>
      </c>
      <c r="F839" t="s">
        <v>13</v>
      </c>
      <c r="G839">
        <v>2018</v>
      </c>
      <c r="H839" t="str">
        <f>TRIM(_xlfn.TEXTAFTER(all_space_mission_launches3[[#This Row],[Location]], ",", -1))</f>
        <v>Russia</v>
      </c>
      <c r="I839">
        <v>0</v>
      </c>
    </row>
    <row r="840" spans="1:9">
      <c r="A840">
        <v>565</v>
      </c>
      <c r="B840" t="s">
        <v>18</v>
      </c>
      <c r="C840" t="s">
        <v>333</v>
      </c>
      <c r="D840" s="1" t="s">
        <v>13679</v>
      </c>
      <c r="E840" t="str">
        <f ca="1">TRIM(all_space_mission_launches3[[#This Row],[Mission_Name]])</f>
        <v>Haiyang-2B &amp; Tangguo Guan</v>
      </c>
      <c r="F840" t="s">
        <v>13</v>
      </c>
      <c r="G840">
        <v>2018</v>
      </c>
      <c r="H840" t="str">
        <f>TRIM(_xlfn.TEXTAFTER(all_space_mission_launches3[[#This Row],[Location]], ",", -1))</f>
        <v>China</v>
      </c>
      <c r="I840">
        <v>0</v>
      </c>
    </row>
    <row r="841" spans="1:9">
      <c r="A841">
        <v>566</v>
      </c>
      <c r="B841" t="s">
        <v>237</v>
      </c>
      <c r="C841" t="s">
        <v>383</v>
      </c>
      <c r="D841" s="1" t="s">
        <v>13672</v>
      </c>
      <c r="E841" t="str">
        <f ca="1">TRIM(all_space_mission_launches3[[#This Row],[Mission_Name]])</f>
        <v>BepiColombo</v>
      </c>
      <c r="F841" t="s">
        <v>13</v>
      </c>
      <c r="G841">
        <v>2018</v>
      </c>
      <c r="H841" t="str">
        <f>TRIM(_xlfn.TEXTAFTER(all_space_mission_launches3[[#This Row],[Location]], ",", -1))</f>
        <v>France</v>
      </c>
      <c r="I841">
        <v>0</v>
      </c>
    </row>
    <row r="842" spans="1:9">
      <c r="A842">
        <v>567</v>
      </c>
      <c r="B842" t="s">
        <v>78</v>
      </c>
      <c r="C842" t="s">
        <v>79</v>
      </c>
      <c r="D842" s="1" t="s">
        <v>13666</v>
      </c>
      <c r="E842" t="str">
        <f ca="1">TRIM(all_space_mission_launches3[[#This Row],[Mission_Name]])</f>
        <v>AEHF-4</v>
      </c>
      <c r="F842" t="s">
        <v>13</v>
      </c>
      <c r="G842">
        <v>2018</v>
      </c>
      <c r="H842" t="str">
        <f>TRIM(_xlfn.TEXTAFTER(all_space_mission_launches3[[#This Row],[Location]], ",", -1))</f>
        <v>USA</v>
      </c>
      <c r="I842">
        <v>0</v>
      </c>
    </row>
    <row r="843" spans="1:9">
      <c r="A843">
        <v>568</v>
      </c>
      <c r="B843" t="s">
        <v>18</v>
      </c>
      <c r="C843" t="s">
        <v>22</v>
      </c>
      <c r="D843" s="1" t="s">
        <v>13641</v>
      </c>
      <c r="E843" t="str">
        <f ca="1">TRIM(all_space_mission_launches3[[#This Row],[Mission_Name]])</f>
        <v>Beidou-3 M15 &amp; M16</v>
      </c>
      <c r="F843" t="s">
        <v>13</v>
      </c>
      <c r="G843">
        <v>2018</v>
      </c>
      <c r="H843" t="str">
        <f>TRIM(_xlfn.TEXTAFTER(all_space_mission_launches3[[#This Row],[Location]], ",", -1))</f>
        <v>China</v>
      </c>
      <c r="I843">
        <v>0</v>
      </c>
    </row>
    <row r="844" spans="1:9">
      <c r="A844">
        <v>569</v>
      </c>
      <c r="B844" t="s">
        <v>133</v>
      </c>
      <c r="C844" t="s">
        <v>1634</v>
      </c>
      <c r="D844" s="1" t="s">
        <v>13724</v>
      </c>
      <c r="E844" t="str">
        <f ca="1">TRIM(all_space_mission_launches3[[#This Row],[Mission_Name]])</f>
        <v>Soyuz MS-10</v>
      </c>
      <c r="F844" t="s">
        <v>261</v>
      </c>
      <c r="G844">
        <v>2018</v>
      </c>
      <c r="H844" t="str">
        <f>TRIM(_xlfn.TEXTAFTER(all_space_mission_launches3[[#This Row],[Location]], ",", -1))</f>
        <v>Kazakhstan</v>
      </c>
      <c r="I844">
        <v>1</v>
      </c>
    </row>
    <row r="845" spans="1:9">
      <c r="A845">
        <v>570</v>
      </c>
      <c r="B845" t="s">
        <v>18</v>
      </c>
      <c r="C845" t="s">
        <v>94</v>
      </c>
      <c r="D845" s="1" t="s">
        <v>13639</v>
      </c>
      <c r="E845" t="str">
        <f ca="1">TRIM(all_space_mission_launches3[[#This Row],[Mission_Name]])</f>
        <v>Yaogan-32 01</v>
      </c>
      <c r="F845" t="s">
        <v>13</v>
      </c>
      <c r="G845">
        <v>2018</v>
      </c>
      <c r="H845" t="str">
        <f>TRIM(_xlfn.TEXTAFTER(all_space_mission_launches3[[#This Row],[Location]], ",", -1))</f>
        <v>China</v>
      </c>
      <c r="I845">
        <v>0</v>
      </c>
    </row>
    <row r="846" spans="1:9">
      <c r="A846">
        <v>571</v>
      </c>
      <c r="B846" t="s">
        <v>14</v>
      </c>
      <c r="C846" t="s">
        <v>31</v>
      </c>
      <c r="D846" s="1" t="s">
        <v>13627</v>
      </c>
      <c r="E846" t="str">
        <f ca="1">TRIM(all_space_mission_launches3[[#This Row],[Mission_Name]])</f>
        <v>SAOCOM 1A</v>
      </c>
      <c r="F846" t="s">
        <v>13</v>
      </c>
      <c r="G846">
        <v>2018</v>
      </c>
      <c r="H846" t="str">
        <f>TRIM(_xlfn.TEXTAFTER(all_space_mission_launches3[[#This Row],[Location]], ",", -1))</f>
        <v>USA</v>
      </c>
      <c r="I846">
        <v>0</v>
      </c>
    </row>
    <row r="847" spans="1:9">
      <c r="A847">
        <v>572</v>
      </c>
      <c r="B847" t="s">
        <v>72</v>
      </c>
      <c r="C847" t="s">
        <v>73</v>
      </c>
      <c r="D847" s="1" t="s">
        <v>13637</v>
      </c>
      <c r="E847" t="str">
        <f ca="1">TRIM(all_space_mission_launches3[[#This Row],[Mission_Name]])</f>
        <v>CentiSpace-1 S1</v>
      </c>
      <c r="F847" t="s">
        <v>13</v>
      </c>
      <c r="G847">
        <v>2018</v>
      </c>
      <c r="H847" t="str">
        <f>TRIM(_xlfn.TEXTAFTER(all_space_mission_launches3[[#This Row],[Location]], ",", -1))</f>
        <v>China</v>
      </c>
      <c r="I847">
        <v>0</v>
      </c>
    </row>
    <row r="848" spans="1:9">
      <c r="A848">
        <v>573</v>
      </c>
      <c r="B848" t="s">
        <v>237</v>
      </c>
      <c r="C848" t="s">
        <v>383</v>
      </c>
      <c r="D848" s="1" t="s">
        <v>13672</v>
      </c>
      <c r="E848" t="str">
        <f ca="1">TRIM(all_space_mission_launches3[[#This Row],[Mission_Name]])</f>
        <v>Horizons-3e &amp; Azerspace 2/Intelsat 38</v>
      </c>
      <c r="F848" t="s">
        <v>13</v>
      </c>
      <c r="G848">
        <v>2018</v>
      </c>
      <c r="H848" t="str">
        <f>TRIM(_xlfn.TEXTAFTER(all_space_mission_launches3[[#This Row],[Location]], ",", -1))</f>
        <v>France</v>
      </c>
      <c r="I848">
        <v>0</v>
      </c>
    </row>
    <row r="849" spans="1:9">
      <c r="A849">
        <v>574</v>
      </c>
      <c r="B849" t="s">
        <v>64</v>
      </c>
      <c r="C849" t="s">
        <v>540</v>
      </c>
      <c r="D849" s="1" t="s">
        <v>13720</v>
      </c>
      <c r="E849" t="str">
        <f ca="1">TRIM(all_space_mission_launches3[[#This Row],[Mission_Name]])</f>
        <v>HTV-7</v>
      </c>
      <c r="F849" t="s">
        <v>13</v>
      </c>
      <c r="G849">
        <v>2018</v>
      </c>
      <c r="H849" t="str">
        <f>TRIM(_xlfn.TEXTAFTER(all_space_mission_launches3[[#This Row],[Location]], ",", -1))</f>
        <v>Japan</v>
      </c>
      <c r="I849">
        <v>0</v>
      </c>
    </row>
    <row r="850" spans="1:9">
      <c r="A850">
        <v>575</v>
      </c>
      <c r="B850" t="s">
        <v>18</v>
      </c>
      <c r="C850" t="s">
        <v>105</v>
      </c>
      <c r="D850" s="1" t="s">
        <v>13641</v>
      </c>
      <c r="E850" t="str">
        <f ca="1">TRIM(all_space_mission_launches3[[#This Row],[Mission_Name]])</f>
        <v>Beidou-3 M13 &amp; M14</v>
      </c>
      <c r="F850" t="s">
        <v>13</v>
      </c>
      <c r="G850">
        <v>2018</v>
      </c>
      <c r="H850" t="str">
        <f>TRIM(_xlfn.TEXTAFTER(all_space_mission_launches3[[#This Row],[Location]], ",", -1))</f>
        <v>China</v>
      </c>
      <c r="I850">
        <v>0</v>
      </c>
    </row>
    <row r="851" spans="1:9">
      <c r="A851">
        <v>576</v>
      </c>
      <c r="B851" t="s">
        <v>90</v>
      </c>
      <c r="C851" t="s">
        <v>91</v>
      </c>
      <c r="D851" s="1" t="s">
        <v>13670</v>
      </c>
      <c r="E851" t="str">
        <f ca="1">TRIM(all_space_mission_launches3[[#This Row],[Mission_Name]])</f>
        <v>SSTL-1 &amp; NovaSAR-S</v>
      </c>
      <c r="F851" t="s">
        <v>13</v>
      </c>
      <c r="G851">
        <v>2018</v>
      </c>
      <c r="H851" t="str">
        <f>TRIM(_xlfn.TEXTAFTER(all_space_mission_launches3[[#This Row],[Location]], ",", -1))</f>
        <v>India</v>
      </c>
      <c r="I851">
        <v>0</v>
      </c>
    </row>
    <row r="852" spans="1:9">
      <c r="A852">
        <v>577</v>
      </c>
      <c r="B852" t="s">
        <v>78</v>
      </c>
      <c r="C852" t="s">
        <v>118</v>
      </c>
      <c r="D852" s="1" t="s">
        <v>13734</v>
      </c>
      <c r="E852" t="str">
        <f ca="1">TRIM(all_space_mission_launches3[[#This Row],[Mission_Name]])</f>
        <v>ICESat-2 &amp; Others</v>
      </c>
      <c r="F852" t="s">
        <v>13</v>
      </c>
      <c r="G852">
        <v>2018</v>
      </c>
      <c r="H852" t="str">
        <f>TRIM(_xlfn.TEXTAFTER(all_space_mission_launches3[[#This Row],[Location]], ",", -1))</f>
        <v>USA</v>
      </c>
      <c r="I852">
        <v>0</v>
      </c>
    </row>
    <row r="853" spans="1:9">
      <c r="A853">
        <v>578</v>
      </c>
      <c r="B853" t="s">
        <v>14</v>
      </c>
      <c r="C853" t="s">
        <v>15</v>
      </c>
      <c r="D853" s="1" t="s">
        <v>13627</v>
      </c>
      <c r="E853" t="str">
        <f ca="1">TRIM(all_space_mission_launches3[[#This Row],[Mission_Name]])</f>
        <v>Telstar 18V / APStar 5C</v>
      </c>
      <c r="F853" t="s">
        <v>13</v>
      </c>
      <c r="G853">
        <v>2018</v>
      </c>
      <c r="H853" t="str">
        <f>TRIM(_xlfn.TEXTAFTER(all_space_mission_launches3[[#This Row],[Location]], ",", -1))</f>
        <v>USA</v>
      </c>
      <c r="I853">
        <v>0</v>
      </c>
    </row>
    <row r="854" spans="1:9">
      <c r="A854">
        <v>579</v>
      </c>
      <c r="B854" t="s">
        <v>18</v>
      </c>
      <c r="C854" t="s">
        <v>333</v>
      </c>
      <c r="D854" s="1" t="s">
        <v>13629</v>
      </c>
      <c r="E854" t="str">
        <f ca="1">TRIM(all_space_mission_launches3[[#This Row],[Mission_Name]])</f>
        <v>Haiyang-1C</v>
      </c>
      <c r="F854" t="s">
        <v>13</v>
      </c>
      <c r="G854">
        <v>2018</v>
      </c>
      <c r="H854" t="str">
        <f>TRIM(_xlfn.TEXTAFTER(all_space_mission_launches3[[#This Row],[Location]], ",", -1))</f>
        <v>China</v>
      </c>
      <c r="I854">
        <v>0</v>
      </c>
    </row>
    <row r="855" spans="1:9">
      <c r="A855">
        <v>580</v>
      </c>
      <c r="B855" t="s">
        <v>18</v>
      </c>
      <c r="C855" t="s">
        <v>22</v>
      </c>
      <c r="D855" s="1" t="s">
        <v>13641</v>
      </c>
      <c r="E855" t="str">
        <f ca="1">TRIM(all_space_mission_launches3[[#This Row],[Mission_Name]])</f>
        <v>Beidou-3 M11 &amp; M12</v>
      </c>
      <c r="F855" t="s">
        <v>13</v>
      </c>
      <c r="G855">
        <v>2018</v>
      </c>
      <c r="H855" t="str">
        <f>TRIM(_xlfn.TEXTAFTER(all_space_mission_launches3[[#This Row],[Location]], ",", -1))</f>
        <v>China</v>
      </c>
      <c r="I855">
        <v>0</v>
      </c>
    </row>
    <row r="856" spans="1:9">
      <c r="A856">
        <v>581</v>
      </c>
      <c r="B856" t="s">
        <v>237</v>
      </c>
      <c r="C856" t="s">
        <v>238</v>
      </c>
      <c r="D856" s="1" t="s">
        <v>13662</v>
      </c>
      <c r="E856" t="str">
        <f ca="1">TRIM(all_space_mission_launches3[[#This Row],[Mission_Name]])</f>
        <v>ADM-Aeolus</v>
      </c>
      <c r="F856" t="s">
        <v>13</v>
      </c>
      <c r="G856">
        <v>2018</v>
      </c>
      <c r="H856" t="str">
        <f>TRIM(_xlfn.TEXTAFTER(all_space_mission_launches3[[#This Row],[Location]], ",", -1))</f>
        <v>France</v>
      </c>
      <c r="I856">
        <v>0</v>
      </c>
    </row>
    <row r="857" spans="1:9">
      <c r="A857">
        <v>582</v>
      </c>
      <c r="B857" t="s">
        <v>78</v>
      </c>
      <c r="C857" t="s">
        <v>394</v>
      </c>
      <c r="D857" s="1" t="s">
        <v>13673</v>
      </c>
      <c r="E857" t="str">
        <f ca="1">TRIM(all_space_mission_launches3[[#This Row],[Mission_Name]])</f>
        <v>Parker Solar Probe</v>
      </c>
      <c r="F857" t="s">
        <v>13</v>
      </c>
      <c r="G857">
        <v>2018</v>
      </c>
      <c r="H857" t="str">
        <f>TRIM(_xlfn.TEXTAFTER(all_space_mission_launches3[[#This Row],[Location]], ",", -1))</f>
        <v>USA</v>
      </c>
      <c r="I857">
        <v>0</v>
      </c>
    </row>
    <row r="858" spans="1:9">
      <c r="A858">
        <v>583</v>
      </c>
      <c r="B858" t="s">
        <v>14</v>
      </c>
      <c r="C858" t="s">
        <v>15</v>
      </c>
      <c r="D858" s="1" t="s">
        <v>13627</v>
      </c>
      <c r="E858" t="str">
        <f ca="1">TRIM(all_space_mission_launches3[[#This Row],[Mission_Name]])</f>
        <v>Merah Putih (Telkom-4)</v>
      </c>
      <c r="F858" t="s">
        <v>13</v>
      </c>
      <c r="G858">
        <v>2018</v>
      </c>
      <c r="H858" t="str">
        <f>TRIM(_xlfn.TEXTAFTER(all_space_mission_launches3[[#This Row],[Location]], ",", -1))</f>
        <v>USA</v>
      </c>
      <c r="I858">
        <v>0</v>
      </c>
    </row>
    <row r="859" spans="1:9">
      <c r="A859">
        <v>584</v>
      </c>
      <c r="B859" t="s">
        <v>18</v>
      </c>
      <c r="C859" t="s">
        <v>333</v>
      </c>
      <c r="D859" s="1" t="s">
        <v>13679</v>
      </c>
      <c r="E859" t="str">
        <f ca="1">TRIM(all_space_mission_launches3[[#This Row],[Mission_Name]])</f>
        <v>Gaofen-11 01</v>
      </c>
      <c r="F859" t="s">
        <v>13</v>
      </c>
      <c r="G859">
        <v>2018</v>
      </c>
      <c r="H859" t="str">
        <f>TRIM(_xlfn.TEXTAFTER(all_space_mission_launches3[[#This Row],[Location]], ",", -1))</f>
        <v>China</v>
      </c>
      <c r="I859">
        <v>0</v>
      </c>
    </row>
    <row r="860" spans="1:9">
      <c r="A860">
        <v>585</v>
      </c>
      <c r="B860" t="s">
        <v>18</v>
      </c>
      <c r="C860" t="s">
        <v>22</v>
      </c>
      <c r="D860" s="1" t="s">
        <v>13641</v>
      </c>
      <c r="E860" t="str">
        <f ca="1">TRIM(all_space_mission_launches3[[#This Row],[Mission_Name]])</f>
        <v>Beidou-3 M5 &amp; M6</v>
      </c>
      <c r="F860" t="s">
        <v>13</v>
      </c>
      <c r="G860">
        <v>2018</v>
      </c>
      <c r="H860" t="str">
        <f>TRIM(_xlfn.TEXTAFTER(all_space_mission_launches3[[#This Row],[Location]], ",", -1))</f>
        <v>China</v>
      </c>
      <c r="I860">
        <v>0</v>
      </c>
    </row>
    <row r="861" spans="1:9">
      <c r="A861">
        <v>586</v>
      </c>
      <c r="B861" t="s">
        <v>41</v>
      </c>
      <c r="C861" t="s">
        <v>1758</v>
      </c>
      <c r="D861" s="1" t="s">
        <v>13632</v>
      </c>
      <c r="E861" t="str">
        <f ca="1">TRIM(all_space_mission_launches3[[#This Row],[Mission_Name]])</f>
        <v>PF03</v>
      </c>
      <c r="F861" t="s">
        <v>13</v>
      </c>
      <c r="G861">
        <v>2018</v>
      </c>
      <c r="H861" t="str">
        <f>TRIM(_xlfn.TEXTAFTER(all_space_mission_launches3[[#This Row],[Location]], ",", -1))</f>
        <v>USA</v>
      </c>
      <c r="I861">
        <v>0</v>
      </c>
    </row>
    <row r="862" spans="1:9">
      <c r="A862">
        <v>587</v>
      </c>
      <c r="B862" t="s">
        <v>14</v>
      </c>
      <c r="C862" t="s">
        <v>31</v>
      </c>
      <c r="D862" s="1" t="s">
        <v>13627</v>
      </c>
      <c r="E862" t="str">
        <f ca="1">TRIM(all_space_mission_launches3[[#This Row],[Mission_Name]])</f>
        <v>Iridium-7</v>
      </c>
      <c r="F862" t="s">
        <v>13</v>
      </c>
      <c r="G862">
        <v>2018</v>
      </c>
      <c r="H862" t="str">
        <f>TRIM(_xlfn.TEXTAFTER(all_space_mission_launches3[[#This Row],[Location]], ",", -1))</f>
        <v>USA</v>
      </c>
      <c r="I862">
        <v>0</v>
      </c>
    </row>
    <row r="863" spans="1:9">
      <c r="A863">
        <v>588</v>
      </c>
      <c r="B863" t="s">
        <v>237</v>
      </c>
      <c r="C863" t="s">
        <v>383</v>
      </c>
      <c r="D863" s="1" t="s">
        <v>13735</v>
      </c>
      <c r="E863" t="str">
        <f ca="1">TRIM(all_space_mission_launches3[[#This Row],[Mission_Name]])</f>
        <v>Galileo FOC FM19-FM22</v>
      </c>
      <c r="F863" t="s">
        <v>13</v>
      </c>
      <c r="G863">
        <v>2018</v>
      </c>
      <c r="H863" t="str">
        <f>TRIM(_xlfn.TEXTAFTER(all_space_mission_launches3[[#This Row],[Location]], ",", -1))</f>
        <v>France</v>
      </c>
      <c r="I863">
        <v>0</v>
      </c>
    </row>
    <row r="864" spans="1:9">
      <c r="A864">
        <v>589</v>
      </c>
      <c r="B864" t="s">
        <v>14</v>
      </c>
      <c r="C864" t="s">
        <v>15</v>
      </c>
      <c r="D864" s="1" t="s">
        <v>13627</v>
      </c>
      <c r="E864" t="str">
        <f ca="1">TRIM(all_space_mission_launches3[[#This Row],[Mission_Name]])</f>
        <v>Telstar 19V</v>
      </c>
      <c r="F864" t="s">
        <v>13</v>
      </c>
      <c r="G864">
        <v>2018</v>
      </c>
      <c r="H864" t="str">
        <f>TRIM(_xlfn.TEXTAFTER(all_space_mission_launches3[[#This Row],[Location]], ",", -1))</f>
        <v>USA</v>
      </c>
      <c r="I864">
        <v>0</v>
      </c>
    </row>
    <row r="865" spans="1:9">
      <c r="A865">
        <v>590</v>
      </c>
      <c r="B865" t="s">
        <v>124</v>
      </c>
      <c r="C865" t="s">
        <v>125</v>
      </c>
      <c r="D865" s="1" t="s">
        <v>13645</v>
      </c>
      <c r="E865" t="str">
        <f ca="1">TRIM(all_space_mission_launches3[[#This Row],[Mission_Name]])</f>
        <v>Mission 9 (Inflight Escape Test)</v>
      </c>
      <c r="F865" t="s">
        <v>13</v>
      </c>
      <c r="G865">
        <v>2018</v>
      </c>
      <c r="H865" t="str">
        <f>TRIM(_xlfn.TEXTAFTER(all_space_mission_launches3[[#This Row],[Location]], ",", -1))</f>
        <v>USA</v>
      </c>
      <c r="I865">
        <v>0</v>
      </c>
    </row>
    <row r="866" spans="1:9">
      <c r="A866">
        <v>591</v>
      </c>
      <c r="B866" t="s">
        <v>133</v>
      </c>
      <c r="C866" t="s">
        <v>134</v>
      </c>
      <c r="D866" s="1" t="s">
        <v>13654</v>
      </c>
      <c r="E866" t="str">
        <f ca="1">TRIM(all_space_mission_launches3[[#This Row],[Mission_Name]])</f>
        <v>Progress MS-09</v>
      </c>
      <c r="F866" t="s">
        <v>13</v>
      </c>
      <c r="G866">
        <v>2018</v>
      </c>
      <c r="H866" t="str">
        <f>TRIM(_xlfn.TEXTAFTER(all_space_mission_launches3[[#This Row],[Location]], ",", -1))</f>
        <v>Kazakhstan</v>
      </c>
      <c r="I866">
        <v>0</v>
      </c>
    </row>
    <row r="867" spans="1:9">
      <c r="A867">
        <v>592</v>
      </c>
      <c r="B867" t="s">
        <v>18</v>
      </c>
      <c r="C867" t="s">
        <v>105</v>
      </c>
      <c r="D867" s="1" t="s">
        <v>13736</v>
      </c>
      <c r="E867" t="str">
        <f ca="1">TRIM(all_space_mission_launches3[[#This Row],[Mission_Name]])</f>
        <v>Beidou-2 I7</v>
      </c>
      <c r="F867" t="s">
        <v>13</v>
      </c>
      <c r="G867">
        <v>2018</v>
      </c>
      <c r="H867" t="str">
        <f>TRIM(_xlfn.TEXTAFTER(all_space_mission_launches3[[#This Row],[Location]], ",", -1))</f>
        <v>China</v>
      </c>
      <c r="I867">
        <v>0</v>
      </c>
    </row>
    <row r="868" spans="1:9">
      <c r="A868">
        <v>593</v>
      </c>
      <c r="B868" t="s">
        <v>18</v>
      </c>
      <c r="C868" t="s">
        <v>94</v>
      </c>
      <c r="D868" s="1" t="s">
        <v>13737</v>
      </c>
      <c r="E868" t="str">
        <f ca="1">TRIM(all_space_mission_launches3[[#This Row],[Mission_Name]])</f>
        <v>PRSS-1 &amp; PakTES-1A</v>
      </c>
      <c r="F868" t="s">
        <v>13</v>
      </c>
      <c r="G868">
        <v>2018</v>
      </c>
      <c r="H868" t="str">
        <f>TRIM(_xlfn.TEXTAFTER(all_space_mission_launches3[[#This Row],[Location]], ",", -1))</f>
        <v>China</v>
      </c>
      <c r="I868">
        <v>0</v>
      </c>
    </row>
    <row r="869" spans="1:9">
      <c r="A869">
        <v>594</v>
      </c>
      <c r="B869" t="s">
        <v>14</v>
      </c>
      <c r="C869" t="s">
        <v>15</v>
      </c>
      <c r="D869" s="1" t="s">
        <v>13738</v>
      </c>
      <c r="E869" t="str">
        <f ca="1">TRIM(all_space_mission_launches3[[#This Row],[Mission_Name]])</f>
        <v>CRS SpX-15</v>
      </c>
      <c r="F869" t="s">
        <v>13</v>
      </c>
      <c r="G869">
        <v>2018</v>
      </c>
      <c r="H869" t="str">
        <f>TRIM(_xlfn.TEXTAFTER(all_space_mission_launches3[[#This Row],[Location]], ",", -1))</f>
        <v>USA</v>
      </c>
      <c r="I869">
        <v>0</v>
      </c>
    </row>
    <row r="870" spans="1:9">
      <c r="A870">
        <v>595</v>
      </c>
      <c r="B870" t="s">
        <v>18</v>
      </c>
      <c r="C870" t="s">
        <v>22</v>
      </c>
      <c r="D870" s="1" t="s">
        <v>13629</v>
      </c>
      <c r="E870" t="str">
        <f ca="1">TRIM(all_space_mission_launches3[[#This Row],[Mission_Name]])</f>
        <v>XJSS A &amp; B</v>
      </c>
      <c r="F870" t="s">
        <v>13</v>
      </c>
      <c r="G870">
        <v>2018</v>
      </c>
      <c r="H870" t="str">
        <f>TRIM(_xlfn.TEXTAFTER(all_space_mission_launches3[[#This Row],[Location]], ",", -1))</f>
        <v>China</v>
      </c>
      <c r="I870">
        <v>0</v>
      </c>
    </row>
    <row r="871" spans="1:9">
      <c r="A871">
        <v>596</v>
      </c>
      <c r="B871" t="s">
        <v>8</v>
      </c>
      <c r="C871" t="s">
        <v>9</v>
      </c>
      <c r="D871" s="1" t="s">
        <v>13647</v>
      </c>
      <c r="E871" t="str">
        <f ca="1">TRIM(all_space_mission_launches3[[#This Row],[Mission_Name]])</f>
        <v>Cosmos 2527</v>
      </c>
      <c r="F871" t="s">
        <v>13</v>
      </c>
      <c r="G871">
        <v>2018</v>
      </c>
      <c r="H871" t="str">
        <f>TRIM(_xlfn.TEXTAFTER(all_space_mission_launches3[[#This Row],[Location]], ",", -1))</f>
        <v>Russia</v>
      </c>
      <c r="I871">
        <v>0</v>
      </c>
    </row>
    <row r="872" spans="1:9">
      <c r="A872">
        <v>597</v>
      </c>
      <c r="B872" t="s">
        <v>64</v>
      </c>
      <c r="C872" t="s">
        <v>65</v>
      </c>
      <c r="D872" s="1" t="s">
        <v>13636</v>
      </c>
      <c r="E872" t="str">
        <f ca="1">TRIM(all_space_mission_launches3[[#This Row],[Mission_Name]])</f>
        <v>IGS-Radar 6</v>
      </c>
      <c r="F872" t="s">
        <v>13</v>
      </c>
      <c r="G872">
        <v>2018</v>
      </c>
      <c r="H872" t="str">
        <f>TRIM(_xlfn.TEXTAFTER(all_space_mission_launches3[[#This Row],[Location]], ",", -1))</f>
        <v>Japan</v>
      </c>
      <c r="I872">
        <v>0</v>
      </c>
    </row>
    <row r="873" spans="1:9">
      <c r="A873">
        <v>598</v>
      </c>
      <c r="B873" t="s">
        <v>133</v>
      </c>
      <c r="C873" t="s">
        <v>1634</v>
      </c>
      <c r="D873" s="1" t="s">
        <v>13724</v>
      </c>
      <c r="E873" t="str">
        <f ca="1">TRIM(all_space_mission_launches3[[#This Row],[Mission_Name]])</f>
        <v>Soyuz MS-09</v>
      </c>
      <c r="F873" t="s">
        <v>13</v>
      </c>
      <c r="G873">
        <v>2018</v>
      </c>
      <c r="H873" t="str">
        <f>TRIM(_xlfn.TEXTAFTER(all_space_mission_launches3[[#This Row],[Location]], ",", -1))</f>
        <v>Kazakhstan</v>
      </c>
      <c r="I873">
        <v>0</v>
      </c>
    </row>
    <row r="874" spans="1:9">
      <c r="A874">
        <v>599</v>
      </c>
      <c r="B874" t="s">
        <v>18</v>
      </c>
      <c r="C874" t="s">
        <v>105</v>
      </c>
      <c r="D874" s="1" t="s">
        <v>13736</v>
      </c>
      <c r="E874" t="str">
        <f ca="1">TRIM(all_space_mission_launches3[[#This Row],[Mission_Name]])</f>
        <v>Fengyun-2H</v>
      </c>
      <c r="F874" t="s">
        <v>13</v>
      </c>
      <c r="G874">
        <v>2018</v>
      </c>
      <c r="H874" t="str">
        <f>TRIM(_xlfn.TEXTAFTER(all_space_mission_launches3[[#This Row],[Location]], ",", -1))</f>
        <v>China</v>
      </c>
      <c r="I874">
        <v>0</v>
      </c>
    </row>
    <row r="875" spans="1:9">
      <c r="A875">
        <v>600</v>
      </c>
      <c r="B875" t="s">
        <v>14</v>
      </c>
      <c r="C875" t="s">
        <v>15</v>
      </c>
      <c r="D875" s="1" t="s">
        <v>13738</v>
      </c>
      <c r="E875" t="str">
        <f ca="1">TRIM(all_space_mission_launches3[[#This Row],[Mission_Name]])</f>
        <v>SES-12</v>
      </c>
      <c r="F875" t="s">
        <v>13</v>
      </c>
      <c r="G875">
        <v>2018</v>
      </c>
      <c r="H875" t="str">
        <f>TRIM(_xlfn.TEXTAFTER(all_space_mission_launches3[[#This Row],[Location]], ",", -1))</f>
        <v>USA</v>
      </c>
      <c r="I875">
        <v>0</v>
      </c>
    </row>
    <row r="876" spans="1:9">
      <c r="A876">
        <v>601</v>
      </c>
      <c r="B876" t="s">
        <v>18</v>
      </c>
      <c r="C876" t="s">
        <v>94</v>
      </c>
      <c r="D876" s="1" t="s">
        <v>13650</v>
      </c>
      <c r="E876" t="str">
        <f ca="1">TRIM(all_space_mission_launches3[[#This Row],[Mission_Name]])</f>
        <v>Gaofen 6 &amp; Luojia 1</v>
      </c>
      <c r="F876" t="s">
        <v>13</v>
      </c>
      <c r="G876">
        <v>2018</v>
      </c>
      <c r="H876" t="str">
        <f>TRIM(_xlfn.TEXTAFTER(all_space_mission_launches3[[#This Row],[Location]], ",", -1))</f>
        <v>China</v>
      </c>
      <c r="I876">
        <v>0</v>
      </c>
    </row>
    <row r="877" spans="1:9">
      <c r="A877">
        <v>602</v>
      </c>
      <c r="B877" t="s">
        <v>41</v>
      </c>
      <c r="C877" t="s">
        <v>1758</v>
      </c>
      <c r="D877" s="1" t="s">
        <v>13632</v>
      </c>
      <c r="E877" t="str">
        <f ca="1">TRIM(all_space_mission_launches3[[#This Row],[Mission_Name]])</f>
        <v>PF02</v>
      </c>
      <c r="F877" t="s">
        <v>13</v>
      </c>
      <c r="G877">
        <v>2018</v>
      </c>
      <c r="H877" t="str">
        <f>TRIM(_xlfn.TEXTAFTER(all_space_mission_launches3[[#This Row],[Location]], ",", -1))</f>
        <v>USA</v>
      </c>
      <c r="I877">
        <v>0</v>
      </c>
    </row>
    <row r="878" spans="1:9">
      <c r="A878">
        <v>603</v>
      </c>
      <c r="B878" t="s">
        <v>14</v>
      </c>
      <c r="C878" t="s">
        <v>31</v>
      </c>
      <c r="D878" s="1" t="s">
        <v>13738</v>
      </c>
      <c r="E878" t="str">
        <f ca="1">TRIM(all_space_mission_launches3[[#This Row],[Mission_Name]])</f>
        <v>Iridium-6 &amp; GRACE-FO</v>
      </c>
      <c r="F878" t="s">
        <v>13</v>
      </c>
      <c r="G878">
        <v>2018</v>
      </c>
      <c r="H878" t="str">
        <f>TRIM(_xlfn.TEXTAFTER(all_space_mission_launches3[[#This Row],[Location]], ",", -1))</f>
        <v>USA</v>
      </c>
      <c r="I878">
        <v>0</v>
      </c>
    </row>
    <row r="879" spans="1:9">
      <c r="A879">
        <v>604</v>
      </c>
      <c r="B879" t="s">
        <v>346</v>
      </c>
      <c r="C879" t="s">
        <v>347</v>
      </c>
      <c r="D879" s="1" t="s">
        <v>13728</v>
      </c>
      <c r="E879" t="str">
        <f ca="1">TRIM(all_space_mission_launches3[[#This Row],[Mission_Name]])</f>
        <v>CRS OA-9E</v>
      </c>
      <c r="F879" t="s">
        <v>13</v>
      </c>
      <c r="G879">
        <v>2018</v>
      </c>
      <c r="H879" t="str">
        <f>TRIM(_xlfn.TEXTAFTER(all_space_mission_launches3[[#This Row],[Location]], ",", -1))</f>
        <v>USA</v>
      </c>
      <c r="I879">
        <v>0</v>
      </c>
    </row>
    <row r="880" spans="1:9">
      <c r="A880">
        <v>605</v>
      </c>
      <c r="B880" t="s">
        <v>18</v>
      </c>
      <c r="C880" t="s">
        <v>22</v>
      </c>
      <c r="D880" s="1" t="s">
        <v>13665</v>
      </c>
      <c r="E880" t="str">
        <f ca="1">TRIM(all_space_mission_launches3[[#This Row],[Mission_Name]])</f>
        <v>Queqiao, Longjiang 1 &amp; 2</v>
      </c>
      <c r="F880" t="s">
        <v>13</v>
      </c>
      <c r="G880">
        <v>2018</v>
      </c>
      <c r="H880" t="str">
        <f>TRIM(_xlfn.TEXTAFTER(all_space_mission_launches3[[#This Row],[Location]], ",", -1))</f>
        <v>China</v>
      </c>
      <c r="I880">
        <v>0</v>
      </c>
    </row>
    <row r="881" spans="1:9">
      <c r="A881">
        <v>606</v>
      </c>
      <c r="B881" t="s">
        <v>14</v>
      </c>
      <c r="C881" t="s">
        <v>34</v>
      </c>
      <c r="D881" s="1" t="s">
        <v>13627</v>
      </c>
      <c r="E881" t="str">
        <f ca="1">TRIM(all_space_mission_launches3[[#This Row],[Mission_Name]])</f>
        <v>Bangabandhu-1</v>
      </c>
      <c r="F881" t="s">
        <v>13</v>
      </c>
      <c r="G881">
        <v>2018</v>
      </c>
      <c r="H881" t="str">
        <f>TRIM(_xlfn.TEXTAFTER(all_space_mission_launches3[[#This Row],[Location]], ",", -1))</f>
        <v>USA</v>
      </c>
      <c r="I881">
        <v>0</v>
      </c>
    </row>
    <row r="882" spans="1:9">
      <c r="A882">
        <v>607</v>
      </c>
      <c r="B882" t="s">
        <v>18</v>
      </c>
      <c r="C882" t="s">
        <v>333</v>
      </c>
      <c r="D882" s="1" t="s">
        <v>13665</v>
      </c>
      <c r="E882" t="str">
        <f ca="1">TRIM(all_space_mission_launches3[[#This Row],[Mission_Name]])</f>
        <v>Gaofen 5</v>
      </c>
      <c r="F882" t="s">
        <v>13</v>
      </c>
      <c r="G882">
        <v>2018</v>
      </c>
      <c r="H882" t="str">
        <f>TRIM(_xlfn.TEXTAFTER(all_space_mission_launches3[[#This Row],[Location]], ",", -1))</f>
        <v>China</v>
      </c>
      <c r="I882">
        <v>0</v>
      </c>
    </row>
    <row r="883" spans="1:9">
      <c r="A883">
        <v>608</v>
      </c>
      <c r="B883" t="s">
        <v>78</v>
      </c>
      <c r="C883" t="s">
        <v>675</v>
      </c>
      <c r="D883" s="1" t="s">
        <v>13693</v>
      </c>
      <c r="E883" t="str">
        <f ca="1">TRIM(all_space_mission_launches3[[#This Row],[Mission_Name]])</f>
        <v>InSight</v>
      </c>
      <c r="F883" t="s">
        <v>13</v>
      </c>
      <c r="G883">
        <v>2018</v>
      </c>
      <c r="H883" t="str">
        <f>TRIM(_xlfn.TEXTAFTER(all_space_mission_launches3[[#This Row],[Location]], ",", -1))</f>
        <v>USA</v>
      </c>
      <c r="I883">
        <v>0</v>
      </c>
    </row>
    <row r="884" spans="1:9">
      <c r="A884">
        <v>609</v>
      </c>
      <c r="B884" t="s">
        <v>18</v>
      </c>
      <c r="C884" t="s">
        <v>105</v>
      </c>
      <c r="D884" s="1" t="s">
        <v>13658</v>
      </c>
      <c r="E884" t="str">
        <f ca="1">TRIM(all_space_mission_launches3[[#This Row],[Mission_Name]])</f>
        <v>Apstar 6C</v>
      </c>
      <c r="F884" t="s">
        <v>13</v>
      </c>
      <c r="G884">
        <v>2018</v>
      </c>
      <c r="H884" t="str">
        <f>TRIM(_xlfn.TEXTAFTER(all_space_mission_launches3[[#This Row],[Location]], ",", -1))</f>
        <v>China</v>
      </c>
      <c r="I884">
        <v>0</v>
      </c>
    </row>
    <row r="885" spans="1:9">
      <c r="A885">
        <v>610</v>
      </c>
      <c r="B885" t="s">
        <v>124</v>
      </c>
      <c r="C885" t="s">
        <v>125</v>
      </c>
      <c r="D885" s="1" t="s">
        <v>13645</v>
      </c>
      <c r="E885" t="str">
        <f ca="1">TRIM(all_space_mission_launches3[[#This Row],[Mission_Name]])</f>
        <v>Mission 8</v>
      </c>
      <c r="F885" t="s">
        <v>13</v>
      </c>
      <c r="G885">
        <v>2018</v>
      </c>
      <c r="H885" t="str">
        <f>TRIM(_xlfn.TEXTAFTER(all_space_mission_launches3[[#This Row],[Location]], ",", -1))</f>
        <v>USA</v>
      </c>
      <c r="I885">
        <v>0</v>
      </c>
    </row>
    <row r="886" spans="1:9">
      <c r="A886">
        <v>611</v>
      </c>
      <c r="B886" t="s">
        <v>18</v>
      </c>
      <c r="C886" t="s">
        <v>73</v>
      </c>
      <c r="D886" s="1" t="s">
        <v>13683</v>
      </c>
      <c r="E886" t="str">
        <f ca="1">TRIM(all_space_mission_launches3[[#This Row],[Mission_Name]])</f>
        <v>Zhuhai-1 2A to 2D</v>
      </c>
      <c r="F886" t="s">
        <v>13</v>
      </c>
      <c r="G886">
        <v>2018</v>
      </c>
      <c r="H886" t="str">
        <f>TRIM(_xlfn.TEXTAFTER(all_space_mission_launches3[[#This Row],[Location]], ",", -1))</f>
        <v>China</v>
      </c>
      <c r="I886">
        <v>0</v>
      </c>
    </row>
    <row r="887" spans="1:9">
      <c r="A887">
        <v>612</v>
      </c>
      <c r="B887" t="s">
        <v>1944</v>
      </c>
      <c r="C887" t="s">
        <v>1565</v>
      </c>
      <c r="D887" s="1" t="s">
        <v>13722</v>
      </c>
      <c r="E887" t="str">
        <f ca="1">TRIM(all_space_mission_launches3[[#This Row],[Mission_Name]])</f>
        <v>Sentinel-3B</v>
      </c>
      <c r="F887" t="s">
        <v>13</v>
      </c>
      <c r="G887">
        <v>2018</v>
      </c>
      <c r="H887" t="str">
        <f>TRIM(_xlfn.TEXTAFTER(all_space_mission_launches3[[#This Row],[Location]], ",", -1))</f>
        <v>Russia</v>
      </c>
      <c r="I887">
        <v>0</v>
      </c>
    </row>
    <row r="888" spans="1:9">
      <c r="A888">
        <v>613</v>
      </c>
      <c r="B888" t="s">
        <v>14</v>
      </c>
      <c r="C888" t="s">
        <v>15</v>
      </c>
      <c r="D888" s="1" t="s">
        <v>13738</v>
      </c>
      <c r="E888" t="str">
        <f ca="1">TRIM(all_space_mission_launches3[[#This Row],[Mission_Name]])</f>
        <v>Transiting Exoplanet Survey Satellite</v>
      </c>
      <c r="F888" t="s">
        <v>13</v>
      </c>
      <c r="G888">
        <v>2018</v>
      </c>
      <c r="H888" t="str">
        <f>TRIM(_xlfn.TEXTAFTER(all_space_mission_launches3[[#This Row],[Location]], ",", -1))</f>
        <v>USA</v>
      </c>
      <c r="I888">
        <v>0</v>
      </c>
    </row>
    <row r="889" spans="1:9">
      <c r="A889">
        <v>614</v>
      </c>
      <c r="B889" t="s">
        <v>133</v>
      </c>
      <c r="C889" t="s">
        <v>569</v>
      </c>
      <c r="D889" s="1" t="s">
        <v>13684</v>
      </c>
      <c r="E889" t="str">
        <f ca="1">TRIM(all_space_mission_launches3[[#This Row],[Mission_Name]])</f>
        <v>Cosmos 2526</v>
      </c>
      <c r="F889" t="s">
        <v>13</v>
      </c>
      <c r="G889">
        <v>2018</v>
      </c>
      <c r="H889" t="str">
        <f>TRIM(_xlfn.TEXTAFTER(all_space_mission_launches3[[#This Row],[Location]], ",", -1))</f>
        <v>Kazakhstan</v>
      </c>
      <c r="I889">
        <v>0</v>
      </c>
    </row>
    <row r="890" spans="1:9">
      <c r="A890">
        <v>615</v>
      </c>
      <c r="B890" t="s">
        <v>78</v>
      </c>
      <c r="C890" t="s">
        <v>79</v>
      </c>
      <c r="D890" s="1" t="s">
        <v>13666</v>
      </c>
      <c r="E890" t="str">
        <f ca="1">TRIM(all_space_mission_launches3[[#This Row],[Mission_Name]])</f>
        <v>AFSPC-11</v>
      </c>
      <c r="F890" t="s">
        <v>13</v>
      </c>
      <c r="G890">
        <v>2018</v>
      </c>
      <c r="H890" t="str">
        <f>TRIM(_xlfn.TEXTAFTER(all_space_mission_launches3[[#This Row],[Location]], ",", -1))</f>
        <v>USA</v>
      </c>
      <c r="I890">
        <v>0</v>
      </c>
    </row>
    <row r="891" spans="1:9">
      <c r="A891">
        <v>616</v>
      </c>
      <c r="B891" t="s">
        <v>90</v>
      </c>
      <c r="C891" t="s">
        <v>91</v>
      </c>
      <c r="D891" s="1" t="s">
        <v>13668</v>
      </c>
      <c r="E891" t="str">
        <f ca="1">TRIM(all_space_mission_launches3[[#This Row],[Mission_Name]])</f>
        <v>IRNSS-1I</v>
      </c>
      <c r="F891" t="s">
        <v>13</v>
      </c>
      <c r="G891">
        <v>2018</v>
      </c>
      <c r="H891" t="str">
        <f>TRIM(_xlfn.TEXTAFTER(all_space_mission_launches3[[#This Row],[Location]], ",", -1))</f>
        <v>India</v>
      </c>
      <c r="I891">
        <v>0</v>
      </c>
    </row>
    <row r="892" spans="1:9">
      <c r="A892">
        <v>617</v>
      </c>
      <c r="B892" t="s">
        <v>18</v>
      </c>
      <c r="C892" t="s">
        <v>94</v>
      </c>
      <c r="D892" s="1" t="s">
        <v>13665</v>
      </c>
      <c r="E892" t="str">
        <f ca="1">TRIM(all_space_mission_launches3[[#This Row],[Mission_Name]])</f>
        <v>Yaogan-31 01 &amp; Weina 1B</v>
      </c>
      <c r="F892" t="s">
        <v>13</v>
      </c>
      <c r="G892">
        <v>2018</v>
      </c>
      <c r="H892" t="str">
        <f>TRIM(_xlfn.TEXTAFTER(all_space_mission_launches3[[#This Row],[Location]], ",", -1))</f>
        <v>China</v>
      </c>
      <c r="I892">
        <v>0</v>
      </c>
    </row>
    <row r="893" spans="1:9">
      <c r="A893">
        <v>618</v>
      </c>
      <c r="B893" t="s">
        <v>41</v>
      </c>
      <c r="C893" t="s">
        <v>1758</v>
      </c>
      <c r="D893" s="1" t="s">
        <v>13632</v>
      </c>
      <c r="E893" t="str">
        <f ca="1">TRIM(all_space_mission_launches3[[#This Row],[Mission_Name]])</f>
        <v>PF01</v>
      </c>
      <c r="F893" t="s">
        <v>13</v>
      </c>
      <c r="G893">
        <v>2018</v>
      </c>
      <c r="H893" t="str">
        <f>TRIM(_xlfn.TEXTAFTER(all_space_mission_launches3[[#This Row],[Location]], ",", -1))</f>
        <v>USA</v>
      </c>
      <c r="I893">
        <v>0</v>
      </c>
    </row>
    <row r="894" spans="1:9">
      <c r="A894">
        <v>619</v>
      </c>
      <c r="B894" t="s">
        <v>237</v>
      </c>
      <c r="C894" t="s">
        <v>383</v>
      </c>
      <c r="D894" s="1" t="s">
        <v>13672</v>
      </c>
      <c r="E894" t="str">
        <f ca="1">TRIM(all_space_mission_launches3[[#This Row],[Mission_Name]])</f>
        <v>Superbird-B3/DSN-1 &amp; HYLAS-4</v>
      </c>
      <c r="F894" t="s">
        <v>13</v>
      </c>
      <c r="G894">
        <v>2018</v>
      </c>
      <c r="H894" t="str">
        <f>TRIM(_xlfn.TEXTAFTER(all_space_mission_launches3[[#This Row],[Location]], ",", -1))</f>
        <v>France</v>
      </c>
      <c r="I894">
        <v>0</v>
      </c>
    </row>
    <row r="895" spans="1:9">
      <c r="A895">
        <v>620</v>
      </c>
      <c r="B895" t="s">
        <v>14</v>
      </c>
      <c r="C895" t="s">
        <v>15</v>
      </c>
      <c r="D895" s="1" t="s">
        <v>13738</v>
      </c>
      <c r="E895" t="str">
        <f ca="1">TRIM(all_space_mission_launches3[[#This Row],[Mission_Name]])</f>
        <v>CRS SpX-14</v>
      </c>
      <c r="F895" t="s">
        <v>13</v>
      </c>
      <c r="G895">
        <v>2018</v>
      </c>
      <c r="H895" t="str">
        <f>TRIM(_xlfn.TEXTAFTER(all_space_mission_launches3[[#This Row],[Location]], ",", -1))</f>
        <v>USA</v>
      </c>
      <c r="I895">
        <v>0</v>
      </c>
    </row>
    <row r="896" spans="1:9">
      <c r="A896">
        <v>621</v>
      </c>
      <c r="B896" t="s">
        <v>18</v>
      </c>
      <c r="C896" t="s">
        <v>333</v>
      </c>
      <c r="D896" s="1" t="s">
        <v>13665</v>
      </c>
      <c r="E896" t="str">
        <f ca="1">TRIM(all_space_mission_launches3[[#This Row],[Mission_Name]])</f>
        <v>Gaofen-1 02, 03 &amp; 04</v>
      </c>
      <c r="F896" t="s">
        <v>13</v>
      </c>
      <c r="G896">
        <v>2018</v>
      </c>
      <c r="H896" t="str">
        <f>TRIM(_xlfn.TEXTAFTER(all_space_mission_launches3[[#This Row],[Location]], ",", -1))</f>
        <v>China</v>
      </c>
      <c r="I896">
        <v>0</v>
      </c>
    </row>
    <row r="897" spans="1:9">
      <c r="A897">
        <v>622</v>
      </c>
      <c r="B897" t="s">
        <v>14</v>
      </c>
      <c r="C897" t="s">
        <v>31</v>
      </c>
      <c r="D897" s="1" t="s">
        <v>13738</v>
      </c>
      <c r="E897" t="str">
        <f ca="1">TRIM(all_space_mission_launches3[[#This Row],[Mission_Name]])</f>
        <v>Iridium-5</v>
      </c>
      <c r="F897" t="s">
        <v>13</v>
      </c>
      <c r="G897">
        <v>2018</v>
      </c>
      <c r="H897" t="str">
        <f>TRIM(_xlfn.TEXTAFTER(all_space_mission_launches3[[#This Row],[Location]], ",", -1))</f>
        <v>USA</v>
      </c>
      <c r="I897">
        <v>0</v>
      </c>
    </row>
    <row r="898" spans="1:9">
      <c r="A898">
        <v>623</v>
      </c>
      <c r="B898" t="s">
        <v>18</v>
      </c>
      <c r="C898" t="s">
        <v>105</v>
      </c>
      <c r="D898" s="1" t="s">
        <v>13641</v>
      </c>
      <c r="E898" t="str">
        <f ca="1">TRIM(all_space_mission_launches3[[#This Row],[Mission_Name]])</f>
        <v>Beidou-3 M9 &amp; M10</v>
      </c>
      <c r="F898" t="s">
        <v>13</v>
      </c>
      <c r="G898">
        <v>2018</v>
      </c>
      <c r="H898" t="str">
        <f>TRIM(_xlfn.TEXTAFTER(all_space_mission_launches3[[#This Row],[Location]], ",", -1))</f>
        <v>China</v>
      </c>
      <c r="I898">
        <v>0</v>
      </c>
    </row>
    <row r="899" spans="1:9">
      <c r="A899">
        <v>624</v>
      </c>
      <c r="B899" t="s">
        <v>133</v>
      </c>
      <c r="C899" t="s">
        <v>9</v>
      </c>
      <c r="D899" s="1" t="s">
        <v>13626</v>
      </c>
      <c r="E899" t="str">
        <f ca="1">TRIM(all_space_mission_launches3[[#This Row],[Mission_Name]])</f>
        <v>Cosmos 2525</v>
      </c>
      <c r="F899" t="s">
        <v>13</v>
      </c>
      <c r="G899">
        <v>2018</v>
      </c>
      <c r="H899" t="str">
        <f>TRIM(_xlfn.TEXTAFTER(all_space_mission_launches3[[#This Row],[Location]], ",", -1))</f>
        <v>Russia</v>
      </c>
      <c r="I899">
        <v>0</v>
      </c>
    </row>
    <row r="900" spans="1:9">
      <c r="A900">
        <v>625</v>
      </c>
      <c r="B900" t="s">
        <v>90</v>
      </c>
      <c r="C900" t="s">
        <v>294</v>
      </c>
      <c r="D900" s="1" t="s">
        <v>13676</v>
      </c>
      <c r="E900" t="str">
        <f ca="1">TRIM(all_space_mission_launches3[[#This Row],[Mission_Name]])</f>
        <v>GSAT-6A</v>
      </c>
      <c r="F900" t="s">
        <v>13</v>
      </c>
      <c r="G900">
        <v>2018</v>
      </c>
      <c r="H900" t="str">
        <f>TRIM(_xlfn.TEXTAFTER(all_space_mission_launches3[[#This Row],[Location]], ",", -1))</f>
        <v>India</v>
      </c>
      <c r="I900">
        <v>0</v>
      </c>
    </row>
    <row r="901" spans="1:9">
      <c r="A901">
        <v>626</v>
      </c>
      <c r="B901" t="s">
        <v>133</v>
      </c>
      <c r="C901" t="s">
        <v>1634</v>
      </c>
      <c r="D901" s="1" t="s">
        <v>13724</v>
      </c>
      <c r="E901" t="str">
        <f ca="1">TRIM(all_space_mission_launches3[[#This Row],[Mission_Name]])</f>
        <v>Soyuz MS-08</v>
      </c>
      <c r="F901" t="s">
        <v>13</v>
      </c>
      <c r="G901">
        <v>2018</v>
      </c>
      <c r="H901" t="str">
        <f>TRIM(_xlfn.TEXTAFTER(all_space_mission_launches3[[#This Row],[Location]], ",", -1))</f>
        <v>Kazakhstan</v>
      </c>
      <c r="I901">
        <v>0</v>
      </c>
    </row>
    <row r="902" spans="1:9">
      <c r="A902">
        <v>627</v>
      </c>
      <c r="B902" t="s">
        <v>18</v>
      </c>
      <c r="C902" t="s">
        <v>94</v>
      </c>
      <c r="D902" s="1" t="s">
        <v>13650</v>
      </c>
      <c r="E902" t="str">
        <f ca="1">TRIM(all_space_mission_launches3[[#This Row],[Mission_Name]])</f>
        <v>LKW-4</v>
      </c>
      <c r="F902" t="s">
        <v>13</v>
      </c>
      <c r="G902">
        <v>2018</v>
      </c>
      <c r="H902" t="str">
        <f>TRIM(_xlfn.TEXTAFTER(all_space_mission_launches3[[#This Row],[Location]], ",", -1))</f>
        <v>China</v>
      </c>
      <c r="I902">
        <v>0</v>
      </c>
    </row>
    <row r="903" spans="1:9">
      <c r="A903">
        <v>628</v>
      </c>
      <c r="B903" t="s">
        <v>237</v>
      </c>
      <c r="C903" t="s">
        <v>985</v>
      </c>
      <c r="D903" s="1" t="s">
        <v>13706</v>
      </c>
      <c r="E903" t="str">
        <f ca="1">TRIM(all_space_mission_launches3[[#This Row],[Mission_Name]])</f>
        <v>O3b FM13-FM16</v>
      </c>
      <c r="F903" t="s">
        <v>13</v>
      </c>
      <c r="G903">
        <v>2018</v>
      </c>
      <c r="H903" t="str">
        <f>TRIM(_xlfn.TEXTAFTER(all_space_mission_launches3[[#This Row],[Location]], ",", -1))</f>
        <v>France</v>
      </c>
      <c r="I903">
        <v>0</v>
      </c>
    </row>
    <row r="904" spans="1:9">
      <c r="A904">
        <v>629</v>
      </c>
      <c r="B904" t="s">
        <v>14</v>
      </c>
      <c r="C904" t="s">
        <v>15</v>
      </c>
      <c r="D904" s="1" t="s">
        <v>13738</v>
      </c>
      <c r="E904" t="str">
        <f ca="1">TRIM(all_space_mission_launches3[[#This Row],[Mission_Name]])</f>
        <v>Hispasat 30W-6</v>
      </c>
      <c r="F904" t="s">
        <v>13</v>
      </c>
      <c r="G904">
        <v>2018</v>
      </c>
      <c r="H904" t="str">
        <f>TRIM(_xlfn.TEXTAFTER(all_space_mission_launches3[[#This Row],[Location]], ",", -1))</f>
        <v>USA</v>
      </c>
      <c r="I904">
        <v>0</v>
      </c>
    </row>
    <row r="905" spans="1:9">
      <c r="A905">
        <v>630</v>
      </c>
      <c r="B905" t="s">
        <v>78</v>
      </c>
      <c r="C905" t="s">
        <v>79</v>
      </c>
      <c r="D905" s="1" t="s">
        <v>13700</v>
      </c>
      <c r="E905" t="str">
        <f ca="1">TRIM(all_space_mission_launches3[[#This Row],[Mission_Name]])</f>
        <v>GOES-S (GOES-17)</v>
      </c>
      <c r="F905" t="s">
        <v>13</v>
      </c>
      <c r="G905">
        <v>2018</v>
      </c>
      <c r="H905" t="str">
        <f>TRIM(_xlfn.TEXTAFTER(all_space_mission_launches3[[#This Row],[Location]], ",", -1))</f>
        <v>USA</v>
      </c>
      <c r="I905">
        <v>0</v>
      </c>
    </row>
    <row r="906" spans="1:9">
      <c r="A906">
        <v>631</v>
      </c>
      <c r="B906" t="s">
        <v>64</v>
      </c>
      <c r="C906" t="s">
        <v>65</v>
      </c>
      <c r="D906" s="1" t="s">
        <v>13636</v>
      </c>
      <c r="E906" t="str">
        <f ca="1">TRIM(all_space_mission_launches3[[#This Row],[Mission_Name]])</f>
        <v>IGS-Optical 6</v>
      </c>
      <c r="F906" t="s">
        <v>13</v>
      </c>
      <c r="G906">
        <v>2018</v>
      </c>
      <c r="H906" t="str">
        <f>TRIM(_xlfn.TEXTAFTER(all_space_mission_launches3[[#This Row],[Location]], ",", -1))</f>
        <v>Japan</v>
      </c>
      <c r="I906">
        <v>0</v>
      </c>
    </row>
    <row r="907" spans="1:9">
      <c r="A907">
        <v>632</v>
      </c>
      <c r="B907" t="s">
        <v>14</v>
      </c>
      <c r="C907" t="s">
        <v>31</v>
      </c>
      <c r="D907" s="1" t="s">
        <v>13739</v>
      </c>
      <c r="E907" t="str">
        <f ca="1">TRIM(all_space_mission_launches3[[#This Row],[Mission_Name]])</f>
        <v>PAZ &amp; Tintin A, Tintin B</v>
      </c>
      <c r="F907" t="s">
        <v>13</v>
      </c>
      <c r="G907">
        <v>2018</v>
      </c>
      <c r="H907" t="str">
        <f>TRIM(_xlfn.TEXTAFTER(all_space_mission_launches3[[#This Row],[Location]], ",", -1))</f>
        <v>USA</v>
      </c>
      <c r="I907">
        <v>0</v>
      </c>
    </row>
    <row r="908" spans="1:9">
      <c r="A908">
        <v>633</v>
      </c>
      <c r="B908" t="s">
        <v>133</v>
      </c>
      <c r="C908" t="s">
        <v>134</v>
      </c>
      <c r="D908" s="1" t="s">
        <v>13654</v>
      </c>
      <c r="E908" t="str">
        <f ca="1">TRIM(all_space_mission_launches3[[#This Row],[Mission_Name]])</f>
        <v>Progress MS-08</v>
      </c>
      <c r="F908" t="s">
        <v>13</v>
      </c>
      <c r="G908">
        <v>2018</v>
      </c>
      <c r="H908" t="str">
        <f>TRIM(_xlfn.TEXTAFTER(all_space_mission_launches3[[#This Row],[Location]], ",", -1))</f>
        <v>Kazakhstan</v>
      </c>
      <c r="I908">
        <v>0</v>
      </c>
    </row>
    <row r="909" spans="1:9">
      <c r="A909">
        <v>634</v>
      </c>
      <c r="B909" t="s">
        <v>18</v>
      </c>
      <c r="C909" t="s">
        <v>105</v>
      </c>
      <c r="D909" s="1" t="s">
        <v>13641</v>
      </c>
      <c r="E909" t="str">
        <f ca="1">TRIM(all_space_mission_launches3[[#This Row],[Mission_Name]])</f>
        <v>Beidou-3 M3 &amp; M4</v>
      </c>
      <c r="F909" t="s">
        <v>13</v>
      </c>
      <c r="G909">
        <v>2018</v>
      </c>
      <c r="H909" t="str">
        <f>TRIM(_xlfn.TEXTAFTER(all_space_mission_launches3[[#This Row],[Location]], ",", -1))</f>
        <v>China</v>
      </c>
      <c r="I909">
        <v>0</v>
      </c>
    </row>
    <row r="910" spans="1:9">
      <c r="A910">
        <v>635</v>
      </c>
      <c r="B910" t="s">
        <v>14</v>
      </c>
      <c r="C910" t="s">
        <v>34</v>
      </c>
      <c r="D910" s="1" t="s">
        <v>13640</v>
      </c>
      <c r="E910" t="str">
        <f ca="1">TRIM(all_space_mission_launches3[[#This Row],[Mission_Name]])</f>
        <v>Test Flight</v>
      </c>
      <c r="F910" t="s">
        <v>13</v>
      </c>
      <c r="G910">
        <v>2018</v>
      </c>
      <c r="H910" t="str">
        <f>TRIM(_xlfn.TEXTAFTER(all_space_mission_launches3[[#This Row],[Location]], ",", -1))</f>
        <v>USA</v>
      </c>
      <c r="I910">
        <v>0</v>
      </c>
    </row>
    <row r="911" spans="1:9">
      <c r="A911">
        <v>636</v>
      </c>
      <c r="B911" t="s">
        <v>717</v>
      </c>
      <c r="C911" t="s">
        <v>1993</v>
      </c>
      <c r="D911" s="1" t="s">
        <v>13740</v>
      </c>
      <c r="E911" t="str">
        <f ca="1">TRIM(all_space_mission_launches3[[#This Row],[Mission_Name]])</f>
        <v>Tricom-1R</v>
      </c>
      <c r="F911" t="s">
        <v>13</v>
      </c>
      <c r="G911">
        <v>2018</v>
      </c>
      <c r="H911" t="str">
        <f>TRIM(_xlfn.TEXTAFTER(all_space_mission_launches3[[#This Row],[Location]], ",", -1))</f>
        <v>Japan</v>
      </c>
      <c r="I911">
        <v>0</v>
      </c>
    </row>
    <row r="912" spans="1:9">
      <c r="A912">
        <v>637</v>
      </c>
      <c r="B912" t="s">
        <v>18</v>
      </c>
      <c r="C912" t="s">
        <v>94</v>
      </c>
      <c r="D912" s="1" t="s">
        <v>13650</v>
      </c>
      <c r="E912" t="str">
        <f ca="1">TRIM(all_space_mission_launches3[[#This Row],[Mission_Name]])</f>
        <v>Zhangheng 1 &amp; Others</v>
      </c>
      <c r="F912" t="s">
        <v>13</v>
      </c>
      <c r="G912">
        <v>2018</v>
      </c>
      <c r="H912" t="str">
        <f>TRIM(_xlfn.TEXTAFTER(all_space_mission_launches3[[#This Row],[Location]], ",", -1))</f>
        <v>China</v>
      </c>
      <c r="I912">
        <v>0</v>
      </c>
    </row>
    <row r="913" spans="1:9">
      <c r="A913">
        <v>638</v>
      </c>
      <c r="B913" t="s">
        <v>133</v>
      </c>
      <c r="C913" t="s">
        <v>326</v>
      </c>
      <c r="D913" s="1" t="s">
        <v>13677</v>
      </c>
      <c r="E913" t="str">
        <f ca="1">TRIM(all_space_mission_launches3[[#This Row],[Mission_Name]])</f>
        <v>Kanopus-V No. 3-4 &amp; Rideshares</v>
      </c>
      <c r="F913" t="s">
        <v>13</v>
      </c>
      <c r="G913">
        <v>2018</v>
      </c>
      <c r="H913" t="str">
        <f>TRIM(_xlfn.TEXTAFTER(all_space_mission_launches3[[#This Row],[Location]], ",", -1))</f>
        <v>Russia</v>
      </c>
      <c r="I913">
        <v>0</v>
      </c>
    </row>
    <row r="914" spans="1:9">
      <c r="A914">
        <v>639</v>
      </c>
      <c r="B914" t="s">
        <v>14</v>
      </c>
      <c r="C914" t="s">
        <v>15</v>
      </c>
      <c r="D914" s="1" t="s">
        <v>13739</v>
      </c>
      <c r="E914" t="str">
        <f ca="1">TRIM(all_space_mission_launches3[[#This Row],[Mission_Name]])</f>
        <v>GovSat-1 / SES-16</v>
      </c>
      <c r="F914" t="s">
        <v>13</v>
      </c>
      <c r="G914">
        <v>2018</v>
      </c>
      <c r="H914" t="str">
        <f>TRIM(_xlfn.TEXTAFTER(all_space_mission_launches3[[#This Row],[Location]], ",", -1))</f>
        <v>USA</v>
      </c>
      <c r="I914">
        <v>0</v>
      </c>
    </row>
    <row r="915" spans="1:9">
      <c r="A915">
        <v>640</v>
      </c>
      <c r="B915" t="s">
        <v>237</v>
      </c>
      <c r="C915" t="s">
        <v>383</v>
      </c>
      <c r="D915" s="1" t="s">
        <v>13672</v>
      </c>
      <c r="E915" t="str">
        <f ca="1">TRIM(all_space_mission_launches3[[#This Row],[Mission_Name]])</f>
        <v>SES-14/GOLD &amp; Al Yah-3</v>
      </c>
      <c r="F915" t="s">
        <v>121</v>
      </c>
      <c r="G915">
        <v>2018</v>
      </c>
      <c r="H915" t="str">
        <f>TRIM(_xlfn.TEXTAFTER(all_space_mission_launches3[[#This Row],[Location]], ",", -1))</f>
        <v>France</v>
      </c>
      <c r="I915">
        <v>0</v>
      </c>
    </row>
    <row r="916" spans="1:9">
      <c r="A916">
        <v>641</v>
      </c>
      <c r="B916" t="s">
        <v>18</v>
      </c>
      <c r="C916" t="s">
        <v>22</v>
      </c>
      <c r="D916" s="1" t="s">
        <v>13629</v>
      </c>
      <c r="E916" t="str">
        <f ca="1">TRIM(all_space_mission_launches3[[#This Row],[Mission_Name]])</f>
        <v>Yaogan-30 04</v>
      </c>
      <c r="F916" t="s">
        <v>13</v>
      </c>
      <c r="G916">
        <v>2018</v>
      </c>
      <c r="H916" t="str">
        <f>TRIM(_xlfn.TEXTAFTER(all_space_mission_launches3[[#This Row],[Location]], ",", -1))</f>
        <v>China</v>
      </c>
      <c r="I916">
        <v>0</v>
      </c>
    </row>
    <row r="917" spans="1:9">
      <c r="A917">
        <v>642</v>
      </c>
      <c r="B917" t="s">
        <v>25</v>
      </c>
      <c r="C917" t="s">
        <v>832</v>
      </c>
      <c r="D917" s="1" t="s">
        <v>13630</v>
      </c>
      <c r="E917" t="str">
        <f ca="1">TRIM(all_space_mission_launches3[[#This Row],[Mission_Name]])</f>
        <v>Still Testing</v>
      </c>
      <c r="F917" t="s">
        <v>13</v>
      </c>
      <c r="G917">
        <v>2018</v>
      </c>
      <c r="H917" t="str">
        <f>TRIM(_xlfn.TEXTAFTER(all_space_mission_launches3[[#This Row],[Location]], ",", -1))</f>
        <v>New Zealand</v>
      </c>
      <c r="I917">
        <v>0</v>
      </c>
    </row>
    <row r="918" spans="1:9">
      <c r="A918">
        <v>643</v>
      </c>
      <c r="B918" t="s">
        <v>78</v>
      </c>
      <c r="C918" t="s">
        <v>79</v>
      </c>
      <c r="D918" s="1" t="s">
        <v>13721</v>
      </c>
      <c r="E918" t="str">
        <f ca="1">TRIM(all_space_mission_launches3[[#This Row],[Mission_Name]])</f>
        <v>SBIRS GEO-4</v>
      </c>
      <c r="F918" t="s">
        <v>13</v>
      </c>
      <c r="G918">
        <v>2018</v>
      </c>
      <c r="H918" t="str">
        <f>TRIM(_xlfn.TEXTAFTER(all_space_mission_launches3[[#This Row],[Location]], ",", -1))</f>
        <v>USA</v>
      </c>
      <c r="I918">
        <v>0</v>
      </c>
    </row>
    <row r="919" spans="1:9">
      <c r="A919">
        <v>644</v>
      </c>
      <c r="B919" t="s">
        <v>18</v>
      </c>
      <c r="C919" t="s">
        <v>73</v>
      </c>
      <c r="D919" s="1" t="s">
        <v>13683</v>
      </c>
      <c r="E919" t="str">
        <f ca="1">TRIM(all_space_mission_launches3[[#This Row],[Mission_Name]])</f>
        <v>Jilin-1 07, 08 &amp; Others</v>
      </c>
      <c r="F919" t="s">
        <v>13</v>
      </c>
      <c r="G919">
        <v>2018</v>
      </c>
      <c r="H919" t="str">
        <f>TRIM(_xlfn.TEXTAFTER(all_space_mission_launches3[[#This Row],[Location]], ",", -1))</f>
        <v>China</v>
      </c>
      <c r="I919">
        <v>0</v>
      </c>
    </row>
    <row r="920" spans="1:9">
      <c r="A920">
        <v>645</v>
      </c>
      <c r="B920" t="s">
        <v>717</v>
      </c>
      <c r="C920" t="s">
        <v>718</v>
      </c>
      <c r="D920" s="1" t="s">
        <v>13697</v>
      </c>
      <c r="E920" t="str">
        <f ca="1">TRIM(all_space_mission_launches3[[#This Row],[Mission_Name]])</f>
        <v>ASNARO 2</v>
      </c>
      <c r="F920" t="s">
        <v>13</v>
      </c>
      <c r="G920">
        <v>2018</v>
      </c>
      <c r="H920" t="str">
        <f>TRIM(_xlfn.TEXTAFTER(all_space_mission_launches3[[#This Row],[Location]], ",", -1))</f>
        <v>Japan</v>
      </c>
      <c r="I920">
        <v>0</v>
      </c>
    </row>
    <row r="921" spans="1:9">
      <c r="A921">
        <v>646</v>
      </c>
      <c r="B921" t="s">
        <v>18</v>
      </c>
      <c r="C921" t="s">
        <v>94</v>
      </c>
      <c r="D921" s="1" t="s">
        <v>13650</v>
      </c>
      <c r="E921" t="str">
        <f ca="1">TRIM(all_space_mission_launches3[[#This Row],[Mission_Name]])</f>
        <v>LKW-3</v>
      </c>
      <c r="F921" t="s">
        <v>13</v>
      </c>
      <c r="G921">
        <v>2018</v>
      </c>
      <c r="H921" t="str">
        <f>TRIM(_xlfn.TEXTAFTER(all_space_mission_launches3[[#This Row],[Location]], ",", -1))</f>
        <v>China</v>
      </c>
      <c r="I921">
        <v>0</v>
      </c>
    </row>
    <row r="922" spans="1:9">
      <c r="A922">
        <v>647</v>
      </c>
      <c r="B922" t="s">
        <v>78</v>
      </c>
      <c r="C922" t="s">
        <v>749</v>
      </c>
      <c r="D922" s="1" t="s">
        <v>13741</v>
      </c>
      <c r="E922" t="str">
        <f ca="1">TRIM(all_space_mission_launches3[[#This Row],[Mission_Name]])</f>
        <v>NROL-47</v>
      </c>
      <c r="F922" t="s">
        <v>13</v>
      </c>
      <c r="G922">
        <v>2018</v>
      </c>
      <c r="H922" t="str">
        <f>TRIM(_xlfn.TEXTAFTER(all_space_mission_launches3[[#This Row],[Location]], ",", -1))</f>
        <v>USA</v>
      </c>
      <c r="I922">
        <v>0</v>
      </c>
    </row>
    <row r="923" spans="1:9">
      <c r="A923">
        <v>648</v>
      </c>
      <c r="B923" t="s">
        <v>90</v>
      </c>
      <c r="C923" t="s">
        <v>91</v>
      </c>
      <c r="D923" s="1" t="s">
        <v>13668</v>
      </c>
      <c r="E923" t="str">
        <f ca="1">TRIM(all_space_mission_launches3[[#This Row],[Mission_Name]])</f>
        <v>Cartosat-2F &amp; Rideshares</v>
      </c>
      <c r="F923" t="s">
        <v>13</v>
      </c>
      <c r="G923">
        <v>2018</v>
      </c>
      <c r="H923" t="str">
        <f>TRIM(_xlfn.TEXTAFTER(all_space_mission_launches3[[#This Row],[Location]], ",", -1))</f>
        <v>India</v>
      </c>
      <c r="I923">
        <v>0</v>
      </c>
    </row>
    <row r="924" spans="1:9">
      <c r="A924">
        <v>649</v>
      </c>
      <c r="B924" t="s">
        <v>18</v>
      </c>
      <c r="C924" t="s">
        <v>105</v>
      </c>
      <c r="D924" s="1" t="s">
        <v>13641</v>
      </c>
      <c r="E924" t="str">
        <f ca="1">TRIM(all_space_mission_launches3[[#This Row],[Mission_Name]])</f>
        <v>Beidou-3 M7 &amp; M8</v>
      </c>
      <c r="F924" t="s">
        <v>13</v>
      </c>
      <c r="G924">
        <v>2018</v>
      </c>
      <c r="H924" t="str">
        <f>TRIM(_xlfn.TEXTAFTER(all_space_mission_launches3[[#This Row],[Location]], ",", -1))</f>
        <v>China</v>
      </c>
      <c r="I924">
        <v>0</v>
      </c>
    </row>
    <row r="925" spans="1:9">
      <c r="A925">
        <v>650</v>
      </c>
      <c r="B925" t="s">
        <v>18</v>
      </c>
      <c r="C925" t="s">
        <v>333</v>
      </c>
      <c r="D925" s="1" t="s">
        <v>13650</v>
      </c>
      <c r="E925" t="str">
        <f ca="1">TRIM(all_space_mission_launches3[[#This Row],[Mission_Name]])</f>
        <v>GaoJing 03 &amp; 04</v>
      </c>
      <c r="F925" t="s">
        <v>13</v>
      </c>
      <c r="G925">
        <v>2018</v>
      </c>
      <c r="H925" t="str">
        <f>TRIM(_xlfn.TEXTAFTER(all_space_mission_launches3[[#This Row],[Location]], ",", -1))</f>
        <v>China</v>
      </c>
      <c r="I925">
        <v>0</v>
      </c>
    </row>
    <row r="926" spans="1:9">
      <c r="A926">
        <v>651</v>
      </c>
      <c r="B926" t="s">
        <v>14</v>
      </c>
      <c r="C926" t="s">
        <v>15</v>
      </c>
      <c r="D926" s="1" t="s">
        <v>13738</v>
      </c>
      <c r="E926" t="str">
        <f ca="1">TRIM(all_space_mission_launches3[[#This Row],[Mission_Name]])</f>
        <v>Zuma</v>
      </c>
      <c r="F926" t="s">
        <v>13</v>
      </c>
      <c r="G926">
        <v>2018</v>
      </c>
      <c r="H926" t="str">
        <f>TRIM(_xlfn.TEXTAFTER(all_space_mission_launches3[[#This Row],[Location]], ",", -1))</f>
        <v>USA</v>
      </c>
      <c r="I926">
        <v>0</v>
      </c>
    </row>
    <row r="927" spans="1:9">
      <c r="A927">
        <v>652</v>
      </c>
      <c r="B927" t="s">
        <v>133</v>
      </c>
      <c r="C927" t="s">
        <v>2026</v>
      </c>
      <c r="D927" s="1" t="s">
        <v>13742</v>
      </c>
      <c r="E927" t="str">
        <f ca="1">TRIM(all_space_mission_launches3[[#This Row],[Mission_Name]])</f>
        <v>AngoSat 1</v>
      </c>
      <c r="F927" t="s">
        <v>13</v>
      </c>
      <c r="G927">
        <v>2017</v>
      </c>
      <c r="H927" t="str">
        <f>TRIM(_xlfn.TEXTAFTER(all_space_mission_launches3[[#This Row],[Location]], ",", -1))</f>
        <v>Kazakhstan</v>
      </c>
      <c r="I927">
        <v>0</v>
      </c>
    </row>
    <row r="928" spans="1:9">
      <c r="A928">
        <v>653</v>
      </c>
      <c r="B928" t="s">
        <v>18</v>
      </c>
      <c r="C928" t="s">
        <v>22</v>
      </c>
      <c r="D928" s="1" t="s">
        <v>13629</v>
      </c>
      <c r="E928" t="str">
        <f ca="1">TRIM(all_space_mission_launches3[[#This Row],[Mission_Name]])</f>
        <v>Yaogan-30 03</v>
      </c>
      <c r="F928" t="s">
        <v>13</v>
      </c>
      <c r="G928">
        <v>2017</v>
      </c>
      <c r="H928" t="str">
        <f>TRIM(_xlfn.TEXTAFTER(all_space_mission_launches3[[#This Row],[Location]], ",", -1))</f>
        <v>China</v>
      </c>
      <c r="I928">
        <v>0</v>
      </c>
    </row>
    <row r="929" spans="1:9">
      <c r="A929">
        <v>654</v>
      </c>
      <c r="B929" t="s">
        <v>18</v>
      </c>
      <c r="C929" t="s">
        <v>94</v>
      </c>
      <c r="D929" s="1" t="s">
        <v>13650</v>
      </c>
      <c r="E929" t="str">
        <f ca="1">TRIM(all_space_mission_launches3[[#This Row],[Mission_Name]])</f>
        <v>LKW-2</v>
      </c>
      <c r="F929" t="s">
        <v>13</v>
      </c>
      <c r="G929">
        <v>2017</v>
      </c>
      <c r="H929" t="str">
        <f>TRIM(_xlfn.TEXTAFTER(all_space_mission_launches3[[#This Row],[Location]], ",", -1))</f>
        <v>China</v>
      </c>
      <c r="I929">
        <v>0</v>
      </c>
    </row>
    <row r="930" spans="1:9">
      <c r="A930">
        <v>655</v>
      </c>
      <c r="B930" t="s">
        <v>14</v>
      </c>
      <c r="C930" t="s">
        <v>31</v>
      </c>
      <c r="D930" s="1" t="s">
        <v>13739</v>
      </c>
      <c r="E930" t="str">
        <f ca="1">TRIM(all_space_mission_launches3[[#This Row],[Mission_Name]])</f>
        <v>Iridium-4</v>
      </c>
      <c r="F930" t="s">
        <v>13</v>
      </c>
      <c r="G930">
        <v>2017</v>
      </c>
      <c r="H930" t="str">
        <f>TRIM(_xlfn.TEXTAFTER(all_space_mission_launches3[[#This Row],[Location]], ",", -1))</f>
        <v>USA</v>
      </c>
      <c r="I930">
        <v>0</v>
      </c>
    </row>
    <row r="931" spans="1:9">
      <c r="A931">
        <v>656</v>
      </c>
      <c r="B931" t="s">
        <v>64</v>
      </c>
      <c r="C931" t="s">
        <v>65</v>
      </c>
      <c r="D931" s="1" t="s">
        <v>13636</v>
      </c>
      <c r="E931" t="str">
        <f ca="1">TRIM(all_space_mission_launches3[[#This Row],[Mission_Name]])</f>
        <v>GCOM-C &amp; SLATS</v>
      </c>
      <c r="F931" t="s">
        <v>13</v>
      </c>
      <c r="G931">
        <v>2017</v>
      </c>
      <c r="H931" t="str">
        <f>TRIM(_xlfn.TEXTAFTER(all_space_mission_launches3[[#This Row],[Location]], ",", -1))</f>
        <v>Japan</v>
      </c>
      <c r="I931">
        <v>0</v>
      </c>
    </row>
    <row r="932" spans="1:9">
      <c r="A932">
        <v>657</v>
      </c>
      <c r="B932" t="s">
        <v>133</v>
      </c>
      <c r="C932" t="s">
        <v>1634</v>
      </c>
      <c r="D932" s="1" t="s">
        <v>13724</v>
      </c>
      <c r="E932" t="str">
        <f ca="1">TRIM(all_space_mission_launches3[[#This Row],[Mission_Name]])</f>
        <v>Soyuz MS-07</v>
      </c>
      <c r="F932" t="s">
        <v>13</v>
      </c>
      <c r="G932">
        <v>2017</v>
      </c>
      <c r="H932" t="str">
        <f>TRIM(_xlfn.TEXTAFTER(all_space_mission_launches3[[#This Row],[Location]], ",", -1))</f>
        <v>Kazakhstan</v>
      </c>
      <c r="I932">
        <v>0</v>
      </c>
    </row>
    <row r="933" spans="1:9">
      <c r="A933">
        <v>658</v>
      </c>
      <c r="B933" t="s">
        <v>14</v>
      </c>
      <c r="C933" t="s">
        <v>15</v>
      </c>
      <c r="D933" s="1" t="s">
        <v>13739</v>
      </c>
      <c r="E933" t="str">
        <f ca="1">TRIM(all_space_mission_launches3[[#This Row],[Mission_Name]])</f>
        <v>CRS SpX-13</v>
      </c>
      <c r="F933" t="s">
        <v>13</v>
      </c>
      <c r="G933">
        <v>2017</v>
      </c>
      <c r="H933" t="str">
        <f>TRIM(_xlfn.TEXTAFTER(all_space_mission_launches3[[#This Row],[Location]], ",", -1))</f>
        <v>USA</v>
      </c>
      <c r="I933">
        <v>0</v>
      </c>
    </row>
    <row r="934" spans="1:9">
      <c r="A934">
        <v>659</v>
      </c>
      <c r="B934" t="s">
        <v>237</v>
      </c>
      <c r="C934" t="s">
        <v>383</v>
      </c>
      <c r="D934" s="1" t="s">
        <v>13735</v>
      </c>
      <c r="E934" t="str">
        <f ca="1">TRIM(all_space_mission_launches3[[#This Row],[Mission_Name]])</f>
        <v>Galileo FOC FM15-FM18</v>
      </c>
      <c r="F934" t="s">
        <v>13</v>
      </c>
      <c r="G934">
        <v>2017</v>
      </c>
      <c r="H934" t="str">
        <f>TRIM(_xlfn.TEXTAFTER(all_space_mission_launches3[[#This Row],[Location]], ",", -1))</f>
        <v>France</v>
      </c>
      <c r="I934">
        <v>0</v>
      </c>
    </row>
    <row r="935" spans="1:9">
      <c r="A935">
        <v>660</v>
      </c>
      <c r="B935" t="s">
        <v>124</v>
      </c>
      <c r="C935" t="s">
        <v>125</v>
      </c>
      <c r="D935" s="1" t="s">
        <v>13645</v>
      </c>
      <c r="E935" t="str">
        <f ca="1">TRIM(all_space_mission_launches3[[#This Row],[Mission_Name]])</f>
        <v>Mission 7</v>
      </c>
      <c r="F935" t="s">
        <v>13</v>
      </c>
      <c r="G935">
        <v>2017</v>
      </c>
      <c r="H935" t="str">
        <f>TRIM(_xlfn.TEXTAFTER(all_space_mission_launches3[[#This Row],[Location]], ",", -1))</f>
        <v>USA</v>
      </c>
      <c r="I935">
        <v>0</v>
      </c>
    </row>
    <row r="936" spans="1:9">
      <c r="A936">
        <v>661</v>
      </c>
      <c r="B936" t="s">
        <v>18</v>
      </c>
      <c r="C936" t="s">
        <v>105</v>
      </c>
      <c r="D936" s="1" t="s">
        <v>13658</v>
      </c>
      <c r="E936" t="str">
        <f ca="1">TRIM(all_space_mission_launches3[[#This Row],[Mission_Name]])</f>
        <v>Alcomsat-1</v>
      </c>
      <c r="F936" t="s">
        <v>13</v>
      </c>
      <c r="G936">
        <v>2017</v>
      </c>
      <c r="H936" t="str">
        <f>TRIM(_xlfn.TEXTAFTER(all_space_mission_launches3[[#This Row],[Location]], ",", -1))</f>
        <v>China</v>
      </c>
      <c r="I936">
        <v>0</v>
      </c>
    </row>
    <row r="937" spans="1:9">
      <c r="A937">
        <v>662</v>
      </c>
      <c r="B937" t="s">
        <v>18</v>
      </c>
      <c r="C937" t="s">
        <v>94</v>
      </c>
      <c r="D937" s="1" t="s">
        <v>13650</v>
      </c>
      <c r="E937" t="str">
        <f ca="1">TRIM(all_space_mission_launches3[[#This Row],[Mission_Name]])</f>
        <v>LKW-1</v>
      </c>
      <c r="F937" t="s">
        <v>13</v>
      </c>
      <c r="G937">
        <v>2017</v>
      </c>
      <c r="H937" t="str">
        <f>TRIM(_xlfn.TEXTAFTER(all_space_mission_launches3[[#This Row],[Location]], ",", -1))</f>
        <v>China</v>
      </c>
      <c r="I937">
        <v>0</v>
      </c>
    </row>
    <row r="938" spans="1:9">
      <c r="A938">
        <v>663</v>
      </c>
      <c r="B938" t="s">
        <v>8</v>
      </c>
      <c r="C938" t="s">
        <v>9</v>
      </c>
      <c r="D938" s="1" t="s">
        <v>13644</v>
      </c>
      <c r="E938" t="str">
        <f ca="1">TRIM(all_space_mission_launches3[[#This Row],[Mission_Name]])</f>
        <v>Cosmos 2524</v>
      </c>
      <c r="F938" t="s">
        <v>13</v>
      </c>
      <c r="G938">
        <v>2017</v>
      </c>
      <c r="H938" t="str">
        <f>TRIM(_xlfn.TEXTAFTER(all_space_mission_launches3[[#This Row],[Location]], ",", -1))</f>
        <v>Russia</v>
      </c>
      <c r="I938">
        <v>0</v>
      </c>
    </row>
    <row r="939" spans="1:9">
      <c r="A939">
        <v>664</v>
      </c>
      <c r="B939" t="s">
        <v>133</v>
      </c>
      <c r="C939" t="s">
        <v>326</v>
      </c>
      <c r="D939" s="1" t="s">
        <v>13647</v>
      </c>
      <c r="E939" t="str">
        <f ca="1">TRIM(all_space_mission_launches3[[#This Row],[Mission_Name]])</f>
        <v>Meteor-M No.2-1 &amp; Rideshares</v>
      </c>
      <c r="F939" t="s">
        <v>261</v>
      </c>
      <c r="G939">
        <v>2017</v>
      </c>
      <c r="H939" t="str">
        <f>TRIM(_xlfn.TEXTAFTER(all_space_mission_launches3[[#This Row],[Location]], ",", -1))</f>
        <v>Russia</v>
      </c>
      <c r="I939">
        <v>1</v>
      </c>
    </row>
    <row r="940" spans="1:9">
      <c r="A940">
        <v>665</v>
      </c>
      <c r="B940" t="s">
        <v>18</v>
      </c>
      <c r="C940" t="s">
        <v>22</v>
      </c>
      <c r="D940" s="1" t="s">
        <v>13629</v>
      </c>
      <c r="E940" t="str">
        <f ca="1">TRIM(all_space_mission_launches3[[#This Row],[Mission_Name]])</f>
        <v>Yaogan-30 02</v>
      </c>
      <c r="F940" t="s">
        <v>13</v>
      </c>
      <c r="G940">
        <v>2017</v>
      </c>
      <c r="H940" t="str">
        <f>TRIM(_xlfn.TEXTAFTER(all_space_mission_launches3[[#This Row],[Location]], ",", -1))</f>
        <v>China</v>
      </c>
      <c r="I940">
        <v>0</v>
      </c>
    </row>
    <row r="941" spans="1:9">
      <c r="A941">
        <v>666</v>
      </c>
      <c r="B941" t="s">
        <v>18</v>
      </c>
      <c r="C941" t="s">
        <v>399</v>
      </c>
      <c r="D941" s="1" t="s">
        <v>13674</v>
      </c>
      <c r="E941" t="str">
        <f ca="1">TRIM(all_space_mission_launches3[[#This Row],[Mission_Name]])</f>
        <v>Jilin-1 Video 04, 05 &amp; 06</v>
      </c>
      <c r="F941" t="s">
        <v>13</v>
      </c>
      <c r="G941">
        <v>2017</v>
      </c>
      <c r="H941" t="str">
        <f>TRIM(_xlfn.TEXTAFTER(all_space_mission_launches3[[#This Row],[Location]], ",", -1))</f>
        <v>China</v>
      </c>
      <c r="I941">
        <v>0</v>
      </c>
    </row>
    <row r="942" spans="1:9">
      <c r="A942">
        <v>667</v>
      </c>
      <c r="B942" t="s">
        <v>78</v>
      </c>
      <c r="C942" t="s">
        <v>118</v>
      </c>
      <c r="D942" s="1" t="s">
        <v>13743</v>
      </c>
      <c r="E942" t="str">
        <f ca="1">TRIM(all_space_mission_launches3[[#This Row],[Mission_Name]])</f>
        <v>JPSS-1</v>
      </c>
      <c r="F942" t="s">
        <v>13</v>
      </c>
      <c r="G942">
        <v>2017</v>
      </c>
      <c r="H942" t="str">
        <f>TRIM(_xlfn.TEXTAFTER(all_space_mission_launches3[[#This Row],[Location]], ",", -1))</f>
        <v>USA</v>
      </c>
      <c r="I942">
        <v>0</v>
      </c>
    </row>
    <row r="943" spans="1:9">
      <c r="A943">
        <v>668</v>
      </c>
      <c r="B943" t="s">
        <v>18</v>
      </c>
      <c r="C943" t="s">
        <v>333</v>
      </c>
      <c r="D943" s="1" t="s">
        <v>13665</v>
      </c>
      <c r="E943" t="str">
        <f ca="1">TRIM(all_space_mission_launches3[[#This Row],[Mission_Name]])</f>
        <v>Fengyun-3D &amp; HEAD-1</v>
      </c>
      <c r="F943" t="s">
        <v>13</v>
      </c>
      <c r="G943">
        <v>2017</v>
      </c>
      <c r="H943" t="str">
        <f>TRIM(_xlfn.TEXTAFTER(all_space_mission_launches3[[#This Row],[Location]], ",", -1))</f>
        <v>China</v>
      </c>
      <c r="I943">
        <v>0</v>
      </c>
    </row>
    <row r="944" spans="1:9">
      <c r="A944">
        <v>669</v>
      </c>
      <c r="B944" t="s">
        <v>346</v>
      </c>
      <c r="C944" t="s">
        <v>347</v>
      </c>
      <c r="D944" s="1" t="s">
        <v>13728</v>
      </c>
      <c r="E944" t="str">
        <f ca="1">TRIM(all_space_mission_launches3[[#This Row],[Mission_Name]])</f>
        <v>CRS OA-8E</v>
      </c>
      <c r="F944" t="s">
        <v>13</v>
      </c>
      <c r="G944">
        <v>2017</v>
      </c>
      <c r="H944" t="str">
        <f>TRIM(_xlfn.TEXTAFTER(all_space_mission_launches3[[#This Row],[Location]], ",", -1))</f>
        <v>USA</v>
      </c>
      <c r="I944">
        <v>0</v>
      </c>
    </row>
    <row r="945" spans="1:9">
      <c r="A945">
        <v>670</v>
      </c>
      <c r="B945" t="s">
        <v>237</v>
      </c>
      <c r="C945" t="s">
        <v>238</v>
      </c>
      <c r="D945" s="1" t="s">
        <v>13662</v>
      </c>
      <c r="E945" t="str">
        <f ca="1">TRIM(all_space_mission_launches3[[#This Row],[Mission_Name]])</f>
        <v>Mohammed VI-A</v>
      </c>
      <c r="F945" t="s">
        <v>13</v>
      </c>
      <c r="G945">
        <v>2017</v>
      </c>
      <c r="H945" t="str">
        <f>TRIM(_xlfn.TEXTAFTER(all_space_mission_launches3[[#This Row],[Location]], ",", -1))</f>
        <v>France</v>
      </c>
      <c r="I945">
        <v>0</v>
      </c>
    </row>
    <row r="946" spans="1:9">
      <c r="A946">
        <v>671</v>
      </c>
      <c r="B946" t="s">
        <v>18</v>
      </c>
      <c r="C946" t="s">
        <v>105</v>
      </c>
      <c r="D946" s="1" t="s">
        <v>13641</v>
      </c>
      <c r="E946" t="str">
        <f ca="1">TRIM(all_space_mission_launches3[[#This Row],[Mission_Name]])</f>
        <v>Beidou-3 M1 &amp; M2</v>
      </c>
      <c r="F946" t="s">
        <v>13</v>
      </c>
      <c r="G946">
        <v>2017</v>
      </c>
      <c r="H946" t="str">
        <f>TRIM(_xlfn.TEXTAFTER(all_space_mission_launches3[[#This Row],[Location]], ",", -1))</f>
        <v>China</v>
      </c>
      <c r="I946">
        <v>0</v>
      </c>
    </row>
    <row r="947" spans="1:9">
      <c r="A947">
        <v>672</v>
      </c>
      <c r="B947" t="s">
        <v>346</v>
      </c>
      <c r="C947" t="s">
        <v>2067</v>
      </c>
      <c r="D947" s="1" t="s">
        <v>13744</v>
      </c>
      <c r="E947" t="str">
        <f ca="1">TRIM(all_space_mission_launches3[[#This Row],[Mission_Name]])</f>
        <v>SkySat 8 to 13 &amp; Flock-3m 1 to 4</v>
      </c>
      <c r="F947" t="s">
        <v>13</v>
      </c>
      <c r="G947">
        <v>2017</v>
      </c>
      <c r="H947" t="str">
        <f>TRIM(_xlfn.TEXTAFTER(all_space_mission_launches3[[#This Row],[Location]], ",", -1))</f>
        <v>USA</v>
      </c>
      <c r="I947">
        <v>0</v>
      </c>
    </row>
    <row r="948" spans="1:9">
      <c r="A948">
        <v>673</v>
      </c>
      <c r="B948" t="s">
        <v>14</v>
      </c>
      <c r="C948" t="s">
        <v>34</v>
      </c>
      <c r="D948" s="1" t="s">
        <v>13738</v>
      </c>
      <c r="E948" t="str">
        <f ca="1">TRIM(all_space_mission_launches3[[#This Row],[Mission_Name]])</f>
        <v>Koreasat 5A</v>
      </c>
      <c r="F948" t="s">
        <v>13</v>
      </c>
      <c r="G948">
        <v>2017</v>
      </c>
      <c r="H948" t="str">
        <f>TRIM(_xlfn.TEXTAFTER(all_space_mission_launches3[[#This Row],[Location]], ",", -1))</f>
        <v>USA</v>
      </c>
      <c r="I948">
        <v>0</v>
      </c>
    </row>
    <row r="949" spans="1:9">
      <c r="A949">
        <v>674</v>
      </c>
      <c r="B949" t="s">
        <v>78</v>
      </c>
      <c r="C949" t="s">
        <v>79</v>
      </c>
      <c r="D949" s="1" t="s">
        <v>13699</v>
      </c>
      <c r="E949" t="str">
        <f ca="1">TRIM(all_space_mission_launches3[[#This Row],[Mission_Name]])</f>
        <v>NROL-52</v>
      </c>
      <c r="F949" t="s">
        <v>13</v>
      </c>
      <c r="G949">
        <v>2017</v>
      </c>
      <c r="H949" t="str">
        <f>TRIM(_xlfn.TEXTAFTER(all_space_mission_launches3[[#This Row],[Location]], ",", -1))</f>
        <v>USA</v>
      </c>
      <c r="I949">
        <v>0</v>
      </c>
    </row>
    <row r="950" spans="1:9">
      <c r="A950">
        <v>675</v>
      </c>
      <c r="B950" t="s">
        <v>133</v>
      </c>
      <c r="C950" t="s">
        <v>134</v>
      </c>
      <c r="D950" s="1" t="s">
        <v>13654</v>
      </c>
      <c r="E950" t="str">
        <f ca="1">TRIM(all_space_mission_launches3[[#This Row],[Mission_Name]])</f>
        <v>Progress MS-07</v>
      </c>
      <c r="F950" t="s">
        <v>13</v>
      </c>
      <c r="G950">
        <v>2017</v>
      </c>
      <c r="H950" t="str">
        <f>TRIM(_xlfn.TEXTAFTER(all_space_mission_launches3[[#This Row],[Location]], ",", -1))</f>
        <v>Kazakhstan</v>
      </c>
      <c r="I950">
        <v>0</v>
      </c>
    </row>
    <row r="951" spans="1:9">
      <c r="A951">
        <v>676</v>
      </c>
      <c r="B951" t="s">
        <v>1944</v>
      </c>
      <c r="C951" t="s">
        <v>1565</v>
      </c>
      <c r="D951" s="1" t="s">
        <v>13722</v>
      </c>
      <c r="E951" t="str">
        <f ca="1">TRIM(all_space_mission_launches3[[#This Row],[Mission_Name]])</f>
        <v>Sentinel-5P</v>
      </c>
      <c r="F951" t="s">
        <v>13</v>
      </c>
      <c r="G951">
        <v>2017</v>
      </c>
      <c r="H951" t="str">
        <f>TRIM(_xlfn.TEXTAFTER(all_space_mission_launches3[[#This Row],[Location]], ",", -1))</f>
        <v>Russia</v>
      </c>
      <c r="I951">
        <v>0</v>
      </c>
    </row>
    <row r="952" spans="1:9">
      <c r="A952">
        <v>677</v>
      </c>
      <c r="B952" t="s">
        <v>14</v>
      </c>
      <c r="C952" t="s">
        <v>34</v>
      </c>
      <c r="D952" s="1" t="s">
        <v>13739</v>
      </c>
      <c r="E952" t="str">
        <f ca="1">TRIM(all_space_mission_launches3[[#This Row],[Mission_Name]])</f>
        <v>SES-11 / EchoStar 105</v>
      </c>
      <c r="F952" t="s">
        <v>13</v>
      </c>
      <c r="G952">
        <v>2017</v>
      </c>
      <c r="H952" t="str">
        <f>TRIM(_xlfn.TEXTAFTER(all_space_mission_launches3[[#This Row],[Location]], ",", -1))</f>
        <v>USA</v>
      </c>
      <c r="I952">
        <v>0</v>
      </c>
    </row>
    <row r="953" spans="1:9">
      <c r="A953">
        <v>678</v>
      </c>
      <c r="B953" t="s">
        <v>64</v>
      </c>
      <c r="C953" t="s">
        <v>65</v>
      </c>
      <c r="D953" s="1" t="s">
        <v>13636</v>
      </c>
      <c r="E953" t="str">
        <f ca="1">TRIM(all_space_mission_launches3[[#This Row],[Mission_Name]])</f>
        <v>Michibiki 4</v>
      </c>
      <c r="F953" t="s">
        <v>13</v>
      </c>
      <c r="G953">
        <v>2017</v>
      </c>
      <c r="H953" t="str">
        <f>TRIM(_xlfn.TEXTAFTER(all_space_mission_launches3[[#This Row],[Location]], ",", -1))</f>
        <v>Japan</v>
      </c>
      <c r="I953">
        <v>0</v>
      </c>
    </row>
    <row r="954" spans="1:9">
      <c r="A954">
        <v>679</v>
      </c>
      <c r="B954" t="s">
        <v>14</v>
      </c>
      <c r="C954" t="s">
        <v>31</v>
      </c>
      <c r="D954" s="1" t="s">
        <v>13738</v>
      </c>
      <c r="E954" t="str">
        <f ca="1">TRIM(all_space_mission_launches3[[#This Row],[Mission_Name]])</f>
        <v>Iridium-3</v>
      </c>
      <c r="F954" t="s">
        <v>13</v>
      </c>
      <c r="G954">
        <v>2017</v>
      </c>
      <c r="H954" t="str">
        <f>TRIM(_xlfn.TEXTAFTER(all_space_mission_launches3[[#This Row],[Location]], ",", -1))</f>
        <v>USA</v>
      </c>
      <c r="I954">
        <v>0</v>
      </c>
    </row>
    <row r="955" spans="1:9">
      <c r="A955">
        <v>680</v>
      </c>
      <c r="B955" t="s">
        <v>18</v>
      </c>
      <c r="C955" t="s">
        <v>94</v>
      </c>
      <c r="D955" s="1" t="s">
        <v>13650</v>
      </c>
      <c r="E955" t="str">
        <f ca="1">TRIM(all_space_mission_launches3[[#This Row],[Mission_Name]])</f>
        <v>VRSS-2</v>
      </c>
      <c r="F955" t="s">
        <v>13</v>
      </c>
      <c r="G955">
        <v>2017</v>
      </c>
      <c r="H955" t="str">
        <f>TRIM(_xlfn.TEXTAFTER(all_space_mission_launches3[[#This Row],[Location]], ",", -1))</f>
        <v>China</v>
      </c>
      <c r="I955">
        <v>0</v>
      </c>
    </row>
    <row r="956" spans="1:9">
      <c r="A956">
        <v>681</v>
      </c>
      <c r="B956" t="s">
        <v>237</v>
      </c>
      <c r="C956" t="s">
        <v>383</v>
      </c>
      <c r="D956" s="1" t="s">
        <v>13672</v>
      </c>
      <c r="E956" t="str">
        <f ca="1">TRIM(all_space_mission_launches3[[#This Row],[Mission_Name]])</f>
        <v>Intelsat 37e &amp; BSAT-4a</v>
      </c>
      <c r="F956" t="s">
        <v>13</v>
      </c>
      <c r="G956">
        <v>2017</v>
      </c>
      <c r="H956" t="str">
        <f>TRIM(_xlfn.TEXTAFTER(all_space_mission_launches3[[#This Row],[Location]], ",", -1))</f>
        <v>France</v>
      </c>
      <c r="I956">
        <v>0</v>
      </c>
    </row>
    <row r="957" spans="1:9">
      <c r="A957">
        <v>682</v>
      </c>
      <c r="B957" t="s">
        <v>18</v>
      </c>
      <c r="C957" t="s">
        <v>22</v>
      </c>
      <c r="D957" s="1" t="s">
        <v>13629</v>
      </c>
      <c r="E957" t="str">
        <f ca="1">TRIM(all_space_mission_launches3[[#This Row],[Mission_Name]])</f>
        <v>Yaogan-30 01</v>
      </c>
      <c r="F957" t="s">
        <v>13</v>
      </c>
      <c r="G957">
        <v>2017</v>
      </c>
      <c r="H957" t="str">
        <f>TRIM(_xlfn.TEXTAFTER(all_space_mission_launches3[[#This Row],[Location]], ",", -1))</f>
        <v>China</v>
      </c>
      <c r="I957">
        <v>0</v>
      </c>
    </row>
    <row r="958" spans="1:9">
      <c r="A958">
        <v>683</v>
      </c>
      <c r="B958" t="s">
        <v>1627</v>
      </c>
      <c r="C958" t="s">
        <v>533</v>
      </c>
      <c r="D958" s="1" t="s">
        <v>13684</v>
      </c>
      <c r="E958" t="str">
        <f ca="1">TRIM(all_space_mission_launches3[[#This Row],[Mission_Name]])</f>
        <v>AsiaSat 9</v>
      </c>
      <c r="F958" t="s">
        <v>13</v>
      </c>
      <c r="G958">
        <v>2017</v>
      </c>
      <c r="H958" t="str">
        <f>TRIM(_xlfn.TEXTAFTER(all_space_mission_launches3[[#This Row],[Location]], ",", -1))</f>
        <v>Kazakhstan</v>
      </c>
      <c r="I958">
        <v>0</v>
      </c>
    </row>
    <row r="959" spans="1:9">
      <c r="A959">
        <v>684</v>
      </c>
      <c r="B959" t="s">
        <v>78</v>
      </c>
      <c r="C959" t="s">
        <v>675</v>
      </c>
      <c r="D959" s="1" t="s">
        <v>13700</v>
      </c>
      <c r="E959" t="str">
        <f ca="1">TRIM(all_space_mission_launches3[[#This Row],[Mission_Name]])</f>
        <v>NROL-42</v>
      </c>
      <c r="F959" t="s">
        <v>13</v>
      </c>
      <c r="G959">
        <v>2017</v>
      </c>
      <c r="H959" t="str">
        <f>TRIM(_xlfn.TEXTAFTER(all_space_mission_launches3[[#This Row],[Location]], ",", -1))</f>
        <v>USA</v>
      </c>
      <c r="I959">
        <v>0</v>
      </c>
    </row>
    <row r="960" spans="1:9">
      <c r="A960">
        <v>685</v>
      </c>
      <c r="B960" t="s">
        <v>8</v>
      </c>
      <c r="C960" t="s">
        <v>9</v>
      </c>
      <c r="D960" s="1" t="s">
        <v>13647</v>
      </c>
      <c r="E960" t="str">
        <f ca="1">TRIM(all_space_mission_launches3[[#This Row],[Mission_Name]])</f>
        <v>Cosmos 2522</v>
      </c>
      <c r="F960" t="s">
        <v>13</v>
      </c>
      <c r="G960">
        <v>2017</v>
      </c>
      <c r="H960" t="str">
        <f>TRIM(_xlfn.TEXTAFTER(all_space_mission_launches3[[#This Row],[Location]], ",", -1))</f>
        <v>Russia</v>
      </c>
      <c r="I960">
        <v>0</v>
      </c>
    </row>
    <row r="961" spans="1:9">
      <c r="A961">
        <v>686</v>
      </c>
      <c r="B961" t="s">
        <v>133</v>
      </c>
      <c r="C961" t="s">
        <v>1634</v>
      </c>
      <c r="D961" s="1" t="s">
        <v>13724</v>
      </c>
      <c r="E961" t="str">
        <f ca="1">TRIM(all_space_mission_launches3[[#This Row],[Mission_Name]])</f>
        <v>Soyuz MS-06</v>
      </c>
      <c r="F961" t="s">
        <v>13</v>
      </c>
      <c r="G961">
        <v>2017</v>
      </c>
      <c r="H961" t="str">
        <f>TRIM(_xlfn.TEXTAFTER(all_space_mission_launches3[[#This Row],[Location]], ",", -1))</f>
        <v>Kazakhstan</v>
      </c>
      <c r="I961">
        <v>0</v>
      </c>
    </row>
    <row r="962" spans="1:9">
      <c r="A962">
        <v>687</v>
      </c>
      <c r="B962" t="s">
        <v>1627</v>
      </c>
      <c r="C962" t="s">
        <v>533</v>
      </c>
      <c r="D962" s="1" t="s">
        <v>13684</v>
      </c>
      <c r="E962" t="str">
        <f ca="1">TRIM(all_space_mission_launches3[[#This Row],[Mission_Name]])</f>
        <v>Amazonas 5</v>
      </c>
      <c r="F962" t="s">
        <v>13</v>
      </c>
      <c r="G962">
        <v>2017</v>
      </c>
      <c r="H962" t="str">
        <f>TRIM(_xlfn.TEXTAFTER(all_space_mission_launches3[[#This Row],[Location]], ",", -1))</f>
        <v>Kazakhstan</v>
      </c>
      <c r="I962">
        <v>0</v>
      </c>
    </row>
    <row r="963" spans="1:9">
      <c r="A963">
        <v>688</v>
      </c>
      <c r="B963" t="s">
        <v>14</v>
      </c>
      <c r="C963" t="s">
        <v>34</v>
      </c>
      <c r="D963" s="1" t="s">
        <v>13738</v>
      </c>
      <c r="E963" t="str">
        <f ca="1">TRIM(all_space_mission_launches3[[#This Row],[Mission_Name]])</f>
        <v>OTV-5</v>
      </c>
      <c r="F963" t="s">
        <v>13</v>
      </c>
      <c r="G963">
        <v>2017</v>
      </c>
      <c r="H963" t="str">
        <f>TRIM(_xlfn.TEXTAFTER(all_space_mission_launches3[[#This Row],[Location]], ",", -1))</f>
        <v>USA</v>
      </c>
      <c r="I963">
        <v>0</v>
      </c>
    </row>
    <row r="964" spans="1:9">
      <c r="A964">
        <v>689</v>
      </c>
      <c r="B964" t="s">
        <v>90</v>
      </c>
      <c r="C964" t="s">
        <v>91</v>
      </c>
      <c r="D964" s="1" t="s">
        <v>13668</v>
      </c>
      <c r="E964" t="str">
        <f ca="1">TRIM(all_space_mission_launches3[[#This Row],[Mission_Name]])</f>
        <v>IRNSS-1H</v>
      </c>
      <c r="F964" t="s">
        <v>261</v>
      </c>
      <c r="G964">
        <v>2017</v>
      </c>
      <c r="H964" t="str">
        <f>TRIM(_xlfn.TEXTAFTER(all_space_mission_launches3[[#This Row],[Location]], ",", -1))</f>
        <v>India</v>
      </c>
      <c r="I964">
        <v>1</v>
      </c>
    </row>
    <row r="965" spans="1:9">
      <c r="A965">
        <v>690</v>
      </c>
      <c r="B965" t="s">
        <v>346</v>
      </c>
      <c r="C965" t="s">
        <v>874</v>
      </c>
      <c r="D965" s="1" t="s">
        <v>13719</v>
      </c>
      <c r="E965" t="str">
        <f ca="1">TRIM(all_space_mission_launches3[[#This Row],[Mission_Name]])</f>
        <v>ORS-5</v>
      </c>
      <c r="F965" t="s">
        <v>13</v>
      </c>
      <c r="G965">
        <v>2017</v>
      </c>
      <c r="H965" t="str">
        <f>TRIM(_xlfn.TEXTAFTER(all_space_mission_launches3[[#This Row],[Location]], ",", -1))</f>
        <v>USA</v>
      </c>
      <c r="I965">
        <v>0</v>
      </c>
    </row>
    <row r="966" spans="1:9">
      <c r="A966">
        <v>691</v>
      </c>
      <c r="B966" t="s">
        <v>14</v>
      </c>
      <c r="C966" t="s">
        <v>31</v>
      </c>
      <c r="D966" s="1" t="s">
        <v>13739</v>
      </c>
      <c r="E966" t="str">
        <f ca="1">TRIM(all_space_mission_launches3[[#This Row],[Mission_Name]])</f>
        <v>Formosat-5</v>
      </c>
      <c r="F966" t="s">
        <v>13</v>
      </c>
      <c r="G966">
        <v>2017</v>
      </c>
      <c r="H966" t="str">
        <f>TRIM(_xlfn.TEXTAFTER(all_space_mission_launches3[[#This Row],[Location]], ",", -1))</f>
        <v>USA</v>
      </c>
      <c r="I966">
        <v>0</v>
      </c>
    </row>
    <row r="967" spans="1:9">
      <c r="A967">
        <v>692</v>
      </c>
      <c r="B967" t="s">
        <v>64</v>
      </c>
      <c r="C967" t="s">
        <v>65</v>
      </c>
      <c r="D967" s="1" t="s">
        <v>13710</v>
      </c>
      <c r="E967" t="str">
        <f ca="1">TRIM(all_space_mission_launches3[[#This Row],[Mission_Name]])</f>
        <v>Michibiki 3</v>
      </c>
      <c r="F967" t="s">
        <v>13</v>
      </c>
      <c r="G967">
        <v>2017</v>
      </c>
      <c r="H967" t="str">
        <f>TRIM(_xlfn.TEXTAFTER(all_space_mission_launches3[[#This Row],[Location]], ",", -1))</f>
        <v>Japan</v>
      </c>
      <c r="I967">
        <v>0</v>
      </c>
    </row>
    <row r="968" spans="1:9">
      <c r="A968">
        <v>693</v>
      </c>
      <c r="B968" t="s">
        <v>78</v>
      </c>
      <c r="C968" t="s">
        <v>79</v>
      </c>
      <c r="D968" s="1" t="s">
        <v>13693</v>
      </c>
      <c r="E968" t="str">
        <f ca="1">TRIM(all_space_mission_launches3[[#This Row],[Mission_Name]])</f>
        <v>TDRS-M (TDRS-13)</v>
      </c>
      <c r="F968" t="s">
        <v>13</v>
      </c>
      <c r="G968">
        <v>2017</v>
      </c>
      <c r="H968" t="str">
        <f>TRIM(_xlfn.TEXTAFTER(all_space_mission_launches3[[#This Row],[Location]], ",", -1))</f>
        <v>USA</v>
      </c>
      <c r="I968">
        <v>0</v>
      </c>
    </row>
    <row r="969" spans="1:9">
      <c r="A969">
        <v>694</v>
      </c>
      <c r="B969" t="s">
        <v>133</v>
      </c>
      <c r="C969" t="s">
        <v>569</v>
      </c>
      <c r="D969" s="1" t="s">
        <v>13684</v>
      </c>
      <c r="E969" t="str">
        <f ca="1">TRIM(all_space_mission_launches3[[#This Row],[Mission_Name]])</f>
        <v>Cosmos 2520</v>
      </c>
      <c r="F969" t="s">
        <v>13</v>
      </c>
      <c r="G969">
        <v>2017</v>
      </c>
      <c r="H969" t="str">
        <f>TRIM(_xlfn.TEXTAFTER(all_space_mission_launches3[[#This Row],[Location]], ",", -1))</f>
        <v>Kazakhstan</v>
      </c>
      <c r="I969">
        <v>0</v>
      </c>
    </row>
    <row r="970" spans="1:9">
      <c r="A970">
        <v>695</v>
      </c>
      <c r="B970" t="s">
        <v>14</v>
      </c>
      <c r="C970" t="s">
        <v>34</v>
      </c>
      <c r="D970" s="1" t="s">
        <v>13738</v>
      </c>
      <c r="E970" t="str">
        <f ca="1">TRIM(all_space_mission_launches3[[#This Row],[Mission_Name]])</f>
        <v>CRS SpX-12</v>
      </c>
      <c r="F970" t="s">
        <v>13</v>
      </c>
      <c r="G970">
        <v>2017</v>
      </c>
      <c r="H970" t="str">
        <f>TRIM(_xlfn.TEXTAFTER(all_space_mission_launches3[[#This Row],[Location]], ",", -1))</f>
        <v>USA</v>
      </c>
      <c r="I970">
        <v>0</v>
      </c>
    </row>
    <row r="971" spans="1:9">
      <c r="A971">
        <v>696</v>
      </c>
      <c r="B971" t="s">
        <v>237</v>
      </c>
      <c r="C971" t="s">
        <v>238</v>
      </c>
      <c r="D971" s="1" t="s">
        <v>13662</v>
      </c>
      <c r="E971" t="str">
        <f ca="1">TRIM(all_space_mission_launches3[[#This Row],[Mission_Name]])</f>
        <v>OPSAT 3000 &amp; VENµS</v>
      </c>
      <c r="F971" t="s">
        <v>13</v>
      </c>
      <c r="G971">
        <v>2017</v>
      </c>
      <c r="H971" t="str">
        <f>TRIM(_xlfn.TEXTAFTER(all_space_mission_launches3[[#This Row],[Location]], ",", -1))</f>
        <v>France</v>
      </c>
      <c r="I971">
        <v>0</v>
      </c>
    </row>
    <row r="972" spans="1:9">
      <c r="A972">
        <v>697</v>
      </c>
      <c r="B972" t="s">
        <v>133</v>
      </c>
      <c r="C972" t="s">
        <v>1634</v>
      </c>
      <c r="D972" s="1" t="s">
        <v>13724</v>
      </c>
      <c r="E972" t="str">
        <f ca="1">TRIM(all_space_mission_launches3[[#This Row],[Mission_Name]])</f>
        <v>Soyuz MS-05</v>
      </c>
      <c r="F972" t="s">
        <v>13</v>
      </c>
      <c r="G972">
        <v>2017</v>
      </c>
      <c r="H972" t="str">
        <f>TRIM(_xlfn.TEXTAFTER(all_space_mission_launches3[[#This Row],[Location]], ",", -1))</f>
        <v>Kazakhstan</v>
      </c>
      <c r="I972">
        <v>0</v>
      </c>
    </row>
    <row r="973" spans="1:9">
      <c r="A973">
        <v>698</v>
      </c>
      <c r="B973" t="s">
        <v>37</v>
      </c>
      <c r="C973" t="s">
        <v>38</v>
      </c>
      <c r="D973" s="1" t="s">
        <v>13631</v>
      </c>
      <c r="E973" t="str">
        <f ca="1">TRIM(all_space_mission_launches3[[#This Row],[Mission_Name]])</f>
        <v>Toloo</v>
      </c>
      <c r="F973" t="s">
        <v>261</v>
      </c>
      <c r="G973">
        <v>2017</v>
      </c>
      <c r="H973" t="str">
        <f>TRIM(_xlfn.TEXTAFTER(all_space_mission_launches3[[#This Row],[Location]], ",", -1))</f>
        <v>Iran</v>
      </c>
      <c r="I973">
        <v>1</v>
      </c>
    </row>
    <row r="974" spans="1:9">
      <c r="A974">
        <v>699</v>
      </c>
      <c r="B974" t="s">
        <v>133</v>
      </c>
      <c r="C974" t="s">
        <v>134</v>
      </c>
      <c r="D974" s="1" t="s">
        <v>13732</v>
      </c>
      <c r="E974" t="str">
        <f ca="1">TRIM(all_space_mission_launches3[[#This Row],[Mission_Name]])</f>
        <v>Kanopus-V IK &amp; Others</v>
      </c>
      <c r="F974" t="s">
        <v>13</v>
      </c>
      <c r="G974">
        <v>2017</v>
      </c>
      <c r="H974" t="str">
        <f>TRIM(_xlfn.TEXTAFTER(all_space_mission_launches3[[#This Row],[Location]], ",", -1))</f>
        <v>Kazakhstan</v>
      </c>
      <c r="I974">
        <v>0</v>
      </c>
    </row>
    <row r="975" spans="1:9">
      <c r="A975">
        <v>700</v>
      </c>
      <c r="B975" t="s">
        <v>14</v>
      </c>
      <c r="C975" t="s">
        <v>34</v>
      </c>
      <c r="D975" s="1" t="s">
        <v>13739</v>
      </c>
      <c r="E975" t="str">
        <f ca="1">TRIM(all_space_mission_launches3[[#This Row],[Mission_Name]])</f>
        <v>Intelsat 35e</v>
      </c>
      <c r="F975" t="s">
        <v>13</v>
      </c>
      <c r="G975">
        <v>2017</v>
      </c>
      <c r="H975" t="str">
        <f>TRIM(_xlfn.TEXTAFTER(all_space_mission_launches3[[#This Row],[Location]], ",", -1))</f>
        <v>USA</v>
      </c>
      <c r="I975">
        <v>0</v>
      </c>
    </row>
    <row r="976" spans="1:9">
      <c r="A976">
        <v>701</v>
      </c>
      <c r="B976" t="s">
        <v>18</v>
      </c>
      <c r="C976" t="s">
        <v>137</v>
      </c>
      <c r="D976" s="1" t="s">
        <v>13648</v>
      </c>
      <c r="E976" t="str">
        <f ca="1">TRIM(all_space_mission_launches3[[#This Row],[Mission_Name]])</f>
        <v>Shijian-18</v>
      </c>
      <c r="F976" t="s">
        <v>261</v>
      </c>
      <c r="G976">
        <v>2017</v>
      </c>
      <c r="H976" t="str">
        <f>TRIM(_xlfn.TEXTAFTER(all_space_mission_launches3[[#This Row],[Location]], ",", -1))</f>
        <v>China</v>
      </c>
      <c r="I976">
        <v>1</v>
      </c>
    </row>
    <row r="977" spans="1:9">
      <c r="A977">
        <v>702</v>
      </c>
      <c r="B977" t="s">
        <v>237</v>
      </c>
      <c r="C977" t="s">
        <v>383</v>
      </c>
      <c r="D977" s="1" t="s">
        <v>13672</v>
      </c>
      <c r="E977" t="str">
        <f ca="1">TRIM(all_space_mission_launches3[[#This Row],[Mission_Name]])</f>
        <v>Hellas Sat 3 &amp; GSAT-17</v>
      </c>
      <c r="F977" t="s">
        <v>13</v>
      </c>
      <c r="G977">
        <v>2017</v>
      </c>
      <c r="H977" t="str">
        <f>TRIM(_xlfn.TEXTAFTER(all_space_mission_launches3[[#This Row],[Location]], ",", -1))</f>
        <v>France</v>
      </c>
      <c r="I977">
        <v>0</v>
      </c>
    </row>
    <row r="978" spans="1:9">
      <c r="A978">
        <v>703</v>
      </c>
      <c r="B978" t="s">
        <v>14</v>
      </c>
      <c r="C978" t="s">
        <v>31</v>
      </c>
      <c r="D978" s="1" t="s">
        <v>13739</v>
      </c>
      <c r="E978" t="str">
        <f ca="1">TRIM(all_space_mission_launches3[[#This Row],[Mission_Name]])</f>
        <v>Iridium-2</v>
      </c>
      <c r="F978" t="s">
        <v>13</v>
      </c>
      <c r="G978">
        <v>2017</v>
      </c>
      <c r="H978" t="str">
        <f>TRIM(_xlfn.TEXTAFTER(all_space_mission_launches3[[#This Row],[Location]], ",", -1))</f>
        <v>USA</v>
      </c>
      <c r="I978">
        <v>0</v>
      </c>
    </row>
    <row r="979" spans="1:9">
      <c r="A979">
        <v>704</v>
      </c>
      <c r="B979" t="s">
        <v>14</v>
      </c>
      <c r="C979" t="s">
        <v>34</v>
      </c>
      <c r="D979" s="1" t="s">
        <v>13739</v>
      </c>
      <c r="E979" t="str">
        <f ca="1">TRIM(all_space_mission_launches3[[#This Row],[Mission_Name]])</f>
        <v>BulgariaSat-1</v>
      </c>
      <c r="F979" t="s">
        <v>13</v>
      </c>
      <c r="G979">
        <v>2017</v>
      </c>
      <c r="H979" t="str">
        <f>TRIM(_xlfn.TEXTAFTER(all_space_mission_launches3[[#This Row],[Location]], ",", -1))</f>
        <v>USA</v>
      </c>
      <c r="I979">
        <v>0</v>
      </c>
    </row>
    <row r="980" spans="1:9">
      <c r="A980">
        <v>705</v>
      </c>
      <c r="B980" t="s">
        <v>8</v>
      </c>
      <c r="C980" t="s">
        <v>9</v>
      </c>
      <c r="D980" s="1" t="s">
        <v>13695</v>
      </c>
      <c r="E980" t="str">
        <f ca="1">TRIM(all_space_mission_launches3[[#This Row],[Mission_Name]])</f>
        <v>Cosmos 2519, 2521 and 2523</v>
      </c>
      <c r="F980" t="s">
        <v>13</v>
      </c>
      <c r="G980">
        <v>2017</v>
      </c>
      <c r="H980" t="str">
        <f>TRIM(_xlfn.TEXTAFTER(all_space_mission_launches3[[#This Row],[Location]], ",", -1))</f>
        <v>Russia</v>
      </c>
      <c r="I980">
        <v>0</v>
      </c>
    </row>
    <row r="981" spans="1:9">
      <c r="A981">
        <v>706</v>
      </c>
      <c r="B981" t="s">
        <v>90</v>
      </c>
      <c r="C981" t="s">
        <v>91</v>
      </c>
      <c r="D981" s="1" t="s">
        <v>13668</v>
      </c>
      <c r="E981" t="str">
        <f ca="1">TRIM(all_space_mission_launches3[[#This Row],[Mission_Name]])</f>
        <v>Cartosat-2E &amp; Rideshares</v>
      </c>
      <c r="F981" t="s">
        <v>13</v>
      </c>
      <c r="G981">
        <v>2017</v>
      </c>
      <c r="H981" t="str">
        <f>TRIM(_xlfn.TEXTAFTER(all_space_mission_launches3[[#This Row],[Location]], ",", -1))</f>
        <v>India</v>
      </c>
      <c r="I981">
        <v>0</v>
      </c>
    </row>
    <row r="982" spans="1:9">
      <c r="A982">
        <v>707</v>
      </c>
      <c r="B982" t="s">
        <v>18</v>
      </c>
      <c r="C982" t="s">
        <v>105</v>
      </c>
      <c r="D982" s="1" t="s">
        <v>13658</v>
      </c>
      <c r="E982" t="str">
        <f ca="1">TRIM(all_space_mission_launches3[[#This Row],[Mission_Name]])</f>
        <v>ChinaSat-9A</v>
      </c>
      <c r="F982" t="s">
        <v>121</v>
      </c>
      <c r="G982">
        <v>2017</v>
      </c>
      <c r="H982" t="str">
        <f>TRIM(_xlfn.TEXTAFTER(all_space_mission_launches3[[#This Row],[Location]], ",", -1))</f>
        <v>China</v>
      </c>
      <c r="I982">
        <v>0</v>
      </c>
    </row>
    <row r="983" spans="1:9">
      <c r="A983">
        <v>708</v>
      </c>
      <c r="B983" t="s">
        <v>18</v>
      </c>
      <c r="C983" t="s">
        <v>94</v>
      </c>
      <c r="D983" s="1" t="s">
        <v>13679</v>
      </c>
      <c r="E983" t="str">
        <f ca="1">TRIM(all_space_mission_launches3[[#This Row],[Mission_Name]])</f>
        <v>HXMT, ÑuSat 3, Zhuhai-1 OVS 1A &amp; 1B</v>
      </c>
      <c r="F983" t="s">
        <v>13</v>
      </c>
      <c r="G983">
        <v>2017</v>
      </c>
      <c r="H983" t="str">
        <f>TRIM(_xlfn.TEXTAFTER(all_space_mission_launches3[[#This Row],[Location]], ",", -1))</f>
        <v>China</v>
      </c>
      <c r="I983">
        <v>0</v>
      </c>
    </row>
    <row r="984" spans="1:9">
      <c r="A984">
        <v>709</v>
      </c>
      <c r="B984" t="s">
        <v>133</v>
      </c>
      <c r="C984" t="s">
        <v>134</v>
      </c>
      <c r="D984" s="1" t="s">
        <v>13654</v>
      </c>
      <c r="E984" t="str">
        <f ca="1">TRIM(all_space_mission_launches3[[#This Row],[Mission_Name]])</f>
        <v>Progress MS-06</v>
      </c>
      <c r="F984" t="s">
        <v>13</v>
      </c>
      <c r="G984">
        <v>2017</v>
      </c>
      <c r="H984" t="str">
        <f>TRIM(_xlfn.TEXTAFTER(all_space_mission_launches3[[#This Row],[Location]], ",", -1))</f>
        <v>Kazakhstan</v>
      </c>
      <c r="I984">
        <v>0</v>
      </c>
    </row>
    <row r="985" spans="1:9">
      <c r="A985">
        <v>710</v>
      </c>
      <c r="B985" t="s">
        <v>1627</v>
      </c>
      <c r="C985" t="s">
        <v>569</v>
      </c>
      <c r="D985" s="1" t="s">
        <v>13684</v>
      </c>
      <c r="E985" t="str">
        <f ca="1">TRIM(all_space_mission_launches3[[#This Row],[Mission_Name]])</f>
        <v>Echostar 21</v>
      </c>
      <c r="F985" t="s">
        <v>13</v>
      </c>
      <c r="G985">
        <v>2017</v>
      </c>
      <c r="H985" t="str">
        <f>TRIM(_xlfn.TEXTAFTER(all_space_mission_launches3[[#This Row],[Location]], ",", -1))</f>
        <v>Kazakhstan</v>
      </c>
      <c r="I985">
        <v>0</v>
      </c>
    </row>
    <row r="986" spans="1:9">
      <c r="A986">
        <v>711</v>
      </c>
      <c r="B986" t="s">
        <v>90</v>
      </c>
      <c r="C986" t="s">
        <v>294</v>
      </c>
      <c r="D986" s="1" t="s">
        <v>13671</v>
      </c>
      <c r="E986" t="str">
        <f ca="1">TRIM(all_space_mission_launches3[[#This Row],[Mission_Name]])</f>
        <v>GSAT-19</v>
      </c>
      <c r="F986" t="s">
        <v>13</v>
      </c>
      <c r="G986">
        <v>2017</v>
      </c>
      <c r="H986" t="str">
        <f>TRIM(_xlfn.TEXTAFTER(all_space_mission_launches3[[#This Row],[Location]], ",", -1))</f>
        <v>India</v>
      </c>
      <c r="I986">
        <v>0</v>
      </c>
    </row>
    <row r="987" spans="1:9">
      <c r="A987">
        <v>712</v>
      </c>
      <c r="B987" t="s">
        <v>14</v>
      </c>
      <c r="C987" t="s">
        <v>34</v>
      </c>
      <c r="D987" s="1" t="s">
        <v>13739</v>
      </c>
      <c r="E987" t="str">
        <f ca="1">TRIM(all_space_mission_launches3[[#This Row],[Mission_Name]])</f>
        <v>CRS SpX-11</v>
      </c>
      <c r="F987" t="s">
        <v>13</v>
      </c>
      <c r="G987">
        <v>2017</v>
      </c>
      <c r="H987" t="str">
        <f>TRIM(_xlfn.TEXTAFTER(all_space_mission_launches3[[#This Row],[Location]], ",", -1))</f>
        <v>USA</v>
      </c>
      <c r="I987">
        <v>0</v>
      </c>
    </row>
    <row r="988" spans="1:9">
      <c r="A988">
        <v>713</v>
      </c>
      <c r="B988" t="s">
        <v>237</v>
      </c>
      <c r="C988" t="s">
        <v>383</v>
      </c>
      <c r="D988" s="1" t="s">
        <v>13672</v>
      </c>
      <c r="E988" t="str">
        <f ca="1">TRIM(all_space_mission_launches3[[#This Row],[Mission_Name]])</f>
        <v>ViaSat 2 &amp; Eutelsat 172B</v>
      </c>
      <c r="F988" t="s">
        <v>13</v>
      </c>
      <c r="G988">
        <v>2017</v>
      </c>
      <c r="H988" t="str">
        <f>TRIM(_xlfn.TEXTAFTER(all_space_mission_launches3[[#This Row],[Location]], ",", -1))</f>
        <v>France</v>
      </c>
      <c r="I988">
        <v>0</v>
      </c>
    </row>
    <row r="989" spans="1:9">
      <c r="A989">
        <v>714</v>
      </c>
      <c r="B989" t="s">
        <v>64</v>
      </c>
      <c r="C989" t="s">
        <v>65</v>
      </c>
      <c r="D989" s="1" t="s">
        <v>13636</v>
      </c>
      <c r="E989" t="str">
        <f ca="1">TRIM(all_space_mission_launches3[[#This Row],[Mission_Name]])</f>
        <v>Michibiki 2</v>
      </c>
      <c r="F989" t="s">
        <v>13</v>
      </c>
      <c r="G989">
        <v>2017</v>
      </c>
      <c r="H989" t="str">
        <f>TRIM(_xlfn.TEXTAFTER(all_space_mission_launches3[[#This Row],[Location]], ",", -1))</f>
        <v>Japan</v>
      </c>
      <c r="I989">
        <v>0</v>
      </c>
    </row>
    <row r="990" spans="1:9">
      <c r="A990">
        <v>715</v>
      </c>
      <c r="B990" t="s">
        <v>8</v>
      </c>
      <c r="C990" t="s">
        <v>9</v>
      </c>
      <c r="D990" s="1" t="s">
        <v>13647</v>
      </c>
      <c r="E990" t="str">
        <f ca="1">TRIM(all_space_mission_launches3[[#This Row],[Mission_Name]])</f>
        <v>Cosmos 2518</v>
      </c>
      <c r="F990" t="s">
        <v>13</v>
      </c>
      <c r="G990">
        <v>2017</v>
      </c>
      <c r="H990" t="str">
        <f>TRIM(_xlfn.TEXTAFTER(all_space_mission_launches3[[#This Row],[Location]], ",", -1))</f>
        <v>Russia</v>
      </c>
      <c r="I990">
        <v>0</v>
      </c>
    </row>
    <row r="991" spans="1:9">
      <c r="A991">
        <v>716</v>
      </c>
      <c r="B991" t="s">
        <v>25</v>
      </c>
      <c r="C991" t="s">
        <v>832</v>
      </c>
      <c r="D991" s="1" t="s">
        <v>13675</v>
      </c>
      <c r="E991" t="str">
        <f ca="1">TRIM(all_space_mission_launches3[[#This Row],[Mission_Name]])</f>
        <v>It's a Test</v>
      </c>
      <c r="F991" t="s">
        <v>261</v>
      </c>
      <c r="G991">
        <v>2017</v>
      </c>
      <c r="H991" t="str">
        <f>TRIM(_xlfn.TEXTAFTER(all_space_mission_launches3[[#This Row],[Location]], ",", -1))</f>
        <v>New Zealand</v>
      </c>
      <c r="I991">
        <v>1</v>
      </c>
    </row>
    <row r="992" spans="1:9">
      <c r="A992">
        <v>717</v>
      </c>
      <c r="B992" t="s">
        <v>237</v>
      </c>
      <c r="C992" t="s">
        <v>985</v>
      </c>
      <c r="D992" s="1" t="s">
        <v>13716</v>
      </c>
      <c r="E992" t="str">
        <f ca="1">TRIM(all_space_mission_launches3[[#This Row],[Mission_Name]])</f>
        <v>SES-15</v>
      </c>
      <c r="F992" t="s">
        <v>13</v>
      </c>
      <c r="G992">
        <v>2017</v>
      </c>
      <c r="H992" t="str">
        <f>TRIM(_xlfn.TEXTAFTER(all_space_mission_launches3[[#This Row],[Location]], ",", -1))</f>
        <v>France</v>
      </c>
      <c r="I992">
        <v>0</v>
      </c>
    </row>
    <row r="993" spans="1:9">
      <c r="A993">
        <v>718</v>
      </c>
      <c r="B993" t="s">
        <v>14</v>
      </c>
      <c r="C993" t="s">
        <v>34</v>
      </c>
      <c r="D993" s="1" t="s">
        <v>13739</v>
      </c>
      <c r="E993" t="str">
        <f ca="1">TRIM(all_space_mission_launches3[[#This Row],[Mission_Name]])</f>
        <v>Inmarsat-5 F4</v>
      </c>
      <c r="F993" t="s">
        <v>13</v>
      </c>
      <c r="G993">
        <v>2017</v>
      </c>
      <c r="H993" t="str">
        <f>TRIM(_xlfn.TEXTAFTER(all_space_mission_launches3[[#This Row],[Location]], ",", -1))</f>
        <v>USA</v>
      </c>
      <c r="I993">
        <v>0</v>
      </c>
    </row>
    <row r="994" spans="1:9">
      <c r="A994">
        <v>719</v>
      </c>
      <c r="B994" t="s">
        <v>90</v>
      </c>
      <c r="C994" t="s">
        <v>294</v>
      </c>
      <c r="D994" s="1" t="s">
        <v>13676</v>
      </c>
      <c r="E994" t="str">
        <f ca="1">TRIM(all_space_mission_launches3[[#This Row],[Mission_Name]])</f>
        <v>GSAT-9</v>
      </c>
      <c r="F994" t="s">
        <v>13</v>
      </c>
      <c r="G994">
        <v>2017</v>
      </c>
      <c r="H994" t="str">
        <f>TRIM(_xlfn.TEXTAFTER(all_space_mission_launches3[[#This Row],[Location]], ",", -1))</f>
        <v>India</v>
      </c>
      <c r="I994">
        <v>0</v>
      </c>
    </row>
    <row r="995" spans="1:9">
      <c r="A995">
        <v>720</v>
      </c>
      <c r="B995" t="s">
        <v>237</v>
      </c>
      <c r="C995" t="s">
        <v>383</v>
      </c>
      <c r="D995" s="1" t="s">
        <v>13672</v>
      </c>
      <c r="E995" t="str">
        <f ca="1">TRIM(all_space_mission_launches3[[#This Row],[Mission_Name]])</f>
        <v>Koreasat 7 &amp; SGDC-1</v>
      </c>
      <c r="F995" t="s">
        <v>13</v>
      </c>
      <c r="G995">
        <v>2017</v>
      </c>
      <c r="H995" t="str">
        <f>TRIM(_xlfn.TEXTAFTER(all_space_mission_launches3[[#This Row],[Location]], ",", -1))</f>
        <v>France</v>
      </c>
      <c r="I995">
        <v>0</v>
      </c>
    </row>
    <row r="996" spans="1:9">
      <c r="A996">
        <v>721</v>
      </c>
      <c r="B996" t="s">
        <v>14</v>
      </c>
      <c r="C996" t="s">
        <v>34</v>
      </c>
      <c r="D996" s="1" t="s">
        <v>13739</v>
      </c>
      <c r="E996" t="str">
        <f ca="1">TRIM(all_space_mission_launches3[[#This Row],[Mission_Name]])</f>
        <v>NROL-76</v>
      </c>
      <c r="F996" t="s">
        <v>13</v>
      </c>
      <c r="G996">
        <v>2017</v>
      </c>
      <c r="H996" t="str">
        <f>TRIM(_xlfn.TEXTAFTER(all_space_mission_launches3[[#This Row],[Location]], ",", -1))</f>
        <v>USA</v>
      </c>
      <c r="I996">
        <v>0</v>
      </c>
    </row>
    <row r="997" spans="1:9">
      <c r="A997">
        <v>722</v>
      </c>
      <c r="B997" t="s">
        <v>18</v>
      </c>
      <c r="C997" t="s">
        <v>57</v>
      </c>
      <c r="D997" s="1" t="s">
        <v>13635</v>
      </c>
      <c r="E997" t="str">
        <f ca="1">TRIM(all_space_mission_launches3[[#This Row],[Mission_Name]])</f>
        <v>Tianzhou 1</v>
      </c>
      <c r="F997" t="s">
        <v>13</v>
      </c>
      <c r="G997">
        <v>2017</v>
      </c>
      <c r="H997" t="str">
        <f>TRIM(_xlfn.TEXTAFTER(all_space_mission_launches3[[#This Row],[Location]], ",", -1))</f>
        <v>China</v>
      </c>
      <c r="I997">
        <v>0</v>
      </c>
    </row>
    <row r="998" spans="1:9">
      <c r="A998">
        <v>723</v>
      </c>
      <c r="B998" t="s">
        <v>133</v>
      </c>
      <c r="C998" t="s">
        <v>1634</v>
      </c>
      <c r="D998" s="1" t="s">
        <v>13724</v>
      </c>
      <c r="E998" t="str">
        <f ca="1">TRIM(all_space_mission_launches3[[#This Row],[Mission_Name]])</f>
        <v>Soyuz MS-04</v>
      </c>
      <c r="F998" t="s">
        <v>13</v>
      </c>
      <c r="G998">
        <v>2017</v>
      </c>
      <c r="H998" t="str">
        <f>TRIM(_xlfn.TEXTAFTER(all_space_mission_launches3[[#This Row],[Location]], ",", -1))</f>
        <v>Kazakhstan</v>
      </c>
      <c r="I998">
        <v>0</v>
      </c>
    </row>
    <row r="999" spans="1:9">
      <c r="A999">
        <v>724</v>
      </c>
      <c r="B999" t="s">
        <v>78</v>
      </c>
      <c r="C999" t="s">
        <v>79</v>
      </c>
      <c r="D999" s="1" t="s">
        <v>13693</v>
      </c>
      <c r="E999" t="str">
        <f ca="1">TRIM(all_space_mission_launches3[[#This Row],[Mission_Name]])</f>
        <v>CRS OA-7</v>
      </c>
      <c r="F999" t="s">
        <v>13</v>
      </c>
      <c r="G999">
        <v>2017</v>
      </c>
      <c r="H999" t="str">
        <f>TRIM(_xlfn.TEXTAFTER(all_space_mission_launches3[[#This Row],[Location]], ",", -1))</f>
        <v>USA</v>
      </c>
      <c r="I999">
        <v>0</v>
      </c>
    </row>
    <row r="1000" spans="1:9">
      <c r="A1000">
        <v>725</v>
      </c>
      <c r="B1000" t="s">
        <v>18</v>
      </c>
      <c r="C1000" t="s">
        <v>105</v>
      </c>
      <c r="D1000" s="1" t="s">
        <v>13658</v>
      </c>
      <c r="E1000" t="str">
        <f ca="1">TRIM(all_space_mission_launches3[[#This Row],[Mission_Name]])</f>
        <v>Shijian 13</v>
      </c>
      <c r="F1000" t="s">
        <v>13</v>
      </c>
      <c r="G1000">
        <v>2017</v>
      </c>
      <c r="H1000" t="str">
        <f>TRIM(_xlfn.TEXTAFTER(all_space_mission_launches3[[#This Row],[Location]], ",", -1))</f>
        <v>China</v>
      </c>
      <c r="I1000">
        <v>0</v>
      </c>
    </row>
    <row r="1001" spans="1:9">
      <c r="A1001">
        <v>726</v>
      </c>
      <c r="B1001" t="s">
        <v>14</v>
      </c>
      <c r="C1001" t="s">
        <v>34</v>
      </c>
      <c r="D1001" s="1" t="s">
        <v>13739</v>
      </c>
      <c r="E1001" t="str">
        <f ca="1">TRIM(all_space_mission_launches3[[#This Row],[Mission_Name]])</f>
        <v>SES-10</v>
      </c>
      <c r="F1001" t="s">
        <v>13</v>
      </c>
      <c r="G1001">
        <v>2017</v>
      </c>
      <c r="H1001" t="str">
        <f>TRIM(_xlfn.TEXTAFTER(all_space_mission_launches3[[#This Row],[Location]], ",", -1))</f>
        <v>USA</v>
      </c>
      <c r="I1001">
        <v>0</v>
      </c>
    </row>
    <row r="1002" spans="1:9">
      <c r="A1002">
        <v>727</v>
      </c>
      <c r="B1002" t="s">
        <v>78</v>
      </c>
      <c r="C1002" t="s">
        <v>394</v>
      </c>
      <c r="D1002" s="1" t="s">
        <v>13730</v>
      </c>
      <c r="E1002" t="str">
        <f ca="1">TRIM(all_space_mission_launches3[[#This Row],[Mission_Name]])</f>
        <v>WGS-9 (USA-275)</v>
      </c>
      <c r="F1002" t="s">
        <v>13</v>
      </c>
      <c r="G1002">
        <v>2017</v>
      </c>
      <c r="H1002" t="str">
        <f>TRIM(_xlfn.TEXTAFTER(all_space_mission_launches3[[#This Row],[Location]], ",", -1))</f>
        <v>USA</v>
      </c>
      <c r="I1002">
        <v>0</v>
      </c>
    </row>
    <row r="1003" spans="1:9">
      <c r="A1003">
        <v>728</v>
      </c>
      <c r="B1003" t="s">
        <v>64</v>
      </c>
      <c r="C1003" t="s">
        <v>65</v>
      </c>
      <c r="D1003" s="1" t="s">
        <v>13636</v>
      </c>
      <c r="E1003" t="str">
        <f ca="1">TRIM(all_space_mission_launches3[[#This Row],[Mission_Name]])</f>
        <v>IGS-Radar 5</v>
      </c>
      <c r="F1003" t="s">
        <v>13</v>
      </c>
      <c r="G1003">
        <v>2017</v>
      </c>
      <c r="H1003" t="str">
        <f>TRIM(_xlfn.TEXTAFTER(all_space_mission_launches3[[#This Row],[Location]], ",", -1))</f>
        <v>Japan</v>
      </c>
      <c r="I1003">
        <v>0</v>
      </c>
    </row>
    <row r="1004" spans="1:9">
      <c r="A1004">
        <v>729</v>
      </c>
      <c r="B1004" t="s">
        <v>14</v>
      </c>
      <c r="C1004" t="s">
        <v>34</v>
      </c>
      <c r="D1004" s="1" t="s">
        <v>13739</v>
      </c>
      <c r="E1004" t="str">
        <f ca="1">TRIM(all_space_mission_launches3[[#This Row],[Mission_Name]])</f>
        <v>Echostar 23</v>
      </c>
      <c r="F1004" t="s">
        <v>13</v>
      </c>
      <c r="G1004">
        <v>2017</v>
      </c>
      <c r="H1004" t="str">
        <f>TRIM(_xlfn.TEXTAFTER(all_space_mission_launches3[[#This Row],[Location]], ",", -1))</f>
        <v>USA</v>
      </c>
      <c r="I1004">
        <v>0</v>
      </c>
    </row>
    <row r="1005" spans="1:9">
      <c r="A1005">
        <v>730</v>
      </c>
      <c r="B1005" t="s">
        <v>237</v>
      </c>
      <c r="C1005" t="s">
        <v>238</v>
      </c>
      <c r="D1005" s="1" t="s">
        <v>13662</v>
      </c>
      <c r="E1005" t="str">
        <f ca="1">TRIM(all_space_mission_launches3[[#This Row],[Mission_Name]])</f>
        <v>Sentinel 2B</v>
      </c>
      <c r="F1005" t="s">
        <v>13</v>
      </c>
      <c r="G1005">
        <v>2017</v>
      </c>
      <c r="H1005" t="str">
        <f>TRIM(_xlfn.TEXTAFTER(all_space_mission_launches3[[#This Row],[Location]], ",", -1))</f>
        <v>France</v>
      </c>
      <c r="I1005">
        <v>0</v>
      </c>
    </row>
    <row r="1006" spans="1:9">
      <c r="A1006">
        <v>731</v>
      </c>
      <c r="B1006" t="s">
        <v>745</v>
      </c>
      <c r="C1006" t="s">
        <v>73</v>
      </c>
      <c r="D1006" s="1" t="s">
        <v>13745</v>
      </c>
      <c r="E1006" t="str">
        <f ca="1">TRIM(all_space_mission_launches3[[#This Row],[Mission_Name]])</f>
        <v>Tiankun-1</v>
      </c>
      <c r="F1006" t="s">
        <v>13</v>
      </c>
      <c r="G1006">
        <v>2017</v>
      </c>
      <c r="H1006" t="str">
        <f>TRIM(_xlfn.TEXTAFTER(all_space_mission_launches3[[#This Row],[Location]], ",", -1))</f>
        <v>China</v>
      </c>
      <c r="I1006">
        <v>0</v>
      </c>
    </row>
    <row r="1007" spans="1:9">
      <c r="A1007">
        <v>732</v>
      </c>
      <c r="B1007" t="s">
        <v>78</v>
      </c>
      <c r="C1007" t="s">
        <v>675</v>
      </c>
      <c r="D1007" s="1" t="s">
        <v>13693</v>
      </c>
      <c r="E1007" t="str">
        <f ca="1">TRIM(all_space_mission_launches3[[#This Row],[Mission_Name]])</f>
        <v>NROL-79</v>
      </c>
      <c r="F1007" t="s">
        <v>13</v>
      </c>
      <c r="G1007">
        <v>2017</v>
      </c>
      <c r="H1007" t="str">
        <f>TRIM(_xlfn.TEXTAFTER(all_space_mission_launches3[[#This Row],[Location]], ",", -1))</f>
        <v>USA</v>
      </c>
      <c r="I1007">
        <v>0</v>
      </c>
    </row>
    <row r="1008" spans="1:9">
      <c r="A1008">
        <v>733</v>
      </c>
      <c r="B1008" t="s">
        <v>133</v>
      </c>
      <c r="C1008" t="s">
        <v>1634</v>
      </c>
      <c r="D1008" s="1" t="s">
        <v>13746</v>
      </c>
      <c r="E1008" t="str">
        <f ca="1">TRIM(all_space_mission_launches3[[#This Row],[Mission_Name]])</f>
        <v>Progress MS-05</v>
      </c>
      <c r="F1008" t="s">
        <v>13</v>
      </c>
      <c r="G1008">
        <v>2017</v>
      </c>
      <c r="H1008" t="str">
        <f>TRIM(_xlfn.TEXTAFTER(all_space_mission_launches3[[#This Row],[Location]], ",", -1))</f>
        <v>Kazakhstan</v>
      </c>
      <c r="I1008">
        <v>0</v>
      </c>
    </row>
    <row r="1009" spans="1:9">
      <c r="A1009">
        <v>734</v>
      </c>
      <c r="B1009" t="s">
        <v>14</v>
      </c>
      <c r="C1009" t="s">
        <v>34</v>
      </c>
      <c r="D1009" s="1" t="s">
        <v>13739</v>
      </c>
      <c r="E1009" t="str">
        <f ca="1">TRIM(all_space_mission_launches3[[#This Row],[Mission_Name]])</f>
        <v>CRS SpX-10</v>
      </c>
      <c r="F1009" t="s">
        <v>13</v>
      </c>
      <c r="G1009">
        <v>2017</v>
      </c>
      <c r="H1009" t="str">
        <f>TRIM(_xlfn.TEXTAFTER(all_space_mission_launches3[[#This Row],[Location]], ",", -1))</f>
        <v>USA</v>
      </c>
      <c r="I1009">
        <v>0</v>
      </c>
    </row>
    <row r="1010" spans="1:9">
      <c r="A1010">
        <v>735</v>
      </c>
      <c r="B1010" t="s">
        <v>90</v>
      </c>
      <c r="C1010" t="s">
        <v>91</v>
      </c>
      <c r="D1010" s="1" t="s">
        <v>13668</v>
      </c>
      <c r="E1010" t="str">
        <f ca="1">TRIM(all_space_mission_launches3[[#This Row],[Mission_Name]])</f>
        <v>Cartosat-2D &amp; Rideshares</v>
      </c>
      <c r="F1010" t="s">
        <v>13</v>
      </c>
      <c r="G1010">
        <v>2017</v>
      </c>
      <c r="H1010" t="str">
        <f>TRIM(_xlfn.TEXTAFTER(all_space_mission_launches3[[#This Row],[Location]], ",", -1))</f>
        <v>India</v>
      </c>
      <c r="I1010">
        <v>0</v>
      </c>
    </row>
    <row r="1011" spans="1:9">
      <c r="A1011">
        <v>736</v>
      </c>
      <c r="B1011" t="s">
        <v>237</v>
      </c>
      <c r="C1011" t="s">
        <v>383</v>
      </c>
      <c r="D1011" s="1" t="s">
        <v>13672</v>
      </c>
      <c r="E1011" t="str">
        <f ca="1">TRIM(all_space_mission_launches3[[#This Row],[Mission_Name]])</f>
        <v>Intelsat 32e/SkyBrasil-1 &amp; Telkom-3S</v>
      </c>
      <c r="F1011" t="s">
        <v>13</v>
      </c>
      <c r="G1011">
        <v>2017</v>
      </c>
      <c r="H1011" t="str">
        <f>TRIM(_xlfn.TEXTAFTER(all_space_mission_launches3[[#This Row],[Location]], ",", -1))</f>
        <v>France</v>
      </c>
      <c r="I1011">
        <v>0</v>
      </c>
    </row>
    <row r="1012" spans="1:9">
      <c r="A1012">
        <v>737</v>
      </c>
      <c r="B1012" t="s">
        <v>237</v>
      </c>
      <c r="C1012" t="s">
        <v>985</v>
      </c>
      <c r="D1012" s="1" t="s">
        <v>13706</v>
      </c>
      <c r="E1012" t="str">
        <f ca="1">TRIM(all_space_mission_launches3[[#This Row],[Mission_Name]])</f>
        <v>Hispasat AG1</v>
      </c>
      <c r="F1012" t="s">
        <v>13</v>
      </c>
      <c r="G1012">
        <v>2017</v>
      </c>
      <c r="H1012" t="str">
        <f>TRIM(_xlfn.TEXTAFTER(all_space_mission_launches3[[#This Row],[Location]], ",", -1))</f>
        <v>France</v>
      </c>
      <c r="I1012">
        <v>0</v>
      </c>
    </row>
    <row r="1013" spans="1:9">
      <c r="A1013">
        <v>738</v>
      </c>
      <c r="B1013" t="s">
        <v>64</v>
      </c>
      <c r="C1013" t="s">
        <v>65</v>
      </c>
      <c r="D1013" s="1" t="s">
        <v>13710</v>
      </c>
      <c r="E1013" t="str">
        <f ca="1">TRIM(all_space_mission_launches3[[#This Row],[Mission_Name]])</f>
        <v>Kirameki 2</v>
      </c>
      <c r="F1013" t="s">
        <v>13</v>
      </c>
      <c r="G1013">
        <v>2017</v>
      </c>
      <c r="H1013" t="str">
        <f>TRIM(_xlfn.TEXTAFTER(all_space_mission_launches3[[#This Row],[Location]], ",", -1))</f>
        <v>Japan</v>
      </c>
      <c r="I1013">
        <v>0</v>
      </c>
    </row>
    <row r="1014" spans="1:9">
      <c r="A1014">
        <v>739</v>
      </c>
      <c r="B1014" t="s">
        <v>78</v>
      </c>
      <c r="C1014" t="s">
        <v>79</v>
      </c>
      <c r="D1014" s="1" t="s">
        <v>13693</v>
      </c>
      <c r="E1014" t="str">
        <f ca="1">TRIM(all_space_mission_launches3[[#This Row],[Mission_Name]])</f>
        <v>SBIRS GEO-3</v>
      </c>
      <c r="F1014" t="s">
        <v>13</v>
      </c>
      <c r="G1014">
        <v>2017</v>
      </c>
      <c r="H1014" t="str">
        <f>TRIM(_xlfn.TEXTAFTER(all_space_mission_launches3[[#This Row],[Location]], ",", -1))</f>
        <v>USA</v>
      </c>
      <c r="I1014">
        <v>0</v>
      </c>
    </row>
    <row r="1015" spans="1:9">
      <c r="A1015">
        <v>740</v>
      </c>
      <c r="B1015" t="s">
        <v>717</v>
      </c>
      <c r="C1015" t="s">
        <v>1993</v>
      </c>
      <c r="D1015" s="1" t="s">
        <v>13740</v>
      </c>
      <c r="E1015" t="str">
        <f ca="1">TRIM(all_space_mission_launches3[[#This Row],[Mission_Name]])</f>
        <v>TRICOM-1</v>
      </c>
      <c r="F1015" t="s">
        <v>261</v>
      </c>
      <c r="G1015">
        <v>2017</v>
      </c>
      <c r="H1015" t="str">
        <f>TRIM(_xlfn.TEXTAFTER(all_space_mission_launches3[[#This Row],[Location]], ",", -1))</f>
        <v>Japan</v>
      </c>
      <c r="I1015">
        <v>1</v>
      </c>
    </row>
    <row r="1016" spans="1:9">
      <c r="A1016">
        <v>741</v>
      </c>
      <c r="B1016" t="s">
        <v>14</v>
      </c>
      <c r="C1016" t="s">
        <v>31</v>
      </c>
      <c r="D1016" s="1" t="s">
        <v>13739</v>
      </c>
      <c r="E1016" t="str">
        <f ca="1">TRIM(all_space_mission_launches3[[#This Row],[Mission_Name]])</f>
        <v>Iridium-1</v>
      </c>
      <c r="F1016" t="s">
        <v>13</v>
      </c>
      <c r="G1016">
        <v>2017</v>
      </c>
      <c r="H1016" t="str">
        <f>TRIM(_xlfn.TEXTAFTER(all_space_mission_launches3[[#This Row],[Location]], ",", -1))</f>
        <v>USA</v>
      </c>
      <c r="I1016">
        <v>0</v>
      </c>
    </row>
    <row r="1017" spans="1:9">
      <c r="A1017">
        <v>742</v>
      </c>
      <c r="B1017" t="s">
        <v>72</v>
      </c>
      <c r="C1017" t="s">
        <v>73</v>
      </c>
      <c r="D1017" s="1" t="s">
        <v>13637</v>
      </c>
      <c r="E1017" t="str">
        <f ca="1">TRIM(all_space_mission_launches3[[#This Row],[Mission_Name]])</f>
        <v>Jilin-1 03, Caton-1 &amp; Xingyun Shiyan 1</v>
      </c>
      <c r="F1017" t="s">
        <v>13</v>
      </c>
      <c r="G1017">
        <v>2017</v>
      </c>
      <c r="H1017" t="str">
        <f>TRIM(_xlfn.TEXTAFTER(all_space_mission_launches3[[#This Row],[Location]], ",", -1))</f>
        <v>China</v>
      </c>
      <c r="I1017">
        <v>0</v>
      </c>
    </row>
    <row r="1018" spans="1:9">
      <c r="A1018">
        <v>743</v>
      </c>
      <c r="B1018" t="s">
        <v>18</v>
      </c>
      <c r="C1018" t="s">
        <v>105</v>
      </c>
      <c r="D1018" s="1" t="s">
        <v>13658</v>
      </c>
      <c r="E1018" t="str">
        <f ca="1">TRIM(all_space_mission_launches3[[#This Row],[Mission_Name]])</f>
        <v>TJS 2</v>
      </c>
      <c r="F1018" t="s">
        <v>13</v>
      </c>
      <c r="G1018">
        <v>2017</v>
      </c>
      <c r="H1018" t="str">
        <f>TRIM(_xlfn.TEXTAFTER(all_space_mission_launches3[[#This Row],[Location]], ",", -1))</f>
        <v>China</v>
      </c>
      <c r="I1018">
        <v>0</v>
      </c>
    </row>
    <row r="1019" spans="1:9">
      <c r="A1019">
        <v>744</v>
      </c>
      <c r="B1019" t="s">
        <v>18</v>
      </c>
      <c r="C1019" t="s">
        <v>333</v>
      </c>
      <c r="D1019" s="1" t="s">
        <v>13650</v>
      </c>
      <c r="E1019" t="str">
        <f ca="1">TRIM(all_space_mission_launches3[[#This Row],[Mission_Name]])</f>
        <v>GaoJing 01, 02 &amp; Bayi Kepu 1</v>
      </c>
      <c r="F1019" t="s">
        <v>121</v>
      </c>
      <c r="G1019">
        <v>2016</v>
      </c>
      <c r="H1019" t="str">
        <f>TRIM(_xlfn.TEXTAFTER(all_space_mission_launches3[[#This Row],[Location]], ",", -1))</f>
        <v>China</v>
      </c>
      <c r="I1019">
        <v>0</v>
      </c>
    </row>
    <row r="1020" spans="1:9">
      <c r="A1020">
        <v>745</v>
      </c>
      <c r="B1020" t="s">
        <v>237</v>
      </c>
      <c r="C1020" t="s">
        <v>383</v>
      </c>
      <c r="D1020" s="1" t="s">
        <v>13672</v>
      </c>
      <c r="E1020" t="str">
        <f ca="1">TRIM(all_space_mission_launches3[[#This Row],[Mission_Name]])</f>
        <v>Star One D1 &amp; JCSAT-15</v>
      </c>
      <c r="F1020" t="s">
        <v>13</v>
      </c>
      <c r="G1020">
        <v>2016</v>
      </c>
      <c r="H1020" t="str">
        <f>TRIM(_xlfn.TEXTAFTER(all_space_mission_launches3[[#This Row],[Location]], ",", -1))</f>
        <v>France</v>
      </c>
      <c r="I1020">
        <v>0</v>
      </c>
    </row>
    <row r="1021" spans="1:9">
      <c r="A1021">
        <v>746</v>
      </c>
      <c r="B1021" t="s">
        <v>18</v>
      </c>
      <c r="C1021" t="s">
        <v>94</v>
      </c>
      <c r="D1021" s="1" t="s">
        <v>13650</v>
      </c>
      <c r="E1021" t="str">
        <f ca="1">TRIM(all_space_mission_launches3[[#This Row],[Mission_Name]])</f>
        <v>TanSat, Xighuo 1, 2 &amp; Yijian</v>
      </c>
      <c r="F1021" t="s">
        <v>13</v>
      </c>
      <c r="G1021">
        <v>2016</v>
      </c>
      <c r="H1021" t="str">
        <f>TRIM(_xlfn.TEXTAFTER(all_space_mission_launches3[[#This Row],[Location]], ",", -1))</f>
        <v>China</v>
      </c>
      <c r="I1021">
        <v>0</v>
      </c>
    </row>
    <row r="1022" spans="1:9">
      <c r="A1022">
        <v>747</v>
      </c>
      <c r="B1022" t="s">
        <v>717</v>
      </c>
      <c r="C1022" t="s">
        <v>718</v>
      </c>
      <c r="D1022" s="1" t="s">
        <v>13747</v>
      </c>
      <c r="E1022" t="str">
        <f ca="1">TRIM(all_space_mission_launches3[[#This Row],[Mission_Name]])</f>
        <v>SPRINT-B</v>
      </c>
      <c r="F1022" t="s">
        <v>13</v>
      </c>
      <c r="G1022">
        <v>2016</v>
      </c>
      <c r="H1022" t="str">
        <f>TRIM(_xlfn.TEXTAFTER(all_space_mission_launches3[[#This Row],[Location]], ",", -1))</f>
        <v>Japan</v>
      </c>
      <c r="I1022">
        <v>0</v>
      </c>
    </row>
    <row r="1023" spans="1:9">
      <c r="A1023">
        <v>748</v>
      </c>
      <c r="B1023" t="s">
        <v>78</v>
      </c>
      <c r="C1023" t="s">
        <v>79</v>
      </c>
      <c r="D1023" s="1" t="s">
        <v>13748</v>
      </c>
      <c r="E1023" t="str">
        <f ca="1">TRIM(all_space_mission_launches3[[#This Row],[Mission_Name]])</f>
        <v>EchoStar 19</v>
      </c>
      <c r="F1023" t="s">
        <v>13</v>
      </c>
      <c r="G1023">
        <v>2016</v>
      </c>
      <c r="H1023" t="str">
        <f>TRIM(_xlfn.TEXTAFTER(all_space_mission_launches3[[#This Row],[Location]], ",", -1))</f>
        <v>USA</v>
      </c>
      <c r="I1023">
        <v>0</v>
      </c>
    </row>
    <row r="1024" spans="1:9">
      <c r="A1024">
        <v>749</v>
      </c>
      <c r="B1024" t="s">
        <v>346</v>
      </c>
      <c r="C1024" t="s">
        <v>1624</v>
      </c>
      <c r="D1024" s="1" t="s">
        <v>13714</v>
      </c>
      <c r="E1024" t="str">
        <f ca="1">TRIM(all_space_mission_launches3[[#This Row],[Mission_Name]])</f>
        <v>CYGNSS</v>
      </c>
      <c r="F1024" t="s">
        <v>13</v>
      </c>
      <c r="G1024">
        <v>2016</v>
      </c>
      <c r="H1024" t="str">
        <f>TRIM(_xlfn.TEXTAFTER(all_space_mission_launches3[[#This Row],[Location]], ",", -1))</f>
        <v>USA</v>
      </c>
      <c r="I1024">
        <v>0</v>
      </c>
    </row>
    <row r="1025" spans="1:9">
      <c r="A1025">
        <v>750</v>
      </c>
      <c r="B1025" t="s">
        <v>18</v>
      </c>
      <c r="C1025" t="s">
        <v>22</v>
      </c>
      <c r="D1025" s="1" t="s">
        <v>13658</v>
      </c>
      <c r="E1025" t="str">
        <f ca="1">TRIM(all_space_mission_launches3[[#This Row],[Mission_Name]])</f>
        <v>Fengyun 4A</v>
      </c>
      <c r="F1025" t="s">
        <v>13</v>
      </c>
      <c r="G1025">
        <v>2016</v>
      </c>
      <c r="H1025" t="str">
        <f>TRIM(_xlfn.TEXTAFTER(all_space_mission_launches3[[#This Row],[Location]], ",", -1))</f>
        <v>China</v>
      </c>
      <c r="I1025">
        <v>0</v>
      </c>
    </row>
    <row r="1026" spans="1:9">
      <c r="A1026">
        <v>751</v>
      </c>
      <c r="B1026" t="s">
        <v>64</v>
      </c>
      <c r="C1026" t="s">
        <v>540</v>
      </c>
      <c r="D1026" s="1" t="s">
        <v>13720</v>
      </c>
      <c r="E1026" t="str">
        <f ca="1">TRIM(all_space_mission_launches3[[#This Row],[Mission_Name]])</f>
        <v>HTV-6</v>
      </c>
      <c r="F1026" t="s">
        <v>13</v>
      </c>
      <c r="G1026">
        <v>2016</v>
      </c>
      <c r="H1026" t="str">
        <f>TRIM(_xlfn.TEXTAFTER(all_space_mission_launches3[[#This Row],[Location]], ",", -1))</f>
        <v>Japan</v>
      </c>
      <c r="I1026">
        <v>0</v>
      </c>
    </row>
    <row r="1027" spans="1:9">
      <c r="A1027">
        <v>752</v>
      </c>
      <c r="B1027" t="s">
        <v>78</v>
      </c>
      <c r="C1027" t="s">
        <v>394</v>
      </c>
      <c r="D1027" s="1" t="s">
        <v>13730</v>
      </c>
      <c r="E1027" t="str">
        <f ca="1">TRIM(all_space_mission_launches3[[#This Row],[Mission_Name]])</f>
        <v>WGS-8 (USA-272)</v>
      </c>
      <c r="F1027" t="s">
        <v>13</v>
      </c>
      <c r="G1027">
        <v>2016</v>
      </c>
      <c r="H1027" t="str">
        <f>TRIM(_xlfn.TEXTAFTER(all_space_mission_launches3[[#This Row],[Location]], ",", -1))</f>
        <v>USA</v>
      </c>
      <c r="I1027">
        <v>0</v>
      </c>
    </row>
    <row r="1028" spans="1:9">
      <c r="A1028">
        <v>753</v>
      </c>
      <c r="B1028" t="s">
        <v>90</v>
      </c>
      <c r="C1028" t="s">
        <v>91</v>
      </c>
      <c r="D1028" s="1" t="s">
        <v>13668</v>
      </c>
      <c r="E1028" t="str">
        <f ca="1">TRIM(all_space_mission_launches3[[#This Row],[Mission_Name]])</f>
        <v>Resourcesat-2A</v>
      </c>
      <c r="F1028" t="s">
        <v>13</v>
      </c>
      <c r="G1028">
        <v>2016</v>
      </c>
      <c r="H1028" t="str">
        <f>TRIM(_xlfn.TEXTAFTER(all_space_mission_launches3[[#This Row],[Location]], ",", -1))</f>
        <v>India</v>
      </c>
      <c r="I1028">
        <v>0</v>
      </c>
    </row>
    <row r="1029" spans="1:9">
      <c r="A1029">
        <v>754</v>
      </c>
      <c r="B1029" t="s">
        <v>237</v>
      </c>
      <c r="C1029" t="s">
        <v>238</v>
      </c>
      <c r="D1029" s="1" t="s">
        <v>13662</v>
      </c>
      <c r="E1029" t="str">
        <f ca="1">TRIM(all_space_mission_launches3[[#This Row],[Mission_Name]])</f>
        <v>Göktürk-1A</v>
      </c>
      <c r="F1029" t="s">
        <v>13</v>
      </c>
      <c r="G1029">
        <v>2016</v>
      </c>
      <c r="H1029" t="str">
        <f>TRIM(_xlfn.TEXTAFTER(all_space_mission_launches3[[#This Row],[Location]], ",", -1))</f>
        <v>France</v>
      </c>
      <c r="I1029">
        <v>0</v>
      </c>
    </row>
    <row r="1030" spans="1:9">
      <c r="A1030">
        <v>755</v>
      </c>
      <c r="B1030" t="s">
        <v>133</v>
      </c>
      <c r="C1030" t="s">
        <v>1634</v>
      </c>
      <c r="D1030" s="1" t="s">
        <v>13746</v>
      </c>
      <c r="E1030" t="str">
        <f ca="1">TRIM(all_space_mission_launches3[[#This Row],[Mission_Name]])</f>
        <v>Progress MS-04</v>
      </c>
      <c r="F1030" t="s">
        <v>261</v>
      </c>
      <c r="G1030">
        <v>2016</v>
      </c>
      <c r="H1030" t="str">
        <f>TRIM(_xlfn.TEXTAFTER(all_space_mission_launches3[[#This Row],[Location]], ",", -1))</f>
        <v>Kazakhstan</v>
      </c>
      <c r="I1030">
        <v>1</v>
      </c>
    </row>
    <row r="1031" spans="1:9">
      <c r="A1031">
        <v>756</v>
      </c>
      <c r="B1031" t="s">
        <v>18</v>
      </c>
      <c r="C1031" t="s">
        <v>105</v>
      </c>
      <c r="D1031" s="1" t="s">
        <v>13712</v>
      </c>
      <c r="E1031" t="str">
        <f ca="1">TRIM(all_space_mission_launches3[[#This Row],[Mission_Name]])</f>
        <v>Tianlian 1D</v>
      </c>
      <c r="F1031" t="s">
        <v>13</v>
      </c>
      <c r="G1031">
        <v>2016</v>
      </c>
      <c r="H1031" t="str">
        <f>TRIM(_xlfn.TEXTAFTER(all_space_mission_launches3[[#This Row],[Location]], ",", -1))</f>
        <v>China</v>
      </c>
      <c r="I1031">
        <v>0</v>
      </c>
    </row>
    <row r="1032" spans="1:9">
      <c r="A1032">
        <v>757</v>
      </c>
      <c r="B1032" t="s">
        <v>78</v>
      </c>
      <c r="C1032" t="s">
        <v>79</v>
      </c>
      <c r="D1032" s="1" t="s">
        <v>13700</v>
      </c>
      <c r="E1032" t="str">
        <f ca="1">TRIM(all_space_mission_launches3[[#This Row],[Mission_Name]])</f>
        <v>GOES-R (GOES-16)</v>
      </c>
      <c r="F1032" t="s">
        <v>13</v>
      </c>
      <c r="G1032">
        <v>2016</v>
      </c>
      <c r="H1032" t="str">
        <f>TRIM(_xlfn.TEXTAFTER(all_space_mission_launches3[[#This Row],[Location]], ",", -1))</f>
        <v>USA</v>
      </c>
      <c r="I1032">
        <v>0</v>
      </c>
    </row>
    <row r="1033" spans="1:9">
      <c r="A1033">
        <v>758</v>
      </c>
      <c r="B1033" t="s">
        <v>133</v>
      </c>
      <c r="C1033" t="s">
        <v>1634</v>
      </c>
      <c r="D1033" s="1" t="s">
        <v>13724</v>
      </c>
      <c r="E1033" t="str">
        <f ca="1">TRIM(all_space_mission_launches3[[#This Row],[Mission_Name]])</f>
        <v>Soyuz MS-03</v>
      </c>
      <c r="F1033" t="s">
        <v>13</v>
      </c>
      <c r="G1033">
        <v>2016</v>
      </c>
      <c r="H1033" t="str">
        <f>TRIM(_xlfn.TEXTAFTER(all_space_mission_launches3[[#This Row],[Location]], ",", -1))</f>
        <v>Kazakhstan</v>
      </c>
      <c r="I1033">
        <v>0</v>
      </c>
    </row>
    <row r="1034" spans="1:9">
      <c r="A1034">
        <v>759</v>
      </c>
      <c r="B1034" t="s">
        <v>237</v>
      </c>
      <c r="C1034" t="s">
        <v>383</v>
      </c>
      <c r="D1034" s="1" t="s">
        <v>13735</v>
      </c>
      <c r="E1034" t="str">
        <f ca="1">TRIM(all_space_mission_launches3[[#This Row],[Mission_Name]])</f>
        <v>Galileo FOC FM7/FM12-FM14</v>
      </c>
      <c r="F1034" t="s">
        <v>13</v>
      </c>
      <c r="G1034">
        <v>2016</v>
      </c>
      <c r="H1034" t="str">
        <f>TRIM(_xlfn.TEXTAFTER(all_space_mission_launches3[[#This Row],[Location]], ",", -1))</f>
        <v>France</v>
      </c>
      <c r="I1034">
        <v>0</v>
      </c>
    </row>
    <row r="1035" spans="1:9">
      <c r="A1035">
        <v>760</v>
      </c>
      <c r="B1035" t="s">
        <v>18</v>
      </c>
      <c r="C1035" t="s">
        <v>94</v>
      </c>
      <c r="D1035" s="1" t="s">
        <v>13650</v>
      </c>
      <c r="E1035" t="str">
        <f ca="1">TRIM(all_space_mission_launches3[[#This Row],[Mission_Name]])</f>
        <v>Yunhai-1 01</v>
      </c>
      <c r="F1035" t="s">
        <v>13</v>
      </c>
      <c r="G1035">
        <v>2016</v>
      </c>
      <c r="H1035" t="str">
        <f>TRIM(_xlfn.TEXTAFTER(all_space_mission_launches3[[#This Row],[Location]], ",", -1))</f>
        <v>China</v>
      </c>
      <c r="I1035">
        <v>0</v>
      </c>
    </row>
    <row r="1036" spans="1:9">
      <c r="A1036">
        <v>761</v>
      </c>
      <c r="B1036" t="s">
        <v>78</v>
      </c>
      <c r="C1036" t="s">
        <v>675</v>
      </c>
      <c r="D1036" s="1" t="s">
        <v>13693</v>
      </c>
      <c r="E1036" t="str">
        <f ca="1">TRIM(all_space_mission_launches3[[#This Row],[Mission_Name]])</f>
        <v>WorldView-4</v>
      </c>
      <c r="F1036" t="s">
        <v>13</v>
      </c>
      <c r="G1036">
        <v>2016</v>
      </c>
      <c r="H1036" t="str">
        <f>TRIM(_xlfn.TEXTAFTER(all_space_mission_launches3[[#This Row],[Location]], ",", -1))</f>
        <v>USA</v>
      </c>
      <c r="I1036">
        <v>0</v>
      </c>
    </row>
    <row r="1037" spans="1:9">
      <c r="A1037">
        <v>762</v>
      </c>
      <c r="B1037" t="s">
        <v>18</v>
      </c>
      <c r="C1037" t="s">
        <v>73</v>
      </c>
      <c r="D1037" s="1" t="s">
        <v>13683</v>
      </c>
      <c r="E1037" t="str">
        <f ca="1">TRIM(all_space_mission_launches3[[#This Row],[Mission_Name]])</f>
        <v>XPNAV 1, Xiaoxiang 1 &amp; Others</v>
      </c>
      <c r="F1037" t="s">
        <v>13</v>
      </c>
      <c r="G1037">
        <v>2016</v>
      </c>
      <c r="H1037" t="str">
        <f>TRIM(_xlfn.TEXTAFTER(all_space_mission_launches3[[#This Row],[Location]], ",", -1))</f>
        <v>China</v>
      </c>
      <c r="I1037">
        <v>0</v>
      </c>
    </row>
    <row r="1038" spans="1:9">
      <c r="A1038">
        <v>763</v>
      </c>
      <c r="B1038" t="s">
        <v>18</v>
      </c>
      <c r="C1038" t="s">
        <v>137</v>
      </c>
      <c r="D1038" s="1" t="s">
        <v>13749</v>
      </c>
      <c r="E1038" t="str">
        <f ca="1">TRIM(all_space_mission_launches3[[#This Row],[Mission_Name]])</f>
        <v>Shijian-17</v>
      </c>
      <c r="F1038" t="s">
        <v>13</v>
      </c>
      <c r="G1038">
        <v>2016</v>
      </c>
      <c r="H1038" t="str">
        <f>TRIM(_xlfn.TEXTAFTER(all_space_mission_launches3[[#This Row],[Location]], ",", -1))</f>
        <v>China</v>
      </c>
      <c r="I1038">
        <v>0</v>
      </c>
    </row>
    <row r="1039" spans="1:9">
      <c r="A1039">
        <v>764</v>
      </c>
      <c r="B1039" t="s">
        <v>64</v>
      </c>
      <c r="C1039" t="s">
        <v>65</v>
      </c>
      <c r="D1039" s="1" t="s">
        <v>13636</v>
      </c>
      <c r="E1039" t="str">
        <f ca="1">TRIM(all_space_mission_launches3[[#This Row],[Mission_Name]])</f>
        <v>Himawari 9</v>
      </c>
      <c r="F1039" t="s">
        <v>13</v>
      </c>
      <c r="G1039">
        <v>2016</v>
      </c>
      <c r="H1039" t="str">
        <f>TRIM(_xlfn.TEXTAFTER(all_space_mission_launches3[[#This Row],[Location]], ",", -1))</f>
        <v>Japan</v>
      </c>
      <c r="I1039">
        <v>0</v>
      </c>
    </row>
    <row r="1040" spans="1:9">
      <c r="A1040">
        <v>765</v>
      </c>
      <c r="B1040" t="s">
        <v>133</v>
      </c>
      <c r="C1040" t="s">
        <v>134</v>
      </c>
      <c r="D1040" s="1" t="s">
        <v>13724</v>
      </c>
      <c r="E1040" t="str">
        <f ca="1">TRIM(all_space_mission_launches3[[#This Row],[Mission_Name]])</f>
        <v>Soyuz MS-02</v>
      </c>
      <c r="F1040" t="s">
        <v>13</v>
      </c>
      <c r="G1040">
        <v>2016</v>
      </c>
      <c r="H1040" t="str">
        <f>TRIM(_xlfn.TEXTAFTER(all_space_mission_launches3[[#This Row],[Location]], ",", -1))</f>
        <v>Kazakhstan</v>
      </c>
      <c r="I1040">
        <v>0</v>
      </c>
    </row>
    <row r="1041" spans="1:9">
      <c r="A1041">
        <v>766</v>
      </c>
      <c r="B1041" t="s">
        <v>346</v>
      </c>
      <c r="C1041" t="s">
        <v>347</v>
      </c>
      <c r="D1041" s="1" t="s">
        <v>13728</v>
      </c>
      <c r="E1041" t="str">
        <f ca="1">TRIM(all_space_mission_launches3[[#This Row],[Mission_Name]])</f>
        <v>CRS OA-5</v>
      </c>
      <c r="F1041" t="s">
        <v>13</v>
      </c>
      <c r="G1041">
        <v>2016</v>
      </c>
      <c r="H1041" t="str">
        <f>TRIM(_xlfn.TEXTAFTER(all_space_mission_launches3[[#This Row],[Location]], ",", -1))</f>
        <v>USA</v>
      </c>
      <c r="I1041">
        <v>0</v>
      </c>
    </row>
    <row r="1042" spans="1:9">
      <c r="A1042">
        <v>767</v>
      </c>
      <c r="B1042" t="s">
        <v>18</v>
      </c>
      <c r="C1042" t="s">
        <v>142</v>
      </c>
      <c r="D1042" s="1" t="s">
        <v>13661</v>
      </c>
      <c r="E1042" t="str">
        <f ca="1">TRIM(all_space_mission_launches3[[#This Row],[Mission_Name]])</f>
        <v>Shenzhou 11</v>
      </c>
      <c r="F1042" t="s">
        <v>13</v>
      </c>
      <c r="G1042">
        <v>2016</v>
      </c>
      <c r="H1042" t="str">
        <f>TRIM(_xlfn.TEXTAFTER(all_space_mission_launches3[[#This Row],[Location]], ",", -1))</f>
        <v>China</v>
      </c>
      <c r="I1042">
        <v>0</v>
      </c>
    </row>
    <row r="1043" spans="1:9">
      <c r="A1043">
        <v>768</v>
      </c>
      <c r="B1043" t="s">
        <v>237</v>
      </c>
      <c r="C1043" t="s">
        <v>383</v>
      </c>
      <c r="D1043" s="1" t="s">
        <v>13672</v>
      </c>
      <c r="E1043" t="str">
        <f ca="1">TRIM(all_space_mission_launches3[[#This Row],[Mission_Name]])</f>
        <v>Sky Muster II &amp; GSAT-18</v>
      </c>
      <c r="F1043" t="s">
        <v>13</v>
      </c>
      <c r="G1043">
        <v>2016</v>
      </c>
      <c r="H1043" t="str">
        <f>TRIM(_xlfn.TEXTAFTER(all_space_mission_launches3[[#This Row],[Location]], ",", -1))</f>
        <v>France</v>
      </c>
      <c r="I1043">
        <v>0</v>
      </c>
    </row>
    <row r="1044" spans="1:9">
      <c r="A1044">
        <v>769</v>
      </c>
      <c r="B1044" t="s">
        <v>124</v>
      </c>
      <c r="C1044" t="s">
        <v>125</v>
      </c>
      <c r="D1044" s="1" t="s">
        <v>13645</v>
      </c>
      <c r="E1044" t="str">
        <f ca="1">TRIM(all_space_mission_launches3[[#This Row],[Mission_Name]])</f>
        <v>Mission 6 (Inflight Escape Test)</v>
      </c>
      <c r="F1044" t="s">
        <v>13</v>
      </c>
      <c r="G1044">
        <v>2016</v>
      </c>
      <c r="H1044" t="str">
        <f>TRIM(_xlfn.TEXTAFTER(all_space_mission_launches3[[#This Row],[Location]], ",", -1))</f>
        <v>USA</v>
      </c>
      <c r="I1044">
        <v>0</v>
      </c>
    </row>
    <row r="1045" spans="1:9">
      <c r="A1045">
        <v>770</v>
      </c>
      <c r="B1045" t="s">
        <v>90</v>
      </c>
      <c r="C1045" t="s">
        <v>91</v>
      </c>
      <c r="D1045" s="1" t="s">
        <v>13750</v>
      </c>
      <c r="E1045" t="str">
        <f ca="1">TRIM(all_space_mission_launches3[[#This Row],[Mission_Name]])</f>
        <v>ScatSat-1 &amp; Rideshares</v>
      </c>
      <c r="F1045" t="s">
        <v>13</v>
      </c>
      <c r="G1045">
        <v>2016</v>
      </c>
      <c r="H1045" t="str">
        <f>TRIM(_xlfn.TEXTAFTER(all_space_mission_launches3[[#This Row],[Location]], ",", -1))</f>
        <v>India</v>
      </c>
      <c r="I1045">
        <v>0</v>
      </c>
    </row>
    <row r="1046" spans="1:9">
      <c r="A1046">
        <v>771</v>
      </c>
      <c r="B1046" t="s">
        <v>237</v>
      </c>
      <c r="C1046" t="s">
        <v>238</v>
      </c>
      <c r="D1046" s="1" t="s">
        <v>13662</v>
      </c>
      <c r="E1046" t="str">
        <f ca="1">TRIM(all_space_mission_launches3[[#This Row],[Mission_Name]])</f>
        <v>PerúSat 1 &amp; SkySats 4 to 7</v>
      </c>
      <c r="F1046" t="s">
        <v>13</v>
      </c>
      <c r="G1046">
        <v>2016</v>
      </c>
      <c r="H1046" t="str">
        <f>TRIM(_xlfn.TEXTAFTER(all_space_mission_launches3[[#This Row],[Location]], ",", -1))</f>
        <v>France</v>
      </c>
      <c r="I1046">
        <v>0</v>
      </c>
    </row>
    <row r="1047" spans="1:9">
      <c r="A1047">
        <v>772</v>
      </c>
      <c r="B1047" t="s">
        <v>18</v>
      </c>
      <c r="C1047" t="s">
        <v>142</v>
      </c>
      <c r="D1047" s="1" t="s">
        <v>13649</v>
      </c>
      <c r="E1047" t="str">
        <f ca="1">TRIM(all_space_mission_launches3[[#This Row],[Mission_Name]])</f>
        <v>Tiangong-2</v>
      </c>
      <c r="F1047" t="s">
        <v>13</v>
      </c>
      <c r="G1047">
        <v>2016</v>
      </c>
      <c r="H1047" t="str">
        <f>TRIM(_xlfn.TEXTAFTER(all_space_mission_launches3[[#This Row],[Location]], ",", -1))</f>
        <v>China</v>
      </c>
      <c r="I1047">
        <v>0</v>
      </c>
    </row>
    <row r="1048" spans="1:9">
      <c r="A1048">
        <v>773</v>
      </c>
      <c r="B1048" t="s">
        <v>501</v>
      </c>
      <c r="C1048" t="s">
        <v>502</v>
      </c>
      <c r="D1048" s="1" t="s">
        <v>13681</v>
      </c>
      <c r="E1048" t="str">
        <f ca="1">TRIM(all_space_mission_launches3[[#This Row],[Mission_Name]])</f>
        <v>Ofek-11</v>
      </c>
      <c r="F1048" t="s">
        <v>13</v>
      </c>
      <c r="G1048">
        <v>2016</v>
      </c>
      <c r="H1048" t="str">
        <f>TRIM(_xlfn.TEXTAFTER(all_space_mission_launches3[[#This Row],[Location]], ",", -1))</f>
        <v>Israel</v>
      </c>
      <c r="I1048">
        <v>0</v>
      </c>
    </row>
    <row r="1049" spans="1:9">
      <c r="A1049">
        <v>774</v>
      </c>
      <c r="B1049" t="s">
        <v>78</v>
      </c>
      <c r="C1049" t="s">
        <v>79</v>
      </c>
      <c r="D1049" s="1" t="s">
        <v>13721</v>
      </c>
      <c r="E1049" t="str">
        <f ca="1">TRIM(all_space_mission_launches3[[#This Row],[Mission_Name]])</f>
        <v>OSIRIS-REx</v>
      </c>
      <c r="F1049" t="s">
        <v>13</v>
      </c>
      <c r="G1049">
        <v>2016</v>
      </c>
      <c r="H1049" t="str">
        <f>TRIM(_xlfn.TEXTAFTER(all_space_mission_launches3[[#This Row],[Location]], ",", -1))</f>
        <v>USA</v>
      </c>
      <c r="I1049">
        <v>0</v>
      </c>
    </row>
    <row r="1050" spans="1:9">
      <c r="A1050">
        <v>775</v>
      </c>
      <c r="B1050" t="s">
        <v>90</v>
      </c>
      <c r="C1050" t="s">
        <v>294</v>
      </c>
      <c r="D1050" s="1" t="s">
        <v>13676</v>
      </c>
      <c r="E1050" t="str">
        <f ca="1">TRIM(all_space_mission_launches3[[#This Row],[Mission_Name]])</f>
        <v>INSAT-3DR</v>
      </c>
      <c r="F1050" t="s">
        <v>13</v>
      </c>
      <c r="G1050">
        <v>2016</v>
      </c>
      <c r="H1050" t="str">
        <f>TRIM(_xlfn.TEXTAFTER(all_space_mission_launches3[[#This Row],[Location]], ",", -1))</f>
        <v>India</v>
      </c>
      <c r="I1050">
        <v>0</v>
      </c>
    </row>
    <row r="1051" spans="1:9">
      <c r="A1051">
        <v>776</v>
      </c>
      <c r="B1051" t="s">
        <v>14</v>
      </c>
      <c r="C1051" t="s">
        <v>15</v>
      </c>
      <c r="D1051" s="1" t="s">
        <v>13739</v>
      </c>
      <c r="E1051" t="str">
        <f ca="1">TRIM(all_space_mission_launches3[[#This Row],[Mission_Name]])</f>
        <v>AMOS-6</v>
      </c>
      <c r="F1051" t="s">
        <v>1653</v>
      </c>
      <c r="G1051">
        <v>2016</v>
      </c>
      <c r="H1051" t="str">
        <f>TRIM(_xlfn.TEXTAFTER(all_space_mission_launches3[[#This Row],[Location]], ",", -1))</f>
        <v>USA</v>
      </c>
      <c r="I1051">
        <v>0</v>
      </c>
    </row>
    <row r="1052" spans="1:9">
      <c r="A1052">
        <v>777</v>
      </c>
      <c r="B1052" t="s">
        <v>18</v>
      </c>
      <c r="C1052" t="s">
        <v>333</v>
      </c>
      <c r="D1052" s="1" t="s">
        <v>13665</v>
      </c>
      <c r="E1052" t="str">
        <f ca="1">TRIM(all_space_mission_launches3[[#This Row],[Mission_Name]])</f>
        <v>Gaofen-10</v>
      </c>
      <c r="F1052" t="s">
        <v>261</v>
      </c>
      <c r="G1052">
        <v>2016</v>
      </c>
      <c r="H1052" t="str">
        <f>TRIM(_xlfn.TEXTAFTER(all_space_mission_launches3[[#This Row],[Location]], ",", -1))</f>
        <v>China</v>
      </c>
      <c r="I1052">
        <v>1</v>
      </c>
    </row>
    <row r="1053" spans="1:9">
      <c r="A1053">
        <v>778</v>
      </c>
      <c r="B1053" t="s">
        <v>237</v>
      </c>
      <c r="C1053" t="s">
        <v>383</v>
      </c>
      <c r="D1053" s="1" t="s">
        <v>13672</v>
      </c>
      <c r="E1053" t="str">
        <f ca="1">TRIM(all_space_mission_launches3[[#This Row],[Mission_Name]])</f>
        <v>Intelsat 33e &amp; Intelsat 36</v>
      </c>
      <c r="F1053" t="s">
        <v>13</v>
      </c>
      <c r="G1053">
        <v>2016</v>
      </c>
      <c r="H1053" t="str">
        <f>TRIM(_xlfn.TEXTAFTER(all_space_mission_launches3[[#This Row],[Location]], ",", -1))</f>
        <v>France</v>
      </c>
      <c r="I1053">
        <v>0</v>
      </c>
    </row>
    <row r="1054" spans="1:9">
      <c r="A1054">
        <v>779</v>
      </c>
      <c r="B1054" t="s">
        <v>78</v>
      </c>
      <c r="C1054" t="s">
        <v>394</v>
      </c>
      <c r="D1054" s="1" t="s">
        <v>13726</v>
      </c>
      <c r="E1054" t="str">
        <f ca="1">TRIM(all_space_mission_launches3[[#This Row],[Mission_Name]])</f>
        <v>AFSPC-6</v>
      </c>
      <c r="F1054" t="s">
        <v>13</v>
      </c>
      <c r="G1054">
        <v>2016</v>
      </c>
      <c r="H1054" t="str">
        <f>TRIM(_xlfn.TEXTAFTER(all_space_mission_launches3[[#This Row],[Location]], ",", -1))</f>
        <v>USA</v>
      </c>
      <c r="I1054">
        <v>0</v>
      </c>
    </row>
    <row r="1055" spans="1:9">
      <c r="A1055">
        <v>780</v>
      </c>
      <c r="B1055" t="s">
        <v>18</v>
      </c>
      <c r="C1055" t="s">
        <v>94</v>
      </c>
      <c r="D1055" s="1" t="s">
        <v>13650</v>
      </c>
      <c r="E1055" t="str">
        <f ca="1">TRIM(all_space_mission_launches3[[#This Row],[Mission_Name]])</f>
        <v>QUESS, Lixing-1, &amp; 3CAT 2</v>
      </c>
      <c r="F1055" t="s">
        <v>13</v>
      </c>
      <c r="G1055">
        <v>2016</v>
      </c>
      <c r="H1055" t="str">
        <f>TRIM(_xlfn.TEXTAFTER(all_space_mission_launches3[[#This Row],[Location]], ",", -1))</f>
        <v>China</v>
      </c>
      <c r="I1055">
        <v>0</v>
      </c>
    </row>
    <row r="1056" spans="1:9">
      <c r="A1056">
        <v>781</v>
      </c>
      <c r="B1056" t="s">
        <v>14</v>
      </c>
      <c r="C1056" t="s">
        <v>15</v>
      </c>
      <c r="D1056" s="1" t="s">
        <v>13739</v>
      </c>
      <c r="E1056" t="str">
        <f ca="1">TRIM(all_space_mission_launches3[[#This Row],[Mission_Name]])</f>
        <v>JCSAT-16</v>
      </c>
      <c r="F1056" t="s">
        <v>13</v>
      </c>
      <c r="G1056">
        <v>2016</v>
      </c>
      <c r="H1056" t="str">
        <f>TRIM(_xlfn.TEXTAFTER(all_space_mission_launches3[[#This Row],[Location]], ",", -1))</f>
        <v>USA</v>
      </c>
      <c r="I1056">
        <v>0</v>
      </c>
    </row>
    <row r="1057" spans="1:9">
      <c r="A1057">
        <v>782</v>
      </c>
      <c r="B1057" t="s">
        <v>18</v>
      </c>
      <c r="C1057" t="s">
        <v>333</v>
      </c>
      <c r="D1057" s="1" t="s">
        <v>13665</v>
      </c>
      <c r="E1057" t="str">
        <f ca="1">TRIM(all_space_mission_launches3[[#This Row],[Mission_Name]])</f>
        <v>Gaofen-3</v>
      </c>
      <c r="F1057" t="s">
        <v>13</v>
      </c>
      <c r="G1057">
        <v>2016</v>
      </c>
      <c r="H1057" t="str">
        <f>TRIM(_xlfn.TEXTAFTER(all_space_mission_launches3[[#This Row],[Location]], ",", -1))</f>
        <v>China</v>
      </c>
      <c r="I1057">
        <v>0</v>
      </c>
    </row>
    <row r="1058" spans="1:9">
      <c r="A1058">
        <v>783</v>
      </c>
      <c r="B1058" t="s">
        <v>18</v>
      </c>
      <c r="C1058" t="s">
        <v>22</v>
      </c>
      <c r="D1058" s="1" t="s">
        <v>13658</v>
      </c>
      <c r="E1058" t="str">
        <f ca="1">TRIM(all_space_mission_launches3[[#This Row],[Mission_Name]])</f>
        <v>Tiantong-1 01</v>
      </c>
      <c r="F1058" t="s">
        <v>13</v>
      </c>
      <c r="G1058">
        <v>2016</v>
      </c>
      <c r="H1058" t="str">
        <f>TRIM(_xlfn.TEXTAFTER(all_space_mission_launches3[[#This Row],[Location]], ",", -1))</f>
        <v>China</v>
      </c>
      <c r="I1058">
        <v>0</v>
      </c>
    </row>
    <row r="1059" spans="1:9">
      <c r="A1059">
        <v>784</v>
      </c>
      <c r="B1059" t="s">
        <v>78</v>
      </c>
      <c r="C1059" t="s">
        <v>79</v>
      </c>
      <c r="D1059" s="1" t="s">
        <v>13699</v>
      </c>
      <c r="E1059" t="str">
        <f ca="1">TRIM(all_space_mission_launches3[[#This Row],[Mission_Name]])</f>
        <v>NROL-61</v>
      </c>
      <c r="F1059" t="s">
        <v>13</v>
      </c>
      <c r="G1059">
        <v>2016</v>
      </c>
      <c r="H1059" t="str">
        <f>TRIM(_xlfn.TEXTAFTER(all_space_mission_launches3[[#This Row],[Location]], ",", -1))</f>
        <v>USA</v>
      </c>
      <c r="I1059">
        <v>0</v>
      </c>
    </row>
    <row r="1060" spans="1:9">
      <c r="A1060">
        <v>785</v>
      </c>
      <c r="B1060" t="s">
        <v>14</v>
      </c>
      <c r="C1060" t="s">
        <v>15</v>
      </c>
      <c r="D1060" s="1" t="s">
        <v>13739</v>
      </c>
      <c r="E1060" t="str">
        <f ca="1">TRIM(all_space_mission_launches3[[#This Row],[Mission_Name]])</f>
        <v>CRS SpX-9</v>
      </c>
      <c r="F1060" t="s">
        <v>13</v>
      </c>
      <c r="G1060">
        <v>2016</v>
      </c>
      <c r="H1060" t="str">
        <f>TRIM(_xlfn.TEXTAFTER(all_space_mission_launches3[[#This Row],[Location]], ",", -1))</f>
        <v>USA</v>
      </c>
      <c r="I1060">
        <v>0</v>
      </c>
    </row>
    <row r="1061" spans="1:9">
      <c r="A1061">
        <v>786</v>
      </c>
      <c r="B1061" t="s">
        <v>133</v>
      </c>
      <c r="C1061" t="s">
        <v>134</v>
      </c>
      <c r="D1061" s="1" t="s">
        <v>13746</v>
      </c>
      <c r="E1061" t="str">
        <f ca="1">TRIM(all_space_mission_launches3[[#This Row],[Mission_Name]])</f>
        <v>Progress MS-03</v>
      </c>
      <c r="F1061" t="s">
        <v>13</v>
      </c>
      <c r="G1061">
        <v>2016</v>
      </c>
      <c r="H1061" t="str">
        <f>TRIM(_xlfn.TEXTAFTER(all_space_mission_launches3[[#This Row],[Location]], ",", -1))</f>
        <v>Kazakhstan</v>
      </c>
      <c r="I1061">
        <v>0</v>
      </c>
    </row>
    <row r="1062" spans="1:9">
      <c r="A1062">
        <v>787</v>
      </c>
      <c r="B1062" t="s">
        <v>133</v>
      </c>
      <c r="C1062" t="s">
        <v>1634</v>
      </c>
      <c r="D1062" s="1" t="s">
        <v>13724</v>
      </c>
      <c r="E1062" t="str">
        <f ca="1">TRIM(all_space_mission_launches3[[#This Row],[Mission_Name]])</f>
        <v>Soyuz MS-01</v>
      </c>
      <c r="F1062" t="s">
        <v>13</v>
      </c>
      <c r="G1062">
        <v>2016</v>
      </c>
      <c r="H1062" t="str">
        <f>TRIM(_xlfn.TEXTAFTER(all_space_mission_launches3[[#This Row],[Location]], ",", -1))</f>
        <v>Kazakhstan</v>
      </c>
      <c r="I1062">
        <v>0</v>
      </c>
    </row>
    <row r="1063" spans="1:9">
      <c r="A1063">
        <v>788</v>
      </c>
      <c r="B1063" t="s">
        <v>18</v>
      </c>
      <c r="C1063" t="s">
        <v>94</v>
      </c>
      <c r="D1063" s="1" t="s">
        <v>13679</v>
      </c>
      <c r="E1063" t="str">
        <f ca="1">TRIM(all_space_mission_launches3[[#This Row],[Mission_Name]])</f>
        <v>Shijian-16 02</v>
      </c>
      <c r="F1063" t="s">
        <v>13</v>
      </c>
      <c r="G1063">
        <v>2016</v>
      </c>
      <c r="H1063" t="str">
        <f>TRIM(_xlfn.TEXTAFTER(all_space_mission_launches3[[#This Row],[Location]], ",", -1))</f>
        <v>China</v>
      </c>
      <c r="I1063">
        <v>0</v>
      </c>
    </row>
    <row r="1064" spans="1:9">
      <c r="A1064">
        <v>789</v>
      </c>
      <c r="B1064" t="s">
        <v>18</v>
      </c>
      <c r="C1064" t="s">
        <v>57</v>
      </c>
      <c r="D1064" s="1" t="s">
        <v>13751</v>
      </c>
      <c r="E1064" t="str">
        <f ca="1">TRIM(all_space_mission_launches3[[#This Row],[Mission_Name]])</f>
        <v>DFFC, Aolong 1 &amp; Others</v>
      </c>
      <c r="F1064" t="s">
        <v>13</v>
      </c>
      <c r="G1064">
        <v>2016</v>
      </c>
      <c r="H1064" t="str">
        <f>TRIM(_xlfn.TEXTAFTER(all_space_mission_launches3[[#This Row],[Location]], ",", -1))</f>
        <v>China</v>
      </c>
      <c r="I1064">
        <v>0</v>
      </c>
    </row>
    <row r="1065" spans="1:9">
      <c r="A1065">
        <v>790</v>
      </c>
      <c r="B1065" t="s">
        <v>78</v>
      </c>
      <c r="C1065" t="s">
        <v>79</v>
      </c>
      <c r="D1065" s="1" t="s">
        <v>13666</v>
      </c>
      <c r="E1065" t="str">
        <f ca="1">TRIM(all_space_mission_launches3[[#This Row],[Mission_Name]])</f>
        <v>MUOS-5</v>
      </c>
      <c r="F1065" t="s">
        <v>13</v>
      </c>
      <c r="G1065">
        <v>2016</v>
      </c>
      <c r="H1065" t="str">
        <f>TRIM(_xlfn.TEXTAFTER(all_space_mission_launches3[[#This Row],[Location]], ",", -1))</f>
        <v>USA</v>
      </c>
      <c r="I1065">
        <v>0</v>
      </c>
    </row>
    <row r="1066" spans="1:9">
      <c r="A1066">
        <v>791</v>
      </c>
      <c r="B1066" t="s">
        <v>90</v>
      </c>
      <c r="C1066" t="s">
        <v>294</v>
      </c>
      <c r="D1066" s="1" t="s">
        <v>13668</v>
      </c>
      <c r="E1066" t="str">
        <f ca="1">TRIM(all_space_mission_launches3[[#This Row],[Mission_Name]])</f>
        <v>Cartosat-2C &amp; Rideshares</v>
      </c>
      <c r="F1066" t="s">
        <v>13</v>
      </c>
      <c r="G1066">
        <v>2016</v>
      </c>
      <c r="H1066" t="str">
        <f>TRIM(_xlfn.TEXTAFTER(all_space_mission_launches3[[#This Row],[Location]], ",", -1))</f>
        <v>India</v>
      </c>
      <c r="I1066">
        <v>0</v>
      </c>
    </row>
    <row r="1067" spans="1:9">
      <c r="A1067">
        <v>792</v>
      </c>
      <c r="B1067" t="s">
        <v>124</v>
      </c>
      <c r="C1067" t="s">
        <v>125</v>
      </c>
      <c r="D1067" s="1" t="s">
        <v>13645</v>
      </c>
      <c r="E1067" t="str">
        <f ca="1">TRIM(all_space_mission_launches3[[#This Row],[Mission_Name]])</f>
        <v>Mission 5</v>
      </c>
      <c r="F1067" t="s">
        <v>13</v>
      </c>
      <c r="G1067">
        <v>2016</v>
      </c>
      <c r="H1067" t="str">
        <f>TRIM(_xlfn.TEXTAFTER(all_space_mission_launches3[[#This Row],[Location]], ",", -1))</f>
        <v>USA</v>
      </c>
      <c r="I1067">
        <v>0</v>
      </c>
    </row>
    <row r="1068" spans="1:9">
      <c r="A1068">
        <v>793</v>
      </c>
      <c r="B1068" t="s">
        <v>237</v>
      </c>
      <c r="C1068" t="s">
        <v>383</v>
      </c>
      <c r="D1068" s="1" t="s">
        <v>13672</v>
      </c>
      <c r="E1068" t="str">
        <f ca="1">TRIM(all_space_mission_launches3[[#This Row],[Mission_Name]])</f>
        <v>EchoStar 18 &amp; BRISat</v>
      </c>
      <c r="F1068" t="s">
        <v>13</v>
      </c>
      <c r="G1068">
        <v>2016</v>
      </c>
      <c r="H1068" t="str">
        <f>TRIM(_xlfn.TEXTAFTER(all_space_mission_launches3[[#This Row],[Location]], ",", -1))</f>
        <v>France</v>
      </c>
      <c r="I1068">
        <v>0</v>
      </c>
    </row>
    <row r="1069" spans="1:9">
      <c r="A1069">
        <v>794</v>
      </c>
      <c r="B1069" t="s">
        <v>14</v>
      </c>
      <c r="C1069" t="s">
        <v>15</v>
      </c>
      <c r="D1069" s="1" t="s">
        <v>13739</v>
      </c>
      <c r="E1069" t="str">
        <f ca="1">TRIM(all_space_mission_launches3[[#This Row],[Mission_Name]])</f>
        <v>ABS-2A &amp; Eutelsat 117 West B</v>
      </c>
      <c r="F1069" t="s">
        <v>13</v>
      </c>
      <c r="G1069">
        <v>2016</v>
      </c>
      <c r="H1069" t="str">
        <f>TRIM(_xlfn.TEXTAFTER(all_space_mission_launches3[[#This Row],[Location]], ",", -1))</f>
        <v>USA</v>
      </c>
      <c r="I1069">
        <v>0</v>
      </c>
    </row>
    <row r="1070" spans="1:9">
      <c r="A1070">
        <v>795</v>
      </c>
      <c r="B1070" t="s">
        <v>18</v>
      </c>
      <c r="C1070" t="s">
        <v>22</v>
      </c>
      <c r="D1070" s="1" t="s">
        <v>13712</v>
      </c>
      <c r="E1070" t="str">
        <f ca="1">TRIM(all_space_mission_launches3[[#This Row],[Mission_Name]])</f>
        <v>Beidou-2 G7</v>
      </c>
      <c r="F1070" t="s">
        <v>13</v>
      </c>
      <c r="G1070">
        <v>2016</v>
      </c>
      <c r="H1070" t="str">
        <f>TRIM(_xlfn.TEXTAFTER(all_space_mission_launches3[[#This Row],[Location]], ",", -1))</f>
        <v>China</v>
      </c>
      <c r="I1070">
        <v>0</v>
      </c>
    </row>
    <row r="1071" spans="1:9">
      <c r="A1071">
        <v>796</v>
      </c>
      <c r="B1071" t="s">
        <v>78</v>
      </c>
      <c r="C1071" t="s">
        <v>394</v>
      </c>
      <c r="D1071" s="1" t="s">
        <v>13673</v>
      </c>
      <c r="E1071" t="str">
        <f ca="1">TRIM(all_space_mission_launches3[[#This Row],[Mission_Name]])</f>
        <v>NROL-37</v>
      </c>
      <c r="F1071" t="s">
        <v>13</v>
      </c>
      <c r="G1071">
        <v>2016</v>
      </c>
      <c r="H1071" t="str">
        <f>TRIM(_xlfn.TEXTAFTER(all_space_mission_launches3[[#This Row],[Location]], ",", -1))</f>
        <v>USA</v>
      </c>
      <c r="I1071">
        <v>0</v>
      </c>
    </row>
    <row r="1072" spans="1:9">
      <c r="A1072">
        <v>797</v>
      </c>
      <c r="B1072" t="s">
        <v>1627</v>
      </c>
      <c r="C1072" t="s">
        <v>569</v>
      </c>
      <c r="D1072" s="1" t="s">
        <v>13684</v>
      </c>
      <c r="E1072" t="str">
        <f ca="1">TRIM(all_space_mission_launches3[[#This Row],[Mission_Name]])</f>
        <v>Intelsat 31</v>
      </c>
      <c r="F1072" t="s">
        <v>13</v>
      </c>
      <c r="G1072">
        <v>2016</v>
      </c>
      <c r="H1072" t="str">
        <f>TRIM(_xlfn.TEXTAFTER(all_space_mission_launches3[[#This Row],[Location]], ",", -1))</f>
        <v>Kazakhstan</v>
      </c>
      <c r="I1072">
        <v>0</v>
      </c>
    </row>
    <row r="1073" spans="1:9">
      <c r="A1073">
        <v>798</v>
      </c>
      <c r="B1073" t="s">
        <v>8</v>
      </c>
      <c r="C1073" t="s">
        <v>1565</v>
      </c>
      <c r="D1073" s="1" t="s">
        <v>13722</v>
      </c>
      <c r="E1073" t="str">
        <f ca="1">TRIM(all_space_mission_launches3[[#This Row],[Mission_Name]])</f>
        <v>Cosmos 2517</v>
      </c>
      <c r="F1073" t="s">
        <v>13</v>
      </c>
      <c r="G1073">
        <v>2016</v>
      </c>
      <c r="H1073" t="str">
        <f>TRIM(_xlfn.TEXTAFTER(all_space_mission_launches3[[#This Row],[Location]], ",", -1))</f>
        <v>Russia</v>
      </c>
      <c r="I1073">
        <v>0</v>
      </c>
    </row>
    <row r="1074" spans="1:9">
      <c r="A1074">
        <v>799</v>
      </c>
      <c r="B1074" t="s">
        <v>18</v>
      </c>
      <c r="C1074" t="s">
        <v>333</v>
      </c>
      <c r="D1074" s="1" t="s">
        <v>13679</v>
      </c>
      <c r="E1074" t="str">
        <f ca="1">TRIM(all_space_mission_launches3[[#This Row],[Mission_Name]])</f>
        <v>Ziyuan-3 02, ÑuSat 1 &amp; 2</v>
      </c>
      <c r="F1074" t="s">
        <v>13</v>
      </c>
      <c r="G1074">
        <v>2016</v>
      </c>
      <c r="H1074" t="str">
        <f>TRIM(_xlfn.TEXTAFTER(all_space_mission_launches3[[#This Row],[Location]], ",", -1))</f>
        <v>China</v>
      </c>
      <c r="I1074">
        <v>0</v>
      </c>
    </row>
    <row r="1075" spans="1:9">
      <c r="A1075">
        <v>800</v>
      </c>
      <c r="B1075" t="s">
        <v>8</v>
      </c>
      <c r="C1075" t="s">
        <v>9</v>
      </c>
      <c r="D1075" s="1" t="s">
        <v>13709</v>
      </c>
      <c r="E1075" t="str">
        <f ca="1">TRIM(all_space_mission_launches3[[#This Row],[Mission_Name]])</f>
        <v>Cosmos 2516</v>
      </c>
      <c r="F1075" t="s">
        <v>13</v>
      </c>
      <c r="G1075">
        <v>2016</v>
      </c>
      <c r="H1075" t="str">
        <f>TRIM(_xlfn.TEXTAFTER(all_space_mission_launches3[[#This Row],[Location]], ",", -1))</f>
        <v>Russia</v>
      </c>
      <c r="I1075">
        <v>0</v>
      </c>
    </row>
    <row r="1076" spans="1:9">
      <c r="A1076">
        <v>801</v>
      </c>
      <c r="B1076" t="s">
        <v>14</v>
      </c>
      <c r="C1076" t="s">
        <v>15</v>
      </c>
      <c r="D1076" s="1" t="s">
        <v>13739</v>
      </c>
      <c r="E1076" t="str">
        <f ca="1">TRIM(all_space_mission_launches3[[#This Row],[Mission_Name]])</f>
        <v>Thaicom 8</v>
      </c>
      <c r="F1076" t="s">
        <v>13</v>
      </c>
      <c r="G1076">
        <v>2016</v>
      </c>
      <c r="H1076" t="str">
        <f>TRIM(_xlfn.TEXTAFTER(all_space_mission_launches3[[#This Row],[Location]], ",", -1))</f>
        <v>USA</v>
      </c>
      <c r="I1076">
        <v>0</v>
      </c>
    </row>
    <row r="1077" spans="1:9">
      <c r="A1077">
        <v>802</v>
      </c>
      <c r="B1077" t="s">
        <v>237</v>
      </c>
      <c r="C1077" t="s">
        <v>985</v>
      </c>
      <c r="D1077" s="1" t="s">
        <v>13706</v>
      </c>
      <c r="E1077" t="str">
        <f ca="1">TRIM(all_space_mission_launches3[[#This Row],[Mission_Name]])</f>
        <v>Galileo FOC FM10-FM11</v>
      </c>
      <c r="F1077" t="s">
        <v>13</v>
      </c>
      <c r="G1077">
        <v>2016</v>
      </c>
      <c r="H1077" t="str">
        <f>TRIM(_xlfn.TEXTAFTER(all_space_mission_launches3[[#This Row],[Location]], ",", -1))</f>
        <v>France</v>
      </c>
      <c r="I1077">
        <v>0</v>
      </c>
    </row>
    <row r="1078" spans="1:9">
      <c r="A1078">
        <v>803</v>
      </c>
      <c r="B1078" t="s">
        <v>18</v>
      </c>
      <c r="C1078" t="s">
        <v>94</v>
      </c>
      <c r="D1078" s="1" t="s">
        <v>13650</v>
      </c>
      <c r="E1078" t="str">
        <f ca="1">TRIM(all_space_mission_launches3[[#This Row],[Mission_Name]])</f>
        <v>Yaogan 30</v>
      </c>
      <c r="F1078" t="s">
        <v>13</v>
      </c>
      <c r="G1078">
        <v>2016</v>
      </c>
      <c r="H1078" t="str">
        <f>TRIM(_xlfn.TEXTAFTER(all_space_mission_launches3[[#This Row],[Location]], ",", -1))</f>
        <v>China</v>
      </c>
      <c r="I1078">
        <v>0</v>
      </c>
    </row>
    <row r="1079" spans="1:9">
      <c r="A1079">
        <v>804</v>
      </c>
      <c r="B1079" t="s">
        <v>14</v>
      </c>
      <c r="C1079" t="s">
        <v>15</v>
      </c>
      <c r="D1079" s="1" t="s">
        <v>13739</v>
      </c>
      <c r="E1079" t="str">
        <f ca="1">TRIM(all_space_mission_launches3[[#This Row],[Mission_Name]])</f>
        <v>JCSAT-14</v>
      </c>
      <c r="F1079" t="s">
        <v>13</v>
      </c>
      <c r="G1079">
        <v>2016</v>
      </c>
      <c r="H1079" t="str">
        <f>TRIM(_xlfn.TEXTAFTER(all_space_mission_launches3[[#This Row],[Location]], ",", -1))</f>
        <v>USA</v>
      </c>
      <c r="I1079">
        <v>0</v>
      </c>
    </row>
    <row r="1080" spans="1:9">
      <c r="A1080">
        <v>805</v>
      </c>
      <c r="B1080" t="s">
        <v>90</v>
      </c>
      <c r="C1080" t="s">
        <v>91</v>
      </c>
      <c r="D1080" s="1" t="s">
        <v>13668</v>
      </c>
      <c r="E1080" t="str">
        <f ca="1">TRIM(all_space_mission_launches3[[#This Row],[Mission_Name]])</f>
        <v>IRNSS-1G</v>
      </c>
      <c r="F1080" t="s">
        <v>13</v>
      </c>
      <c r="G1080">
        <v>2016</v>
      </c>
      <c r="H1080" t="str">
        <f>TRIM(_xlfn.TEXTAFTER(all_space_mission_launches3[[#This Row],[Location]], ",", -1))</f>
        <v>India</v>
      </c>
      <c r="I1080">
        <v>0</v>
      </c>
    </row>
    <row r="1081" spans="1:9">
      <c r="A1081">
        <v>806</v>
      </c>
      <c r="B1081" t="s">
        <v>133</v>
      </c>
      <c r="C1081" t="s">
        <v>326</v>
      </c>
      <c r="D1081" s="1" t="s">
        <v>13752</v>
      </c>
      <c r="E1081" t="str">
        <f ca="1">TRIM(all_space_mission_launches3[[#This Row],[Mission_Name]])</f>
        <v>Mikhailo Lomonosov, Aist-2D, &amp; SamSat 218</v>
      </c>
      <c r="F1081" t="s">
        <v>13</v>
      </c>
      <c r="G1081">
        <v>2016</v>
      </c>
      <c r="H1081" t="str">
        <f>TRIM(_xlfn.TEXTAFTER(all_space_mission_launches3[[#This Row],[Location]], ",", -1))</f>
        <v>Russia</v>
      </c>
      <c r="I1081">
        <v>0</v>
      </c>
    </row>
    <row r="1082" spans="1:9">
      <c r="A1082">
        <v>807</v>
      </c>
      <c r="B1082" t="s">
        <v>237</v>
      </c>
      <c r="C1082" t="s">
        <v>985</v>
      </c>
      <c r="D1082" s="1" t="s">
        <v>13716</v>
      </c>
      <c r="E1082" t="str">
        <f ca="1">TRIM(all_space_mission_launches3[[#This Row],[Mission_Name]])</f>
        <v>Sentinel 1B, MICROSCOPE &amp; Others</v>
      </c>
      <c r="F1082" t="s">
        <v>13</v>
      </c>
      <c r="G1082">
        <v>2016</v>
      </c>
      <c r="H1082" t="str">
        <f>TRIM(_xlfn.TEXTAFTER(all_space_mission_launches3[[#This Row],[Location]], ",", -1))</f>
        <v>France</v>
      </c>
      <c r="I1082">
        <v>0</v>
      </c>
    </row>
    <row r="1083" spans="1:9">
      <c r="A1083">
        <v>808</v>
      </c>
      <c r="B1083" t="s">
        <v>14</v>
      </c>
      <c r="C1083" t="s">
        <v>15</v>
      </c>
      <c r="D1083" s="1" t="s">
        <v>13739</v>
      </c>
      <c r="E1083" t="str">
        <f ca="1">TRIM(all_space_mission_launches3[[#This Row],[Mission_Name]])</f>
        <v>CRS SpX-8</v>
      </c>
      <c r="F1083" t="s">
        <v>13</v>
      </c>
      <c r="G1083">
        <v>2016</v>
      </c>
      <c r="H1083" t="str">
        <f>TRIM(_xlfn.TEXTAFTER(all_space_mission_launches3[[#This Row],[Location]], ",", -1))</f>
        <v>USA</v>
      </c>
      <c r="I1083">
        <v>0</v>
      </c>
    </row>
    <row r="1084" spans="1:9">
      <c r="A1084">
        <v>809</v>
      </c>
      <c r="B1084" t="s">
        <v>18</v>
      </c>
      <c r="C1084" t="s">
        <v>94</v>
      </c>
      <c r="D1084" s="1" t="s">
        <v>13650</v>
      </c>
      <c r="E1084" t="str">
        <f ca="1">TRIM(all_space_mission_launches3[[#This Row],[Mission_Name]])</f>
        <v>Shijian-10</v>
      </c>
      <c r="F1084" t="s">
        <v>13</v>
      </c>
      <c r="G1084">
        <v>2016</v>
      </c>
      <c r="H1084" t="str">
        <f>TRIM(_xlfn.TEXTAFTER(all_space_mission_launches3[[#This Row],[Location]], ",", -1))</f>
        <v>China</v>
      </c>
      <c r="I1084">
        <v>0</v>
      </c>
    </row>
    <row r="1085" spans="1:9">
      <c r="A1085">
        <v>810</v>
      </c>
      <c r="B1085" t="s">
        <v>124</v>
      </c>
      <c r="C1085" t="s">
        <v>125</v>
      </c>
      <c r="D1085" s="1" t="s">
        <v>13645</v>
      </c>
      <c r="E1085" t="str">
        <f ca="1">TRIM(all_space_mission_launches3[[#This Row],[Mission_Name]])</f>
        <v>Mission 4</v>
      </c>
      <c r="F1085" t="s">
        <v>13</v>
      </c>
      <c r="G1085">
        <v>2016</v>
      </c>
      <c r="H1085" t="str">
        <f>TRIM(_xlfn.TEXTAFTER(all_space_mission_launches3[[#This Row],[Location]], ",", -1))</f>
        <v>USA</v>
      </c>
      <c r="I1085">
        <v>0</v>
      </c>
    </row>
    <row r="1086" spans="1:9">
      <c r="A1086">
        <v>811</v>
      </c>
      <c r="B1086" t="s">
        <v>133</v>
      </c>
      <c r="C1086" t="s">
        <v>134</v>
      </c>
      <c r="D1086" s="1" t="s">
        <v>13654</v>
      </c>
      <c r="E1086" t="str">
        <f ca="1">TRIM(all_space_mission_launches3[[#This Row],[Mission_Name]])</f>
        <v>Progress MS-02</v>
      </c>
      <c r="F1086" t="s">
        <v>13</v>
      </c>
      <c r="G1086">
        <v>2016</v>
      </c>
      <c r="H1086" t="str">
        <f>TRIM(_xlfn.TEXTAFTER(all_space_mission_launches3[[#This Row],[Location]], ",", -1))</f>
        <v>Kazakhstan</v>
      </c>
      <c r="I1086">
        <v>0</v>
      </c>
    </row>
    <row r="1087" spans="1:9">
      <c r="A1087">
        <v>812</v>
      </c>
      <c r="B1087" t="s">
        <v>18</v>
      </c>
      <c r="C1087" t="s">
        <v>105</v>
      </c>
      <c r="D1087" s="1" t="s">
        <v>13736</v>
      </c>
      <c r="E1087" t="str">
        <f ca="1">TRIM(all_space_mission_launches3[[#This Row],[Mission_Name]])</f>
        <v>Beidou-2 I6</v>
      </c>
      <c r="F1087" t="s">
        <v>13</v>
      </c>
      <c r="G1087">
        <v>2016</v>
      </c>
      <c r="H1087" t="str">
        <f>TRIM(_xlfn.TEXTAFTER(all_space_mission_launches3[[#This Row],[Location]], ",", -1))</f>
        <v>China</v>
      </c>
      <c r="I1087">
        <v>0</v>
      </c>
    </row>
    <row r="1088" spans="1:9">
      <c r="A1088">
        <v>813</v>
      </c>
      <c r="B1088" t="s">
        <v>8</v>
      </c>
      <c r="C1088" t="s">
        <v>9</v>
      </c>
      <c r="D1088" s="1" t="s">
        <v>13654</v>
      </c>
      <c r="E1088" t="str">
        <f ca="1">TRIM(all_space_mission_launches3[[#This Row],[Mission_Name]])</f>
        <v>Cosmos 2515</v>
      </c>
      <c r="F1088" t="s">
        <v>13</v>
      </c>
      <c r="G1088">
        <v>2016</v>
      </c>
      <c r="H1088" t="str">
        <f>TRIM(_xlfn.TEXTAFTER(all_space_mission_launches3[[#This Row],[Location]], ",", -1))</f>
        <v>Russia</v>
      </c>
      <c r="I1088">
        <v>0</v>
      </c>
    </row>
    <row r="1089" spans="1:9">
      <c r="A1089">
        <v>814</v>
      </c>
      <c r="B1089" t="s">
        <v>78</v>
      </c>
      <c r="C1089" t="s">
        <v>79</v>
      </c>
      <c r="D1089" s="1" t="s">
        <v>13693</v>
      </c>
      <c r="E1089" t="str">
        <f ca="1">TRIM(all_space_mission_launches3[[#This Row],[Mission_Name]])</f>
        <v>CRS OA-6</v>
      </c>
      <c r="F1089" t="s">
        <v>13</v>
      </c>
      <c r="G1089">
        <v>2016</v>
      </c>
      <c r="H1089" t="str">
        <f>TRIM(_xlfn.TEXTAFTER(all_space_mission_launches3[[#This Row],[Location]], ",", -1))</f>
        <v>USA</v>
      </c>
      <c r="I1089">
        <v>0</v>
      </c>
    </row>
    <row r="1090" spans="1:9">
      <c r="A1090">
        <v>815</v>
      </c>
      <c r="B1090" t="s">
        <v>133</v>
      </c>
      <c r="C1090" t="s">
        <v>1634</v>
      </c>
      <c r="D1090" s="1" t="s">
        <v>13724</v>
      </c>
      <c r="E1090" t="str">
        <f ca="1">TRIM(all_space_mission_launches3[[#This Row],[Mission_Name]])</f>
        <v>Soyuz TMA-20M</v>
      </c>
      <c r="F1090" t="s">
        <v>13</v>
      </c>
      <c r="G1090">
        <v>2016</v>
      </c>
      <c r="H1090" t="str">
        <f>TRIM(_xlfn.TEXTAFTER(all_space_mission_launches3[[#This Row],[Location]], ",", -1))</f>
        <v>Kazakhstan</v>
      </c>
      <c r="I1090">
        <v>0</v>
      </c>
    </row>
    <row r="1091" spans="1:9">
      <c r="A1091">
        <v>816</v>
      </c>
      <c r="B1091" t="s">
        <v>133</v>
      </c>
      <c r="C1091" t="s">
        <v>533</v>
      </c>
      <c r="D1091" s="1" t="s">
        <v>13684</v>
      </c>
      <c r="E1091" t="str">
        <f ca="1">TRIM(all_space_mission_launches3[[#This Row],[Mission_Name]])</f>
        <v>ExoMars Trace Gas Orbiter</v>
      </c>
      <c r="F1091" t="s">
        <v>13</v>
      </c>
      <c r="G1091">
        <v>2016</v>
      </c>
      <c r="H1091" t="str">
        <f>TRIM(_xlfn.TEXTAFTER(all_space_mission_launches3[[#This Row],[Location]], ",", -1))</f>
        <v>Kazakhstan</v>
      </c>
      <c r="I1091">
        <v>0</v>
      </c>
    </row>
    <row r="1092" spans="1:9">
      <c r="A1092">
        <v>817</v>
      </c>
      <c r="B1092" t="s">
        <v>133</v>
      </c>
      <c r="C1092" t="s">
        <v>134</v>
      </c>
      <c r="D1092" s="1" t="s">
        <v>13644</v>
      </c>
      <c r="E1092" t="str">
        <f ca="1">TRIM(all_space_mission_launches3[[#This Row],[Mission_Name]])</f>
        <v>Resurs-P No.3</v>
      </c>
      <c r="F1092" t="s">
        <v>13</v>
      </c>
      <c r="G1092">
        <v>2016</v>
      </c>
      <c r="H1092" t="str">
        <f>TRIM(_xlfn.TEXTAFTER(all_space_mission_launches3[[#This Row],[Location]], ",", -1))</f>
        <v>Kazakhstan</v>
      </c>
      <c r="I1092">
        <v>0</v>
      </c>
    </row>
    <row r="1093" spans="1:9">
      <c r="A1093">
        <v>818</v>
      </c>
      <c r="B1093" t="s">
        <v>90</v>
      </c>
      <c r="C1093" t="s">
        <v>294</v>
      </c>
      <c r="D1093" s="1" t="s">
        <v>13668</v>
      </c>
      <c r="E1093" t="str">
        <f ca="1">TRIM(all_space_mission_launches3[[#This Row],[Mission_Name]])</f>
        <v>IRNSS-1F</v>
      </c>
      <c r="F1093" t="s">
        <v>13</v>
      </c>
      <c r="G1093">
        <v>2016</v>
      </c>
      <c r="H1093" t="str">
        <f>TRIM(_xlfn.TEXTAFTER(all_space_mission_launches3[[#This Row],[Location]], ",", -1))</f>
        <v>India</v>
      </c>
      <c r="I1093">
        <v>0</v>
      </c>
    </row>
    <row r="1094" spans="1:9">
      <c r="A1094">
        <v>819</v>
      </c>
      <c r="B1094" t="s">
        <v>237</v>
      </c>
      <c r="C1094" t="s">
        <v>383</v>
      </c>
      <c r="D1094" s="1" t="s">
        <v>13672</v>
      </c>
      <c r="E1094" t="str">
        <f ca="1">TRIM(all_space_mission_launches3[[#This Row],[Mission_Name]])</f>
        <v>Eutelsat 65 West A</v>
      </c>
      <c r="F1094" t="s">
        <v>13</v>
      </c>
      <c r="G1094">
        <v>2016</v>
      </c>
      <c r="H1094" t="str">
        <f>TRIM(_xlfn.TEXTAFTER(all_space_mission_launches3[[#This Row],[Location]], ",", -1))</f>
        <v>France</v>
      </c>
      <c r="I1094">
        <v>0</v>
      </c>
    </row>
    <row r="1095" spans="1:9">
      <c r="A1095">
        <v>820</v>
      </c>
      <c r="B1095" t="s">
        <v>14</v>
      </c>
      <c r="C1095" t="s">
        <v>15</v>
      </c>
      <c r="D1095" s="1" t="s">
        <v>13739</v>
      </c>
      <c r="E1095" t="str">
        <f ca="1">TRIM(all_space_mission_launches3[[#This Row],[Mission_Name]])</f>
        <v>SES-9</v>
      </c>
      <c r="F1095" t="s">
        <v>13</v>
      </c>
      <c r="G1095">
        <v>2016</v>
      </c>
      <c r="H1095" t="str">
        <f>TRIM(_xlfn.TEXTAFTER(all_space_mission_launches3[[#This Row],[Location]], ",", -1))</f>
        <v>USA</v>
      </c>
      <c r="I1095">
        <v>0</v>
      </c>
    </row>
    <row r="1096" spans="1:9">
      <c r="A1096">
        <v>821</v>
      </c>
      <c r="B1096" t="s">
        <v>64</v>
      </c>
      <c r="C1096" t="s">
        <v>65</v>
      </c>
      <c r="D1096" s="1" t="s">
        <v>13636</v>
      </c>
      <c r="E1096" t="str">
        <f ca="1">TRIM(all_space_mission_launches3[[#This Row],[Mission_Name]])</f>
        <v>Astro H, Horyu 4 &amp; Kinshachi 2 and 3</v>
      </c>
      <c r="F1096" t="s">
        <v>13</v>
      </c>
      <c r="G1096">
        <v>2016</v>
      </c>
      <c r="H1096" t="str">
        <f>TRIM(_xlfn.TEXTAFTER(all_space_mission_launches3[[#This Row],[Location]], ",", -1))</f>
        <v>Japan</v>
      </c>
      <c r="I1096">
        <v>0</v>
      </c>
    </row>
    <row r="1097" spans="1:9">
      <c r="A1097">
        <v>822</v>
      </c>
      <c r="B1097" t="s">
        <v>1944</v>
      </c>
      <c r="C1097" t="s">
        <v>1565</v>
      </c>
      <c r="D1097" s="1" t="s">
        <v>13722</v>
      </c>
      <c r="E1097" t="str">
        <f ca="1">TRIM(all_space_mission_launches3[[#This Row],[Mission_Name]])</f>
        <v>Sentinel-3A</v>
      </c>
      <c r="F1097" t="s">
        <v>13</v>
      </c>
      <c r="G1097">
        <v>2016</v>
      </c>
      <c r="H1097" t="str">
        <f>TRIM(_xlfn.TEXTAFTER(all_space_mission_launches3[[#This Row],[Location]], ",", -1))</f>
        <v>Russia</v>
      </c>
      <c r="I1097">
        <v>0</v>
      </c>
    </row>
    <row r="1098" spans="1:9">
      <c r="A1098">
        <v>823</v>
      </c>
      <c r="B1098" t="s">
        <v>78</v>
      </c>
      <c r="C1098" t="s">
        <v>749</v>
      </c>
      <c r="D1098" s="1" t="s">
        <v>13741</v>
      </c>
      <c r="E1098" t="str">
        <f ca="1">TRIM(all_space_mission_launches3[[#This Row],[Mission_Name]])</f>
        <v>NROL-45</v>
      </c>
      <c r="F1098" t="s">
        <v>13</v>
      </c>
      <c r="G1098">
        <v>2016</v>
      </c>
      <c r="H1098" t="str">
        <f>TRIM(_xlfn.TEXTAFTER(all_space_mission_launches3[[#This Row],[Location]], ",", -1))</f>
        <v>USA</v>
      </c>
      <c r="I1098">
        <v>0</v>
      </c>
    </row>
    <row r="1099" spans="1:9">
      <c r="A1099">
        <v>824</v>
      </c>
      <c r="B1099" t="s">
        <v>180</v>
      </c>
      <c r="C1099" t="s">
        <v>2372</v>
      </c>
      <c r="D1099" s="1" t="s">
        <v>13753</v>
      </c>
      <c r="E1099" t="str">
        <f ca="1">TRIM(all_space_mission_launches3[[#This Row],[Mission_Name]])</f>
        <v>Kwangmyŏngsŏng 4</v>
      </c>
      <c r="F1099" t="s">
        <v>13</v>
      </c>
      <c r="G1099">
        <v>2016</v>
      </c>
      <c r="H1099" t="str">
        <f>TRIM(_xlfn.TEXTAFTER(all_space_mission_launches3[[#This Row],[Location]], ",", -1))</f>
        <v>North Korea</v>
      </c>
      <c r="I1099">
        <v>0</v>
      </c>
    </row>
    <row r="1100" spans="1:9">
      <c r="A1100">
        <v>825</v>
      </c>
      <c r="B1100" t="s">
        <v>8</v>
      </c>
      <c r="C1100" t="s">
        <v>9</v>
      </c>
      <c r="D1100" s="1" t="s">
        <v>13709</v>
      </c>
      <c r="E1100" t="str">
        <f ca="1">TRIM(all_space_mission_launches3[[#This Row],[Mission_Name]])</f>
        <v>Cosmos 2514</v>
      </c>
      <c r="F1100" t="s">
        <v>13</v>
      </c>
      <c r="G1100">
        <v>2016</v>
      </c>
      <c r="H1100" t="str">
        <f>TRIM(_xlfn.TEXTAFTER(all_space_mission_launches3[[#This Row],[Location]], ",", -1))</f>
        <v>Russia</v>
      </c>
      <c r="I1100">
        <v>0</v>
      </c>
    </row>
    <row r="1101" spans="1:9">
      <c r="A1101">
        <v>826</v>
      </c>
      <c r="B1101" t="s">
        <v>78</v>
      </c>
      <c r="C1101" t="s">
        <v>79</v>
      </c>
      <c r="D1101" s="1" t="s">
        <v>13693</v>
      </c>
      <c r="E1101" t="str">
        <f ca="1">TRIM(all_space_mission_launches3[[#This Row],[Mission_Name]])</f>
        <v>GPS IIF-12</v>
      </c>
      <c r="F1101" t="s">
        <v>13</v>
      </c>
      <c r="G1101">
        <v>2016</v>
      </c>
      <c r="H1101" t="str">
        <f>TRIM(_xlfn.TEXTAFTER(all_space_mission_launches3[[#This Row],[Location]], ",", -1))</f>
        <v>USA</v>
      </c>
      <c r="I1101">
        <v>0</v>
      </c>
    </row>
    <row r="1102" spans="1:9">
      <c r="A1102">
        <v>827</v>
      </c>
      <c r="B1102" t="s">
        <v>18</v>
      </c>
      <c r="C1102" t="s">
        <v>105</v>
      </c>
      <c r="D1102" s="1" t="s">
        <v>13754</v>
      </c>
      <c r="E1102" t="str">
        <f ca="1">TRIM(all_space_mission_launches3[[#This Row],[Mission_Name]])</f>
        <v>Beidou-3 M3S</v>
      </c>
      <c r="F1102" t="s">
        <v>13</v>
      </c>
      <c r="G1102">
        <v>2016</v>
      </c>
      <c r="H1102" t="str">
        <f>TRIM(_xlfn.TEXTAFTER(all_space_mission_launches3[[#This Row],[Location]], ",", -1))</f>
        <v>China</v>
      </c>
      <c r="I1102">
        <v>0</v>
      </c>
    </row>
    <row r="1103" spans="1:9">
      <c r="A1103">
        <v>828</v>
      </c>
      <c r="B1103" t="s">
        <v>1627</v>
      </c>
      <c r="C1103" t="s">
        <v>533</v>
      </c>
      <c r="D1103" s="1" t="s">
        <v>13684</v>
      </c>
      <c r="E1103" t="str">
        <f ca="1">TRIM(all_space_mission_launches3[[#This Row],[Mission_Name]])</f>
        <v>Eutelsat 9B</v>
      </c>
      <c r="F1103" t="s">
        <v>13</v>
      </c>
      <c r="G1103">
        <v>2016</v>
      </c>
      <c r="H1103" t="str">
        <f>TRIM(_xlfn.TEXTAFTER(all_space_mission_launches3[[#This Row],[Location]], ",", -1))</f>
        <v>Kazakhstan</v>
      </c>
      <c r="I1103">
        <v>0</v>
      </c>
    </row>
    <row r="1104" spans="1:9">
      <c r="A1104">
        <v>829</v>
      </c>
      <c r="B1104" t="s">
        <v>237</v>
      </c>
      <c r="C1104" t="s">
        <v>383</v>
      </c>
      <c r="D1104" s="1" t="s">
        <v>13672</v>
      </c>
      <c r="E1104" t="str">
        <f ca="1">TRIM(all_space_mission_launches3[[#This Row],[Mission_Name]])</f>
        <v>Intelsat 29e</v>
      </c>
      <c r="F1104" t="s">
        <v>13</v>
      </c>
      <c r="G1104">
        <v>2016</v>
      </c>
      <c r="H1104" t="str">
        <f>TRIM(_xlfn.TEXTAFTER(all_space_mission_launches3[[#This Row],[Location]], ",", -1))</f>
        <v>France</v>
      </c>
      <c r="I1104">
        <v>0</v>
      </c>
    </row>
    <row r="1105" spans="1:9">
      <c r="A1105">
        <v>830</v>
      </c>
      <c r="B1105" t="s">
        <v>124</v>
      </c>
      <c r="C1105" t="s">
        <v>125</v>
      </c>
      <c r="D1105" s="1" t="s">
        <v>13645</v>
      </c>
      <c r="E1105" t="str">
        <f ca="1">TRIM(all_space_mission_launches3[[#This Row],[Mission_Name]])</f>
        <v>Mission 3</v>
      </c>
      <c r="F1105" t="s">
        <v>13</v>
      </c>
      <c r="G1105">
        <v>2016</v>
      </c>
      <c r="H1105" t="str">
        <f>TRIM(_xlfn.TEXTAFTER(all_space_mission_launches3[[#This Row],[Location]], ",", -1))</f>
        <v>USA</v>
      </c>
      <c r="I1105">
        <v>0</v>
      </c>
    </row>
    <row r="1106" spans="1:9">
      <c r="A1106">
        <v>831</v>
      </c>
      <c r="B1106" t="s">
        <v>90</v>
      </c>
      <c r="C1106" t="s">
        <v>294</v>
      </c>
      <c r="D1106" s="1" t="s">
        <v>13668</v>
      </c>
      <c r="E1106" t="str">
        <f ca="1">TRIM(all_space_mission_launches3[[#This Row],[Mission_Name]])</f>
        <v>IRNSS-1E</v>
      </c>
      <c r="F1106" t="s">
        <v>13</v>
      </c>
      <c r="G1106">
        <v>2016</v>
      </c>
      <c r="H1106" t="str">
        <f>TRIM(_xlfn.TEXTAFTER(all_space_mission_launches3[[#This Row],[Location]], ",", -1))</f>
        <v>India</v>
      </c>
      <c r="I1106">
        <v>0</v>
      </c>
    </row>
    <row r="1107" spans="1:9">
      <c r="A1107">
        <v>832</v>
      </c>
      <c r="B1107" t="s">
        <v>14</v>
      </c>
      <c r="C1107" t="s">
        <v>31</v>
      </c>
      <c r="D1107" s="1" t="s">
        <v>13755</v>
      </c>
      <c r="E1107" t="str">
        <f ca="1">TRIM(all_space_mission_launches3[[#This Row],[Mission_Name]])</f>
        <v>Jason-3</v>
      </c>
      <c r="F1107" t="s">
        <v>13</v>
      </c>
      <c r="G1107">
        <v>2016</v>
      </c>
      <c r="H1107" t="str">
        <f>TRIM(_xlfn.TEXTAFTER(all_space_mission_launches3[[#This Row],[Location]], ",", -1))</f>
        <v>USA</v>
      </c>
      <c r="I1107">
        <v>0</v>
      </c>
    </row>
    <row r="1108" spans="1:9">
      <c r="A1108">
        <v>833</v>
      </c>
      <c r="B1108" t="s">
        <v>18</v>
      </c>
      <c r="C1108" t="s">
        <v>22</v>
      </c>
      <c r="D1108" s="1" t="s">
        <v>13658</v>
      </c>
      <c r="E1108" t="str">
        <f ca="1">TRIM(all_space_mission_launches3[[#This Row],[Mission_Name]])</f>
        <v>Belintersat 1</v>
      </c>
      <c r="F1108" t="s">
        <v>13</v>
      </c>
      <c r="G1108">
        <v>2016</v>
      </c>
      <c r="H1108" t="str">
        <f>TRIM(_xlfn.TEXTAFTER(all_space_mission_launches3[[#This Row],[Location]], ",", -1))</f>
        <v>China</v>
      </c>
      <c r="I1108">
        <v>0</v>
      </c>
    </row>
    <row r="1109" spans="1:9">
      <c r="A1109">
        <v>834</v>
      </c>
      <c r="B1109" t="s">
        <v>18</v>
      </c>
      <c r="C1109" t="s">
        <v>105</v>
      </c>
      <c r="D1109" s="1" t="s">
        <v>13658</v>
      </c>
      <c r="E1109" t="str">
        <f ca="1">TRIM(all_space_mission_launches3[[#This Row],[Mission_Name]])</f>
        <v>Gaofen 4</v>
      </c>
      <c r="F1109" t="s">
        <v>13</v>
      </c>
      <c r="G1109">
        <v>2015</v>
      </c>
      <c r="H1109" t="str">
        <f>TRIM(_xlfn.TEXTAFTER(all_space_mission_launches3[[#This Row],[Location]], ",", -1))</f>
        <v>China</v>
      </c>
      <c r="I1109">
        <v>0</v>
      </c>
    </row>
    <row r="1110" spans="1:9">
      <c r="A1110">
        <v>835</v>
      </c>
      <c r="B1110" t="s">
        <v>133</v>
      </c>
      <c r="C1110" t="s">
        <v>533</v>
      </c>
      <c r="D1110" s="1" t="s">
        <v>13684</v>
      </c>
      <c r="E1110" t="str">
        <f ca="1">TRIM(all_space_mission_launches3[[#This Row],[Mission_Name]])</f>
        <v>Ekspress-AMU1</v>
      </c>
      <c r="F1110" t="s">
        <v>13</v>
      </c>
      <c r="G1110">
        <v>2015</v>
      </c>
      <c r="H1110" t="str">
        <f>TRIM(_xlfn.TEXTAFTER(all_space_mission_launches3[[#This Row],[Location]], ",", -1))</f>
        <v>Kazakhstan</v>
      </c>
      <c r="I1110">
        <v>0</v>
      </c>
    </row>
    <row r="1111" spans="1:9">
      <c r="A1111">
        <v>836</v>
      </c>
      <c r="B1111" t="s">
        <v>14</v>
      </c>
      <c r="C1111" t="s">
        <v>15</v>
      </c>
      <c r="D1111" s="1" t="s">
        <v>13739</v>
      </c>
      <c r="E1111" t="str">
        <f ca="1">TRIM(all_space_mission_launches3[[#This Row],[Mission_Name]])</f>
        <v>OG2 Mission 2</v>
      </c>
      <c r="F1111" t="s">
        <v>13</v>
      </c>
      <c r="G1111">
        <v>2015</v>
      </c>
      <c r="H1111" t="str">
        <f>TRIM(_xlfn.TEXTAFTER(all_space_mission_launches3[[#This Row],[Location]], ",", -1))</f>
        <v>USA</v>
      </c>
      <c r="I1111">
        <v>0</v>
      </c>
    </row>
    <row r="1112" spans="1:9">
      <c r="A1112">
        <v>837</v>
      </c>
      <c r="B1112" t="s">
        <v>133</v>
      </c>
      <c r="C1112" t="s">
        <v>134</v>
      </c>
      <c r="D1112" s="1" t="s">
        <v>13654</v>
      </c>
      <c r="E1112" t="str">
        <f ca="1">TRIM(all_space_mission_launches3[[#This Row],[Mission_Name]])</f>
        <v>Progress MS-01</v>
      </c>
      <c r="F1112" t="s">
        <v>13</v>
      </c>
      <c r="G1112">
        <v>2015</v>
      </c>
      <c r="H1112" t="str">
        <f>TRIM(_xlfn.TEXTAFTER(all_space_mission_launches3[[#This Row],[Location]], ",", -1))</f>
        <v>Kazakhstan</v>
      </c>
      <c r="I1112">
        <v>0</v>
      </c>
    </row>
    <row r="1113" spans="1:9">
      <c r="A1113">
        <v>838</v>
      </c>
      <c r="B1113" t="s">
        <v>237</v>
      </c>
      <c r="C1113" t="s">
        <v>985</v>
      </c>
      <c r="D1113" s="1" t="s">
        <v>13706</v>
      </c>
      <c r="E1113" t="str">
        <f ca="1">TRIM(all_space_mission_launches3[[#This Row],[Mission_Name]])</f>
        <v>Galileo FOC FM08-FM09</v>
      </c>
      <c r="F1113" t="s">
        <v>13</v>
      </c>
      <c r="G1113">
        <v>2015</v>
      </c>
      <c r="H1113" t="str">
        <f>TRIM(_xlfn.TEXTAFTER(all_space_mission_launches3[[#This Row],[Location]], ",", -1))</f>
        <v>France</v>
      </c>
      <c r="I1113">
        <v>0</v>
      </c>
    </row>
    <row r="1114" spans="1:9">
      <c r="A1114">
        <v>839</v>
      </c>
      <c r="B1114" t="s">
        <v>18</v>
      </c>
      <c r="C1114" t="s">
        <v>94</v>
      </c>
      <c r="D1114" s="1" t="s">
        <v>13650</v>
      </c>
      <c r="E1114" t="str">
        <f ca="1">TRIM(all_space_mission_launches3[[#This Row],[Mission_Name]])</f>
        <v>DAMPE</v>
      </c>
      <c r="F1114" t="s">
        <v>13</v>
      </c>
      <c r="G1114">
        <v>2015</v>
      </c>
      <c r="H1114" t="str">
        <f>TRIM(_xlfn.TEXTAFTER(all_space_mission_launches3[[#This Row],[Location]], ",", -1))</f>
        <v>China</v>
      </c>
      <c r="I1114">
        <v>0</v>
      </c>
    </row>
    <row r="1115" spans="1:9">
      <c r="A1115">
        <v>840</v>
      </c>
      <c r="B1115" t="s">
        <v>90</v>
      </c>
      <c r="C1115" t="s">
        <v>91</v>
      </c>
      <c r="D1115" s="1" t="s">
        <v>13670</v>
      </c>
      <c r="E1115" t="str">
        <f ca="1">TRIM(all_space_mission_launches3[[#This Row],[Mission_Name]])</f>
        <v>TeLEOS-1 &amp; Rideshares</v>
      </c>
      <c r="F1115" t="s">
        <v>13</v>
      </c>
      <c r="G1115">
        <v>2015</v>
      </c>
      <c r="H1115" t="str">
        <f>TRIM(_xlfn.TEXTAFTER(all_space_mission_launches3[[#This Row],[Location]], ",", -1))</f>
        <v>India</v>
      </c>
      <c r="I1115">
        <v>0</v>
      </c>
    </row>
    <row r="1116" spans="1:9">
      <c r="A1116">
        <v>841</v>
      </c>
      <c r="B1116" t="s">
        <v>133</v>
      </c>
      <c r="C1116" t="s">
        <v>1634</v>
      </c>
      <c r="D1116" s="1" t="s">
        <v>13724</v>
      </c>
      <c r="E1116" t="str">
        <f ca="1">TRIM(all_space_mission_launches3[[#This Row],[Mission_Name]])</f>
        <v>Soyuz TMA-19M</v>
      </c>
      <c r="F1116" t="s">
        <v>13</v>
      </c>
      <c r="G1116">
        <v>2015</v>
      </c>
      <c r="H1116" t="str">
        <f>TRIM(_xlfn.TEXTAFTER(all_space_mission_launches3[[#This Row],[Location]], ",", -1))</f>
        <v>Kazakhstan</v>
      </c>
      <c r="I1116">
        <v>0</v>
      </c>
    </row>
    <row r="1117" spans="1:9">
      <c r="A1117">
        <v>842</v>
      </c>
      <c r="B1117" t="s">
        <v>133</v>
      </c>
      <c r="C1117" t="s">
        <v>569</v>
      </c>
      <c r="D1117" s="1" t="s">
        <v>13684</v>
      </c>
      <c r="E1117" t="str">
        <f ca="1">TRIM(all_space_mission_launches3[[#This Row],[Mission_Name]])</f>
        <v>Cosmos 2513</v>
      </c>
      <c r="F1117" t="s">
        <v>13</v>
      </c>
      <c r="G1117">
        <v>2015</v>
      </c>
      <c r="H1117" t="str">
        <f>TRIM(_xlfn.TEXTAFTER(all_space_mission_launches3[[#This Row],[Location]], ",", -1))</f>
        <v>Kazakhstan</v>
      </c>
      <c r="I1117">
        <v>0</v>
      </c>
    </row>
    <row r="1118" spans="1:9">
      <c r="A1118">
        <v>843</v>
      </c>
      <c r="B1118" t="s">
        <v>133</v>
      </c>
      <c r="C1118" t="s">
        <v>2026</v>
      </c>
      <c r="D1118" s="1" t="s">
        <v>13742</v>
      </c>
      <c r="E1118" t="str">
        <f ca="1">TRIM(all_space_mission_launches3[[#This Row],[Mission_Name]])</f>
        <v>Elektro-L n°2</v>
      </c>
      <c r="F1118" t="s">
        <v>13</v>
      </c>
      <c r="G1118">
        <v>2015</v>
      </c>
      <c r="H1118" t="str">
        <f>TRIM(_xlfn.TEXTAFTER(all_space_mission_launches3[[#This Row],[Location]], ",", -1))</f>
        <v>Kazakhstan</v>
      </c>
      <c r="I1118">
        <v>0</v>
      </c>
    </row>
    <row r="1119" spans="1:9">
      <c r="A1119">
        <v>844</v>
      </c>
      <c r="B1119" t="s">
        <v>18</v>
      </c>
      <c r="C1119" t="s">
        <v>22</v>
      </c>
      <c r="D1119" s="1" t="s">
        <v>13658</v>
      </c>
      <c r="E1119" t="str">
        <f ca="1">TRIM(all_space_mission_launches3[[#This Row],[Mission_Name]])</f>
        <v>ChinaSat-1C</v>
      </c>
      <c r="F1119" t="s">
        <v>13</v>
      </c>
      <c r="G1119">
        <v>2015</v>
      </c>
      <c r="H1119" t="str">
        <f>TRIM(_xlfn.TEXTAFTER(all_space_mission_launches3[[#This Row],[Location]], ",", -1))</f>
        <v>China</v>
      </c>
      <c r="I1119">
        <v>0</v>
      </c>
    </row>
    <row r="1120" spans="1:9">
      <c r="A1120">
        <v>845</v>
      </c>
      <c r="B1120" t="s">
        <v>78</v>
      </c>
      <c r="C1120" t="s">
        <v>79</v>
      </c>
      <c r="D1120" s="1" t="s">
        <v>13693</v>
      </c>
      <c r="E1120" t="str">
        <f ca="1">TRIM(all_space_mission_launches3[[#This Row],[Mission_Name]])</f>
        <v>CRS OA-4</v>
      </c>
      <c r="F1120" t="s">
        <v>13</v>
      </c>
      <c r="G1120">
        <v>2015</v>
      </c>
      <c r="H1120" t="str">
        <f>TRIM(_xlfn.TEXTAFTER(all_space_mission_launches3[[#This Row],[Location]], ",", -1))</f>
        <v>USA</v>
      </c>
      <c r="I1120">
        <v>0</v>
      </c>
    </row>
    <row r="1121" spans="1:9">
      <c r="A1121">
        <v>846</v>
      </c>
      <c r="B1121" t="s">
        <v>8</v>
      </c>
      <c r="C1121" t="s">
        <v>9</v>
      </c>
      <c r="D1121" s="1" t="s">
        <v>13695</v>
      </c>
      <c r="E1121" t="str">
        <f ca="1">TRIM(all_space_mission_launches3[[#This Row],[Mission_Name]])</f>
        <v>Cosmos 2511 and 2512</v>
      </c>
      <c r="F1121" t="s">
        <v>121</v>
      </c>
      <c r="G1121">
        <v>2015</v>
      </c>
      <c r="H1121" t="str">
        <f>TRIM(_xlfn.TEXTAFTER(all_space_mission_launches3[[#This Row],[Location]], ",", -1))</f>
        <v>Russia</v>
      </c>
      <c r="I1121">
        <v>0</v>
      </c>
    </row>
    <row r="1122" spans="1:9">
      <c r="A1122">
        <v>847</v>
      </c>
      <c r="B1122" t="s">
        <v>237</v>
      </c>
      <c r="C1122" t="s">
        <v>238</v>
      </c>
      <c r="D1122" s="1" t="s">
        <v>13662</v>
      </c>
      <c r="E1122" t="str">
        <f ca="1">TRIM(all_space_mission_launches3[[#This Row],[Mission_Name]])</f>
        <v>LISA Pathfinder</v>
      </c>
      <c r="F1122" t="s">
        <v>13</v>
      </c>
      <c r="G1122">
        <v>2015</v>
      </c>
      <c r="H1122" t="str">
        <f>TRIM(_xlfn.TEXTAFTER(all_space_mission_launches3[[#This Row],[Location]], ",", -1))</f>
        <v>France</v>
      </c>
      <c r="I1122">
        <v>0</v>
      </c>
    </row>
    <row r="1123" spans="1:9">
      <c r="A1123">
        <v>848</v>
      </c>
      <c r="B1123" t="s">
        <v>18</v>
      </c>
      <c r="C1123" t="s">
        <v>333</v>
      </c>
      <c r="D1123" s="1" t="s">
        <v>13665</v>
      </c>
      <c r="E1123" t="str">
        <f ca="1">TRIM(all_space_mission_launches3[[#This Row],[Mission_Name]])</f>
        <v>Yaogan 29</v>
      </c>
      <c r="F1123" t="s">
        <v>13</v>
      </c>
      <c r="G1123">
        <v>2015</v>
      </c>
      <c r="H1123" t="str">
        <f>TRIM(_xlfn.TEXTAFTER(all_space_mission_launches3[[#This Row],[Location]], ",", -1))</f>
        <v>China</v>
      </c>
      <c r="I1123">
        <v>0</v>
      </c>
    </row>
    <row r="1124" spans="1:9">
      <c r="A1124">
        <v>849</v>
      </c>
      <c r="B1124" t="s">
        <v>64</v>
      </c>
      <c r="C1124" t="s">
        <v>65</v>
      </c>
      <c r="D1124" s="1" t="s">
        <v>13710</v>
      </c>
      <c r="E1124" t="str">
        <f ca="1">TRIM(all_space_mission_launches3[[#This Row],[Mission_Name]])</f>
        <v>Telstar 12 Vantage</v>
      </c>
      <c r="F1124" t="s">
        <v>13</v>
      </c>
      <c r="G1124">
        <v>2015</v>
      </c>
      <c r="H1124" t="str">
        <f>TRIM(_xlfn.TEXTAFTER(all_space_mission_launches3[[#This Row],[Location]], ",", -1))</f>
        <v>Japan</v>
      </c>
      <c r="I1124">
        <v>0</v>
      </c>
    </row>
    <row r="1125" spans="1:9">
      <c r="A1125">
        <v>850</v>
      </c>
      <c r="B1125" t="s">
        <v>124</v>
      </c>
      <c r="C1125" t="s">
        <v>125</v>
      </c>
      <c r="D1125" s="1" t="s">
        <v>13645</v>
      </c>
      <c r="E1125" t="str">
        <f ca="1">TRIM(all_space_mission_launches3[[#This Row],[Mission_Name]])</f>
        <v>Mission 2</v>
      </c>
      <c r="F1125" t="s">
        <v>13</v>
      </c>
      <c r="G1125">
        <v>2015</v>
      </c>
      <c r="H1125" t="str">
        <f>TRIM(_xlfn.TEXTAFTER(all_space_mission_launches3[[#This Row],[Location]], ",", -1))</f>
        <v>USA</v>
      </c>
      <c r="I1125">
        <v>0</v>
      </c>
    </row>
    <row r="1126" spans="1:9">
      <c r="A1126">
        <v>851</v>
      </c>
      <c r="B1126" t="s">
        <v>18</v>
      </c>
      <c r="C1126" t="s">
        <v>105</v>
      </c>
      <c r="D1126" s="1" t="s">
        <v>13658</v>
      </c>
      <c r="E1126" t="str">
        <f ca="1">TRIM(all_space_mission_launches3[[#This Row],[Mission_Name]])</f>
        <v>LaoSat-1</v>
      </c>
      <c r="F1126" t="s">
        <v>13</v>
      </c>
      <c r="G1126">
        <v>2015</v>
      </c>
      <c r="H1126" t="str">
        <f>TRIM(_xlfn.TEXTAFTER(all_space_mission_launches3[[#This Row],[Location]], ",", -1))</f>
        <v>China</v>
      </c>
      <c r="I1126">
        <v>0</v>
      </c>
    </row>
    <row r="1127" spans="1:9">
      <c r="A1127">
        <v>852</v>
      </c>
      <c r="B1127" t="s">
        <v>8</v>
      </c>
      <c r="C1127" t="s">
        <v>9</v>
      </c>
      <c r="D1127" s="1" t="s">
        <v>13647</v>
      </c>
      <c r="E1127" t="str">
        <f ca="1">TRIM(all_space_mission_launches3[[#This Row],[Mission_Name]])</f>
        <v>Cosmos 2510</v>
      </c>
      <c r="F1127" t="s">
        <v>13</v>
      </c>
      <c r="G1127">
        <v>2015</v>
      </c>
      <c r="H1127" t="str">
        <f>TRIM(_xlfn.TEXTAFTER(all_space_mission_launches3[[#This Row],[Location]], ",", -1))</f>
        <v>Russia</v>
      </c>
      <c r="I1127">
        <v>0</v>
      </c>
    </row>
    <row r="1128" spans="1:9">
      <c r="A1128">
        <v>853</v>
      </c>
      <c r="B1128" t="s">
        <v>237</v>
      </c>
      <c r="C1128" t="s">
        <v>383</v>
      </c>
      <c r="D1128" s="1" t="s">
        <v>13672</v>
      </c>
      <c r="E1128" t="str">
        <f ca="1">TRIM(all_space_mission_launches3[[#This Row],[Mission_Name]])</f>
        <v>Arabsat 6B &amp; GSAT-15</v>
      </c>
      <c r="F1128" t="s">
        <v>13</v>
      </c>
      <c r="G1128">
        <v>2015</v>
      </c>
      <c r="H1128" t="str">
        <f>TRIM(_xlfn.TEXTAFTER(all_space_mission_launches3[[#This Row],[Location]], ",", -1))</f>
        <v>France</v>
      </c>
      <c r="I1128">
        <v>0</v>
      </c>
    </row>
    <row r="1129" spans="1:9">
      <c r="A1129">
        <v>854</v>
      </c>
      <c r="B1129" t="s">
        <v>18</v>
      </c>
      <c r="C1129" t="s">
        <v>333</v>
      </c>
      <c r="D1129" s="1" t="s">
        <v>13679</v>
      </c>
      <c r="E1129" t="str">
        <f ca="1">TRIM(all_space_mission_launches3[[#This Row],[Mission_Name]])</f>
        <v>Yaogan-28</v>
      </c>
      <c r="F1129" t="s">
        <v>13</v>
      </c>
      <c r="G1129">
        <v>2015</v>
      </c>
      <c r="H1129" t="str">
        <f>TRIM(_xlfn.TEXTAFTER(all_space_mission_launches3[[#This Row],[Location]], ",", -1))</f>
        <v>China</v>
      </c>
      <c r="I1129">
        <v>0</v>
      </c>
    </row>
    <row r="1130" spans="1:9">
      <c r="A1130">
        <v>855</v>
      </c>
      <c r="B1130" t="s">
        <v>2435</v>
      </c>
      <c r="C1130" t="s">
        <v>2436</v>
      </c>
      <c r="D1130" s="1" t="s">
        <v>13756</v>
      </c>
      <c r="E1130" t="str">
        <f ca="1">TRIM(all_space_mission_launches3[[#This Row],[Mission_Name]])</f>
        <v>HiakaSat, STACEM &amp; Others</v>
      </c>
      <c r="F1130" t="s">
        <v>261</v>
      </c>
      <c r="G1130">
        <v>2015</v>
      </c>
      <c r="H1130" t="str">
        <f>TRIM(_xlfn.TEXTAFTER(all_space_mission_launches3[[#This Row],[Location]], ",", -1))</f>
        <v>Pacific Missile Range Facility</v>
      </c>
      <c r="I1130">
        <v>1</v>
      </c>
    </row>
    <row r="1131" spans="1:9">
      <c r="A1131">
        <v>856</v>
      </c>
      <c r="B1131" t="s">
        <v>18</v>
      </c>
      <c r="C1131" t="s">
        <v>22</v>
      </c>
      <c r="D1131" s="1" t="s">
        <v>13658</v>
      </c>
      <c r="E1131" t="str">
        <f ca="1">TRIM(all_space_mission_launches3[[#This Row],[Mission_Name]])</f>
        <v>ChinaSat-2C</v>
      </c>
      <c r="F1131" t="s">
        <v>13</v>
      </c>
      <c r="G1131">
        <v>2015</v>
      </c>
      <c r="H1131" t="str">
        <f>TRIM(_xlfn.TEXTAFTER(all_space_mission_launches3[[#This Row],[Location]], ",", -1))</f>
        <v>China</v>
      </c>
      <c r="I1131">
        <v>0</v>
      </c>
    </row>
    <row r="1132" spans="1:9">
      <c r="A1132">
        <v>857</v>
      </c>
      <c r="B1132" t="s">
        <v>78</v>
      </c>
      <c r="C1132" t="s">
        <v>79</v>
      </c>
      <c r="D1132" s="1" t="s">
        <v>13693</v>
      </c>
      <c r="E1132" t="str">
        <f ca="1">TRIM(all_space_mission_launches3[[#This Row],[Mission_Name]])</f>
        <v>GPS IIF-11</v>
      </c>
      <c r="F1132" t="s">
        <v>13</v>
      </c>
      <c r="G1132">
        <v>2015</v>
      </c>
      <c r="H1132" t="str">
        <f>TRIM(_xlfn.TEXTAFTER(all_space_mission_launches3[[#This Row],[Location]], ",", -1))</f>
        <v>USA</v>
      </c>
      <c r="I1132">
        <v>0</v>
      </c>
    </row>
    <row r="1133" spans="1:9">
      <c r="A1133">
        <v>858</v>
      </c>
      <c r="B1133" t="s">
        <v>18</v>
      </c>
      <c r="C1133" t="s">
        <v>94</v>
      </c>
      <c r="D1133" s="1" t="s">
        <v>13650</v>
      </c>
      <c r="E1133" t="str">
        <f ca="1">TRIM(all_space_mission_launches3[[#This Row],[Mission_Name]])</f>
        <v>Tianhui-1C</v>
      </c>
      <c r="F1133" t="s">
        <v>13</v>
      </c>
      <c r="G1133">
        <v>2015</v>
      </c>
      <c r="H1133" t="str">
        <f>TRIM(_xlfn.TEXTAFTER(all_space_mission_launches3[[#This Row],[Location]], ",", -1))</f>
        <v>China</v>
      </c>
      <c r="I1133">
        <v>0</v>
      </c>
    </row>
    <row r="1134" spans="1:9">
      <c r="A1134">
        <v>859</v>
      </c>
      <c r="B1134" t="s">
        <v>1627</v>
      </c>
      <c r="C1134" t="s">
        <v>533</v>
      </c>
      <c r="D1134" s="1" t="s">
        <v>13684</v>
      </c>
      <c r="E1134" t="str">
        <f ca="1">TRIM(all_space_mission_launches3[[#This Row],[Mission_Name]])</f>
        <v>Türksat-4B</v>
      </c>
      <c r="F1134" t="s">
        <v>13</v>
      </c>
      <c r="G1134">
        <v>2015</v>
      </c>
      <c r="H1134" t="str">
        <f>TRIM(_xlfn.TEXTAFTER(all_space_mission_launches3[[#This Row],[Location]], ",", -1))</f>
        <v>Kazakhstan</v>
      </c>
      <c r="I1134">
        <v>0</v>
      </c>
    </row>
    <row r="1135" spans="1:9">
      <c r="A1135">
        <v>860</v>
      </c>
      <c r="B1135" t="s">
        <v>18</v>
      </c>
      <c r="C1135" t="s">
        <v>105</v>
      </c>
      <c r="D1135" s="1" t="s">
        <v>13658</v>
      </c>
      <c r="E1135" t="str">
        <f ca="1">TRIM(all_space_mission_launches3[[#This Row],[Mission_Name]])</f>
        <v>Apstar 9</v>
      </c>
      <c r="F1135" t="s">
        <v>13</v>
      </c>
      <c r="G1135">
        <v>2015</v>
      </c>
      <c r="H1135" t="str">
        <f>TRIM(_xlfn.TEXTAFTER(all_space_mission_launches3[[#This Row],[Location]], ",", -1))</f>
        <v>China</v>
      </c>
      <c r="I1135">
        <v>0</v>
      </c>
    </row>
    <row r="1136" spans="1:9">
      <c r="A1136">
        <v>861</v>
      </c>
      <c r="B1136" t="s">
        <v>78</v>
      </c>
      <c r="C1136" t="s">
        <v>675</v>
      </c>
      <c r="D1136" s="1" t="s">
        <v>13693</v>
      </c>
      <c r="E1136" t="str">
        <f ca="1">TRIM(all_space_mission_launches3[[#This Row],[Mission_Name]])</f>
        <v>NROL-55</v>
      </c>
      <c r="F1136" t="s">
        <v>13</v>
      </c>
      <c r="G1136">
        <v>2015</v>
      </c>
      <c r="H1136" t="str">
        <f>TRIM(_xlfn.TEXTAFTER(all_space_mission_launches3[[#This Row],[Location]], ",", -1))</f>
        <v>USA</v>
      </c>
      <c r="I1136">
        <v>0</v>
      </c>
    </row>
    <row r="1137" spans="1:9">
      <c r="A1137">
        <v>862</v>
      </c>
      <c r="B1137" t="s">
        <v>18</v>
      </c>
      <c r="C1137" t="s">
        <v>94</v>
      </c>
      <c r="D1137" s="1" t="s">
        <v>13650</v>
      </c>
      <c r="E1137" t="str">
        <f ca="1">TRIM(all_space_mission_launches3[[#This Row],[Mission_Name]])</f>
        <v>Jilin-1A to 1D</v>
      </c>
      <c r="F1137" t="s">
        <v>13</v>
      </c>
      <c r="G1137">
        <v>2015</v>
      </c>
      <c r="H1137" t="str">
        <f>TRIM(_xlfn.TEXTAFTER(all_space_mission_launches3[[#This Row],[Location]], ",", -1))</f>
        <v>China</v>
      </c>
      <c r="I1137">
        <v>0</v>
      </c>
    </row>
    <row r="1138" spans="1:9">
      <c r="A1138">
        <v>863</v>
      </c>
      <c r="B1138" t="s">
        <v>78</v>
      </c>
      <c r="C1138" t="s">
        <v>79</v>
      </c>
      <c r="D1138" s="1" t="s">
        <v>13699</v>
      </c>
      <c r="E1138" t="str">
        <f ca="1">TRIM(all_space_mission_launches3[[#This Row],[Mission_Name]])</f>
        <v>Morelos-3</v>
      </c>
      <c r="F1138" t="s">
        <v>13</v>
      </c>
      <c r="G1138">
        <v>2015</v>
      </c>
      <c r="H1138" t="str">
        <f>TRIM(_xlfn.TEXTAFTER(all_space_mission_launches3[[#This Row],[Location]], ",", -1))</f>
        <v>USA</v>
      </c>
      <c r="I1138">
        <v>0</v>
      </c>
    </row>
    <row r="1139" spans="1:9">
      <c r="A1139">
        <v>864</v>
      </c>
      <c r="B1139" t="s">
        <v>133</v>
      </c>
      <c r="C1139" t="s">
        <v>1634</v>
      </c>
      <c r="D1139" s="1" t="s">
        <v>13746</v>
      </c>
      <c r="E1139" t="str">
        <f ca="1">TRIM(all_space_mission_launches3[[#This Row],[Mission_Name]])</f>
        <v>Progress M-29M</v>
      </c>
      <c r="F1139" t="s">
        <v>13</v>
      </c>
      <c r="G1139">
        <v>2015</v>
      </c>
      <c r="H1139" t="str">
        <f>TRIM(_xlfn.TEXTAFTER(all_space_mission_launches3[[#This Row],[Location]], ",", -1))</f>
        <v>Kazakhstan</v>
      </c>
      <c r="I1139">
        <v>0</v>
      </c>
    </row>
    <row r="1140" spans="1:9">
      <c r="A1140">
        <v>865</v>
      </c>
      <c r="B1140" t="s">
        <v>237</v>
      </c>
      <c r="C1140" t="s">
        <v>383</v>
      </c>
      <c r="D1140" s="1" t="s">
        <v>13672</v>
      </c>
      <c r="E1140" t="str">
        <f ca="1">TRIM(all_space_mission_launches3[[#This Row],[Mission_Name]])</f>
        <v>NBN Co 1A &amp; ARSAT-2</v>
      </c>
      <c r="F1140" t="s">
        <v>13</v>
      </c>
      <c r="G1140">
        <v>2015</v>
      </c>
      <c r="H1140" t="str">
        <f>TRIM(_xlfn.TEXTAFTER(all_space_mission_launches3[[#This Row],[Location]], ",", -1))</f>
        <v>France</v>
      </c>
      <c r="I1140">
        <v>0</v>
      </c>
    </row>
    <row r="1141" spans="1:9">
      <c r="A1141">
        <v>866</v>
      </c>
      <c r="B1141" t="s">
        <v>18</v>
      </c>
      <c r="C1141" t="s">
        <v>22</v>
      </c>
      <c r="D1141" s="1" t="s">
        <v>13658</v>
      </c>
      <c r="E1141" t="str">
        <f ca="1">TRIM(all_space_mission_launches3[[#This Row],[Mission_Name]])</f>
        <v>Beidou-3 I2-S</v>
      </c>
      <c r="F1141" t="s">
        <v>13</v>
      </c>
      <c r="G1141">
        <v>2015</v>
      </c>
      <c r="H1141" t="str">
        <f>TRIM(_xlfn.TEXTAFTER(all_space_mission_launches3[[#This Row],[Location]], ",", -1))</f>
        <v>China</v>
      </c>
      <c r="I1141">
        <v>0</v>
      </c>
    </row>
    <row r="1142" spans="1:9">
      <c r="A1142">
        <v>867</v>
      </c>
      <c r="B1142" t="s">
        <v>90</v>
      </c>
      <c r="C1142" t="s">
        <v>91</v>
      </c>
      <c r="D1142" s="1" t="s">
        <v>13668</v>
      </c>
      <c r="E1142" t="str">
        <f ca="1">TRIM(all_space_mission_launches3[[#This Row],[Mission_Name]])</f>
        <v>Astrosat &amp; Rideshares</v>
      </c>
      <c r="F1142" t="s">
        <v>13</v>
      </c>
      <c r="G1142">
        <v>2015</v>
      </c>
      <c r="H1142" t="str">
        <f>TRIM(_xlfn.TEXTAFTER(all_space_mission_launches3[[#This Row],[Location]], ",", -1))</f>
        <v>India</v>
      </c>
      <c r="I1142">
        <v>0</v>
      </c>
    </row>
    <row r="1143" spans="1:9">
      <c r="A1143">
        <v>868</v>
      </c>
      <c r="B1143" t="s">
        <v>18</v>
      </c>
      <c r="C1143" t="s">
        <v>73</v>
      </c>
      <c r="D1143" s="1" t="s">
        <v>13683</v>
      </c>
      <c r="E1143" t="str">
        <f ca="1">TRIM(all_space_mission_launches3[[#This Row],[Mission_Name]])</f>
        <v>Pujian 1 &amp; Others</v>
      </c>
      <c r="F1143" t="s">
        <v>13</v>
      </c>
      <c r="G1143">
        <v>2015</v>
      </c>
      <c r="H1143" t="str">
        <f>TRIM(_xlfn.TEXTAFTER(all_space_mission_launches3[[#This Row],[Location]], ",", -1))</f>
        <v>China</v>
      </c>
      <c r="I1143">
        <v>0</v>
      </c>
    </row>
    <row r="1144" spans="1:9">
      <c r="A1144">
        <v>869</v>
      </c>
      <c r="B1144" t="s">
        <v>8</v>
      </c>
      <c r="C1144" t="s">
        <v>1565</v>
      </c>
      <c r="D1144" s="1" t="s">
        <v>13722</v>
      </c>
      <c r="E1144" t="str">
        <f ca="1">TRIM(all_space_mission_launches3[[#This Row],[Mission_Name]])</f>
        <v>Cosmos 2507 to 2509</v>
      </c>
      <c r="F1144" t="s">
        <v>13</v>
      </c>
      <c r="G1144">
        <v>2015</v>
      </c>
      <c r="H1144" t="str">
        <f>TRIM(_xlfn.TEXTAFTER(all_space_mission_launches3[[#This Row],[Location]], ",", -1))</f>
        <v>Russia</v>
      </c>
      <c r="I1144">
        <v>0</v>
      </c>
    </row>
    <row r="1145" spans="1:9">
      <c r="A1145">
        <v>870</v>
      </c>
      <c r="B1145" t="s">
        <v>18</v>
      </c>
      <c r="C1145" t="s">
        <v>399</v>
      </c>
      <c r="D1145" s="1" t="s">
        <v>13674</v>
      </c>
      <c r="E1145" t="str">
        <f ca="1">TRIM(all_space_mission_launches3[[#This Row],[Mission_Name]])</f>
        <v>XY 2 &amp; Others</v>
      </c>
      <c r="F1145" t="s">
        <v>13</v>
      </c>
      <c r="G1145">
        <v>2015</v>
      </c>
      <c r="H1145" t="str">
        <f>TRIM(_xlfn.TEXTAFTER(all_space_mission_launches3[[#This Row],[Location]], ",", -1))</f>
        <v>China</v>
      </c>
      <c r="I1145">
        <v>0</v>
      </c>
    </row>
    <row r="1146" spans="1:9">
      <c r="A1146">
        <v>871</v>
      </c>
      <c r="B1146" t="s">
        <v>133</v>
      </c>
      <c r="C1146" t="s">
        <v>569</v>
      </c>
      <c r="D1146" s="1" t="s">
        <v>13687</v>
      </c>
      <c r="E1146" t="str">
        <f ca="1">TRIM(all_space_mission_launches3[[#This Row],[Mission_Name]])</f>
        <v>Ekspress-AM8</v>
      </c>
      <c r="F1146" t="s">
        <v>13</v>
      </c>
      <c r="G1146">
        <v>2015</v>
      </c>
      <c r="H1146" t="str">
        <f>TRIM(_xlfn.TEXTAFTER(all_space_mission_launches3[[#This Row],[Location]], ",", -1))</f>
        <v>Kazakhstan</v>
      </c>
      <c r="I1146">
        <v>0</v>
      </c>
    </row>
    <row r="1147" spans="1:9">
      <c r="A1147">
        <v>872</v>
      </c>
      <c r="B1147" t="s">
        <v>18</v>
      </c>
      <c r="C1147" t="s">
        <v>94</v>
      </c>
      <c r="D1147" s="1" t="s">
        <v>13650</v>
      </c>
      <c r="E1147" t="str">
        <f ca="1">TRIM(all_space_mission_launches3[[#This Row],[Mission_Name]])</f>
        <v>Gaofen 9</v>
      </c>
      <c r="F1147" t="s">
        <v>13</v>
      </c>
      <c r="G1147">
        <v>2015</v>
      </c>
      <c r="H1147" t="str">
        <f>TRIM(_xlfn.TEXTAFTER(all_space_mission_launches3[[#This Row],[Location]], ",", -1))</f>
        <v>China</v>
      </c>
      <c r="I1147">
        <v>0</v>
      </c>
    </row>
    <row r="1148" spans="1:9">
      <c r="A1148">
        <v>873</v>
      </c>
      <c r="B1148" t="s">
        <v>18</v>
      </c>
      <c r="C1148" t="s">
        <v>105</v>
      </c>
      <c r="D1148" s="1" t="s">
        <v>13658</v>
      </c>
      <c r="E1148" t="str">
        <f ca="1">TRIM(all_space_mission_launches3[[#This Row],[Mission_Name]])</f>
        <v>TJSW-1</v>
      </c>
      <c r="F1148" t="s">
        <v>13</v>
      </c>
      <c r="G1148">
        <v>2015</v>
      </c>
      <c r="H1148" t="str">
        <f>TRIM(_xlfn.TEXTAFTER(all_space_mission_launches3[[#This Row],[Location]], ",", -1))</f>
        <v>China</v>
      </c>
      <c r="I1148">
        <v>0</v>
      </c>
    </row>
    <row r="1149" spans="1:9">
      <c r="A1149">
        <v>874</v>
      </c>
      <c r="B1149" t="s">
        <v>237</v>
      </c>
      <c r="C1149" t="s">
        <v>985</v>
      </c>
      <c r="D1149" s="1" t="s">
        <v>13706</v>
      </c>
      <c r="E1149" t="str">
        <f ca="1">TRIM(all_space_mission_launches3[[#This Row],[Mission_Name]])</f>
        <v>Galileo FOC FM05-FM06</v>
      </c>
      <c r="F1149" t="s">
        <v>13</v>
      </c>
      <c r="G1149">
        <v>2015</v>
      </c>
      <c r="H1149" t="str">
        <f>TRIM(_xlfn.TEXTAFTER(all_space_mission_launches3[[#This Row],[Location]], ",", -1))</f>
        <v>France</v>
      </c>
      <c r="I1149">
        <v>0</v>
      </c>
    </row>
    <row r="1150" spans="1:9">
      <c r="A1150">
        <v>875</v>
      </c>
      <c r="B1150" t="s">
        <v>78</v>
      </c>
      <c r="C1150" t="s">
        <v>79</v>
      </c>
      <c r="D1150" s="1" t="s">
        <v>13666</v>
      </c>
      <c r="E1150" t="str">
        <f ca="1">TRIM(all_space_mission_launches3[[#This Row],[Mission_Name]])</f>
        <v>MUOS-4</v>
      </c>
      <c r="F1150" t="s">
        <v>13</v>
      </c>
      <c r="G1150">
        <v>2015</v>
      </c>
      <c r="H1150" t="str">
        <f>TRIM(_xlfn.TEXTAFTER(all_space_mission_launches3[[#This Row],[Location]], ",", -1))</f>
        <v>USA</v>
      </c>
      <c r="I1150">
        <v>0</v>
      </c>
    </row>
    <row r="1151" spans="1:9">
      <c r="A1151">
        <v>876</v>
      </c>
      <c r="B1151" t="s">
        <v>133</v>
      </c>
      <c r="C1151" t="s">
        <v>1634</v>
      </c>
      <c r="D1151" s="1" t="s">
        <v>13724</v>
      </c>
      <c r="E1151" t="str">
        <f ca="1">TRIM(all_space_mission_launches3[[#This Row],[Mission_Name]])</f>
        <v>Soyuz TMA-18M</v>
      </c>
      <c r="F1151" t="s">
        <v>13</v>
      </c>
      <c r="G1151">
        <v>2015</v>
      </c>
      <c r="H1151" t="str">
        <f>TRIM(_xlfn.TEXTAFTER(all_space_mission_launches3[[#This Row],[Location]], ",", -1))</f>
        <v>Kazakhstan</v>
      </c>
      <c r="I1151">
        <v>0</v>
      </c>
    </row>
    <row r="1152" spans="1:9">
      <c r="A1152">
        <v>877</v>
      </c>
      <c r="B1152" t="s">
        <v>1627</v>
      </c>
      <c r="C1152" t="s">
        <v>533</v>
      </c>
      <c r="D1152" s="1" t="s">
        <v>13684</v>
      </c>
      <c r="E1152" t="str">
        <f ca="1">TRIM(all_space_mission_launches3[[#This Row],[Mission_Name]])</f>
        <v>Inmarsat-5 F3</v>
      </c>
      <c r="F1152" t="s">
        <v>13</v>
      </c>
      <c r="G1152">
        <v>2015</v>
      </c>
      <c r="H1152" t="str">
        <f>TRIM(_xlfn.TEXTAFTER(all_space_mission_launches3[[#This Row],[Location]], ",", -1))</f>
        <v>Kazakhstan</v>
      </c>
      <c r="I1152">
        <v>0</v>
      </c>
    </row>
    <row r="1153" spans="1:9">
      <c r="A1153">
        <v>878</v>
      </c>
      <c r="B1153" t="s">
        <v>90</v>
      </c>
      <c r="C1153" t="s">
        <v>294</v>
      </c>
      <c r="D1153" s="1" t="s">
        <v>13676</v>
      </c>
      <c r="E1153" t="str">
        <f ca="1">TRIM(all_space_mission_launches3[[#This Row],[Mission_Name]])</f>
        <v>GSAT-6</v>
      </c>
      <c r="F1153" t="s">
        <v>13</v>
      </c>
      <c r="G1153">
        <v>2015</v>
      </c>
      <c r="H1153" t="str">
        <f>TRIM(_xlfn.TEXTAFTER(all_space_mission_launches3[[#This Row],[Location]], ",", -1))</f>
        <v>India</v>
      </c>
      <c r="I1153">
        <v>0</v>
      </c>
    </row>
    <row r="1154" spans="1:9">
      <c r="A1154">
        <v>879</v>
      </c>
      <c r="B1154" t="s">
        <v>18</v>
      </c>
      <c r="C1154" t="s">
        <v>333</v>
      </c>
      <c r="D1154" s="1" t="s">
        <v>13665</v>
      </c>
      <c r="E1154" t="str">
        <f ca="1">TRIM(all_space_mission_launches3[[#This Row],[Mission_Name]])</f>
        <v>Yaogan 27</v>
      </c>
      <c r="F1154" t="s">
        <v>13</v>
      </c>
      <c r="G1154">
        <v>2015</v>
      </c>
      <c r="H1154" t="str">
        <f>TRIM(_xlfn.TEXTAFTER(all_space_mission_launches3[[#This Row],[Location]], ",", -1))</f>
        <v>China</v>
      </c>
      <c r="I1154">
        <v>0</v>
      </c>
    </row>
    <row r="1155" spans="1:9">
      <c r="A1155">
        <v>880</v>
      </c>
      <c r="B1155" t="s">
        <v>237</v>
      </c>
      <c r="C1155" t="s">
        <v>383</v>
      </c>
      <c r="D1155" s="1" t="s">
        <v>13672</v>
      </c>
      <c r="E1155" t="str">
        <f ca="1">TRIM(all_space_mission_launches3[[#This Row],[Mission_Name]])</f>
        <v>Eutelsat 8 West B &amp; Intelsat 34</v>
      </c>
      <c r="F1155" t="s">
        <v>13</v>
      </c>
      <c r="G1155">
        <v>2015</v>
      </c>
      <c r="H1155" t="str">
        <f>TRIM(_xlfn.TEXTAFTER(all_space_mission_launches3[[#This Row],[Location]], ",", -1))</f>
        <v>France</v>
      </c>
      <c r="I1155">
        <v>0</v>
      </c>
    </row>
    <row r="1156" spans="1:9">
      <c r="A1156">
        <v>881</v>
      </c>
      <c r="B1156" t="s">
        <v>64</v>
      </c>
      <c r="C1156" t="s">
        <v>540</v>
      </c>
      <c r="D1156" s="1" t="s">
        <v>13720</v>
      </c>
      <c r="E1156" t="str">
        <f ca="1">TRIM(all_space_mission_launches3[[#This Row],[Mission_Name]])</f>
        <v>HTV-5</v>
      </c>
      <c r="F1156" t="s">
        <v>13</v>
      </c>
      <c r="G1156">
        <v>2015</v>
      </c>
      <c r="H1156" t="str">
        <f>TRIM(_xlfn.TEXTAFTER(all_space_mission_launches3[[#This Row],[Location]], ",", -1))</f>
        <v>Japan</v>
      </c>
      <c r="I1156">
        <v>0</v>
      </c>
    </row>
    <row r="1157" spans="1:9">
      <c r="A1157">
        <v>882</v>
      </c>
      <c r="B1157" t="s">
        <v>18</v>
      </c>
      <c r="C1157" t="s">
        <v>105</v>
      </c>
      <c r="D1157" s="1" t="s">
        <v>13641</v>
      </c>
      <c r="E1157" t="str">
        <f ca="1">TRIM(all_space_mission_launches3[[#This Row],[Mission_Name]])</f>
        <v>Beidou-3 M1-S &amp; M2-S</v>
      </c>
      <c r="F1157" t="s">
        <v>13</v>
      </c>
      <c r="G1157">
        <v>2015</v>
      </c>
      <c r="H1157" t="str">
        <f>TRIM(_xlfn.TEXTAFTER(all_space_mission_launches3[[#This Row],[Location]], ",", -1))</f>
        <v>China</v>
      </c>
      <c r="I1157">
        <v>0</v>
      </c>
    </row>
    <row r="1158" spans="1:9">
      <c r="A1158">
        <v>883</v>
      </c>
      <c r="B1158" t="s">
        <v>78</v>
      </c>
      <c r="C1158" t="s">
        <v>394</v>
      </c>
      <c r="D1158" s="1" t="s">
        <v>13730</v>
      </c>
      <c r="E1158" t="str">
        <f ca="1">TRIM(all_space_mission_launches3[[#This Row],[Mission_Name]])</f>
        <v>WGS-7 (USA-263)</v>
      </c>
      <c r="F1158" t="s">
        <v>13</v>
      </c>
      <c r="G1158">
        <v>2015</v>
      </c>
      <c r="H1158" t="str">
        <f>TRIM(_xlfn.TEXTAFTER(all_space_mission_launches3[[#This Row],[Location]], ",", -1))</f>
        <v>USA</v>
      </c>
      <c r="I1158">
        <v>0</v>
      </c>
    </row>
    <row r="1159" spans="1:9">
      <c r="A1159">
        <v>884</v>
      </c>
      <c r="B1159" t="s">
        <v>133</v>
      </c>
      <c r="C1159" t="s">
        <v>1634</v>
      </c>
      <c r="D1159" s="1" t="s">
        <v>13724</v>
      </c>
      <c r="E1159" t="str">
        <f ca="1">TRIM(all_space_mission_launches3[[#This Row],[Mission_Name]])</f>
        <v>Soyuz TMA-17M</v>
      </c>
      <c r="F1159" t="s">
        <v>13</v>
      </c>
      <c r="G1159">
        <v>2015</v>
      </c>
      <c r="H1159" t="str">
        <f>TRIM(_xlfn.TEXTAFTER(all_space_mission_launches3[[#This Row],[Location]], ",", -1))</f>
        <v>Kazakhstan</v>
      </c>
      <c r="I1159">
        <v>0</v>
      </c>
    </row>
    <row r="1160" spans="1:9">
      <c r="A1160">
        <v>885</v>
      </c>
      <c r="B1160" t="s">
        <v>237</v>
      </c>
      <c r="C1160" t="s">
        <v>383</v>
      </c>
      <c r="D1160" s="1" t="s">
        <v>13672</v>
      </c>
      <c r="E1160" t="str">
        <f ca="1">TRIM(all_space_mission_launches3[[#This Row],[Mission_Name]])</f>
        <v>Star One C4 &amp; MSG-4</v>
      </c>
      <c r="F1160" t="s">
        <v>13</v>
      </c>
      <c r="G1160">
        <v>2015</v>
      </c>
      <c r="H1160" t="str">
        <f>TRIM(_xlfn.TEXTAFTER(all_space_mission_launches3[[#This Row],[Location]], ",", -1))</f>
        <v>France</v>
      </c>
      <c r="I1160">
        <v>0</v>
      </c>
    </row>
    <row r="1161" spans="1:9">
      <c r="A1161">
        <v>886</v>
      </c>
      <c r="B1161" t="s">
        <v>78</v>
      </c>
      <c r="C1161" t="s">
        <v>79</v>
      </c>
      <c r="D1161" s="1" t="s">
        <v>13693</v>
      </c>
      <c r="E1161" t="str">
        <f ca="1">TRIM(all_space_mission_launches3[[#This Row],[Mission_Name]])</f>
        <v>GPS IIF-10</v>
      </c>
      <c r="F1161" t="s">
        <v>13</v>
      </c>
      <c r="G1161">
        <v>2015</v>
      </c>
      <c r="H1161" t="str">
        <f>TRIM(_xlfn.TEXTAFTER(all_space_mission_launches3[[#This Row],[Location]], ",", -1))</f>
        <v>USA</v>
      </c>
      <c r="I1161">
        <v>0</v>
      </c>
    </row>
    <row r="1162" spans="1:9">
      <c r="A1162">
        <v>887</v>
      </c>
      <c r="B1162" t="s">
        <v>90</v>
      </c>
      <c r="C1162" t="s">
        <v>91</v>
      </c>
      <c r="D1162" s="1" t="s">
        <v>13668</v>
      </c>
      <c r="E1162" t="str">
        <f ca="1">TRIM(all_space_mission_launches3[[#This Row],[Mission_Name]])</f>
        <v>UK-DMC3A/B/C &amp; Rideshares</v>
      </c>
      <c r="F1162" t="s">
        <v>13</v>
      </c>
      <c r="G1162">
        <v>2015</v>
      </c>
      <c r="H1162" t="str">
        <f>TRIM(_xlfn.TEXTAFTER(all_space_mission_launches3[[#This Row],[Location]], ",", -1))</f>
        <v>India</v>
      </c>
      <c r="I1162">
        <v>0</v>
      </c>
    </row>
    <row r="1163" spans="1:9">
      <c r="A1163">
        <v>888</v>
      </c>
      <c r="B1163" t="s">
        <v>133</v>
      </c>
      <c r="C1163" t="s">
        <v>1634</v>
      </c>
      <c r="D1163" s="1" t="s">
        <v>13746</v>
      </c>
      <c r="E1163" t="str">
        <f ca="1">TRIM(all_space_mission_launches3[[#This Row],[Mission_Name]])</f>
        <v>Progress M-28M</v>
      </c>
      <c r="F1163" t="s">
        <v>13</v>
      </c>
      <c r="G1163">
        <v>2015</v>
      </c>
      <c r="H1163" t="str">
        <f>TRIM(_xlfn.TEXTAFTER(all_space_mission_launches3[[#This Row],[Location]], ",", -1))</f>
        <v>Kazakhstan</v>
      </c>
      <c r="I1163">
        <v>0</v>
      </c>
    </row>
    <row r="1164" spans="1:9">
      <c r="A1164">
        <v>889</v>
      </c>
      <c r="B1164" t="s">
        <v>14</v>
      </c>
      <c r="C1164" t="s">
        <v>15</v>
      </c>
      <c r="D1164" s="1" t="s">
        <v>13755</v>
      </c>
      <c r="E1164" t="str">
        <f ca="1">TRIM(all_space_mission_launches3[[#This Row],[Mission_Name]])</f>
        <v>CRS SpX-7</v>
      </c>
      <c r="F1164" t="s">
        <v>261</v>
      </c>
      <c r="G1164">
        <v>2015</v>
      </c>
      <c r="H1164" t="str">
        <f>TRIM(_xlfn.TEXTAFTER(all_space_mission_launches3[[#This Row],[Location]], ",", -1))</f>
        <v>USA</v>
      </c>
      <c r="I1164">
        <v>1</v>
      </c>
    </row>
    <row r="1165" spans="1:9">
      <c r="A1165">
        <v>890</v>
      </c>
      <c r="B1165" t="s">
        <v>18</v>
      </c>
      <c r="C1165" t="s">
        <v>333</v>
      </c>
      <c r="D1165" s="1" t="s">
        <v>13679</v>
      </c>
      <c r="E1165" t="str">
        <f ca="1">TRIM(all_space_mission_launches3[[#This Row],[Mission_Name]])</f>
        <v>Gaofen 8</v>
      </c>
      <c r="F1165" t="s">
        <v>13</v>
      </c>
      <c r="G1165">
        <v>2015</v>
      </c>
      <c r="H1165" t="str">
        <f>TRIM(_xlfn.TEXTAFTER(all_space_mission_launches3[[#This Row],[Location]], ",", -1))</f>
        <v>China</v>
      </c>
      <c r="I1165">
        <v>0</v>
      </c>
    </row>
    <row r="1166" spans="1:9">
      <c r="A1166">
        <v>891</v>
      </c>
      <c r="B1166" t="s">
        <v>8</v>
      </c>
      <c r="C1166" t="s">
        <v>9</v>
      </c>
      <c r="D1166" s="1" t="s">
        <v>13644</v>
      </c>
      <c r="E1166" t="str">
        <f ca="1">TRIM(all_space_mission_launches3[[#This Row],[Mission_Name]])</f>
        <v>Cosmos 2506</v>
      </c>
      <c r="F1166" t="s">
        <v>13</v>
      </c>
      <c r="G1166">
        <v>2015</v>
      </c>
      <c r="H1166" t="str">
        <f>TRIM(_xlfn.TEXTAFTER(all_space_mission_launches3[[#This Row],[Location]], ",", -1))</f>
        <v>Russia</v>
      </c>
      <c r="I1166">
        <v>0</v>
      </c>
    </row>
    <row r="1167" spans="1:9">
      <c r="A1167">
        <v>892</v>
      </c>
      <c r="B1167" t="s">
        <v>237</v>
      </c>
      <c r="C1167" t="s">
        <v>238</v>
      </c>
      <c r="D1167" s="1" t="s">
        <v>13662</v>
      </c>
      <c r="E1167" t="str">
        <f ca="1">TRIM(all_space_mission_launches3[[#This Row],[Mission_Name]])</f>
        <v>Sentinel 2A</v>
      </c>
      <c r="F1167" t="s">
        <v>13</v>
      </c>
      <c r="G1167">
        <v>2015</v>
      </c>
      <c r="H1167" t="str">
        <f>TRIM(_xlfn.TEXTAFTER(all_space_mission_launches3[[#This Row],[Location]], ",", -1))</f>
        <v>France</v>
      </c>
      <c r="I1167">
        <v>0</v>
      </c>
    </row>
    <row r="1168" spans="1:9">
      <c r="A1168">
        <v>893</v>
      </c>
      <c r="B1168" t="s">
        <v>8</v>
      </c>
      <c r="C1168" t="s">
        <v>9</v>
      </c>
      <c r="D1168" s="1" t="s">
        <v>13654</v>
      </c>
      <c r="E1168" t="str">
        <f ca="1">TRIM(all_space_mission_launches3[[#This Row],[Mission_Name]])</f>
        <v>Cosmos 2505</v>
      </c>
      <c r="F1168" t="s">
        <v>13</v>
      </c>
      <c r="G1168">
        <v>2015</v>
      </c>
      <c r="H1168" t="str">
        <f>TRIM(_xlfn.TEXTAFTER(all_space_mission_launches3[[#This Row],[Location]], ",", -1))</f>
        <v>Russia</v>
      </c>
      <c r="I1168">
        <v>0</v>
      </c>
    </row>
    <row r="1169" spans="1:9">
      <c r="A1169">
        <v>894</v>
      </c>
      <c r="B1169" t="s">
        <v>237</v>
      </c>
      <c r="C1169" t="s">
        <v>383</v>
      </c>
      <c r="D1169" s="1" t="s">
        <v>13672</v>
      </c>
      <c r="E1169" t="str">
        <f ca="1">TRIM(all_space_mission_launches3[[#This Row],[Mission_Name]])</f>
        <v>DirecTV-15 &amp; Sky Mexico 1</v>
      </c>
      <c r="F1169" t="s">
        <v>13</v>
      </c>
      <c r="G1169">
        <v>2015</v>
      </c>
      <c r="H1169" t="str">
        <f>TRIM(_xlfn.TEXTAFTER(all_space_mission_launches3[[#This Row],[Location]], ",", -1))</f>
        <v>France</v>
      </c>
      <c r="I1169">
        <v>0</v>
      </c>
    </row>
    <row r="1170" spans="1:9">
      <c r="A1170">
        <v>895</v>
      </c>
      <c r="B1170" t="s">
        <v>78</v>
      </c>
      <c r="C1170" t="s">
        <v>79</v>
      </c>
      <c r="D1170" s="1" t="s">
        <v>13663</v>
      </c>
      <c r="E1170" t="str">
        <f ca="1">TRIM(all_space_mission_launches3[[#This Row],[Mission_Name]])</f>
        <v>OTV-4</v>
      </c>
      <c r="F1170" t="s">
        <v>13</v>
      </c>
      <c r="G1170">
        <v>2015</v>
      </c>
      <c r="H1170" t="str">
        <f>TRIM(_xlfn.TEXTAFTER(all_space_mission_launches3[[#This Row],[Location]], ",", -1))</f>
        <v>USA</v>
      </c>
      <c r="I1170">
        <v>0</v>
      </c>
    </row>
    <row r="1171" spans="1:9">
      <c r="A1171">
        <v>896</v>
      </c>
      <c r="B1171" t="s">
        <v>1627</v>
      </c>
      <c r="C1171" t="s">
        <v>533</v>
      </c>
      <c r="D1171" s="1" t="s">
        <v>13684</v>
      </c>
      <c r="E1171" t="str">
        <f ca="1">TRIM(all_space_mission_launches3[[#This Row],[Mission_Name]])</f>
        <v>MexSat-1</v>
      </c>
      <c r="F1171" t="s">
        <v>261</v>
      </c>
      <c r="G1171">
        <v>2015</v>
      </c>
      <c r="H1171" t="str">
        <f>TRIM(_xlfn.TEXTAFTER(all_space_mission_launches3[[#This Row],[Location]], ",", -1))</f>
        <v>Kazakhstan</v>
      </c>
      <c r="I1171">
        <v>1</v>
      </c>
    </row>
    <row r="1172" spans="1:9">
      <c r="A1172">
        <v>897</v>
      </c>
      <c r="B1172" t="s">
        <v>124</v>
      </c>
      <c r="C1172" t="s">
        <v>125</v>
      </c>
      <c r="D1172" s="1" t="s">
        <v>13645</v>
      </c>
      <c r="E1172" t="str">
        <f ca="1">TRIM(all_space_mission_launches3[[#This Row],[Mission_Name]])</f>
        <v>Mission 1</v>
      </c>
      <c r="F1172" t="s">
        <v>13</v>
      </c>
      <c r="G1172">
        <v>2015</v>
      </c>
      <c r="H1172" t="str">
        <f>TRIM(_xlfn.TEXTAFTER(all_space_mission_launches3[[#This Row],[Location]], ",", -1))</f>
        <v>USA</v>
      </c>
      <c r="I1172">
        <v>0</v>
      </c>
    </row>
    <row r="1173" spans="1:9">
      <c r="A1173">
        <v>898</v>
      </c>
      <c r="B1173" t="s">
        <v>133</v>
      </c>
      <c r="C1173" t="s">
        <v>134</v>
      </c>
      <c r="D1173" s="1" t="s">
        <v>13654</v>
      </c>
      <c r="E1173" t="str">
        <f ca="1">TRIM(all_space_mission_launches3[[#This Row],[Mission_Name]])</f>
        <v>Progress M-27M</v>
      </c>
      <c r="F1173" t="s">
        <v>261</v>
      </c>
      <c r="G1173">
        <v>2015</v>
      </c>
      <c r="H1173" t="str">
        <f>TRIM(_xlfn.TEXTAFTER(all_space_mission_launches3[[#This Row],[Location]], ",", -1))</f>
        <v>Kazakhstan</v>
      </c>
      <c r="I1173">
        <v>1</v>
      </c>
    </row>
    <row r="1174" spans="1:9">
      <c r="A1174">
        <v>899</v>
      </c>
      <c r="B1174" t="s">
        <v>14</v>
      </c>
      <c r="C1174" t="s">
        <v>15</v>
      </c>
      <c r="D1174" s="1" t="s">
        <v>13755</v>
      </c>
      <c r="E1174" t="str">
        <f ca="1">TRIM(all_space_mission_launches3[[#This Row],[Mission_Name]])</f>
        <v>TürkmenÄlem52E/MonacoSat</v>
      </c>
      <c r="F1174" t="s">
        <v>13</v>
      </c>
      <c r="G1174">
        <v>2015</v>
      </c>
      <c r="H1174" t="str">
        <f>TRIM(_xlfn.TEXTAFTER(all_space_mission_launches3[[#This Row],[Location]], ",", -1))</f>
        <v>USA</v>
      </c>
      <c r="I1174">
        <v>0</v>
      </c>
    </row>
    <row r="1175" spans="1:9">
      <c r="A1175">
        <v>900</v>
      </c>
      <c r="B1175" t="s">
        <v>237</v>
      </c>
      <c r="C1175" t="s">
        <v>383</v>
      </c>
      <c r="D1175" s="1" t="s">
        <v>13672</v>
      </c>
      <c r="E1175" t="str">
        <f ca="1">TRIM(all_space_mission_launches3[[#This Row],[Mission_Name]])</f>
        <v>Thor 7 &amp; SICRAL-2</v>
      </c>
      <c r="F1175" t="s">
        <v>13</v>
      </c>
      <c r="G1175">
        <v>2015</v>
      </c>
      <c r="H1175" t="str">
        <f>TRIM(_xlfn.TEXTAFTER(all_space_mission_launches3[[#This Row],[Location]], ",", -1))</f>
        <v>France</v>
      </c>
      <c r="I1175">
        <v>0</v>
      </c>
    </row>
    <row r="1176" spans="1:9">
      <c r="A1176">
        <v>901</v>
      </c>
      <c r="B1176" t="s">
        <v>14</v>
      </c>
      <c r="C1176" t="s">
        <v>15</v>
      </c>
      <c r="D1176" s="1" t="s">
        <v>13755</v>
      </c>
      <c r="E1176" t="str">
        <f ca="1">TRIM(all_space_mission_launches3[[#This Row],[Mission_Name]])</f>
        <v>CRS SpX-6</v>
      </c>
      <c r="F1176" t="s">
        <v>13</v>
      </c>
      <c r="G1176">
        <v>2015</v>
      </c>
      <c r="H1176" t="str">
        <f>TRIM(_xlfn.TEXTAFTER(all_space_mission_launches3[[#This Row],[Location]], ",", -1))</f>
        <v>USA</v>
      </c>
      <c r="I1176">
        <v>0</v>
      </c>
    </row>
    <row r="1177" spans="1:9">
      <c r="A1177">
        <v>902</v>
      </c>
      <c r="B1177" t="s">
        <v>8</v>
      </c>
      <c r="C1177" t="s">
        <v>1565</v>
      </c>
      <c r="D1177" s="1" t="s">
        <v>13722</v>
      </c>
      <c r="E1177" t="str">
        <f ca="1">TRIM(all_space_mission_launches3[[#This Row],[Mission_Name]])</f>
        <v>Cosmos 2504 &amp; Goniets-M n°21L to 23L</v>
      </c>
      <c r="F1177" t="s">
        <v>13</v>
      </c>
      <c r="G1177">
        <v>2015</v>
      </c>
      <c r="H1177" t="str">
        <f>TRIM(_xlfn.TEXTAFTER(all_space_mission_launches3[[#This Row],[Location]], ",", -1))</f>
        <v>Russia</v>
      </c>
      <c r="I1177">
        <v>0</v>
      </c>
    </row>
    <row r="1178" spans="1:9">
      <c r="A1178">
        <v>903</v>
      </c>
      <c r="B1178" t="s">
        <v>18</v>
      </c>
      <c r="C1178" t="s">
        <v>105</v>
      </c>
      <c r="D1178" s="1" t="s">
        <v>13754</v>
      </c>
      <c r="E1178" t="str">
        <f ca="1">TRIM(all_space_mission_launches3[[#This Row],[Mission_Name]])</f>
        <v>Beidou-3 I1S</v>
      </c>
      <c r="F1178" t="s">
        <v>13</v>
      </c>
      <c r="G1178">
        <v>2015</v>
      </c>
      <c r="H1178" t="str">
        <f>TRIM(_xlfn.TEXTAFTER(all_space_mission_launches3[[#This Row],[Location]], ",", -1))</f>
        <v>China</v>
      </c>
      <c r="I1178">
        <v>0</v>
      </c>
    </row>
    <row r="1179" spans="1:9">
      <c r="A1179">
        <v>904</v>
      </c>
      <c r="B1179" t="s">
        <v>90</v>
      </c>
      <c r="C1179" t="s">
        <v>294</v>
      </c>
      <c r="D1179" s="1" t="s">
        <v>13668</v>
      </c>
      <c r="E1179" t="str">
        <f ca="1">TRIM(all_space_mission_launches3[[#This Row],[Mission_Name]])</f>
        <v>IRNSS-1D</v>
      </c>
      <c r="F1179" t="s">
        <v>13</v>
      </c>
      <c r="G1179">
        <v>2015</v>
      </c>
      <c r="H1179" t="str">
        <f>TRIM(_xlfn.TEXTAFTER(all_space_mission_launches3[[#This Row],[Location]], ",", -1))</f>
        <v>India</v>
      </c>
      <c r="I1179">
        <v>0</v>
      </c>
    </row>
    <row r="1180" spans="1:9">
      <c r="A1180">
        <v>905</v>
      </c>
      <c r="B1180" t="s">
        <v>237</v>
      </c>
      <c r="C1180" t="s">
        <v>985</v>
      </c>
      <c r="D1180" s="1" t="s">
        <v>13706</v>
      </c>
      <c r="E1180" t="str">
        <f ca="1">TRIM(all_space_mission_launches3[[#This Row],[Mission_Name]])</f>
        <v>Galileo FOC FM03-FM04</v>
      </c>
      <c r="F1180" t="s">
        <v>13</v>
      </c>
      <c r="G1180">
        <v>2015</v>
      </c>
      <c r="H1180" t="str">
        <f>TRIM(_xlfn.TEXTAFTER(all_space_mission_launches3[[#This Row],[Location]], ",", -1))</f>
        <v>France</v>
      </c>
      <c r="I1180">
        <v>0</v>
      </c>
    </row>
    <row r="1181" spans="1:9">
      <c r="A1181">
        <v>906</v>
      </c>
      <c r="B1181" t="s">
        <v>133</v>
      </c>
      <c r="C1181" t="s">
        <v>1634</v>
      </c>
      <c r="D1181" s="1" t="s">
        <v>13724</v>
      </c>
      <c r="E1181" t="str">
        <f ca="1">TRIM(all_space_mission_launches3[[#This Row],[Mission_Name]])</f>
        <v>Soyuz TMA-16M</v>
      </c>
      <c r="F1181" t="s">
        <v>13</v>
      </c>
      <c r="G1181">
        <v>2015</v>
      </c>
      <c r="H1181" t="str">
        <f>TRIM(_xlfn.TEXTAFTER(all_space_mission_launches3[[#This Row],[Location]], ",", -1))</f>
        <v>Kazakhstan</v>
      </c>
      <c r="I1181">
        <v>0</v>
      </c>
    </row>
    <row r="1182" spans="1:9">
      <c r="A1182">
        <v>907</v>
      </c>
      <c r="B1182" t="s">
        <v>64</v>
      </c>
      <c r="C1182" t="s">
        <v>65</v>
      </c>
      <c r="D1182" s="1" t="s">
        <v>13636</v>
      </c>
      <c r="E1182" t="str">
        <f ca="1">TRIM(all_space_mission_launches3[[#This Row],[Mission_Name]])</f>
        <v>IGS-Optical 5</v>
      </c>
      <c r="F1182" t="s">
        <v>13</v>
      </c>
      <c r="G1182">
        <v>2015</v>
      </c>
      <c r="H1182" t="str">
        <f>TRIM(_xlfn.TEXTAFTER(all_space_mission_launches3[[#This Row],[Location]], ",", -1))</f>
        <v>Japan</v>
      </c>
      <c r="I1182">
        <v>0</v>
      </c>
    </row>
    <row r="1183" spans="1:9">
      <c r="A1183">
        <v>908</v>
      </c>
      <c r="B1183" t="s">
        <v>2543</v>
      </c>
      <c r="C1183" t="s">
        <v>2544</v>
      </c>
      <c r="D1183" s="1" t="s">
        <v>13757</v>
      </c>
      <c r="E1183" t="str">
        <f ca="1">TRIM(all_space_mission_launches3[[#This Row],[Mission_Name]])</f>
        <v>KompSat-3A</v>
      </c>
      <c r="F1183" t="s">
        <v>13</v>
      </c>
      <c r="G1183">
        <v>2015</v>
      </c>
      <c r="H1183" t="str">
        <f>TRIM(_xlfn.TEXTAFTER(all_space_mission_launches3[[#This Row],[Location]], ",", -1))</f>
        <v>Russia</v>
      </c>
      <c r="I1183">
        <v>0</v>
      </c>
    </row>
    <row r="1184" spans="1:9">
      <c r="A1184">
        <v>909</v>
      </c>
      <c r="B1184" t="s">
        <v>78</v>
      </c>
      <c r="C1184" t="s">
        <v>394</v>
      </c>
      <c r="D1184" s="1" t="s">
        <v>13726</v>
      </c>
      <c r="E1184" t="str">
        <f ca="1">TRIM(all_space_mission_launches3[[#This Row],[Mission_Name]])</f>
        <v>GPS IIF-9</v>
      </c>
      <c r="F1184" t="s">
        <v>13</v>
      </c>
      <c r="G1184">
        <v>2015</v>
      </c>
      <c r="H1184" t="str">
        <f>TRIM(_xlfn.TEXTAFTER(all_space_mission_launches3[[#This Row],[Location]], ",", -1))</f>
        <v>USA</v>
      </c>
      <c r="I1184">
        <v>0</v>
      </c>
    </row>
    <row r="1185" spans="1:9">
      <c r="A1185">
        <v>910</v>
      </c>
      <c r="B1185" t="s">
        <v>133</v>
      </c>
      <c r="C1185" t="s">
        <v>533</v>
      </c>
      <c r="D1185" s="1" t="s">
        <v>13684</v>
      </c>
      <c r="E1185" t="str">
        <f ca="1">TRIM(all_space_mission_launches3[[#This Row],[Mission_Name]])</f>
        <v>Ekspress-AM7</v>
      </c>
      <c r="F1185" t="s">
        <v>13</v>
      </c>
      <c r="G1185">
        <v>2015</v>
      </c>
      <c r="H1185" t="str">
        <f>TRIM(_xlfn.TEXTAFTER(all_space_mission_launches3[[#This Row],[Location]], ",", -1))</f>
        <v>Kazakhstan</v>
      </c>
      <c r="I1185">
        <v>0</v>
      </c>
    </row>
    <row r="1186" spans="1:9">
      <c r="A1186">
        <v>911</v>
      </c>
      <c r="B1186" t="s">
        <v>78</v>
      </c>
      <c r="C1186" t="s">
        <v>79</v>
      </c>
      <c r="D1186" s="1" t="s">
        <v>13699</v>
      </c>
      <c r="E1186" t="str">
        <f ca="1">TRIM(all_space_mission_launches3[[#This Row],[Mission_Name]])</f>
        <v>MMS</v>
      </c>
      <c r="F1186" t="s">
        <v>13</v>
      </c>
      <c r="G1186">
        <v>2015</v>
      </c>
      <c r="H1186" t="str">
        <f>TRIM(_xlfn.TEXTAFTER(all_space_mission_launches3[[#This Row],[Location]], ",", -1))</f>
        <v>USA</v>
      </c>
      <c r="I1186">
        <v>0</v>
      </c>
    </row>
    <row r="1187" spans="1:9">
      <c r="A1187">
        <v>912</v>
      </c>
      <c r="B1187" t="s">
        <v>14</v>
      </c>
      <c r="C1187" t="s">
        <v>15</v>
      </c>
      <c r="D1187" s="1" t="s">
        <v>13755</v>
      </c>
      <c r="E1187" t="str">
        <f ca="1">TRIM(all_space_mission_launches3[[#This Row],[Mission_Name]])</f>
        <v>ABS-3A &amp; EUTELSAT 115 West B</v>
      </c>
      <c r="F1187" t="s">
        <v>13</v>
      </c>
      <c r="G1187">
        <v>2015</v>
      </c>
      <c r="H1187" t="str">
        <f>TRIM(_xlfn.TEXTAFTER(all_space_mission_launches3[[#This Row],[Location]], ",", -1))</f>
        <v>USA</v>
      </c>
      <c r="I1187">
        <v>0</v>
      </c>
    </row>
    <row r="1188" spans="1:9">
      <c r="A1188">
        <v>913</v>
      </c>
      <c r="B1188" t="s">
        <v>8</v>
      </c>
      <c r="C1188" t="s">
        <v>9</v>
      </c>
      <c r="D1188" s="1" t="s">
        <v>13654</v>
      </c>
      <c r="E1188" t="str">
        <f ca="1">TRIM(all_space_mission_launches3[[#This Row],[Mission_Name]])</f>
        <v>Cosmos 2503</v>
      </c>
      <c r="F1188" t="s">
        <v>13</v>
      </c>
      <c r="G1188">
        <v>2015</v>
      </c>
      <c r="H1188" t="str">
        <f>TRIM(_xlfn.TEXTAFTER(all_space_mission_launches3[[#This Row],[Location]], ",", -1))</f>
        <v>Russia</v>
      </c>
      <c r="I1188">
        <v>0</v>
      </c>
    </row>
    <row r="1189" spans="1:9">
      <c r="A1189">
        <v>914</v>
      </c>
      <c r="B1189" t="s">
        <v>133</v>
      </c>
      <c r="C1189" t="s">
        <v>1634</v>
      </c>
      <c r="D1189" s="1" t="s">
        <v>13746</v>
      </c>
      <c r="E1189" t="str">
        <f ca="1">TRIM(all_space_mission_launches3[[#This Row],[Mission_Name]])</f>
        <v>Progress M-26M</v>
      </c>
      <c r="F1189" t="s">
        <v>13</v>
      </c>
      <c r="G1189">
        <v>2015</v>
      </c>
      <c r="H1189" t="str">
        <f>TRIM(_xlfn.TEXTAFTER(all_space_mission_launches3[[#This Row],[Location]], ",", -1))</f>
        <v>Kazakhstan</v>
      </c>
      <c r="I1189">
        <v>0</v>
      </c>
    </row>
    <row r="1190" spans="1:9">
      <c r="A1190">
        <v>915</v>
      </c>
      <c r="B1190" t="s">
        <v>14</v>
      </c>
      <c r="C1190" t="s">
        <v>15</v>
      </c>
      <c r="D1190" s="1" t="s">
        <v>13755</v>
      </c>
      <c r="E1190" t="str">
        <f ca="1">TRIM(all_space_mission_launches3[[#This Row],[Mission_Name]])</f>
        <v>DSCOVR</v>
      </c>
      <c r="F1190" t="s">
        <v>13</v>
      </c>
      <c r="G1190">
        <v>2015</v>
      </c>
      <c r="H1190" t="str">
        <f>TRIM(_xlfn.TEXTAFTER(all_space_mission_launches3[[#This Row],[Location]], ",", -1))</f>
        <v>USA</v>
      </c>
      <c r="I1190">
        <v>0</v>
      </c>
    </row>
    <row r="1191" spans="1:9">
      <c r="A1191">
        <v>916</v>
      </c>
      <c r="B1191" t="s">
        <v>237</v>
      </c>
      <c r="C1191" t="s">
        <v>238</v>
      </c>
      <c r="D1191" s="1" t="s">
        <v>13662</v>
      </c>
      <c r="E1191" t="str">
        <f ca="1">TRIM(all_space_mission_launches3[[#This Row],[Mission_Name]])</f>
        <v>IXV &amp; AVUM VV04</v>
      </c>
      <c r="F1191" t="s">
        <v>13</v>
      </c>
      <c r="G1191">
        <v>2015</v>
      </c>
      <c r="H1191" t="str">
        <f>TRIM(_xlfn.TEXTAFTER(all_space_mission_launches3[[#This Row],[Location]], ",", -1))</f>
        <v>France</v>
      </c>
      <c r="I1191">
        <v>0</v>
      </c>
    </row>
    <row r="1192" spans="1:9">
      <c r="A1192">
        <v>917</v>
      </c>
      <c r="B1192" t="s">
        <v>37</v>
      </c>
      <c r="C1192" t="s">
        <v>856</v>
      </c>
      <c r="D1192" s="1" t="s">
        <v>13725</v>
      </c>
      <c r="E1192" t="str">
        <f ca="1">TRIM(all_space_mission_launches3[[#This Row],[Mission_Name]])</f>
        <v>Fajr</v>
      </c>
      <c r="F1192" t="s">
        <v>13</v>
      </c>
      <c r="G1192">
        <v>2015</v>
      </c>
      <c r="H1192" t="str">
        <f>TRIM(_xlfn.TEXTAFTER(all_space_mission_launches3[[#This Row],[Location]], ",", -1))</f>
        <v>Iran</v>
      </c>
      <c r="I1192">
        <v>0</v>
      </c>
    </row>
    <row r="1193" spans="1:9">
      <c r="A1193">
        <v>918</v>
      </c>
      <c r="B1193" t="s">
        <v>1627</v>
      </c>
      <c r="C1193" t="s">
        <v>533</v>
      </c>
      <c r="D1193" s="1" t="s">
        <v>13684</v>
      </c>
      <c r="E1193" t="str">
        <f ca="1">TRIM(all_space_mission_launches3[[#This Row],[Mission_Name]])</f>
        <v>Inmarsat-5 F2</v>
      </c>
      <c r="F1193" t="s">
        <v>13</v>
      </c>
      <c r="G1193">
        <v>2015</v>
      </c>
      <c r="H1193" t="str">
        <f>TRIM(_xlfn.TEXTAFTER(all_space_mission_launches3[[#This Row],[Location]], ",", -1))</f>
        <v>Kazakhstan</v>
      </c>
      <c r="I1193">
        <v>0</v>
      </c>
    </row>
    <row r="1194" spans="1:9">
      <c r="A1194">
        <v>919</v>
      </c>
      <c r="B1194" t="s">
        <v>64</v>
      </c>
      <c r="C1194" t="s">
        <v>65</v>
      </c>
      <c r="D1194" s="1" t="s">
        <v>13636</v>
      </c>
      <c r="E1194" t="str">
        <f ca="1">TRIM(all_space_mission_launches3[[#This Row],[Mission_Name]])</f>
        <v>IGS-Radar Spare</v>
      </c>
      <c r="F1194" t="s">
        <v>13</v>
      </c>
      <c r="G1194">
        <v>2015</v>
      </c>
      <c r="H1194" t="str">
        <f>TRIM(_xlfn.TEXTAFTER(all_space_mission_launches3[[#This Row],[Location]], ",", -1))</f>
        <v>Japan</v>
      </c>
      <c r="I1194">
        <v>0</v>
      </c>
    </row>
    <row r="1195" spans="1:9">
      <c r="A1195">
        <v>920</v>
      </c>
      <c r="B1195" t="s">
        <v>78</v>
      </c>
      <c r="C1195" t="s">
        <v>118</v>
      </c>
      <c r="D1195" s="1" t="s">
        <v>13758</v>
      </c>
      <c r="E1195" t="str">
        <f ca="1">TRIM(all_space_mission_launches3[[#This Row],[Mission_Name]])</f>
        <v>SMAP / ELaNa X</v>
      </c>
      <c r="F1195" t="s">
        <v>13</v>
      </c>
      <c r="G1195">
        <v>2015</v>
      </c>
      <c r="H1195" t="str">
        <f>TRIM(_xlfn.TEXTAFTER(all_space_mission_launches3[[#This Row],[Location]], ",", -1))</f>
        <v>USA</v>
      </c>
      <c r="I1195">
        <v>0</v>
      </c>
    </row>
    <row r="1196" spans="1:9">
      <c r="A1196">
        <v>921</v>
      </c>
      <c r="B1196" t="s">
        <v>78</v>
      </c>
      <c r="C1196" t="s">
        <v>79</v>
      </c>
      <c r="D1196" s="1" t="s">
        <v>13666</v>
      </c>
      <c r="E1196" t="str">
        <f ca="1">TRIM(all_space_mission_launches3[[#This Row],[Mission_Name]])</f>
        <v>MUOS-3</v>
      </c>
      <c r="F1196" t="s">
        <v>13</v>
      </c>
      <c r="G1196">
        <v>2015</v>
      </c>
      <c r="H1196" t="str">
        <f>TRIM(_xlfn.TEXTAFTER(all_space_mission_launches3[[#This Row],[Location]], ",", -1))</f>
        <v>USA</v>
      </c>
      <c r="I1196">
        <v>0</v>
      </c>
    </row>
    <row r="1197" spans="1:9">
      <c r="A1197">
        <v>922</v>
      </c>
      <c r="B1197" t="s">
        <v>14</v>
      </c>
      <c r="C1197" t="s">
        <v>15</v>
      </c>
      <c r="D1197" s="1" t="s">
        <v>13755</v>
      </c>
      <c r="E1197" t="str">
        <f ca="1">TRIM(all_space_mission_launches3[[#This Row],[Mission_Name]])</f>
        <v>CRS SpX-5</v>
      </c>
      <c r="F1197" t="s">
        <v>13</v>
      </c>
      <c r="G1197">
        <v>2015</v>
      </c>
      <c r="H1197" t="str">
        <f>TRIM(_xlfn.TEXTAFTER(all_space_mission_launches3[[#This Row],[Location]], ",", -1))</f>
        <v>USA</v>
      </c>
      <c r="I1197">
        <v>0</v>
      </c>
    </row>
    <row r="1198" spans="1:9">
      <c r="A1198">
        <v>923</v>
      </c>
      <c r="B1198" t="s">
        <v>18</v>
      </c>
      <c r="C1198" t="s">
        <v>105</v>
      </c>
      <c r="D1198" s="1" t="s">
        <v>13736</v>
      </c>
      <c r="E1198" t="str">
        <f ca="1">TRIM(all_space_mission_launches3[[#This Row],[Mission_Name]])</f>
        <v>Fengyun-2G</v>
      </c>
      <c r="F1198" t="s">
        <v>13</v>
      </c>
      <c r="G1198">
        <v>2014</v>
      </c>
      <c r="H1198" t="str">
        <f>TRIM(_xlfn.TEXTAFTER(all_space_mission_launches3[[#This Row],[Location]], ",", -1))</f>
        <v>China</v>
      </c>
      <c r="I1198">
        <v>0</v>
      </c>
    </row>
    <row r="1199" spans="1:9">
      <c r="A1199">
        <v>924</v>
      </c>
      <c r="B1199" t="s">
        <v>1627</v>
      </c>
      <c r="C1199" t="s">
        <v>533</v>
      </c>
      <c r="D1199" s="1" t="s">
        <v>13684</v>
      </c>
      <c r="E1199" t="str">
        <f ca="1">TRIM(all_space_mission_launches3[[#This Row],[Mission_Name]])</f>
        <v>Astra 2G</v>
      </c>
      <c r="F1199" t="s">
        <v>13</v>
      </c>
      <c r="G1199">
        <v>2014</v>
      </c>
      <c r="H1199" t="str">
        <f>TRIM(_xlfn.TEXTAFTER(all_space_mission_launches3[[#This Row],[Location]], ",", -1))</f>
        <v>Kazakhstan</v>
      </c>
      <c r="I1199">
        <v>0</v>
      </c>
    </row>
    <row r="1200" spans="1:9">
      <c r="A1200">
        <v>925</v>
      </c>
      <c r="B1200" t="s">
        <v>18</v>
      </c>
      <c r="C1200" t="s">
        <v>333</v>
      </c>
      <c r="D1200" s="1" t="s">
        <v>13679</v>
      </c>
      <c r="E1200" t="str">
        <f ca="1">TRIM(all_space_mission_launches3[[#This Row],[Mission_Name]])</f>
        <v>Yaogan 26</v>
      </c>
      <c r="F1200" t="s">
        <v>13</v>
      </c>
      <c r="G1200">
        <v>2014</v>
      </c>
      <c r="H1200" t="str">
        <f>TRIM(_xlfn.TEXTAFTER(all_space_mission_launches3[[#This Row],[Location]], ",", -1))</f>
        <v>China</v>
      </c>
      <c r="I1200">
        <v>0</v>
      </c>
    </row>
    <row r="1201" spans="1:9">
      <c r="A1201">
        <v>926</v>
      </c>
      <c r="B1201" t="s">
        <v>8</v>
      </c>
      <c r="C1201" t="s">
        <v>134</v>
      </c>
      <c r="D1201" s="1" t="s">
        <v>13644</v>
      </c>
      <c r="E1201" t="str">
        <f ca="1">TRIM(all_space_mission_launches3[[#This Row],[Mission_Name]])</f>
        <v>Resurs-P No.2</v>
      </c>
      <c r="F1201" t="s">
        <v>13</v>
      </c>
      <c r="G1201">
        <v>2014</v>
      </c>
      <c r="H1201" t="str">
        <f>TRIM(_xlfn.TEXTAFTER(all_space_mission_launches3[[#This Row],[Location]], ",", -1))</f>
        <v>Kazakhstan</v>
      </c>
      <c r="I1201">
        <v>0</v>
      </c>
    </row>
    <row r="1202" spans="1:9">
      <c r="A1202">
        <v>927</v>
      </c>
      <c r="B1202" t="s">
        <v>8</v>
      </c>
      <c r="C1202" t="s">
        <v>9</v>
      </c>
      <c r="D1202" s="1" t="s">
        <v>13644</v>
      </c>
      <c r="E1202" t="str">
        <f ca="1">TRIM(all_space_mission_launches3[[#This Row],[Mission_Name]])</f>
        <v>Cosmos 2502</v>
      </c>
      <c r="F1202" t="s">
        <v>13</v>
      </c>
      <c r="G1202">
        <v>2014</v>
      </c>
      <c r="H1202" t="str">
        <f>TRIM(_xlfn.TEXTAFTER(all_space_mission_launches3[[#This Row],[Location]], ",", -1))</f>
        <v>Russia</v>
      </c>
      <c r="I1202">
        <v>0</v>
      </c>
    </row>
    <row r="1203" spans="1:9">
      <c r="A1203">
        <v>928</v>
      </c>
      <c r="B1203" t="s">
        <v>8</v>
      </c>
      <c r="C1203" t="s">
        <v>706</v>
      </c>
      <c r="D1203" s="1" t="s">
        <v>13718</v>
      </c>
      <c r="E1203" t="str">
        <f ca="1">TRIM(all_space_mission_launches3[[#This Row],[Mission_Name]])</f>
        <v>MGM n°1</v>
      </c>
      <c r="F1203" t="s">
        <v>13</v>
      </c>
      <c r="G1203">
        <v>2014</v>
      </c>
      <c r="H1203" t="str">
        <f>TRIM(_xlfn.TEXTAFTER(all_space_mission_launches3[[#This Row],[Location]], ",", -1))</f>
        <v>Russia</v>
      </c>
      <c r="I1203">
        <v>0</v>
      </c>
    </row>
    <row r="1204" spans="1:9">
      <c r="A1204">
        <v>929</v>
      </c>
      <c r="B1204" t="s">
        <v>8</v>
      </c>
      <c r="C1204" t="s">
        <v>2587</v>
      </c>
      <c r="D1204" s="1" t="s">
        <v>13759</v>
      </c>
      <c r="E1204" t="str">
        <f ca="1">TRIM(all_space_mission_launches3[[#This Row],[Mission_Name]])</f>
        <v>Kondor-E</v>
      </c>
      <c r="F1204" t="s">
        <v>13</v>
      </c>
      <c r="G1204">
        <v>2014</v>
      </c>
      <c r="H1204" t="str">
        <f>TRIM(_xlfn.TEXTAFTER(all_space_mission_launches3[[#This Row],[Location]], ",", -1))</f>
        <v>Kazakhstan</v>
      </c>
      <c r="I1204">
        <v>0</v>
      </c>
    </row>
    <row r="1205" spans="1:9">
      <c r="A1205">
        <v>930</v>
      </c>
      <c r="B1205" t="s">
        <v>237</v>
      </c>
      <c r="C1205" t="s">
        <v>985</v>
      </c>
      <c r="D1205" s="1" t="s">
        <v>13706</v>
      </c>
      <c r="E1205" t="str">
        <f ca="1">TRIM(all_space_mission_launches3[[#This Row],[Mission_Name]])</f>
        <v>O3b FM09-FM12</v>
      </c>
      <c r="F1205" t="s">
        <v>13</v>
      </c>
      <c r="G1205">
        <v>2014</v>
      </c>
      <c r="H1205" t="str">
        <f>TRIM(_xlfn.TEXTAFTER(all_space_mission_launches3[[#This Row],[Location]], ",", -1))</f>
        <v>France</v>
      </c>
      <c r="I1205">
        <v>0</v>
      </c>
    </row>
    <row r="1206" spans="1:9">
      <c r="A1206">
        <v>931</v>
      </c>
      <c r="B1206" t="s">
        <v>90</v>
      </c>
      <c r="C1206" t="s">
        <v>294</v>
      </c>
      <c r="D1206" s="1" t="s">
        <v>13671</v>
      </c>
      <c r="E1206" t="str">
        <f ca="1">TRIM(all_space_mission_launches3[[#This Row],[Mission_Name]])</f>
        <v>CARE (Demo Flight)</v>
      </c>
      <c r="F1206" t="s">
        <v>13</v>
      </c>
      <c r="G1206">
        <v>2014</v>
      </c>
      <c r="H1206" t="str">
        <f>TRIM(_xlfn.TEXTAFTER(all_space_mission_launches3[[#This Row],[Location]], ",", -1))</f>
        <v>India</v>
      </c>
      <c r="I1206">
        <v>0</v>
      </c>
    </row>
    <row r="1207" spans="1:9">
      <c r="A1207">
        <v>932</v>
      </c>
      <c r="B1207" t="s">
        <v>1627</v>
      </c>
      <c r="C1207" t="s">
        <v>569</v>
      </c>
      <c r="D1207" s="1" t="s">
        <v>13684</v>
      </c>
      <c r="E1207" t="str">
        <f ca="1">TRIM(all_space_mission_launches3[[#This Row],[Mission_Name]])</f>
        <v>Yamal 401</v>
      </c>
      <c r="F1207" t="s">
        <v>13</v>
      </c>
      <c r="G1207">
        <v>2014</v>
      </c>
      <c r="H1207" t="str">
        <f>TRIM(_xlfn.TEXTAFTER(all_space_mission_launches3[[#This Row],[Location]], ",", -1))</f>
        <v>Kazakhstan</v>
      </c>
      <c r="I1207">
        <v>0</v>
      </c>
    </row>
    <row r="1208" spans="1:9">
      <c r="A1208">
        <v>933</v>
      </c>
      <c r="B1208" t="s">
        <v>78</v>
      </c>
      <c r="C1208" t="s">
        <v>675</v>
      </c>
      <c r="D1208" s="1" t="s">
        <v>13700</v>
      </c>
      <c r="E1208" t="str">
        <f ca="1">TRIM(all_space_mission_launches3[[#This Row],[Mission_Name]])</f>
        <v>NROL-35</v>
      </c>
      <c r="F1208" t="s">
        <v>13</v>
      </c>
      <c r="G1208">
        <v>2014</v>
      </c>
      <c r="H1208" t="str">
        <f>TRIM(_xlfn.TEXTAFTER(all_space_mission_launches3[[#This Row],[Location]], ",", -1))</f>
        <v>USA</v>
      </c>
      <c r="I1208">
        <v>0</v>
      </c>
    </row>
    <row r="1209" spans="1:9">
      <c r="A1209">
        <v>934</v>
      </c>
      <c r="B1209" t="s">
        <v>18</v>
      </c>
      <c r="C1209" t="s">
        <v>94</v>
      </c>
      <c r="D1209" s="1" t="s">
        <v>13665</v>
      </c>
      <c r="E1209" t="str">
        <f ca="1">TRIM(all_space_mission_launches3[[#This Row],[Mission_Name]])</f>
        <v>Yaogan-25 1, 2 &amp; 3</v>
      </c>
      <c r="F1209" t="s">
        <v>13</v>
      </c>
      <c r="G1209">
        <v>2014</v>
      </c>
      <c r="H1209" t="str">
        <f>TRIM(_xlfn.TEXTAFTER(all_space_mission_launches3[[#This Row],[Location]], ",", -1))</f>
        <v>China</v>
      </c>
      <c r="I1209">
        <v>0</v>
      </c>
    </row>
    <row r="1210" spans="1:9">
      <c r="A1210">
        <v>935</v>
      </c>
      <c r="B1210" t="s">
        <v>18</v>
      </c>
      <c r="C1210" t="s">
        <v>333</v>
      </c>
      <c r="D1210" s="1" t="s">
        <v>13679</v>
      </c>
      <c r="E1210" t="str">
        <f ca="1">TRIM(all_space_mission_launches3[[#This Row],[Mission_Name]])</f>
        <v>CBERS-4</v>
      </c>
      <c r="F1210" t="s">
        <v>13</v>
      </c>
      <c r="G1210">
        <v>2014</v>
      </c>
      <c r="H1210" t="str">
        <f>TRIM(_xlfn.TEXTAFTER(all_space_mission_launches3[[#This Row],[Location]], ",", -1))</f>
        <v>China</v>
      </c>
      <c r="I1210">
        <v>0</v>
      </c>
    </row>
    <row r="1211" spans="1:9">
      <c r="A1211">
        <v>936</v>
      </c>
      <c r="B1211" t="s">
        <v>237</v>
      </c>
      <c r="C1211" t="s">
        <v>383</v>
      </c>
      <c r="D1211" s="1" t="s">
        <v>13672</v>
      </c>
      <c r="E1211" t="str">
        <f ca="1">TRIM(all_space_mission_launches3[[#This Row],[Mission_Name]])</f>
        <v>DirecTV-14 &amp; GSAT-16</v>
      </c>
      <c r="F1211" t="s">
        <v>13</v>
      </c>
      <c r="G1211">
        <v>2014</v>
      </c>
      <c r="H1211" t="str">
        <f>TRIM(_xlfn.TEXTAFTER(all_space_mission_launches3[[#This Row],[Location]], ",", -1))</f>
        <v>France</v>
      </c>
      <c r="I1211">
        <v>0</v>
      </c>
    </row>
    <row r="1212" spans="1:9">
      <c r="A1212">
        <v>937</v>
      </c>
      <c r="B1212" t="s">
        <v>78</v>
      </c>
      <c r="C1212" t="s">
        <v>394</v>
      </c>
      <c r="D1212" s="1" t="s">
        <v>13673</v>
      </c>
      <c r="E1212" t="str">
        <f ca="1">TRIM(all_space_mission_launches3[[#This Row],[Mission_Name]])</f>
        <v>EFT-1</v>
      </c>
      <c r="F1212" t="s">
        <v>13</v>
      </c>
      <c r="G1212">
        <v>2014</v>
      </c>
      <c r="H1212" t="str">
        <f>TRIM(_xlfn.TEXTAFTER(all_space_mission_launches3[[#This Row],[Location]], ",", -1))</f>
        <v>USA</v>
      </c>
      <c r="I1212">
        <v>0</v>
      </c>
    </row>
    <row r="1213" spans="1:9">
      <c r="A1213">
        <v>938</v>
      </c>
      <c r="B1213" t="s">
        <v>64</v>
      </c>
      <c r="C1213" t="s">
        <v>65</v>
      </c>
      <c r="D1213" s="1" t="s">
        <v>13636</v>
      </c>
      <c r="E1213" t="str">
        <f ca="1">TRIM(all_space_mission_launches3[[#This Row],[Mission_Name]])</f>
        <v>Hayabusa 2 &amp; Others</v>
      </c>
      <c r="F1213" t="s">
        <v>13</v>
      </c>
      <c r="G1213">
        <v>2014</v>
      </c>
      <c r="H1213" t="str">
        <f>TRIM(_xlfn.TEXTAFTER(all_space_mission_launches3[[#This Row],[Location]], ",", -1))</f>
        <v>Japan</v>
      </c>
      <c r="I1213">
        <v>0</v>
      </c>
    </row>
    <row r="1214" spans="1:9">
      <c r="A1214">
        <v>939</v>
      </c>
      <c r="B1214" t="s">
        <v>8</v>
      </c>
      <c r="C1214" t="s">
        <v>9</v>
      </c>
      <c r="D1214" s="1" t="s">
        <v>13647</v>
      </c>
      <c r="E1214" t="str">
        <f ca="1">TRIM(all_space_mission_launches3[[#This Row],[Mission_Name]])</f>
        <v>Cosmos 2501</v>
      </c>
      <c r="F1214" t="s">
        <v>13</v>
      </c>
      <c r="G1214">
        <v>2014</v>
      </c>
      <c r="H1214" t="str">
        <f>TRIM(_xlfn.TEXTAFTER(all_space_mission_launches3[[#This Row],[Location]], ",", -1))</f>
        <v>Russia</v>
      </c>
      <c r="I1214">
        <v>0</v>
      </c>
    </row>
    <row r="1215" spans="1:9">
      <c r="A1215">
        <v>940</v>
      </c>
      <c r="B1215" t="s">
        <v>133</v>
      </c>
      <c r="C1215" t="s">
        <v>134</v>
      </c>
      <c r="D1215" s="1" t="s">
        <v>13724</v>
      </c>
      <c r="E1215" t="str">
        <f ca="1">TRIM(all_space_mission_launches3[[#This Row],[Mission_Name]])</f>
        <v>Soyuz TMA-15M</v>
      </c>
      <c r="F1215" t="s">
        <v>13</v>
      </c>
      <c r="G1215">
        <v>2014</v>
      </c>
      <c r="H1215" t="str">
        <f>TRIM(_xlfn.TEXTAFTER(all_space_mission_launches3[[#This Row],[Location]], ",", -1))</f>
        <v>Kazakhstan</v>
      </c>
      <c r="I1215">
        <v>0</v>
      </c>
    </row>
    <row r="1216" spans="1:9">
      <c r="A1216">
        <v>941</v>
      </c>
      <c r="B1216" t="s">
        <v>745</v>
      </c>
      <c r="C1216" t="s">
        <v>2612</v>
      </c>
      <c r="D1216" s="1" t="s">
        <v>13760</v>
      </c>
      <c r="E1216" t="str">
        <f ca="1">TRIM(all_space_mission_launches3[[#This Row],[Mission_Name]])</f>
        <v>Kuaizhou 2</v>
      </c>
      <c r="F1216" t="s">
        <v>13</v>
      </c>
      <c r="G1216">
        <v>2014</v>
      </c>
      <c r="H1216" t="str">
        <f>TRIM(_xlfn.TEXTAFTER(all_space_mission_launches3[[#This Row],[Location]], ",", -1))</f>
        <v>China</v>
      </c>
      <c r="I1216">
        <v>0</v>
      </c>
    </row>
    <row r="1217" spans="1:9">
      <c r="A1217">
        <v>942</v>
      </c>
      <c r="B1217" t="s">
        <v>18</v>
      </c>
      <c r="C1217" t="s">
        <v>94</v>
      </c>
      <c r="D1217" s="1" t="s">
        <v>13650</v>
      </c>
      <c r="E1217" t="str">
        <f ca="1">TRIM(all_space_mission_launches3[[#This Row],[Mission_Name]])</f>
        <v>Yaogan 24</v>
      </c>
      <c r="F1217" t="s">
        <v>13</v>
      </c>
      <c r="G1217">
        <v>2014</v>
      </c>
      <c r="H1217" t="str">
        <f>TRIM(_xlfn.TEXTAFTER(all_space_mission_launches3[[#This Row],[Location]], ",", -1))</f>
        <v>China</v>
      </c>
      <c r="I1217">
        <v>0</v>
      </c>
    </row>
    <row r="1218" spans="1:9">
      <c r="A1218">
        <v>943</v>
      </c>
      <c r="B1218" t="s">
        <v>18</v>
      </c>
      <c r="C1218" t="s">
        <v>333</v>
      </c>
      <c r="D1218" s="1" t="s">
        <v>13629</v>
      </c>
      <c r="E1218" t="str">
        <f ca="1">TRIM(all_space_mission_launches3[[#This Row],[Mission_Name]])</f>
        <v>Yaogan 23</v>
      </c>
      <c r="F1218" t="s">
        <v>13</v>
      </c>
      <c r="G1218">
        <v>2014</v>
      </c>
      <c r="H1218" t="str">
        <f>TRIM(_xlfn.TEXTAFTER(all_space_mission_launches3[[#This Row],[Location]], ",", -1))</f>
        <v>China</v>
      </c>
      <c r="I1218">
        <v>0</v>
      </c>
    </row>
    <row r="1219" spans="1:9">
      <c r="A1219">
        <v>944</v>
      </c>
      <c r="B1219" t="s">
        <v>2543</v>
      </c>
      <c r="C1219" t="s">
        <v>2544</v>
      </c>
      <c r="D1219" s="1" t="s">
        <v>13757</v>
      </c>
      <c r="E1219" t="str">
        <f ca="1">TRIM(all_space_mission_launches3[[#This Row],[Mission_Name]])</f>
        <v>Sasuke &amp; Others</v>
      </c>
      <c r="F1219" t="s">
        <v>13</v>
      </c>
      <c r="G1219">
        <v>2014</v>
      </c>
      <c r="H1219" t="str">
        <f>TRIM(_xlfn.TEXTAFTER(all_space_mission_launches3[[#This Row],[Location]], ",", -1))</f>
        <v>Russia</v>
      </c>
      <c r="I1219">
        <v>0</v>
      </c>
    </row>
    <row r="1220" spans="1:9">
      <c r="A1220">
        <v>945</v>
      </c>
      <c r="B1220" t="s">
        <v>41</v>
      </c>
      <c r="C1220" t="s">
        <v>1758</v>
      </c>
      <c r="D1220" s="1" t="s">
        <v>13632</v>
      </c>
      <c r="E1220" t="str">
        <f ca="1">TRIM(all_space_mission_launches3[[#This Row],[Mission_Name]])</f>
        <v>PF04</v>
      </c>
      <c r="F1220" t="s">
        <v>261</v>
      </c>
      <c r="G1220">
        <v>2014</v>
      </c>
      <c r="H1220" t="str">
        <f>TRIM(_xlfn.TEXTAFTER(all_space_mission_launches3[[#This Row],[Location]], ",", -1))</f>
        <v>USA</v>
      </c>
      <c r="I1220">
        <v>1</v>
      </c>
    </row>
    <row r="1221" spans="1:9">
      <c r="A1221">
        <v>946</v>
      </c>
      <c r="B1221" t="s">
        <v>8</v>
      </c>
      <c r="C1221" t="s">
        <v>9</v>
      </c>
      <c r="D1221" s="1" t="s">
        <v>13677</v>
      </c>
      <c r="E1221" t="str">
        <f ca="1">TRIM(all_space_mission_launches3[[#This Row],[Mission_Name]])</f>
        <v>Meridian n°17L</v>
      </c>
      <c r="F1221" t="s">
        <v>13</v>
      </c>
      <c r="G1221">
        <v>2014</v>
      </c>
      <c r="H1221" t="str">
        <f>TRIM(_xlfn.TEXTAFTER(all_space_mission_launches3[[#This Row],[Location]], ",", -1))</f>
        <v>Russia</v>
      </c>
      <c r="I1221">
        <v>0</v>
      </c>
    </row>
    <row r="1222" spans="1:9">
      <c r="A1222">
        <v>947</v>
      </c>
      <c r="B1222" t="s">
        <v>78</v>
      </c>
      <c r="C1222" t="s">
        <v>79</v>
      </c>
      <c r="D1222" s="1" t="s">
        <v>13693</v>
      </c>
      <c r="E1222" t="str">
        <f ca="1">TRIM(all_space_mission_launches3[[#This Row],[Mission_Name]])</f>
        <v>GPS IIF-8</v>
      </c>
      <c r="F1222" t="s">
        <v>13</v>
      </c>
      <c r="G1222">
        <v>2014</v>
      </c>
      <c r="H1222" t="str">
        <f>TRIM(_xlfn.TEXTAFTER(all_space_mission_launches3[[#This Row],[Location]], ",", -1))</f>
        <v>USA</v>
      </c>
      <c r="I1222">
        <v>0</v>
      </c>
    </row>
    <row r="1223" spans="1:9">
      <c r="A1223">
        <v>948</v>
      </c>
      <c r="B1223" t="s">
        <v>133</v>
      </c>
      <c r="C1223" t="s">
        <v>134</v>
      </c>
      <c r="D1223" s="1" t="s">
        <v>13654</v>
      </c>
      <c r="E1223" t="str">
        <f ca="1">TRIM(all_space_mission_launches3[[#This Row],[Mission_Name]])</f>
        <v>Progress M-25M</v>
      </c>
      <c r="F1223" t="s">
        <v>13</v>
      </c>
      <c r="G1223">
        <v>2014</v>
      </c>
      <c r="H1223" t="str">
        <f>TRIM(_xlfn.TEXTAFTER(all_space_mission_launches3[[#This Row],[Location]], ",", -1))</f>
        <v>Kazakhstan</v>
      </c>
      <c r="I1223">
        <v>0</v>
      </c>
    </row>
    <row r="1224" spans="1:9">
      <c r="A1224">
        <v>949</v>
      </c>
      <c r="B1224" t="s">
        <v>346</v>
      </c>
      <c r="C1224" t="s">
        <v>347</v>
      </c>
      <c r="D1224" s="1" t="s">
        <v>13761</v>
      </c>
      <c r="E1224" t="str">
        <f ca="1">TRIM(all_space_mission_launches3[[#This Row],[Mission_Name]])</f>
        <v>CRS Orb-3</v>
      </c>
      <c r="F1224" t="s">
        <v>261</v>
      </c>
      <c r="G1224">
        <v>2014</v>
      </c>
      <c r="H1224" t="str">
        <f>TRIM(_xlfn.TEXTAFTER(all_space_mission_launches3[[#This Row],[Location]], ",", -1))</f>
        <v>USA</v>
      </c>
      <c r="I1224">
        <v>1</v>
      </c>
    </row>
    <row r="1225" spans="1:9">
      <c r="A1225">
        <v>950</v>
      </c>
      <c r="B1225" t="s">
        <v>18</v>
      </c>
      <c r="C1225" t="s">
        <v>94</v>
      </c>
      <c r="D1225" s="1" t="s">
        <v>13629</v>
      </c>
      <c r="E1225" t="str">
        <f ca="1">TRIM(all_space_mission_launches3[[#This Row],[Mission_Name]])</f>
        <v>Shijian-11 08</v>
      </c>
      <c r="F1225" t="s">
        <v>13</v>
      </c>
      <c r="G1225">
        <v>2014</v>
      </c>
      <c r="H1225" t="str">
        <f>TRIM(_xlfn.TEXTAFTER(all_space_mission_launches3[[#This Row],[Location]], ",", -1))</f>
        <v>China</v>
      </c>
      <c r="I1225">
        <v>0</v>
      </c>
    </row>
    <row r="1226" spans="1:9">
      <c r="A1226">
        <v>951</v>
      </c>
      <c r="B1226" t="s">
        <v>18</v>
      </c>
      <c r="C1226" t="s">
        <v>105</v>
      </c>
      <c r="D1226" s="1" t="s">
        <v>13712</v>
      </c>
      <c r="E1226" t="str">
        <f ca="1">TRIM(all_space_mission_launches3[[#This Row],[Mission_Name]])</f>
        <v>Chang'e 5-T1</v>
      </c>
      <c r="F1226" t="s">
        <v>13</v>
      </c>
      <c r="G1226">
        <v>2014</v>
      </c>
      <c r="H1226" t="str">
        <f>TRIM(_xlfn.TEXTAFTER(all_space_mission_launches3[[#This Row],[Location]], ",", -1))</f>
        <v>China</v>
      </c>
      <c r="I1226">
        <v>0</v>
      </c>
    </row>
    <row r="1227" spans="1:9">
      <c r="A1227">
        <v>952</v>
      </c>
      <c r="B1227" t="s">
        <v>133</v>
      </c>
      <c r="C1227" t="s">
        <v>569</v>
      </c>
      <c r="D1227" s="1" t="s">
        <v>13684</v>
      </c>
      <c r="E1227" t="str">
        <f ca="1">TRIM(all_space_mission_launches3[[#This Row],[Mission_Name]])</f>
        <v>Ekspress-AM6</v>
      </c>
      <c r="F1227" t="s">
        <v>121</v>
      </c>
      <c r="G1227">
        <v>2014</v>
      </c>
      <c r="H1227" t="str">
        <f>TRIM(_xlfn.TEXTAFTER(all_space_mission_launches3[[#This Row],[Location]], ",", -1))</f>
        <v>Kazakhstan</v>
      </c>
      <c r="I1227">
        <v>0</v>
      </c>
    </row>
    <row r="1228" spans="1:9">
      <c r="A1228">
        <v>953</v>
      </c>
      <c r="B1228" t="s">
        <v>18</v>
      </c>
      <c r="C1228" t="s">
        <v>333</v>
      </c>
      <c r="D1228" s="1" t="s">
        <v>13665</v>
      </c>
      <c r="E1228" t="str">
        <f ca="1">TRIM(all_space_mission_launches3[[#This Row],[Mission_Name]])</f>
        <v>Yaogan 22</v>
      </c>
      <c r="F1228" t="s">
        <v>13</v>
      </c>
      <c r="G1228">
        <v>2014</v>
      </c>
      <c r="H1228" t="str">
        <f>TRIM(_xlfn.TEXTAFTER(all_space_mission_launches3[[#This Row],[Location]], ",", -1))</f>
        <v>China</v>
      </c>
      <c r="I1228">
        <v>0</v>
      </c>
    </row>
    <row r="1229" spans="1:9">
      <c r="A1229">
        <v>954</v>
      </c>
      <c r="B1229" t="s">
        <v>237</v>
      </c>
      <c r="C1229" t="s">
        <v>383</v>
      </c>
      <c r="D1229" s="1" t="s">
        <v>13672</v>
      </c>
      <c r="E1229" t="str">
        <f ca="1">TRIM(all_space_mission_launches3[[#This Row],[Mission_Name]])</f>
        <v>Intelsat 30 &amp; ARSAT-1</v>
      </c>
      <c r="F1229" t="s">
        <v>13</v>
      </c>
      <c r="G1229">
        <v>2014</v>
      </c>
      <c r="H1229" t="str">
        <f>TRIM(_xlfn.TEXTAFTER(all_space_mission_launches3[[#This Row],[Location]], ",", -1))</f>
        <v>France</v>
      </c>
      <c r="I1229">
        <v>0</v>
      </c>
    </row>
    <row r="1230" spans="1:9">
      <c r="A1230">
        <v>955</v>
      </c>
      <c r="B1230" t="s">
        <v>90</v>
      </c>
      <c r="C1230" t="s">
        <v>91</v>
      </c>
      <c r="D1230" s="1" t="s">
        <v>13668</v>
      </c>
      <c r="E1230" t="str">
        <f ca="1">TRIM(all_space_mission_launches3[[#This Row],[Mission_Name]])</f>
        <v>IRNSS-1C</v>
      </c>
      <c r="F1230" t="s">
        <v>13</v>
      </c>
      <c r="G1230">
        <v>2014</v>
      </c>
      <c r="H1230" t="str">
        <f>TRIM(_xlfn.TEXTAFTER(all_space_mission_launches3[[#This Row],[Location]], ",", -1))</f>
        <v>India</v>
      </c>
      <c r="I1230">
        <v>0</v>
      </c>
    </row>
    <row r="1231" spans="1:9">
      <c r="A1231">
        <v>956</v>
      </c>
      <c r="B1231" t="s">
        <v>64</v>
      </c>
      <c r="C1231" t="s">
        <v>65</v>
      </c>
      <c r="D1231" s="1" t="s">
        <v>13636</v>
      </c>
      <c r="E1231" t="str">
        <f ca="1">TRIM(all_space_mission_launches3[[#This Row],[Mission_Name]])</f>
        <v>Himawari 8</v>
      </c>
      <c r="F1231" t="s">
        <v>13</v>
      </c>
      <c r="G1231">
        <v>2014</v>
      </c>
      <c r="H1231" t="str">
        <f>TRIM(_xlfn.TEXTAFTER(all_space_mission_launches3[[#This Row],[Location]], ",", -1))</f>
        <v>Japan</v>
      </c>
      <c r="I1231">
        <v>0</v>
      </c>
    </row>
    <row r="1232" spans="1:9">
      <c r="A1232">
        <v>957</v>
      </c>
      <c r="B1232" t="s">
        <v>18</v>
      </c>
      <c r="C1232" t="s">
        <v>94</v>
      </c>
      <c r="D1232" s="1" t="s">
        <v>13629</v>
      </c>
      <c r="E1232" t="str">
        <f ca="1">TRIM(all_space_mission_launches3[[#This Row],[Mission_Name]])</f>
        <v>Shijian-11 07</v>
      </c>
      <c r="F1232" t="s">
        <v>13</v>
      </c>
      <c r="G1232">
        <v>2014</v>
      </c>
      <c r="H1232" t="str">
        <f>TRIM(_xlfn.TEXTAFTER(all_space_mission_launches3[[#This Row],[Location]], ",", -1))</f>
        <v>China</v>
      </c>
      <c r="I1232">
        <v>0</v>
      </c>
    </row>
    <row r="1233" spans="1:9">
      <c r="A1233">
        <v>958</v>
      </c>
      <c r="B1233" t="s">
        <v>133</v>
      </c>
      <c r="C1233" t="s">
        <v>569</v>
      </c>
      <c r="D1233" s="1" t="s">
        <v>13684</v>
      </c>
      <c r="E1233" t="str">
        <f ca="1">TRIM(all_space_mission_launches3[[#This Row],[Mission_Name]])</f>
        <v>Luch/Olymp-K 1</v>
      </c>
      <c r="F1233" t="s">
        <v>13</v>
      </c>
      <c r="G1233">
        <v>2014</v>
      </c>
      <c r="H1233" t="str">
        <f>TRIM(_xlfn.TEXTAFTER(all_space_mission_launches3[[#This Row],[Location]], ",", -1))</f>
        <v>Kazakhstan</v>
      </c>
      <c r="I1233">
        <v>0</v>
      </c>
    </row>
    <row r="1234" spans="1:9">
      <c r="A1234">
        <v>959</v>
      </c>
      <c r="B1234" t="s">
        <v>133</v>
      </c>
      <c r="C1234" t="s">
        <v>1634</v>
      </c>
      <c r="D1234" s="1" t="s">
        <v>13724</v>
      </c>
      <c r="E1234" t="str">
        <f ca="1">TRIM(all_space_mission_launches3[[#This Row],[Mission_Name]])</f>
        <v>Soyuz TMA-14M</v>
      </c>
      <c r="F1234" t="s">
        <v>13</v>
      </c>
      <c r="G1234">
        <v>2014</v>
      </c>
      <c r="H1234" t="str">
        <f>TRIM(_xlfn.TEXTAFTER(all_space_mission_launches3[[#This Row],[Location]], ",", -1))</f>
        <v>Kazakhstan</v>
      </c>
      <c r="I1234">
        <v>0</v>
      </c>
    </row>
    <row r="1235" spans="1:9">
      <c r="A1235">
        <v>960</v>
      </c>
      <c r="B1235" t="s">
        <v>14</v>
      </c>
      <c r="C1235" t="s">
        <v>15</v>
      </c>
      <c r="D1235" s="1" t="s">
        <v>13755</v>
      </c>
      <c r="E1235" t="str">
        <f ca="1">TRIM(all_space_mission_launches3[[#This Row],[Mission_Name]])</f>
        <v>CRS SpX-4</v>
      </c>
      <c r="F1235" t="s">
        <v>13</v>
      </c>
      <c r="G1235">
        <v>2014</v>
      </c>
      <c r="H1235" t="str">
        <f>TRIM(_xlfn.TEXTAFTER(all_space_mission_launches3[[#This Row],[Location]], ",", -1))</f>
        <v>USA</v>
      </c>
      <c r="I1235">
        <v>0</v>
      </c>
    </row>
    <row r="1236" spans="1:9">
      <c r="A1236">
        <v>961</v>
      </c>
      <c r="B1236" t="s">
        <v>78</v>
      </c>
      <c r="C1236" t="s">
        <v>79</v>
      </c>
      <c r="D1236" s="1" t="s">
        <v>13693</v>
      </c>
      <c r="E1236" t="str">
        <f ca="1">TRIM(all_space_mission_launches3[[#This Row],[Mission_Name]])</f>
        <v>CLIO</v>
      </c>
      <c r="F1236" t="s">
        <v>13</v>
      </c>
      <c r="G1236">
        <v>2014</v>
      </c>
      <c r="H1236" t="str">
        <f>TRIM(_xlfn.TEXTAFTER(all_space_mission_launches3[[#This Row],[Location]], ",", -1))</f>
        <v>USA</v>
      </c>
      <c r="I1236">
        <v>0</v>
      </c>
    </row>
    <row r="1237" spans="1:9">
      <c r="A1237">
        <v>962</v>
      </c>
      <c r="B1237" t="s">
        <v>237</v>
      </c>
      <c r="C1237" t="s">
        <v>383</v>
      </c>
      <c r="D1237" s="1" t="s">
        <v>13672</v>
      </c>
      <c r="E1237" t="str">
        <f ca="1">TRIM(all_space_mission_launches3[[#This Row],[Mission_Name]])</f>
        <v>MEASAT 3b &amp; Optus 10</v>
      </c>
      <c r="F1237" t="s">
        <v>13</v>
      </c>
      <c r="G1237">
        <v>2014</v>
      </c>
      <c r="H1237" t="str">
        <f>TRIM(_xlfn.TEXTAFTER(all_space_mission_launches3[[#This Row],[Location]], ",", -1))</f>
        <v>France</v>
      </c>
      <c r="I1237">
        <v>0</v>
      </c>
    </row>
    <row r="1238" spans="1:9">
      <c r="A1238">
        <v>963</v>
      </c>
      <c r="B1238" t="s">
        <v>18</v>
      </c>
      <c r="C1238" t="s">
        <v>333</v>
      </c>
      <c r="D1238" s="1" t="s">
        <v>13679</v>
      </c>
      <c r="E1238" t="str">
        <f ca="1">TRIM(all_space_mission_launches3[[#This Row],[Mission_Name]])</f>
        <v>Yaogan 21 &amp; Tiantuo-2</v>
      </c>
      <c r="F1238" t="s">
        <v>13</v>
      </c>
      <c r="G1238">
        <v>2014</v>
      </c>
      <c r="H1238" t="str">
        <f>TRIM(_xlfn.TEXTAFTER(all_space_mission_launches3[[#This Row],[Location]], ",", -1))</f>
        <v>China</v>
      </c>
      <c r="I1238">
        <v>0</v>
      </c>
    </row>
    <row r="1239" spans="1:9">
      <c r="A1239">
        <v>964</v>
      </c>
      <c r="B1239" t="s">
        <v>14</v>
      </c>
      <c r="C1239" t="s">
        <v>15</v>
      </c>
      <c r="D1239" s="1" t="s">
        <v>13755</v>
      </c>
      <c r="E1239" t="str">
        <f ca="1">TRIM(all_space_mission_launches3[[#This Row],[Mission_Name]])</f>
        <v>AsiaSat 6</v>
      </c>
      <c r="F1239" t="s">
        <v>13</v>
      </c>
      <c r="G1239">
        <v>2014</v>
      </c>
      <c r="H1239" t="str">
        <f>TRIM(_xlfn.TEXTAFTER(all_space_mission_launches3[[#This Row],[Location]], ",", -1))</f>
        <v>USA</v>
      </c>
      <c r="I1239">
        <v>0</v>
      </c>
    </row>
    <row r="1240" spans="1:9">
      <c r="A1240">
        <v>965</v>
      </c>
      <c r="B1240" t="s">
        <v>18</v>
      </c>
      <c r="C1240" t="s">
        <v>94</v>
      </c>
      <c r="D1240" s="1" t="s">
        <v>13650</v>
      </c>
      <c r="E1240" t="str">
        <f ca="1">TRIM(all_space_mission_launches3[[#This Row],[Mission_Name]])</f>
        <v>Chuangxin-1 04 &amp; Lingqiao</v>
      </c>
      <c r="F1240" t="s">
        <v>13</v>
      </c>
      <c r="G1240">
        <v>2014</v>
      </c>
      <c r="H1240" t="str">
        <f>TRIM(_xlfn.TEXTAFTER(all_space_mission_launches3[[#This Row],[Location]], ",", -1))</f>
        <v>China</v>
      </c>
      <c r="I1240">
        <v>0</v>
      </c>
    </row>
    <row r="1241" spans="1:9">
      <c r="A1241">
        <v>966</v>
      </c>
      <c r="B1241" t="s">
        <v>237</v>
      </c>
      <c r="C1241" t="s">
        <v>985</v>
      </c>
      <c r="D1241" s="1" t="s">
        <v>13706</v>
      </c>
      <c r="E1241" t="str">
        <f ca="1">TRIM(all_space_mission_launches3[[#This Row],[Mission_Name]])</f>
        <v>Galileo FOC FM01-FM02</v>
      </c>
      <c r="F1241" t="s">
        <v>121</v>
      </c>
      <c r="G1241">
        <v>2014</v>
      </c>
      <c r="H1241" t="str">
        <f>TRIM(_xlfn.TEXTAFTER(all_space_mission_launches3[[#This Row],[Location]], ",", -1))</f>
        <v>France</v>
      </c>
      <c r="I1241">
        <v>0</v>
      </c>
    </row>
    <row r="1242" spans="1:9">
      <c r="A1242">
        <v>967</v>
      </c>
      <c r="B1242" t="s">
        <v>18</v>
      </c>
      <c r="C1242" t="s">
        <v>333</v>
      </c>
      <c r="D1242" s="1" t="s">
        <v>13679</v>
      </c>
      <c r="E1242" t="str">
        <f ca="1">TRIM(all_space_mission_launches3[[#This Row],[Mission_Name]])</f>
        <v>Gaofen 2 &amp; BRITE-PL2</v>
      </c>
      <c r="F1242" t="s">
        <v>13</v>
      </c>
      <c r="G1242">
        <v>2014</v>
      </c>
      <c r="H1242" t="str">
        <f>TRIM(_xlfn.TEXTAFTER(all_space_mission_launches3[[#This Row],[Location]], ",", -1))</f>
        <v>China</v>
      </c>
      <c r="I1242">
        <v>0</v>
      </c>
    </row>
    <row r="1243" spans="1:9">
      <c r="A1243">
        <v>968</v>
      </c>
      <c r="B1243" t="s">
        <v>78</v>
      </c>
      <c r="C1243" t="s">
        <v>675</v>
      </c>
      <c r="D1243" s="1" t="s">
        <v>13693</v>
      </c>
      <c r="E1243" t="str">
        <f ca="1">TRIM(all_space_mission_launches3[[#This Row],[Mission_Name]])</f>
        <v>WorldView-3</v>
      </c>
      <c r="F1243" t="s">
        <v>13</v>
      </c>
      <c r="G1243">
        <v>2014</v>
      </c>
      <c r="H1243" t="str">
        <f>TRIM(_xlfn.TEXTAFTER(all_space_mission_launches3[[#This Row],[Location]], ",", -1))</f>
        <v>USA</v>
      </c>
      <c r="I1243">
        <v>0</v>
      </c>
    </row>
    <row r="1244" spans="1:9">
      <c r="A1244">
        <v>969</v>
      </c>
      <c r="B1244" t="s">
        <v>18</v>
      </c>
      <c r="C1244" t="s">
        <v>94</v>
      </c>
      <c r="D1244" s="1" t="s">
        <v>13665</v>
      </c>
      <c r="E1244" t="str">
        <f ca="1">TRIM(all_space_mission_launches3[[#This Row],[Mission_Name]])</f>
        <v>Yaogan-20 1, 2 &amp; 3</v>
      </c>
      <c r="F1244" t="s">
        <v>13</v>
      </c>
      <c r="G1244">
        <v>2014</v>
      </c>
      <c r="H1244" t="str">
        <f>TRIM(_xlfn.TEXTAFTER(all_space_mission_launches3[[#This Row],[Location]], ",", -1))</f>
        <v>China</v>
      </c>
      <c r="I1244">
        <v>0</v>
      </c>
    </row>
    <row r="1245" spans="1:9">
      <c r="A1245">
        <v>970</v>
      </c>
      <c r="B1245" t="s">
        <v>14</v>
      </c>
      <c r="C1245" t="s">
        <v>15</v>
      </c>
      <c r="D1245" s="1" t="s">
        <v>13755</v>
      </c>
      <c r="E1245" t="str">
        <f ca="1">TRIM(all_space_mission_launches3[[#This Row],[Mission_Name]])</f>
        <v>AsiaSat 8</v>
      </c>
      <c r="F1245" t="s">
        <v>13</v>
      </c>
      <c r="G1245">
        <v>2014</v>
      </c>
      <c r="H1245" t="str">
        <f>TRIM(_xlfn.TEXTAFTER(all_space_mission_launches3[[#This Row],[Location]], ",", -1))</f>
        <v>USA</v>
      </c>
      <c r="I1245">
        <v>0</v>
      </c>
    </row>
    <row r="1246" spans="1:9">
      <c r="A1246">
        <v>971</v>
      </c>
      <c r="B1246" t="s">
        <v>78</v>
      </c>
      <c r="C1246" t="s">
        <v>79</v>
      </c>
      <c r="D1246" s="1" t="s">
        <v>13693</v>
      </c>
      <c r="E1246" t="str">
        <f ca="1">TRIM(all_space_mission_launches3[[#This Row],[Mission_Name]])</f>
        <v>GPS IIF-7</v>
      </c>
      <c r="F1246" t="s">
        <v>13</v>
      </c>
      <c r="G1246">
        <v>2014</v>
      </c>
      <c r="H1246" t="str">
        <f>TRIM(_xlfn.TEXTAFTER(all_space_mission_launches3[[#This Row],[Location]], ",", -1))</f>
        <v>USA</v>
      </c>
      <c r="I1246">
        <v>0</v>
      </c>
    </row>
    <row r="1247" spans="1:9">
      <c r="A1247">
        <v>972</v>
      </c>
      <c r="B1247" t="s">
        <v>237</v>
      </c>
      <c r="C1247" t="s">
        <v>383</v>
      </c>
      <c r="D1247" s="1" t="s">
        <v>13735</v>
      </c>
      <c r="E1247" t="str">
        <f ca="1">TRIM(all_space_mission_launches3[[#This Row],[Mission_Name]])</f>
        <v>ATV-5</v>
      </c>
      <c r="F1247" t="s">
        <v>13</v>
      </c>
      <c r="G1247">
        <v>2014</v>
      </c>
      <c r="H1247" t="str">
        <f>TRIM(_xlfn.TEXTAFTER(all_space_mission_launches3[[#This Row],[Location]], ",", -1))</f>
        <v>France</v>
      </c>
      <c r="I1247">
        <v>0</v>
      </c>
    </row>
    <row r="1248" spans="1:9">
      <c r="A1248">
        <v>973</v>
      </c>
      <c r="B1248" t="s">
        <v>78</v>
      </c>
      <c r="C1248" t="s">
        <v>394</v>
      </c>
      <c r="D1248" s="1" t="s">
        <v>13726</v>
      </c>
      <c r="E1248" t="str">
        <f ca="1">TRIM(all_space_mission_launches3[[#This Row],[Mission_Name]])</f>
        <v>AFSPC-4</v>
      </c>
      <c r="F1248" t="s">
        <v>13</v>
      </c>
      <c r="G1248">
        <v>2014</v>
      </c>
      <c r="H1248" t="str">
        <f>TRIM(_xlfn.TEXTAFTER(all_space_mission_launches3[[#This Row],[Location]], ",", -1))</f>
        <v>USA</v>
      </c>
      <c r="I1248">
        <v>0</v>
      </c>
    </row>
    <row r="1249" spans="1:9">
      <c r="A1249">
        <v>974</v>
      </c>
      <c r="B1249" t="s">
        <v>133</v>
      </c>
      <c r="C1249" t="s">
        <v>1634</v>
      </c>
      <c r="D1249" s="1" t="s">
        <v>13746</v>
      </c>
      <c r="E1249" t="str">
        <f ca="1">TRIM(all_space_mission_launches3[[#This Row],[Mission_Name]])</f>
        <v>Progress M-24M</v>
      </c>
      <c r="F1249" t="s">
        <v>13</v>
      </c>
      <c r="G1249">
        <v>2014</v>
      </c>
      <c r="H1249" t="str">
        <f>TRIM(_xlfn.TEXTAFTER(all_space_mission_launches3[[#This Row],[Location]], ",", -1))</f>
        <v>Kazakhstan</v>
      </c>
      <c r="I1249">
        <v>0</v>
      </c>
    </row>
    <row r="1250" spans="1:9">
      <c r="A1250">
        <v>975</v>
      </c>
      <c r="B1250" t="s">
        <v>133</v>
      </c>
      <c r="C1250" t="s">
        <v>134</v>
      </c>
      <c r="D1250" s="1" t="s">
        <v>13654</v>
      </c>
      <c r="E1250" t="str">
        <f ca="1">TRIM(all_space_mission_launches3[[#This Row],[Mission_Name]])</f>
        <v>Foton-M n°4</v>
      </c>
      <c r="F1250" t="s">
        <v>13</v>
      </c>
      <c r="G1250">
        <v>2014</v>
      </c>
      <c r="H1250" t="str">
        <f>TRIM(_xlfn.TEXTAFTER(all_space_mission_launches3[[#This Row],[Location]], ",", -1))</f>
        <v>Kazakhstan</v>
      </c>
      <c r="I1250">
        <v>0</v>
      </c>
    </row>
    <row r="1251" spans="1:9">
      <c r="A1251">
        <v>976</v>
      </c>
      <c r="B1251" t="s">
        <v>14</v>
      </c>
      <c r="C1251" t="s">
        <v>15</v>
      </c>
      <c r="D1251" s="1" t="s">
        <v>13755</v>
      </c>
      <c r="E1251" t="str">
        <f ca="1">TRIM(all_space_mission_launches3[[#This Row],[Mission_Name]])</f>
        <v>OG2 Mission 1</v>
      </c>
      <c r="F1251" t="s">
        <v>13</v>
      </c>
      <c r="G1251">
        <v>2014</v>
      </c>
      <c r="H1251" t="str">
        <f>TRIM(_xlfn.TEXTAFTER(all_space_mission_launches3[[#This Row],[Location]], ",", -1))</f>
        <v>USA</v>
      </c>
      <c r="I1251">
        <v>0</v>
      </c>
    </row>
    <row r="1252" spans="1:9">
      <c r="A1252">
        <v>977</v>
      </c>
      <c r="B1252" t="s">
        <v>346</v>
      </c>
      <c r="C1252" t="s">
        <v>347</v>
      </c>
      <c r="D1252" s="1" t="s">
        <v>13762</v>
      </c>
      <c r="E1252" t="str">
        <f ca="1">TRIM(all_space_mission_launches3[[#This Row],[Mission_Name]])</f>
        <v>CRS Orb-2</v>
      </c>
      <c r="F1252" t="s">
        <v>13</v>
      </c>
      <c r="G1252">
        <v>2014</v>
      </c>
      <c r="H1252" t="str">
        <f>TRIM(_xlfn.TEXTAFTER(all_space_mission_launches3[[#This Row],[Location]], ",", -1))</f>
        <v>USA</v>
      </c>
      <c r="I1252">
        <v>0</v>
      </c>
    </row>
    <row r="1253" spans="1:9">
      <c r="A1253">
        <v>978</v>
      </c>
      <c r="B1253" t="s">
        <v>237</v>
      </c>
      <c r="C1253" t="s">
        <v>985</v>
      </c>
      <c r="D1253" s="1" t="s">
        <v>13706</v>
      </c>
      <c r="E1253" t="str">
        <f ca="1">TRIM(all_space_mission_launches3[[#This Row],[Mission_Name]])</f>
        <v>O3b FM03/FM06-FM08</v>
      </c>
      <c r="F1253" t="s">
        <v>13</v>
      </c>
      <c r="G1253">
        <v>2014</v>
      </c>
      <c r="H1253" t="str">
        <f>TRIM(_xlfn.TEXTAFTER(all_space_mission_launches3[[#This Row],[Location]], ",", -1))</f>
        <v>France</v>
      </c>
      <c r="I1253">
        <v>0</v>
      </c>
    </row>
    <row r="1254" spans="1:9">
      <c r="A1254">
        <v>979</v>
      </c>
      <c r="B1254" t="s">
        <v>8</v>
      </c>
      <c r="C1254" t="s">
        <v>706</v>
      </c>
      <c r="D1254" s="1" t="s">
        <v>13763</v>
      </c>
      <c r="E1254" t="str">
        <f ca="1">TRIM(all_space_mission_launches3[[#This Row],[Mission_Name]])</f>
        <v>Demo Flight</v>
      </c>
      <c r="F1254" t="s">
        <v>13</v>
      </c>
      <c r="G1254">
        <v>2014</v>
      </c>
      <c r="H1254" t="str">
        <f>TRIM(_xlfn.TEXTAFTER(all_space_mission_launches3[[#This Row],[Location]], ",", -1))</f>
        <v>Russia</v>
      </c>
      <c r="I1254">
        <v>0</v>
      </c>
    </row>
    <row r="1255" spans="1:9">
      <c r="A1255">
        <v>980</v>
      </c>
      <c r="B1255" t="s">
        <v>133</v>
      </c>
      <c r="C1255" t="s">
        <v>134</v>
      </c>
      <c r="D1255" s="1" t="s">
        <v>13647</v>
      </c>
      <c r="E1255" t="str">
        <f ca="1">TRIM(all_space_mission_launches3[[#This Row],[Mission_Name]])</f>
        <v>Meteor-M n°2 &amp; Others</v>
      </c>
      <c r="F1255" t="s">
        <v>13</v>
      </c>
      <c r="G1255">
        <v>2014</v>
      </c>
      <c r="H1255" t="str">
        <f>TRIM(_xlfn.TEXTAFTER(all_space_mission_launches3[[#This Row],[Location]], ",", -1))</f>
        <v>Kazakhstan</v>
      </c>
      <c r="I1255">
        <v>0</v>
      </c>
    </row>
    <row r="1256" spans="1:9">
      <c r="A1256">
        <v>981</v>
      </c>
      <c r="B1256" t="s">
        <v>8</v>
      </c>
      <c r="C1256" t="s">
        <v>1565</v>
      </c>
      <c r="D1256" s="1" t="s">
        <v>13722</v>
      </c>
      <c r="E1256" t="str">
        <f ca="1">TRIM(all_space_mission_launches3[[#This Row],[Mission_Name]])</f>
        <v>Goniets-M n°18L to 20L</v>
      </c>
      <c r="F1256" t="s">
        <v>13</v>
      </c>
      <c r="G1256">
        <v>2014</v>
      </c>
      <c r="H1256" t="str">
        <f>TRIM(_xlfn.TEXTAFTER(all_space_mission_launches3[[#This Row],[Location]], ",", -1))</f>
        <v>Russia</v>
      </c>
      <c r="I1256">
        <v>0</v>
      </c>
    </row>
    <row r="1257" spans="1:9">
      <c r="A1257">
        <v>982</v>
      </c>
      <c r="B1257" t="s">
        <v>78</v>
      </c>
      <c r="C1257" t="s">
        <v>118</v>
      </c>
      <c r="D1257" s="1" t="s">
        <v>13758</v>
      </c>
      <c r="E1257" t="str">
        <f ca="1">TRIM(all_space_mission_launches3[[#This Row],[Mission_Name]])</f>
        <v>OCO-2</v>
      </c>
      <c r="F1257" t="s">
        <v>13</v>
      </c>
      <c r="G1257">
        <v>2014</v>
      </c>
      <c r="H1257" t="str">
        <f>TRIM(_xlfn.TEXTAFTER(all_space_mission_launches3[[#This Row],[Location]], ",", -1))</f>
        <v>USA</v>
      </c>
      <c r="I1257">
        <v>0</v>
      </c>
    </row>
    <row r="1258" spans="1:9">
      <c r="A1258">
        <v>983</v>
      </c>
      <c r="B1258" t="s">
        <v>90</v>
      </c>
      <c r="C1258" t="s">
        <v>91</v>
      </c>
      <c r="D1258" s="1" t="s">
        <v>13670</v>
      </c>
      <c r="E1258" t="str">
        <f ca="1">TRIM(all_space_mission_launches3[[#This Row],[Mission_Name]])</f>
        <v>SPOT-7 &amp; Rideshares</v>
      </c>
      <c r="F1258" t="s">
        <v>13</v>
      </c>
      <c r="G1258">
        <v>2014</v>
      </c>
      <c r="H1258" t="str">
        <f>TRIM(_xlfn.TEXTAFTER(all_space_mission_launches3[[#This Row],[Location]], ",", -1))</f>
        <v>India</v>
      </c>
      <c r="I1258">
        <v>0</v>
      </c>
    </row>
    <row r="1259" spans="1:9">
      <c r="A1259">
        <v>984</v>
      </c>
      <c r="B1259" t="s">
        <v>2543</v>
      </c>
      <c r="C1259" t="s">
        <v>2544</v>
      </c>
      <c r="D1259" s="1" t="s">
        <v>13757</v>
      </c>
      <c r="E1259" t="str">
        <f ca="1">TRIM(all_space_mission_launches3[[#This Row],[Mission_Name]])</f>
        <v>Deimos 2 &amp; Others</v>
      </c>
      <c r="F1259" t="s">
        <v>13</v>
      </c>
      <c r="G1259">
        <v>2014</v>
      </c>
      <c r="H1259" t="str">
        <f>TRIM(_xlfn.TEXTAFTER(all_space_mission_launches3[[#This Row],[Location]], ",", -1))</f>
        <v>Russia</v>
      </c>
      <c r="I1259">
        <v>0</v>
      </c>
    </row>
    <row r="1260" spans="1:9">
      <c r="A1260">
        <v>985</v>
      </c>
      <c r="B1260" t="s">
        <v>8</v>
      </c>
      <c r="C1260" t="s">
        <v>9</v>
      </c>
      <c r="D1260" s="1" t="s">
        <v>13647</v>
      </c>
      <c r="E1260" t="str">
        <f ca="1">TRIM(all_space_mission_launches3[[#This Row],[Mission_Name]])</f>
        <v>Cosmos 2500</v>
      </c>
      <c r="F1260" t="s">
        <v>13</v>
      </c>
      <c r="G1260">
        <v>2014</v>
      </c>
      <c r="H1260" t="str">
        <f>TRIM(_xlfn.TEXTAFTER(all_space_mission_launches3[[#This Row],[Location]], ",", -1))</f>
        <v>Russia</v>
      </c>
      <c r="I1260">
        <v>0</v>
      </c>
    </row>
    <row r="1261" spans="1:9">
      <c r="A1261">
        <v>986</v>
      </c>
      <c r="B1261" t="s">
        <v>133</v>
      </c>
      <c r="C1261" t="s">
        <v>1634</v>
      </c>
      <c r="D1261" s="1" t="s">
        <v>13724</v>
      </c>
      <c r="E1261" t="str">
        <f ca="1">TRIM(all_space_mission_launches3[[#This Row],[Mission_Name]])</f>
        <v>Soyuz TMA-13M</v>
      </c>
      <c r="F1261" t="s">
        <v>13</v>
      </c>
      <c r="G1261">
        <v>2014</v>
      </c>
      <c r="H1261" t="str">
        <f>TRIM(_xlfn.TEXTAFTER(all_space_mission_launches3[[#This Row],[Location]], ",", -1))</f>
        <v>Kazakhstan</v>
      </c>
      <c r="I1261">
        <v>0</v>
      </c>
    </row>
    <row r="1262" spans="1:9">
      <c r="A1262">
        <v>987</v>
      </c>
      <c r="B1262" t="s">
        <v>2705</v>
      </c>
      <c r="C1262" t="s">
        <v>2706</v>
      </c>
      <c r="D1262" s="1" t="s">
        <v>13764</v>
      </c>
      <c r="E1262" t="str">
        <f ca="1">TRIM(all_space_mission_launches3[[#This Row],[Mission_Name]])</f>
        <v>Eutelsat 3B</v>
      </c>
      <c r="F1262" t="s">
        <v>13</v>
      </c>
      <c r="G1262">
        <v>2014</v>
      </c>
      <c r="H1262" t="str">
        <f>TRIM(_xlfn.TEXTAFTER(all_space_mission_launches3[[#This Row],[Location]], ",", -1))</f>
        <v>Pacific Ocean</v>
      </c>
      <c r="I1262">
        <v>0</v>
      </c>
    </row>
    <row r="1263" spans="1:9">
      <c r="A1263">
        <v>988</v>
      </c>
      <c r="B1263" t="s">
        <v>64</v>
      </c>
      <c r="C1263" t="s">
        <v>65</v>
      </c>
      <c r="D1263" s="1" t="s">
        <v>13636</v>
      </c>
      <c r="E1263" t="str">
        <f ca="1">TRIM(all_space_mission_launches3[[#This Row],[Mission_Name]])</f>
        <v>Daichi 2, SPROUT &amp; Others</v>
      </c>
      <c r="F1263" t="s">
        <v>13</v>
      </c>
      <c r="G1263">
        <v>2014</v>
      </c>
      <c r="H1263" t="str">
        <f>TRIM(_xlfn.TEXTAFTER(all_space_mission_launches3[[#This Row],[Location]], ",", -1))</f>
        <v>Japan</v>
      </c>
      <c r="I1263">
        <v>0</v>
      </c>
    </row>
    <row r="1264" spans="1:9">
      <c r="A1264">
        <v>989</v>
      </c>
      <c r="B1264" t="s">
        <v>8</v>
      </c>
      <c r="C1264" t="s">
        <v>1565</v>
      </c>
      <c r="D1264" s="1" t="s">
        <v>13722</v>
      </c>
      <c r="E1264" t="str">
        <f ca="1">TRIM(all_space_mission_launches3[[#This Row],[Mission_Name]])</f>
        <v>Cosmos 2496 to 2499</v>
      </c>
      <c r="F1264" t="s">
        <v>13</v>
      </c>
      <c r="G1264">
        <v>2014</v>
      </c>
      <c r="H1264" t="str">
        <f>TRIM(_xlfn.TEXTAFTER(all_space_mission_launches3[[#This Row],[Location]], ",", -1))</f>
        <v>Russia</v>
      </c>
      <c r="I1264">
        <v>0</v>
      </c>
    </row>
    <row r="1265" spans="1:9">
      <c r="A1265">
        <v>990</v>
      </c>
      <c r="B1265" t="s">
        <v>78</v>
      </c>
      <c r="C1265" t="s">
        <v>79</v>
      </c>
      <c r="D1265" s="1" t="s">
        <v>13693</v>
      </c>
      <c r="E1265" t="str">
        <f ca="1">TRIM(all_space_mission_launches3[[#This Row],[Mission_Name]])</f>
        <v>NROL-33</v>
      </c>
      <c r="F1265" t="s">
        <v>13</v>
      </c>
      <c r="G1265">
        <v>2014</v>
      </c>
      <c r="H1265" t="str">
        <f>TRIM(_xlfn.TEXTAFTER(all_space_mission_launches3[[#This Row],[Location]], ",", -1))</f>
        <v>USA</v>
      </c>
      <c r="I1265">
        <v>0</v>
      </c>
    </row>
    <row r="1266" spans="1:9">
      <c r="A1266">
        <v>991</v>
      </c>
      <c r="B1266" t="s">
        <v>78</v>
      </c>
      <c r="C1266" t="s">
        <v>394</v>
      </c>
      <c r="D1266" s="1" t="s">
        <v>13726</v>
      </c>
      <c r="E1266" t="str">
        <f ca="1">TRIM(all_space_mission_launches3[[#This Row],[Mission_Name]])</f>
        <v>GPS IIF-6</v>
      </c>
      <c r="F1266" t="s">
        <v>13</v>
      </c>
      <c r="G1266">
        <v>2014</v>
      </c>
      <c r="H1266" t="str">
        <f>TRIM(_xlfn.TEXTAFTER(all_space_mission_launches3[[#This Row],[Location]], ",", -1))</f>
        <v>USA</v>
      </c>
      <c r="I1266">
        <v>0</v>
      </c>
    </row>
    <row r="1267" spans="1:9">
      <c r="A1267">
        <v>992</v>
      </c>
      <c r="B1267" t="s">
        <v>133</v>
      </c>
      <c r="C1267" t="s">
        <v>533</v>
      </c>
      <c r="D1267" s="1" t="s">
        <v>13684</v>
      </c>
      <c r="E1267" t="str">
        <f ca="1">TRIM(all_space_mission_launches3[[#This Row],[Mission_Name]])</f>
        <v>Ekspress-AM4R</v>
      </c>
      <c r="F1267" t="s">
        <v>261</v>
      </c>
      <c r="G1267">
        <v>2014</v>
      </c>
      <c r="H1267" t="str">
        <f>TRIM(_xlfn.TEXTAFTER(all_space_mission_launches3[[#This Row],[Location]], ",", -1))</f>
        <v>Kazakhstan</v>
      </c>
      <c r="I1267">
        <v>1</v>
      </c>
    </row>
    <row r="1268" spans="1:9">
      <c r="A1268">
        <v>993</v>
      </c>
      <c r="B1268" t="s">
        <v>8</v>
      </c>
      <c r="C1268" t="s">
        <v>9</v>
      </c>
      <c r="D1268" s="1" t="s">
        <v>13654</v>
      </c>
      <c r="E1268" t="str">
        <f ca="1">TRIM(all_space_mission_launches3[[#This Row],[Mission_Name]])</f>
        <v>Cosmos 2495</v>
      </c>
      <c r="F1268" t="s">
        <v>13</v>
      </c>
      <c r="G1268">
        <v>2014</v>
      </c>
      <c r="H1268" t="str">
        <f>TRIM(_xlfn.TEXTAFTER(all_space_mission_launches3[[#This Row],[Location]], ",", -1))</f>
        <v>Russia</v>
      </c>
      <c r="I1268">
        <v>0</v>
      </c>
    </row>
    <row r="1269" spans="1:9">
      <c r="A1269">
        <v>994</v>
      </c>
      <c r="B1269" t="s">
        <v>237</v>
      </c>
      <c r="C1269" t="s">
        <v>238</v>
      </c>
      <c r="D1269" s="1" t="s">
        <v>13662</v>
      </c>
      <c r="E1269" t="str">
        <f ca="1">TRIM(all_space_mission_launches3[[#This Row],[Mission_Name]])</f>
        <v>KazEOSat 1</v>
      </c>
      <c r="F1269" t="s">
        <v>13</v>
      </c>
      <c r="G1269">
        <v>2014</v>
      </c>
      <c r="H1269" t="str">
        <f>TRIM(_xlfn.TEXTAFTER(all_space_mission_launches3[[#This Row],[Location]], ",", -1))</f>
        <v>France</v>
      </c>
      <c r="I1269">
        <v>0</v>
      </c>
    </row>
    <row r="1270" spans="1:9">
      <c r="A1270">
        <v>995</v>
      </c>
      <c r="B1270" t="s">
        <v>133</v>
      </c>
      <c r="C1270" t="s">
        <v>569</v>
      </c>
      <c r="D1270" s="1" t="s">
        <v>13684</v>
      </c>
      <c r="E1270" t="str">
        <f ca="1">TRIM(all_space_mission_launches3[[#This Row],[Mission_Name]])</f>
        <v>KazSat-3 &amp; Luch-5V</v>
      </c>
      <c r="F1270" t="s">
        <v>13</v>
      </c>
      <c r="G1270">
        <v>2014</v>
      </c>
      <c r="H1270" t="str">
        <f>TRIM(_xlfn.TEXTAFTER(all_space_mission_launches3[[#This Row],[Location]], ",", -1))</f>
        <v>Kazakhstan</v>
      </c>
      <c r="I1270">
        <v>0</v>
      </c>
    </row>
    <row r="1271" spans="1:9">
      <c r="A1271">
        <v>996</v>
      </c>
      <c r="B1271" t="s">
        <v>14</v>
      </c>
      <c r="C1271" t="s">
        <v>15</v>
      </c>
      <c r="D1271" s="1" t="s">
        <v>13755</v>
      </c>
      <c r="E1271" t="str">
        <f ca="1">TRIM(all_space_mission_launches3[[#This Row],[Mission_Name]])</f>
        <v>CRS SpX-3</v>
      </c>
      <c r="F1271" t="s">
        <v>13</v>
      </c>
      <c r="G1271">
        <v>2014</v>
      </c>
      <c r="H1271" t="str">
        <f>TRIM(_xlfn.TEXTAFTER(all_space_mission_launches3[[#This Row],[Location]], ",", -1))</f>
        <v>USA</v>
      </c>
      <c r="I1271">
        <v>0</v>
      </c>
    </row>
    <row r="1272" spans="1:9">
      <c r="A1272">
        <v>997</v>
      </c>
      <c r="B1272" t="s">
        <v>133</v>
      </c>
      <c r="C1272" t="s">
        <v>134</v>
      </c>
      <c r="D1272" s="1" t="s">
        <v>13746</v>
      </c>
      <c r="E1272" t="str">
        <f ca="1">TRIM(all_space_mission_launches3[[#This Row],[Mission_Name]])</f>
        <v>EgyptSat-2</v>
      </c>
      <c r="F1272" t="s">
        <v>13</v>
      </c>
      <c r="G1272">
        <v>2014</v>
      </c>
      <c r="H1272" t="str">
        <f>TRIM(_xlfn.TEXTAFTER(all_space_mission_launches3[[#This Row],[Location]], ",", -1))</f>
        <v>Kazakhstan</v>
      </c>
      <c r="I1272">
        <v>0</v>
      </c>
    </row>
    <row r="1273" spans="1:9">
      <c r="A1273">
        <v>998</v>
      </c>
      <c r="B1273" t="s">
        <v>78</v>
      </c>
      <c r="C1273" t="s">
        <v>79</v>
      </c>
      <c r="D1273" s="1" t="s">
        <v>13700</v>
      </c>
      <c r="E1273" t="str">
        <f ca="1">TRIM(all_space_mission_launches3[[#This Row],[Mission_Name]])</f>
        <v>NROL-67</v>
      </c>
      <c r="F1273" t="s">
        <v>13</v>
      </c>
      <c r="G1273">
        <v>2014</v>
      </c>
      <c r="H1273" t="str">
        <f>TRIM(_xlfn.TEXTAFTER(all_space_mission_launches3[[#This Row],[Location]], ",", -1))</f>
        <v>USA</v>
      </c>
      <c r="I1273">
        <v>0</v>
      </c>
    </row>
    <row r="1274" spans="1:9">
      <c r="A1274">
        <v>999</v>
      </c>
      <c r="B1274" t="s">
        <v>501</v>
      </c>
      <c r="C1274" t="s">
        <v>502</v>
      </c>
      <c r="D1274" s="1" t="s">
        <v>13681</v>
      </c>
      <c r="E1274" t="str">
        <f ca="1">TRIM(all_space_mission_launches3[[#This Row],[Mission_Name]])</f>
        <v>Ofek-10</v>
      </c>
      <c r="F1274" t="s">
        <v>13</v>
      </c>
      <c r="G1274">
        <v>2014</v>
      </c>
      <c r="H1274" t="str">
        <f>TRIM(_xlfn.TEXTAFTER(all_space_mission_launches3[[#This Row],[Location]], ",", -1))</f>
        <v>Israel</v>
      </c>
      <c r="I1274">
        <v>0</v>
      </c>
    </row>
    <row r="1275" spans="1:9">
      <c r="A1275">
        <v>1000</v>
      </c>
      <c r="B1275" t="s">
        <v>133</v>
      </c>
      <c r="C1275" t="s">
        <v>1634</v>
      </c>
      <c r="D1275" s="1" t="s">
        <v>13746</v>
      </c>
      <c r="E1275" t="str">
        <f ca="1">TRIM(all_space_mission_launches3[[#This Row],[Mission_Name]])</f>
        <v>Progress M-23M</v>
      </c>
      <c r="F1275" t="s">
        <v>13</v>
      </c>
      <c r="G1275">
        <v>2014</v>
      </c>
      <c r="H1275" t="str">
        <f>TRIM(_xlfn.TEXTAFTER(all_space_mission_launches3[[#This Row],[Location]], ",", -1))</f>
        <v>Kazakhstan</v>
      </c>
      <c r="I1275">
        <v>0</v>
      </c>
    </row>
    <row r="1276" spans="1:9">
      <c r="A1276">
        <v>1001</v>
      </c>
      <c r="B1276" t="s">
        <v>90</v>
      </c>
      <c r="C1276" t="s">
        <v>91</v>
      </c>
      <c r="D1276" s="1" t="s">
        <v>13668</v>
      </c>
      <c r="E1276" t="str">
        <f ca="1">TRIM(all_space_mission_launches3[[#This Row],[Mission_Name]])</f>
        <v>IRNSS-1B</v>
      </c>
      <c r="F1276" t="s">
        <v>13</v>
      </c>
      <c r="G1276">
        <v>2014</v>
      </c>
      <c r="H1276" t="str">
        <f>TRIM(_xlfn.TEXTAFTER(all_space_mission_launches3[[#This Row],[Location]], ",", -1))</f>
        <v>India</v>
      </c>
      <c r="I1276">
        <v>0</v>
      </c>
    </row>
    <row r="1277" spans="1:9">
      <c r="A1277">
        <v>1002</v>
      </c>
      <c r="B1277" t="s">
        <v>237</v>
      </c>
      <c r="C1277" t="s">
        <v>985</v>
      </c>
      <c r="D1277" s="1" t="s">
        <v>13716</v>
      </c>
      <c r="E1277" t="str">
        <f ca="1">TRIM(all_space_mission_launches3[[#This Row],[Mission_Name]])</f>
        <v>Sentinel 1A</v>
      </c>
      <c r="F1277" t="s">
        <v>13</v>
      </c>
      <c r="G1277">
        <v>2014</v>
      </c>
      <c r="H1277" t="str">
        <f>TRIM(_xlfn.TEXTAFTER(all_space_mission_launches3[[#This Row],[Location]], ",", -1))</f>
        <v>France</v>
      </c>
      <c r="I1277">
        <v>0</v>
      </c>
    </row>
    <row r="1278" spans="1:9">
      <c r="A1278">
        <v>1003</v>
      </c>
      <c r="B1278" t="s">
        <v>78</v>
      </c>
      <c r="C1278" t="s">
        <v>675</v>
      </c>
      <c r="D1278" s="1" t="s">
        <v>13693</v>
      </c>
      <c r="E1278" t="str">
        <f ca="1">TRIM(all_space_mission_launches3[[#This Row],[Mission_Name]])</f>
        <v>DMSP-5D3-F19 (USA-249)</v>
      </c>
      <c r="F1278" t="s">
        <v>13</v>
      </c>
      <c r="G1278">
        <v>2014</v>
      </c>
      <c r="H1278" t="str">
        <f>TRIM(_xlfn.TEXTAFTER(all_space_mission_launches3[[#This Row],[Location]], ",", -1))</f>
        <v>USA</v>
      </c>
      <c r="I1278">
        <v>0</v>
      </c>
    </row>
    <row r="1279" spans="1:9">
      <c r="A1279">
        <v>1004</v>
      </c>
      <c r="B1279" t="s">
        <v>18</v>
      </c>
      <c r="C1279" t="s">
        <v>94</v>
      </c>
      <c r="D1279" s="1" t="s">
        <v>13629</v>
      </c>
      <c r="E1279" t="str">
        <f ca="1">TRIM(all_space_mission_launches3[[#This Row],[Mission_Name]])</f>
        <v>Shijian-11 06</v>
      </c>
      <c r="F1279" t="s">
        <v>13</v>
      </c>
      <c r="G1279">
        <v>2014</v>
      </c>
      <c r="H1279" t="str">
        <f>TRIM(_xlfn.TEXTAFTER(all_space_mission_launches3[[#This Row],[Location]], ",", -1))</f>
        <v>China</v>
      </c>
      <c r="I1279">
        <v>0</v>
      </c>
    </row>
    <row r="1280" spans="1:9">
      <c r="A1280">
        <v>1005</v>
      </c>
      <c r="B1280" t="s">
        <v>133</v>
      </c>
      <c r="C1280" t="s">
        <v>1634</v>
      </c>
      <c r="D1280" s="1" t="s">
        <v>13724</v>
      </c>
      <c r="E1280" t="str">
        <f ca="1">TRIM(all_space_mission_launches3[[#This Row],[Mission_Name]])</f>
        <v>Soyuz TMA-12M</v>
      </c>
      <c r="F1280" t="s">
        <v>13</v>
      </c>
      <c r="G1280">
        <v>2014</v>
      </c>
      <c r="H1280" t="str">
        <f>TRIM(_xlfn.TEXTAFTER(all_space_mission_launches3[[#This Row],[Location]], ",", -1))</f>
        <v>Kazakhstan</v>
      </c>
      <c r="I1280">
        <v>0</v>
      </c>
    </row>
    <row r="1281" spans="1:9">
      <c r="A1281">
        <v>1006</v>
      </c>
      <c r="B1281" t="s">
        <v>8</v>
      </c>
      <c r="C1281" t="s">
        <v>9</v>
      </c>
      <c r="D1281" s="1" t="s">
        <v>13647</v>
      </c>
      <c r="E1281" t="str">
        <f ca="1">TRIM(all_space_mission_launches3[[#This Row],[Mission_Name]])</f>
        <v>Cosmos 2492</v>
      </c>
      <c r="F1281" t="s">
        <v>13</v>
      </c>
      <c r="G1281">
        <v>2014</v>
      </c>
      <c r="H1281" t="str">
        <f>TRIM(_xlfn.TEXTAFTER(all_space_mission_launches3[[#This Row],[Location]], ",", -1))</f>
        <v>Russia</v>
      </c>
      <c r="I1281">
        <v>0</v>
      </c>
    </row>
    <row r="1282" spans="1:9">
      <c r="A1282">
        <v>1007</v>
      </c>
      <c r="B1282" t="s">
        <v>237</v>
      </c>
      <c r="C1282" t="s">
        <v>383</v>
      </c>
      <c r="D1282" s="1" t="s">
        <v>13672</v>
      </c>
      <c r="E1282" t="str">
        <f ca="1">TRIM(all_space_mission_launches3[[#This Row],[Mission_Name]])</f>
        <v>Astra 5B &amp; Amazonas 4A</v>
      </c>
      <c r="F1282" t="s">
        <v>13</v>
      </c>
      <c r="G1282">
        <v>2014</v>
      </c>
      <c r="H1282" t="str">
        <f>TRIM(_xlfn.TEXTAFTER(all_space_mission_launches3[[#This Row],[Location]], ",", -1))</f>
        <v>France</v>
      </c>
      <c r="I1282">
        <v>0</v>
      </c>
    </row>
    <row r="1283" spans="1:9">
      <c r="A1283">
        <v>1008</v>
      </c>
      <c r="B1283" t="s">
        <v>133</v>
      </c>
      <c r="C1283" t="s">
        <v>569</v>
      </c>
      <c r="D1283" s="1" t="s">
        <v>13684</v>
      </c>
      <c r="E1283" t="str">
        <f ca="1">TRIM(all_space_mission_launches3[[#This Row],[Mission_Name]])</f>
        <v>Ekspress-AT1 &amp; AT2</v>
      </c>
      <c r="F1283" t="s">
        <v>13</v>
      </c>
      <c r="G1283">
        <v>2014</v>
      </c>
      <c r="H1283" t="str">
        <f>TRIM(_xlfn.TEXTAFTER(all_space_mission_launches3[[#This Row],[Location]], ",", -1))</f>
        <v>Kazakhstan</v>
      </c>
      <c r="I1283">
        <v>0</v>
      </c>
    </row>
    <row r="1284" spans="1:9">
      <c r="A1284">
        <v>1009</v>
      </c>
      <c r="B1284" t="s">
        <v>64</v>
      </c>
      <c r="C1284" t="s">
        <v>65</v>
      </c>
      <c r="D1284" s="1" t="s">
        <v>13636</v>
      </c>
      <c r="E1284" t="str">
        <f ca="1">TRIM(all_space_mission_launches3[[#This Row],[Mission_Name]])</f>
        <v>GPM-Core, Gennai &amp; Others</v>
      </c>
      <c r="F1284" t="s">
        <v>13</v>
      </c>
      <c r="G1284">
        <v>2014</v>
      </c>
      <c r="H1284" t="str">
        <f>TRIM(_xlfn.TEXTAFTER(all_space_mission_launches3[[#This Row],[Location]], ",", -1))</f>
        <v>Japan</v>
      </c>
      <c r="I1284">
        <v>0</v>
      </c>
    </row>
    <row r="1285" spans="1:9">
      <c r="A1285">
        <v>1010</v>
      </c>
      <c r="B1285" t="s">
        <v>78</v>
      </c>
      <c r="C1285" t="s">
        <v>394</v>
      </c>
      <c r="D1285" s="1" t="s">
        <v>13726</v>
      </c>
      <c r="E1285" t="str">
        <f ca="1">TRIM(all_space_mission_launches3[[#This Row],[Mission_Name]])</f>
        <v>GPS IIF-5</v>
      </c>
      <c r="F1285" t="s">
        <v>13</v>
      </c>
      <c r="G1285">
        <v>2014</v>
      </c>
      <c r="H1285" t="str">
        <f>TRIM(_xlfn.TEXTAFTER(all_space_mission_launches3[[#This Row],[Location]], ",", -1))</f>
        <v>USA</v>
      </c>
      <c r="I1285">
        <v>0</v>
      </c>
    </row>
    <row r="1286" spans="1:9">
      <c r="A1286">
        <v>1011</v>
      </c>
      <c r="B1286" t="s">
        <v>1627</v>
      </c>
      <c r="C1286" t="s">
        <v>569</v>
      </c>
      <c r="D1286" s="1" t="s">
        <v>13684</v>
      </c>
      <c r="E1286" t="str">
        <f ca="1">TRIM(all_space_mission_launches3[[#This Row],[Mission_Name]])</f>
        <v>Türksat 4A</v>
      </c>
      <c r="F1286" t="s">
        <v>13</v>
      </c>
      <c r="G1286">
        <v>2014</v>
      </c>
      <c r="H1286" t="str">
        <f>TRIM(_xlfn.TEXTAFTER(all_space_mission_launches3[[#This Row],[Location]], ",", -1))</f>
        <v>Kazakhstan</v>
      </c>
      <c r="I1286">
        <v>0</v>
      </c>
    </row>
    <row r="1287" spans="1:9">
      <c r="A1287">
        <v>1012</v>
      </c>
      <c r="B1287" t="s">
        <v>237</v>
      </c>
      <c r="C1287" t="s">
        <v>383</v>
      </c>
      <c r="D1287" s="1" t="s">
        <v>13672</v>
      </c>
      <c r="E1287" t="str">
        <f ca="1">TRIM(all_space_mission_launches3[[#This Row],[Mission_Name]])</f>
        <v>ABS-2 &amp; Athena-Fidus</v>
      </c>
      <c r="F1287" t="s">
        <v>13</v>
      </c>
      <c r="G1287">
        <v>2014</v>
      </c>
      <c r="H1287" t="str">
        <f>TRIM(_xlfn.TEXTAFTER(all_space_mission_launches3[[#This Row],[Location]], ",", -1))</f>
        <v>France</v>
      </c>
      <c r="I1287">
        <v>0</v>
      </c>
    </row>
    <row r="1288" spans="1:9">
      <c r="A1288">
        <v>1013</v>
      </c>
      <c r="B1288" t="s">
        <v>133</v>
      </c>
      <c r="C1288" t="s">
        <v>1634</v>
      </c>
      <c r="D1288" s="1" t="s">
        <v>13746</v>
      </c>
      <c r="E1288" t="str">
        <f ca="1">TRIM(all_space_mission_launches3[[#This Row],[Mission_Name]])</f>
        <v>Progress M-22M</v>
      </c>
      <c r="F1288" t="s">
        <v>13</v>
      </c>
      <c r="G1288">
        <v>2014</v>
      </c>
      <c r="H1288" t="str">
        <f>TRIM(_xlfn.TEXTAFTER(all_space_mission_launches3[[#This Row],[Location]], ",", -1))</f>
        <v>Kazakhstan</v>
      </c>
      <c r="I1288">
        <v>0</v>
      </c>
    </row>
    <row r="1289" spans="1:9">
      <c r="A1289">
        <v>1014</v>
      </c>
      <c r="B1289" t="s">
        <v>78</v>
      </c>
      <c r="C1289" t="s">
        <v>79</v>
      </c>
      <c r="D1289" s="1" t="s">
        <v>13693</v>
      </c>
      <c r="E1289" t="str">
        <f ca="1">TRIM(all_space_mission_launches3[[#This Row],[Mission_Name]])</f>
        <v>TDRS-L</v>
      </c>
      <c r="F1289" t="s">
        <v>13</v>
      </c>
      <c r="G1289">
        <v>2014</v>
      </c>
      <c r="H1289" t="str">
        <f>TRIM(_xlfn.TEXTAFTER(all_space_mission_launches3[[#This Row],[Location]], ",", -1))</f>
        <v>USA</v>
      </c>
      <c r="I1289">
        <v>0</v>
      </c>
    </row>
    <row r="1290" spans="1:9">
      <c r="A1290">
        <v>1015</v>
      </c>
      <c r="B1290" t="s">
        <v>41</v>
      </c>
      <c r="C1290" t="s">
        <v>1758</v>
      </c>
      <c r="D1290" s="1" t="s">
        <v>13632</v>
      </c>
      <c r="E1290" t="str">
        <f ca="1">TRIM(all_space_mission_launches3[[#This Row],[Mission_Name]])</f>
        <v>PF03</v>
      </c>
      <c r="F1290" t="s">
        <v>13</v>
      </c>
      <c r="G1290">
        <v>2014</v>
      </c>
      <c r="H1290" t="str">
        <f>TRIM(_xlfn.TEXTAFTER(all_space_mission_launches3[[#This Row],[Location]], ",", -1))</f>
        <v>USA</v>
      </c>
      <c r="I1290">
        <v>0</v>
      </c>
    </row>
    <row r="1291" spans="1:9">
      <c r="A1291">
        <v>1016</v>
      </c>
      <c r="B1291" t="s">
        <v>346</v>
      </c>
      <c r="C1291" t="s">
        <v>347</v>
      </c>
      <c r="D1291" s="1" t="s">
        <v>13762</v>
      </c>
      <c r="E1291" t="str">
        <f ca="1">TRIM(all_space_mission_launches3[[#This Row],[Mission_Name]])</f>
        <v>CRS Orb-1</v>
      </c>
      <c r="F1291" t="s">
        <v>13</v>
      </c>
      <c r="G1291">
        <v>2014</v>
      </c>
      <c r="H1291" t="str">
        <f>TRIM(_xlfn.TEXTAFTER(all_space_mission_launches3[[#This Row],[Location]], ",", -1))</f>
        <v>USA</v>
      </c>
      <c r="I1291">
        <v>0</v>
      </c>
    </row>
    <row r="1292" spans="1:9">
      <c r="A1292">
        <v>1017</v>
      </c>
      <c r="B1292" t="s">
        <v>14</v>
      </c>
      <c r="C1292" t="s">
        <v>15</v>
      </c>
      <c r="D1292" s="1" t="s">
        <v>13755</v>
      </c>
      <c r="E1292" t="str">
        <f ca="1">TRIM(all_space_mission_launches3[[#This Row],[Mission_Name]])</f>
        <v>Thaicom 6</v>
      </c>
      <c r="F1292" t="s">
        <v>13</v>
      </c>
      <c r="G1292">
        <v>2014</v>
      </c>
      <c r="H1292" t="str">
        <f>TRIM(_xlfn.TEXTAFTER(all_space_mission_launches3[[#This Row],[Location]], ",", -1))</f>
        <v>USA</v>
      </c>
      <c r="I1292">
        <v>0</v>
      </c>
    </row>
    <row r="1293" spans="1:9">
      <c r="A1293">
        <v>1018</v>
      </c>
      <c r="B1293" t="s">
        <v>90</v>
      </c>
      <c r="C1293" t="s">
        <v>294</v>
      </c>
      <c r="D1293" s="1" t="s">
        <v>13676</v>
      </c>
      <c r="E1293" t="str">
        <f ca="1">TRIM(all_space_mission_launches3[[#This Row],[Mission_Name]])</f>
        <v>GSAT-14</v>
      </c>
      <c r="F1293" t="s">
        <v>13</v>
      </c>
      <c r="G1293">
        <v>2014</v>
      </c>
      <c r="H1293" t="str">
        <f>TRIM(_xlfn.TEXTAFTER(all_space_mission_launches3[[#This Row],[Location]], ",", -1))</f>
        <v>India</v>
      </c>
      <c r="I1293">
        <v>0</v>
      </c>
    </row>
    <row r="1294" spans="1:9">
      <c r="A1294">
        <v>1019</v>
      </c>
      <c r="B1294" t="s">
        <v>8</v>
      </c>
      <c r="C1294" t="s">
        <v>9</v>
      </c>
      <c r="D1294" s="1" t="s">
        <v>13695</v>
      </c>
      <c r="E1294" t="str">
        <f ca="1">TRIM(all_space_mission_launches3[[#This Row],[Mission_Name]])</f>
        <v>Cosmos 2492 and 2493 &amp; AIST-1 1</v>
      </c>
      <c r="F1294" t="s">
        <v>13</v>
      </c>
      <c r="G1294">
        <v>2013</v>
      </c>
      <c r="H1294" t="str">
        <f>TRIM(_xlfn.TEXTAFTER(all_space_mission_launches3[[#This Row],[Location]], ",", -1))</f>
        <v>Russia</v>
      </c>
      <c r="I1294">
        <v>0</v>
      </c>
    </row>
    <row r="1295" spans="1:9">
      <c r="A1295">
        <v>1020</v>
      </c>
      <c r="B1295" t="s">
        <v>133</v>
      </c>
      <c r="C1295" t="s">
        <v>569</v>
      </c>
      <c r="D1295" s="1" t="s">
        <v>13684</v>
      </c>
      <c r="E1295" t="str">
        <f ca="1">TRIM(all_space_mission_launches3[[#This Row],[Mission_Name]])</f>
        <v>Ekspress AM5</v>
      </c>
      <c r="F1295" t="s">
        <v>13</v>
      </c>
      <c r="G1295">
        <v>2013</v>
      </c>
      <c r="H1295" t="str">
        <f>TRIM(_xlfn.TEXTAFTER(all_space_mission_launches3[[#This Row],[Location]], ",", -1))</f>
        <v>Kazakhstan</v>
      </c>
      <c r="I1295">
        <v>0</v>
      </c>
    </row>
    <row r="1296" spans="1:9">
      <c r="A1296">
        <v>1021</v>
      </c>
      <c r="B1296" t="s">
        <v>8</v>
      </c>
      <c r="C1296" t="s">
        <v>1565</v>
      </c>
      <c r="D1296" s="1" t="s">
        <v>13722</v>
      </c>
      <c r="E1296" t="str">
        <f ca="1">TRIM(all_space_mission_launches3[[#This Row],[Mission_Name]])</f>
        <v>Cosmos 2488 to 2491</v>
      </c>
      <c r="F1296" t="s">
        <v>13</v>
      </c>
      <c r="G1296">
        <v>2013</v>
      </c>
      <c r="H1296" t="str">
        <f>TRIM(_xlfn.TEXTAFTER(all_space_mission_launches3[[#This Row],[Location]], ",", -1))</f>
        <v>Russia</v>
      </c>
      <c r="I1296">
        <v>0</v>
      </c>
    </row>
    <row r="1297" spans="1:9">
      <c r="A1297">
        <v>1022</v>
      </c>
      <c r="B1297" t="s">
        <v>18</v>
      </c>
      <c r="C1297" t="s">
        <v>105</v>
      </c>
      <c r="D1297" s="1" t="s">
        <v>13658</v>
      </c>
      <c r="E1297" t="str">
        <f ca="1">TRIM(all_space_mission_launches3[[#This Row],[Mission_Name]])</f>
        <v>Túpac Katari 1</v>
      </c>
      <c r="F1297" t="s">
        <v>13</v>
      </c>
      <c r="G1297">
        <v>2013</v>
      </c>
      <c r="H1297" t="str">
        <f>TRIM(_xlfn.TEXTAFTER(all_space_mission_launches3[[#This Row],[Location]], ",", -1))</f>
        <v>China</v>
      </c>
      <c r="I1297">
        <v>0</v>
      </c>
    </row>
    <row r="1298" spans="1:9">
      <c r="A1298">
        <v>1023</v>
      </c>
      <c r="B1298" t="s">
        <v>237</v>
      </c>
      <c r="C1298" t="s">
        <v>985</v>
      </c>
      <c r="D1298" s="1" t="s">
        <v>13706</v>
      </c>
      <c r="E1298" t="str">
        <f ca="1">TRIM(all_space_mission_launches3[[#This Row],[Mission_Name]])</f>
        <v>Gaia</v>
      </c>
      <c r="F1298" t="s">
        <v>13</v>
      </c>
      <c r="G1298">
        <v>2013</v>
      </c>
      <c r="H1298" t="str">
        <f>TRIM(_xlfn.TEXTAFTER(all_space_mission_launches3[[#This Row],[Location]], ",", -1))</f>
        <v>France</v>
      </c>
      <c r="I1298">
        <v>0</v>
      </c>
    </row>
    <row r="1299" spans="1:9">
      <c r="A1299">
        <v>1024</v>
      </c>
      <c r="B1299" t="s">
        <v>18</v>
      </c>
      <c r="C1299" t="s">
        <v>333</v>
      </c>
      <c r="D1299" s="1" t="s">
        <v>13679</v>
      </c>
      <c r="E1299" t="str">
        <f ca="1">TRIM(all_space_mission_launches3[[#This Row],[Mission_Name]])</f>
        <v>CBERS-3</v>
      </c>
      <c r="F1299" t="s">
        <v>261</v>
      </c>
      <c r="G1299">
        <v>2013</v>
      </c>
      <c r="H1299" t="str">
        <f>TRIM(_xlfn.TEXTAFTER(all_space_mission_launches3[[#This Row],[Location]], ",", -1))</f>
        <v>China</v>
      </c>
      <c r="I1299">
        <v>1</v>
      </c>
    </row>
    <row r="1300" spans="1:9">
      <c r="A1300">
        <v>1025</v>
      </c>
      <c r="B1300" t="s">
        <v>1627</v>
      </c>
      <c r="C1300" t="s">
        <v>533</v>
      </c>
      <c r="D1300" s="1" t="s">
        <v>13684</v>
      </c>
      <c r="E1300" t="str">
        <f ca="1">TRIM(all_space_mission_launches3[[#This Row],[Mission_Name]])</f>
        <v>Inmarsat-5 F1</v>
      </c>
      <c r="F1300" t="s">
        <v>13</v>
      </c>
      <c r="G1300">
        <v>2013</v>
      </c>
      <c r="H1300" t="str">
        <f>TRIM(_xlfn.TEXTAFTER(all_space_mission_launches3[[#This Row],[Location]], ",", -1))</f>
        <v>Kazakhstan</v>
      </c>
      <c r="I1300">
        <v>0</v>
      </c>
    </row>
    <row r="1301" spans="1:9">
      <c r="A1301">
        <v>1026</v>
      </c>
      <c r="B1301" t="s">
        <v>78</v>
      </c>
      <c r="C1301" t="s">
        <v>675</v>
      </c>
      <c r="D1301" s="1" t="s">
        <v>13663</v>
      </c>
      <c r="E1301" t="str">
        <f ca="1">TRIM(all_space_mission_launches3[[#This Row],[Mission_Name]])</f>
        <v>NROL-39</v>
      </c>
      <c r="F1301" t="s">
        <v>13</v>
      </c>
      <c r="G1301">
        <v>2013</v>
      </c>
      <c r="H1301" t="str">
        <f>TRIM(_xlfn.TEXTAFTER(all_space_mission_launches3[[#This Row],[Location]], ",", -1))</f>
        <v>USA</v>
      </c>
      <c r="I1301">
        <v>0</v>
      </c>
    </row>
    <row r="1302" spans="1:9">
      <c r="A1302">
        <v>1027</v>
      </c>
      <c r="B1302" t="s">
        <v>14</v>
      </c>
      <c r="C1302" t="s">
        <v>15</v>
      </c>
      <c r="D1302" s="1" t="s">
        <v>13755</v>
      </c>
      <c r="E1302" t="str">
        <f ca="1">TRIM(all_space_mission_launches3[[#This Row],[Mission_Name]])</f>
        <v>SES-8</v>
      </c>
      <c r="F1302" t="s">
        <v>13</v>
      </c>
      <c r="G1302">
        <v>2013</v>
      </c>
      <c r="H1302" t="str">
        <f>TRIM(_xlfn.TEXTAFTER(all_space_mission_launches3[[#This Row],[Location]], ",", -1))</f>
        <v>USA</v>
      </c>
      <c r="I1302">
        <v>0</v>
      </c>
    </row>
    <row r="1303" spans="1:9">
      <c r="A1303">
        <v>1028</v>
      </c>
      <c r="B1303" t="s">
        <v>18</v>
      </c>
      <c r="C1303" t="s">
        <v>105</v>
      </c>
      <c r="D1303" s="1" t="s">
        <v>13658</v>
      </c>
      <c r="E1303" t="str">
        <f ca="1">TRIM(all_space_mission_launches3[[#This Row],[Mission_Name]])</f>
        <v>Chang'e 3</v>
      </c>
      <c r="F1303" t="s">
        <v>13</v>
      </c>
      <c r="G1303">
        <v>2013</v>
      </c>
      <c r="H1303" t="str">
        <f>TRIM(_xlfn.TEXTAFTER(all_space_mission_launches3[[#This Row],[Location]], ",", -1))</f>
        <v>China</v>
      </c>
      <c r="I1303">
        <v>0</v>
      </c>
    </row>
    <row r="1304" spans="1:9">
      <c r="A1304">
        <v>1029</v>
      </c>
      <c r="B1304" t="s">
        <v>133</v>
      </c>
      <c r="C1304" t="s">
        <v>134</v>
      </c>
      <c r="D1304" s="1" t="s">
        <v>13746</v>
      </c>
      <c r="E1304" t="str">
        <f ca="1">TRIM(all_space_mission_launches3[[#This Row],[Mission_Name]])</f>
        <v>Progress M-21M</v>
      </c>
      <c r="F1304" t="s">
        <v>13</v>
      </c>
      <c r="G1304">
        <v>2013</v>
      </c>
      <c r="H1304" t="str">
        <f>TRIM(_xlfn.TEXTAFTER(all_space_mission_launches3[[#This Row],[Location]], ",", -1))</f>
        <v>Kazakhstan</v>
      </c>
      <c r="I1304">
        <v>0</v>
      </c>
    </row>
    <row r="1305" spans="1:9">
      <c r="A1305">
        <v>1030</v>
      </c>
      <c r="B1305" t="s">
        <v>18</v>
      </c>
      <c r="C1305" t="s">
        <v>94</v>
      </c>
      <c r="D1305" s="1" t="s">
        <v>13650</v>
      </c>
      <c r="E1305" t="str">
        <f ca="1">TRIM(all_space_mission_launches3[[#This Row],[Mission_Name]])</f>
        <v>Shiyan-5</v>
      </c>
      <c r="F1305" t="s">
        <v>13</v>
      </c>
      <c r="G1305">
        <v>2013</v>
      </c>
      <c r="H1305" t="str">
        <f>TRIM(_xlfn.TEXTAFTER(all_space_mission_launches3[[#This Row],[Location]], ",", -1))</f>
        <v>China</v>
      </c>
      <c r="I1305">
        <v>0</v>
      </c>
    </row>
    <row r="1306" spans="1:9">
      <c r="A1306">
        <v>1031</v>
      </c>
      <c r="B1306" t="s">
        <v>8</v>
      </c>
      <c r="C1306" t="s">
        <v>1565</v>
      </c>
      <c r="D1306" s="1" t="s">
        <v>13722</v>
      </c>
      <c r="E1306" t="str">
        <f ca="1">TRIM(all_space_mission_launches3[[#This Row],[Mission_Name]])</f>
        <v>SWARM</v>
      </c>
      <c r="F1306" t="s">
        <v>13</v>
      </c>
      <c r="G1306">
        <v>2013</v>
      </c>
      <c r="H1306" t="str">
        <f>TRIM(_xlfn.TEXTAFTER(all_space_mission_launches3[[#This Row],[Location]], ",", -1))</f>
        <v>Russia</v>
      </c>
      <c r="I1306">
        <v>0</v>
      </c>
    </row>
    <row r="1307" spans="1:9">
      <c r="A1307">
        <v>1032</v>
      </c>
      <c r="B1307" t="s">
        <v>2543</v>
      </c>
      <c r="C1307" t="s">
        <v>2544</v>
      </c>
      <c r="D1307" s="1" t="s">
        <v>13757</v>
      </c>
      <c r="E1307" t="str">
        <f ca="1">TRIM(all_space_mission_launches3[[#This Row],[Mission_Name]])</f>
        <v>DubaiSat-2 &amp; Others</v>
      </c>
      <c r="F1307" t="s">
        <v>13</v>
      </c>
      <c r="G1307">
        <v>2013</v>
      </c>
      <c r="H1307" t="str">
        <f>TRIM(_xlfn.TEXTAFTER(all_space_mission_launches3[[#This Row],[Location]], ",", -1))</f>
        <v>Russia</v>
      </c>
      <c r="I1307">
        <v>0</v>
      </c>
    </row>
    <row r="1308" spans="1:9">
      <c r="A1308">
        <v>1033</v>
      </c>
      <c r="B1308" t="s">
        <v>18</v>
      </c>
      <c r="C1308" t="s">
        <v>333</v>
      </c>
      <c r="D1308" s="1" t="s">
        <v>13665</v>
      </c>
      <c r="E1308" t="str">
        <f ca="1">TRIM(all_space_mission_launches3[[#This Row],[Mission_Name]])</f>
        <v>Yaogan 19</v>
      </c>
      <c r="F1308" t="s">
        <v>13</v>
      </c>
      <c r="G1308">
        <v>2013</v>
      </c>
      <c r="H1308" t="str">
        <f>TRIM(_xlfn.TEXTAFTER(all_space_mission_launches3[[#This Row],[Location]], ",", -1))</f>
        <v>China</v>
      </c>
      <c r="I1308">
        <v>0</v>
      </c>
    </row>
    <row r="1309" spans="1:9">
      <c r="A1309">
        <v>1034</v>
      </c>
      <c r="B1309" t="s">
        <v>346</v>
      </c>
      <c r="C1309" t="s">
        <v>1201</v>
      </c>
      <c r="D1309" s="1" t="s">
        <v>13713</v>
      </c>
      <c r="E1309" t="str">
        <f ca="1">TRIM(all_space_mission_launches3[[#This Row],[Mission_Name]])</f>
        <v>ORS-3</v>
      </c>
      <c r="F1309" t="s">
        <v>13</v>
      </c>
      <c r="G1309">
        <v>2013</v>
      </c>
      <c r="H1309" t="str">
        <f>TRIM(_xlfn.TEXTAFTER(all_space_mission_launches3[[#This Row],[Location]], ",", -1))</f>
        <v>USA</v>
      </c>
      <c r="I1309">
        <v>0</v>
      </c>
    </row>
    <row r="1310" spans="1:9">
      <c r="A1310">
        <v>1035</v>
      </c>
      <c r="B1310" t="s">
        <v>78</v>
      </c>
      <c r="C1310" t="s">
        <v>79</v>
      </c>
      <c r="D1310" s="1" t="s">
        <v>13693</v>
      </c>
      <c r="E1310" t="str">
        <f ca="1">TRIM(all_space_mission_launches3[[#This Row],[Mission_Name]])</f>
        <v>MAVEN</v>
      </c>
      <c r="F1310" t="s">
        <v>13</v>
      </c>
      <c r="G1310">
        <v>2013</v>
      </c>
      <c r="H1310" t="str">
        <f>TRIM(_xlfn.TEXTAFTER(all_space_mission_launches3[[#This Row],[Location]], ",", -1))</f>
        <v>USA</v>
      </c>
      <c r="I1310">
        <v>0</v>
      </c>
    </row>
    <row r="1311" spans="1:9">
      <c r="A1311">
        <v>1036</v>
      </c>
      <c r="B1311" t="s">
        <v>133</v>
      </c>
      <c r="C1311" t="s">
        <v>569</v>
      </c>
      <c r="D1311" s="1" t="s">
        <v>13684</v>
      </c>
      <c r="E1311" t="str">
        <f ca="1">TRIM(all_space_mission_launches3[[#This Row],[Mission_Name]])</f>
        <v>Raduga-1M n°03</v>
      </c>
      <c r="F1311" t="s">
        <v>13</v>
      </c>
      <c r="G1311">
        <v>2013</v>
      </c>
      <c r="H1311" t="str">
        <f>TRIM(_xlfn.TEXTAFTER(all_space_mission_launches3[[#This Row],[Location]], ",", -1))</f>
        <v>Kazakhstan</v>
      </c>
      <c r="I1311">
        <v>0</v>
      </c>
    </row>
    <row r="1312" spans="1:9">
      <c r="A1312">
        <v>1037</v>
      </c>
      <c r="B1312" t="s">
        <v>133</v>
      </c>
      <c r="C1312" t="s">
        <v>1634</v>
      </c>
      <c r="D1312" s="1" t="s">
        <v>13724</v>
      </c>
      <c r="E1312" t="str">
        <f ca="1">TRIM(all_space_mission_launches3[[#This Row],[Mission_Name]])</f>
        <v>Soyuz TMA-11M</v>
      </c>
      <c r="F1312" t="s">
        <v>13</v>
      </c>
      <c r="G1312">
        <v>2013</v>
      </c>
      <c r="H1312" t="str">
        <f>TRIM(_xlfn.TEXTAFTER(all_space_mission_launches3[[#This Row],[Location]], ",", -1))</f>
        <v>Kazakhstan</v>
      </c>
      <c r="I1312">
        <v>0</v>
      </c>
    </row>
    <row r="1313" spans="1:9">
      <c r="A1313">
        <v>1038</v>
      </c>
      <c r="B1313" t="s">
        <v>90</v>
      </c>
      <c r="C1313" t="s">
        <v>91</v>
      </c>
      <c r="D1313" s="1" t="s">
        <v>13668</v>
      </c>
      <c r="E1313" t="str">
        <f ca="1">TRIM(all_space_mission_launches3[[#This Row],[Mission_Name]])</f>
        <v>Manglayaan-1</v>
      </c>
      <c r="F1313" t="s">
        <v>13</v>
      </c>
      <c r="G1313">
        <v>2013</v>
      </c>
      <c r="H1313" t="str">
        <f>TRIM(_xlfn.TEXTAFTER(all_space_mission_launches3[[#This Row],[Location]], ",", -1))</f>
        <v>India</v>
      </c>
      <c r="I1313">
        <v>0</v>
      </c>
    </row>
    <row r="1314" spans="1:9">
      <c r="A1314">
        <v>1039</v>
      </c>
      <c r="B1314" t="s">
        <v>18</v>
      </c>
      <c r="C1314" t="s">
        <v>333</v>
      </c>
      <c r="D1314" s="1" t="s">
        <v>13629</v>
      </c>
      <c r="E1314" t="str">
        <f ca="1">TRIM(all_space_mission_launches3[[#This Row],[Mission_Name]])</f>
        <v>Yaogan 18</v>
      </c>
      <c r="F1314" t="s">
        <v>13</v>
      </c>
      <c r="G1314">
        <v>2013</v>
      </c>
      <c r="H1314" t="str">
        <f>TRIM(_xlfn.TEXTAFTER(all_space_mission_launches3[[#This Row],[Location]], ",", -1))</f>
        <v>China</v>
      </c>
      <c r="I1314">
        <v>0</v>
      </c>
    </row>
    <row r="1315" spans="1:9">
      <c r="A1315">
        <v>1040</v>
      </c>
      <c r="B1315" t="s">
        <v>1627</v>
      </c>
      <c r="C1315" t="s">
        <v>533</v>
      </c>
      <c r="D1315" s="1" t="s">
        <v>13684</v>
      </c>
      <c r="E1315" t="str">
        <f ca="1">TRIM(all_space_mission_launches3[[#This Row],[Mission_Name]])</f>
        <v>Sirius FM-6</v>
      </c>
      <c r="F1315" t="s">
        <v>13</v>
      </c>
      <c r="G1315">
        <v>2013</v>
      </c>
      <c r="H1315" t="str">
        <f>TRIM(_xlfn.TEXTAFTER(all_space_mission_launches3[[#This Row],[Location]], ",", -1))</f>
        <v>Kazakhstan</v>
      </c>
      <c r="I1315">
        <v>0</v>
      </c>
    </row>
    <row r="1316" spans="1:9">
      <c r="A1316">
        <v>1041</v>
      </c>
      <c r="B1316" t="s">
        <v>18</v>
      </c>
      <c r="C1316" t="s">
        <v>94</v>
      </c>
      <c r="D1316" s="1" t="s">
        <v>13679</v>
      </c>
      <c r="E1316" t="str">
        <f ca="1">TRIM(all_space_mission_launches3[[#This Row],[Mission_Name]])</f>
        <v>Shijian-16 01</v>
      </c>
      <c r="F1316" t="s">
        <v>13</v>
      </c>
      <c r="G1316">
        <v>2013</v>
      </c>
      <c r="H1316" t="str">
        <f>TRIM(_xlfn.TEXTAFTER(all_space_mission_launches3[[#This Row],[Location]], ",", -1))</f>
        <v>China</v>
      </c>
      <c r="I1316">
        <v>0</v>
      </c>
    </row>
    <row r="1317" spans="1:9">
      <c r="A1317">
        <v>1042</v>
      </c>
      <c r="B1317" t="s">
        <v>1627</v>
      </c>
      <c r="C1317" t="s">
        <v>533</v>
      </c>
      <c r="D1317" s="1" t="s">
        <v>13684</v>
      </c>
      <c r="E1317" t="str">
        <f ca="1">TRIM(all_space_mission_launches3[[#This Row],[Mission_Name]])</f>
        <v>Astra 2E</v>
      </c>
      <c r="F1317" t="s">
        <v>13</v>
      </c>
      <c r="G1317">
        <v>2013</v>
      </c>
      <c r="H1317" t="str">
        <f>TRIM(_xlfn.TEXTAFTER(all_space_mission_launches3[[#This Row],[Location]], ",", -1))</f>
        <v>Kazakhstan</v>
      </c>
      <c r="I1317">
        <v>0</v>
      </c>
    </row>
    <row r="1318" spans="1:9">
      <c r="A1318">
        <v>1043</v>
      </c>
      <c r="B1318" t="s">
        <v>14</v>
      </c>
      <c r="C1318" t="s">
        <v>31</v>
      </c>
      <c r="D1318" s="1" t="s">
        <v>13755</v>
      </c>
      <c r="E1318" t="str">
        <f ca="1">TRIM(all_space_mission_launches3[[#This Row],[Mission_Name]])</f>
        <v>CASSIOPE</v>
      </c>
      <c r="F1318" t="s">
        <v>13</v>
      </c>
      <c r="G1318">
        <v>2013</v>
      </c>
      <c r="H1318" t="str">
        <f>TRIM(_xlfn.TEXTAFTER(all_space_mission_launches3[[#This Row],[Location]], ",", -1))</f>
        <v>USA</v>
      </c>
      <c r="I1318">
        <v>0</v>
      </c>
    </row>
    <row r="1319" spans="1:9">
      <c r="A1319">
        <v>1044</v>
      </c>
      <c r="B1319" t="s">
        <v>133</v>
      </c>
      <c r="C1319" t="s">
        <v>1634</v>
      </c>
      <c r="D1319" s="1" t="s">
        <v>13724</v>
      </c>
      <c r="E1319" t="str">
        <f ca="1">TRIM(all_space_mission_launches3[[#This Row],[Mission_Name]])</f>
        <v>Soyuz TMA-10M</v>
      </c>
      <c r="F1319" t="s">
        <v>13</v>
      </c>
      <c r="G1319">
        <v>2013</v>
      </c>
      <c r="H1319" t="str">
        <f>TRIM(_xlfn.TEXTAFTER(all_space_mission_launches3[[#This Row],[Location]], ",", -1))</f>
        <v>Kazakhstan</v>
      </c>
      <c r="I1319">
        <v>0</v>
      </c>
    </row>
    <row r="1320" spans="1:9">
      <c r="A1320">
        <v>1045</v>
      </c>
      <c r="B1320" t="s">
        <v>745</v>
      </c>
      <c r="C1320" t="s">
        <v>2612</v>
      </c>
      <c r="D1320" s="1" t="s">
        <v>13760</v>
      </c>
      <c r="E1320" t="str">
        <f ca="1">TRIM(all_space_mission_launches3[[#This Row],[Mission_Name]])</f>
        <v>Kuaizhou 1</v>
      </c>
      <c r="F1320" t="s">
        <v>13</v>
      </c>
      <c r="G1320">
        <v>2013</v>
      </c>
      <c r="H1320" t="str">
        <f>TRIM(_xlfn.TEXTAFTER(all_space_mission_launches3[[#This Row],[Location]], ",", -1))</f>
        <v>China</v>
      </c>
      <c r="I1320">
        <v>0</v>
      </c>
    </row>
    <row r="1321" spans="1:9">
      <c r="A1321">
        <v>1046</v>
      </c>
      <c r="B1321" t="s">
        <v>18</v>
      </c>
      <c r="C1321" t="s">
        <v>333</v>
      </c>
      <c r="D1321" s="1" t="s">
        <v>13665</v>
      </c>
      <c r="E1321" t="str">
        <f ca="1">TRIM(all_space_mission_launches3[[#This Row],[Mission_Name]])</f>
        <v>Fengyun-3C</v>
      </c>
      <c r="F1321" t="s">
        <v>13</v>
      </c>
      <c r="G1321">
        <v>2013</v>
      </c>
      <c r="H1321" t="str">
        <f>TRIM(_xlfn.TEXTAFTER(all_space_mission_launches3[[#This Row],[Location]], ",", -1))</f>
        <v>China</v>
      </c>
      <c r="I1321">
        <v>0</v>
      </c>
    </row>
    <row r="1322" spans="1:9">
      <c r="A1322">
        <v>1047</v>
      </c>
      <c r="B1322" t="s">
        <v>346</v>
      </c>
      <c r="C1322" t="s">
        <v>347</v>
      </c>
      <c r="D1322" s="1" t="s">
        <v>13765</v>
      </c>
      <c r="E1322" t="str">
        <f ca="1">TRIM(all_space_mission_launches3[[#This Row],[Mission_Name]])</f>
        <v>CRS Orb-D1</v>
      </c>
      <c r="F1322" t="s">
        <v>13</v>
      </c>
      <c r="G1322">
        <v>2013</v>
      </c>
      <c r="H1322" t="str">
        <f>TRIM(_xlfn.TEXTAFTER(all_space_mission_launches3[[#This Row],[Location]], ",", -1))</f>
        <v>USA</v>
      </c>
      <c r="I1322">
        <v>0</v>
      </c>
    </row>
    <row r="1323" spans="1:9">
      <c r="A1323">
        <v>1048</v>
      </c>
      <c r="B1323" t="s">
        <v>78</v>
      </c>
      <c r="C1323" t="s">
        <v>79</v>
      </c>
      <c r="D1323" s="1" t="s">
        <v>13698</v>
      </c>
      <c r="E1323" t="str">
        <f ca="1">TRIM(all_space_mission_launches3[[#This Row],[Mission_Name]])</f>
        <v>AEHF-3</v>
      </c>
      <c r="F1323" t="s">
        <v>13</v>
      </c>
      <c r="G1323">
        <v>2013</v>
      </c>
      <c r="H1323" t="str">
        <f>TRIM(_xlfn.TEXTAFTER(all_space_mission_launches3[[#This Row],[Location]], ",", -1))</f>
        <v>USA</v>
      </c>
      <c r="I1323">
        <v>0</v>
      </c>
    </row>
    <row r="1324" spans="1:9">
      <c r="A1324">
        <v>1049</v>
      </c>
      <c r="B1324" t="s">
        <v>717</v>
      </c>
      <c r="C1324" t="s">
        <v>718</v>
      </c>
      <c r="D1324" s="1" t="s">
        <v>13766</v>
      </c>
      <c r="E1324" t="str">
        <f ca="1">TRIM(all_space_mission_launches3[[#This Row],[Mission_Name]])</f>
        <v>SPRINT-A</v>
      </c>
      <c r="F1324" t="s">
        <v>13</v>
      </c>
      <c r="G1324">
        <v>2013</v>
      </c>
      <c r="H1324" t="str">
        <f>TRIM(_xlfn.TEXTAFTER(all_space_mission_launches3[[#This Row],[Location]], ",", -1))</f>
        <v>Japan</v>
      </c>
      <c r="I1324">
        <v>0</v>
      </c>
    </row>
    <row r="1325" spans="1:9">
      <c r="A1325">
        <v>1050</v>
      </c>
      <c r="B1325" t="s">
        <v>8</v>
      </c>
      <c r="C1325" t="s">
        <v>1565</v>
      </c>
      <c r="D1325" s="1" t="s">
        <v>13722</v>
      </c>
      <c r="E1325" t="str">
        <f ca="1">TRIM(all_space_mission_launches3[[#This Row],[Mission_Name]])</f>
        <v>Goniets-M n°14L, 16L &amp; 17L</v>
      </c>
      <c r="F1325" t="s">
        <v>13</v>
      </c>
      <c r="G1325">
        <v>2013</v>
      </c>
      <c r="H1325" t="str">
        <f>TRIM(_xlfn.TEXTAFTER(all_space_mission_launches3[[#This Row],[Location]], ",", -1))</f>
        <v>Russia</v>
      </c>
      <c r="I1325">
        <v>0</v>
      </c>
    </row>
    <row r="1326" spans="1:9">
      <c r="A1326">
        <v>1051</v>
      </c>
      <c r="B1326" t="s">
        <v>346</v>
      </c>
      <c r="C1326" t="s">
        <v>1201</v>
      </c>
      <c r="D1326" s="1" t="s">
        <v>13767</v>
      </c>
      <c r="E1326" t="str">
        <f ca="1">TRIM(all_space_mission_launches3[[#This Row],[Mission_Name]])</f>
        <v>LADEE</v>
      </c>
      <c r="F1326" t="s">
        <v>13</v>
      </c>
      <c r="G1326">
        <v>2013</v>
      </c>
      <c r="H1326" t="str">
        <f>TRIM(_xlfn.TEXTAFTER(all_space_mission_launches3[[#This Row],[Location]], ",", -1))</f>
        <v>USA</v>
      </c>
      <c r="I1326">
        <v>0</v>
      </c>
    </row>
    <row r="1327" spans="1:9">
      <c r="A1327">
        <v>1052</v>
      </c>
      <c r="B1327" t="s">
        <v>41</v>
      </c>
      <c r="C1327" t="s">
        <v>1758</v>
      </c>
      <c r="D1327" s="1" t="s">
        <v>13632</v>
      </c>
      <c r="E1327" t="str">
        <f ca="1">TRIM(all_space_mission_launches3[[#This Row],[Mission_Name]])</f>
        <v>PF02</v>
      </c>
      <c r="F1327" t="s">
        <v>13</v>
      </c>
      <c r="G1327">
        <v>2013</v>
      </c>
      <c r="H1327" t="str">
        <f>TRIM(_xlfn.TEXTAFTER(all_space_mission_launches3[[#This Row],[Location]], ",", -1))</f>
        <v>USA</v>
      </c>
      <c r="I1327">
        <v>0</v>
      </c>
    </row>
    <row r="1328" spans="1:9">
      <c r="A1328">
        <v>1053</v>
      </c>
      <c r="B1328" t="s">
        <v>18</v>
      </c>
      <c r="C1328" t="s">
        <v>94</v>
      </c>
      <c r="D1328" s="1" t="s">
        <v>13665</v>
      </c>
      <c r="E1328" t="str">
        <f ca="1">TRIM(all_space_mission_launches3[[#This Row],[Mission_Name]])</f>
        <v>Yaogan-17 1, 2 &amp; 3</v>
      </c>
      <c r="F1328" t="s">
        <v>13</v>
      </c>
      <c r="G1328">
        <v>2013</v>
      </c>
      <c r="H1328" t="str">
        <f>TRIM(_xlfn.TEXTAFTER(all_space_mission_launches3[[#This Row],[Location]], ",", -1))</f>
        <v>China</v>
      </c>
      <c r="I1328">
        <v>0</v>
      </c>
    </row>
    <row r="1329" spans="1:9">
      <c r="A1329">
        <v>1054</v>
      </c>
      <c r="B1329" t="s">
        <v>2839</v>
      </c>
      <c r="C1329" t="s">
        <v>2026</v>
      </c>
      <c r="D1329" s="1" t="s">
        <v>13768</v>
      </c>
      <c r="E1329" t="str">
        <f ca="1">TRIM(all_space_mission_launches3[[#This Row],[Mission_Name]])</f>
        <v>AMOS 4</v>
      </c>
      <c r="F1329" t="s">
        <v>13</v>
      </c>
      <c r="G1329">
        <v>2013</v>
      </c>
      <c r="H1329" t="str">
        <f>TRIM(_xlfn.TEXTAFTER(all_space_mission_launches3[[#This Row],[Location]], ",", -1))</f>
        <v>Kazakhstan</v>
      </c>
      <c r="I1329">
        <v>0</v>
      </c>
    </row>
    <row r="1330" spans="1:9">
      <c r="A1330">
        <v>1055</v>
      </c>
      <c r="B1330" t="s">
        <v>237</v>
      </c>
      <c r="C1330" t="s">
        <v>383</v>
      </c>
      <c r="D1330" s="1" t="s">
        <v>13672</v>
      </c>
      <c r="E1330" t="str">
        <f ca="1">TRIM(all_space_mission_launches3[[#This Row],[Mission_Name]])</f>
        <v>Eutelsat 25B/Es'hail 1 &amp; GSAT-7</v>
      </c>
      <c r="F1330" t="s">
        <v>13</v>
      </c>
      <c r="G1330">
        <v>2013</v>
      </c>
      <c r="H1330" t="str">
        <f>TRIM(_xlfn.TEXTAFTER(all_space_mission_launches3[[#This Row],[Location]], ",", -1))</f>
        <v>France</v>
      </c>
      <c r="I1330">
        <v>0</v>
      </c>
    </row>
    <row r="1331" spans="1:9">
      <c r="A1331">
        <v>1056</v>
      </c>
      <c r="B1331" t="s">
        <v>78</v>
      </c>
      <c r="C1331" t="s">
        <v>749</v>
      </c>
      <c r="D1331" s="1" t="s">
        <v>13673</v>
      </c>
      <c r="E1331" t="str">
        <f ca="1">TRIM(all_space_mission_launches3[[#This Row],[Mission_Name]])</f>
        <v>KH-11 16 (USA-245) (NROL-65)</v>
      </c>
      <c r="F1331" t="s">
        <v>13</v>
      </c>
      <c r="G1331">
        <v>2013</v>
      </c>
      <c r="H1331" t="str">
        <f>TRIM(_xlfn.TEXTAFTER(all_space_mission_launches3[[#This Row],[Location]], ",", -1))</f>
        <v>USA</v>
      </c>
      <c r="I1331">
        <v>0</v>
      </c>
    </row>
    <row r="1332" spans="1:9">
      <c r="A1332">
        <v>1057</v>
      </c>
      <c r="B1332" t="s">
        <v>2543</v>
      </c>
      <c r="C1332" t="s">
        <v>2544</v>
      </c>
      <c r="D1332" s="1" t="s">
        <v>13757</v>
      </c>
      <c r="E1332" t="str">
        <f ca="1">TRIM(all_space_mission_launches3[[#This Row],[Mission_Name]])</f>
        <v>KompSat-5</v>
      </c>
      <c r="F1332" t="s">
        <v>13</v>
      </c>
      <c r="G1332">
        <v>2013</v>
      </c>
      <c r="H1332" t="str">
        <f>TRIM(_xlfn.TEXTAFTER(all_space_mission_launches3[[#This Row],[Location]], ",", -1))</f>
        <v>Russia</v>
      </c>
      <c r="I1332">
        <v>0</v>
      </c>
    </row>
    <row r="1333" spans="1:9">
      <c r="A1333">
        <v>1058</v>
      </c>
      <c r="B1333" t="s">
        <v>78</v>
      </c>
      <c r="C1333" t="s">
        <v>394</v>
      </c>
      <c r="D1333" s="1" t="s">
        <v>13730</v>
      </c>
      <c r="E1333" t="str">
        <f ca="1">TRIM(all_space_mission_launches3[[#This Row],[Mission_Name]])</f>
        <v>WGS-6 (USA-244)</v>
      </c>
      <c r="F1333" t="s">
        <v>13</v>
      </c>
      <c r="G1333">
        <v>2013</v>
      </c>
      <c r="H1333" t="str">
        <f>TRIM(_xlfn.TEXTAFTER(all_space_mission_launches3[[#This Row],[Location]], ",", -1))</f>
        <v>USA</v>
      </c>
      <c r="I1333">
        <v>0</v>
      </c>
    </row>
    <row r="1334" spans="1:9">
      <c r="A1334">
        <v>1059</v>
      </c>
      <c r="B1334" t="s">
        <v>64</v>
      </c>
      <c r="C1334" t="s">
        <v>540</v>
      </c>
      <c r="D1334" s="1" t="s">
        <v>13720</v>
      </c>
      <c r="E1334" t="str">
        <f ca="1">TRIM(all_space_mission_launches3[[#This Row],[Mission_Name]])</f>
        <v>HTV-4</v>
      </c>
      <c r="F1334" t="s">
        <v>13</v>
      </c>
      <c r="G1334">
        <v>2013</v>
      </c>
      <c r="H1334" t="str">
        <f>TRIM(_xlfn.TEXTAFTER(all_space_mission_launches3[[#This Row],[Location]], ",", -1))</f>
        <v>Japan</v>
      </c>
      <c r="I1334">
        <v>0</v>
      </c>
    </row>
    <row r="1335" spans="1:9">
      <c r="A1335">
        <v>1060</v>
      </c>
      <c r="B1335" t="s">
        <v>133</v>
      </c>
      <c r="C1335" t="s">
        <v>134</v>
      </c>
      <c r="D1335" s="1" t="s">
        <v>13746</v>
      </c>
      <c r="E1335" t="str">
        <f ca="1">TRIM(all_space_mission_launches3[[#This Row],[Mission_Name]])</f>
        <v>Progress M-20M</v>
      </c>
      <c r="F1335" t="s">
        <v>13</v>
      </c>
      <c r="G1335">
        <v>2013</v>
      </c>
      <c r="H1335" t="str">
        <f>TRIM(_xlfn.TEXTAFTER(all_space_mission_launches3[[#This Row],[Location]], ",", -1))</f>
        <v>Kazakhstan</v>
      </c>
      <c r="I1335">
        <v>0</v>
      </c>
    </row>
    <row r="1336" spans="1:9">
      <c r="A1336">
        <v>1061</v>
      </c>
      <c r="B1336" t="s">
        <v>237</v>
      </c>
      <c r="C1336" t="s">
        <v>383</v>
      </c>
      <c r="D1336" s="1" t="s">
        <v>13672</v>
      </c>
      <c r="E1336" t="str">
        <f ca="1">TRIM(all_space_mission_launches3[[#This Row],[Mission_Name]])</f>
        <v>Alphasat I-XL &amp; INSAT-3D</v>
      </c>
      <c r="F1336" t="s">
        <v>13</v>
      </c>
      <c r="G1336">
        <v>2013</v>
      </c>
      <c r="H1336" t="str">
        <f>TRIM(_xlfn.TEXTAFTER(all_space_mission_launches3[[#This Row],[Location]], ",", -1))</f>
        <v>France</v>
      </c>
      <c r="I1336">
        <v>0</v>
      </c>
    </row>
    <row r="1337" spans="1:9">
      <c r="A1337">
        <v>1062</v>
      </c>
      <c r="B1337" t="s">
        <v>18</v>
      </c>
      <c r="C1337" t="s">
        <v>333</v>
      </c>
      <c r="D1337" s="1" t="s">
        <v>13665</v>
      </c>
      <c r="E1337" t="str">
        <f ca="1">TRIM(all_space_mission_launches3[[#This Row],[Mission_Name]])</f>
        <v>Shijian-15, CX-3, Shiyan-7A &amp; 7B</v>
      </c>
      <c r="F1337" t="s">
        <v>13</v>
      </c>
      <c r="G1337">
        <v>2013</v>
      </c>
      <c r="H1337" t="str">
        <f>TRIM(_xlfn.TEXTAFTER(all_space_mission_launches3[[#This Row],[Location]], ",", -1))</f>
        <v>China</v>
      </c>
      <c r="I1337">
        <v>0</v>
      </c>
    </row>
    <row r="1338" spans="1:9">
      <c r="A1338">
        <v>1063</v>
      </c>
      <c r="B1338" t="s">
        <v>78</v>
      </c>
      <c r="C1338" t="s">
        <v>79</v>
      </c>
      <c r="D1338" s="1" t="s">
        <v>13666</v>
      </c>
      <c r="E1338" t="str">
        <f ca="1">TRIM(all_space_mission_launches3[[#This Row],[Mission_Name]])</f>
        <v>MUOS-2</v>
      </c>
      <c r="F1338" t="s">
        <v>13</v>
      </c>
      <c r="G1338">
        <v>2013</v>
      </c>
      <c r="H1338" t="str">
        <f>TRIM(_xlfn.TEXTAFTER(all_space_mission_launches3[[#This Row],[Location]], ",", -1))</f>
        <v>USA</v>
      </c>
      <c r="I1338">
        <v>0</v>
      </c>
    </row>
    <row r="1339" spans="1:9">
      <c r="A1339">
        <v>1064</v>
      </c>
      <c r="B1339" t="s">
        <v>18</v>
      </c>
      <c r="C1339" t="s">
        <v>94</v>
      </c>
      <c r="D1339" s="1" t="s">
        <v>13629</v>
      </c>
      <c r="E1339" t="str">
        <f ca="1">TRIM(all_space_mission_launches3[[#This Row],[Mission_Name]])</f>
        <v>Shijian-11 05</v>
      </c>
      <c r="F1339" t="s">
        <v>13</v>
      </c>
      <c r="G1339">
        <v>2013</v>
      </c>
      <c r="H1339" t="str">
        <f>TRIM(_xlfn.TEXTAFTER(all_space_mission_launches3[[#This Row],[Location]], ",", -1))</f>
        <v>China</v>
      </c>
      <c r="I1339">
        <v>0</v>
      </c>
    </row>
    <row r="1340" spans="1:9">
      <c r="A1340">
        <v>1065</v>
      </c>
      <c r="B1340" t="s">
        <v>133</v>
      </c>
      <c r="C1340" t="s">
        <v>569</v>
      </c>
      <c r="D1340" s="1" t="s">
        <v>13687</v>
      </c>
      <c r="E1340" t="str">
        <f ca="1">TRIM(all_space_mission_launches3[[#This Row],[Mission_Name]])</f>
        <v>Cosmos 2488, 2489 &amp; 2490</v>
      </c>
      <c r="F1340" t="s">
        <v>261</v>
      </c>
      <c r="G1340">
        <v>2013</v>
      </c>
      <c r="H1340" t="str">
        <f>TRIM(_xlfn.TEXTAFTER(all_space_mission_launches3[[#This Row],[Location]], ",", -1))</f>
        <v>Kazakhstan</v>
      </c>
      <c r="I1340">
        <v>1</v>
      </c>
    </row>
    <row r="1341" spans="1:9">
      <c r="A1341">
        <v>1066</v>
      </c>
      <c r="B1341" t="s">
        <v>90</v>
      </c>
      <c r="C1341" t="s">
        <v>91</v>
      </c>
      <c r="D1341" s="1" t="s">
        <v>13668</v>
      </c>
      <c r="E1341" t="str">
        <f ca="1">TRIM(all_space_mission_launches3[[#This Row],[Mission_Name]])</f>
        <v>IRNSS-1A</v>
      </c>
      <c r="F1341" t="s">
        <v>13</v>
      </c>
      <c r="G1341">
        <v>2013</v>
      </c>
      <c r="H1341" t="str">
        <f>TRIM(_xlfn.TEXTAFTER(all_space_mission_launches3[[#This Row],[Location]], ",", -1))</f>
        <v>India</v>
      </c>
      <c r="I1341">
        <v>0</v>
      </c>
    </row>
    <row r="1342" spans="1:9">
      <c r="A1342">
        <v>1067</v>
      </c>
      <c r="B1342" t="s">
        <v>346</v>
      </c>
      <c r="C1342" t="s">
        <v>1204</v>
      </c>
      <c r="D1342" s="1" t="s">
        <v>13714</v>
      </c>
      <c r="E1342" t="str">
        <f ca="1">TRIM(all_space_mission_launches3[[#This Row],[Mission_Name]])</f>
        <v>IRIS</v>
      </c>
      <c r="F1342" t="s">
        <v>13</v>
      </c>
      <c r="G1342">
        <v>2013</v>
      </c>
      <c r="H1342" t="str">
        <f>TRIM(_xlfn.TEXTAFTER(all_space_mission_launches3[[#This Row],[Location]], ",", -1))</f>
        <v>USA</v>
      </c>
      <c r="I1342">
        <v>0</v>
      </c>
    </row>
    <row r="1343" spans="1:9">
      <c r="A1343">
        <v>1068</v>
      </c>
      <c r="B1343" t="s">
        <v>8</v>
      </c>
      <c r="C1343" t="s">
        <v>2587</v>
      </c>
      <c r="D1343" s="1" t="s">
        <v>13759</v>
      </c>
      <c r="E1343" t="str">
        <f ca="1">TRIM(all_space_mission_launches3[[#This Row],[Mission_Name]])</f>
        <v>Cosmos 2487</v>
      </c>
      <c r="F1343" t="s">
        <v>13</v>
      </c>
      <c r="G1343">
        <v>2013</v>
      </c>
      <c r="H1343" t="str">
        <f>TRIM(_xlfn.TEXTAFTER(all_space_mission_launches3[[#This Row],[Location]], ",", -1))</f>
        <v>Kazakhstan</v>
      </c>
      <c r="I1343">
        <v>0</v>
      </c>
    </row>
    <row r="1344" spans="1:9">
      <c r="A1344">
        <v>1069</v>
      </c>
      <c r="B1344" t="s">
        <v>237</v>
      </c>
      <c r="C1344" t="s">
        <v>985</v>
      </c>
      <c r="D1344" s="1" t="s">
        <v>13706</v>
      </c>
      <c r="E1344" t="str">
        <f ca="1">TRIM(all_space_mission_launches3[[#This Row],[Mission_Name]])</f>
        <v>O3b FM01-FM02/FM04-FM05</v>
      </c>
      <c r="F1344" t="s">
        <v>13</v>
      </c>
      <c r="G1344">
        <v>2013</v>
      </c>
      <c r="H1344" t="str">
        <f>TRIM(_xlfn.TEXTAFTER(all_space_mission_launches3[[#This Row],[Location]], ",", -1))</f>
        <v>France</v>
      </c>
      <c r="I1344">
        <v>0</v>
      </c>
    </row>
    <row r="1345" spans="1:9">
      <c r="A1345">
        <v>1070</v>
      </c>
      <c r="B1345" t="s">
        <v>8</v>
      </c>
      <c r="C1345" t="s">
        <v>134</v>
      </c>
      <c r="D1345" s="1" t="s">
        <v>13644</v>
      </c>
      <c r="E1345" t="str">
        <f ca="1">TRIM(all_space_mission_launches3[[#This Row],[Mission_Name]])</f>
        <v>Resurs-P No.1</v>
      </c>
      <c r="F1345" t="s">
        <v>13</v>
      </c>
      <c r="G1345">
        <v>2013</v>
      </c>
      <c r="H1345" t="str">
        <f>TRIM(_xlfn.TEXTAFTER(all_space_mission_launches3[[#This Row],[Location]], ",", -1))</f>
        <v>Kazakhstan</v>
      </c>
      <c r="I1345">
        <v>0</v>
      </c>
    </row>
    <row r="1346" spans="1:9">
      <c r="A1346">
        <v>1071</v>
      </c>
      <c r="B1346" t="s">
        <v>18</v>
      </c>
      <c r="C1346" t="s">
        <v>142</v>
      </c>
      <c r="D1346" s="1" t="s">
        <v>13661</v>
      </c>
      <c r="E1346" t="str">
        <f ca="1">TRIM(all_space_mission_launches3[[#This Row],[Mission_Name]])</f>
        <v>Shenzhou 10</v>
      </c>
      <c r="F1346" t="s">
        <v>13</v>
      </c>
      <c r="G1346">
        <v>2013</v>
      </c>
      <c r="H1346" t="str">
        <f>TRIM(_xlfn.TEXTAFTER(all_space_mission_launches3[[#This Row],[Location]], ",", -1))</f>
        <v>China</v>
      </c>
      <c r="I1346">
        <v>0</v>
      </c>
    </row>
    <row r="1347" spans="1:9">
      <c r="A1347">
        <v>1072</v>
      </c>
      <c r="B1347" t="s">
        <v>8</v>
      </c>
      <c r="C1347" t="s">
        <v>9</v>
      </c>
      <c r="D1347" s="1" t="s">
        <v>13644</v>
      </c>
      <c r="E1347" t="str">
        <f ca="1">TRIM(all_space_mission_launches3[[#This Row],[Mission_Name]])</f>
        <v>Cosmos 2486</v>
      </c>
      <c r="F1347" t="s">
        <v>13</v>
      </c>
      <c r="G1347">
        <v>2013</v>
      </c>
      <c r="H1347" t="str">
        <f>TRIM(_xlfn.TEXTAFTER(all_space_mission_launches3[[#This Row],[Location]], ",", -1))</f>
        <v>Russia</v>
      </c>
      <c r="I1347">
        <v>0</v>
      </c>
    </row>
    <row r="1348" spans="1:9">
      <c r="A1348">
        <v>1073</v>
      </c>
      <c r="B1348" t="s">
        <v>237</v>
      </c>
      <c r="C1348" t="s">
        <v>383</v>
      </c>
      <c r="D1348" s="1" t="s">
        <v>13735</v>
      </c>
      <c r="E1348" t="str">
        <f ca="1">TRIM(all_space_mission_launches3[[#This Row],[Mission_Name]])</f>
        <v>ATV-4</v>
      </c>
      <c r="F1348" t="s">
        <v>13</v>
      </c>
      <c r="G1348">
        <v>2013</v>
      </c>
      <c r="H1348" t="str">
        <f>TRIM(_xlfn.TEXTAFTER(all_space_mission_launches3[[#This Row],[Location]], ",", -1))</f>
        <v>France</v>
      </c>
      <c r="I1348">
        <v>0</v>
      </c>
    </row>
    <row r="1349" spans="1:9">
      <c r="A1349">
        <v>1074</v>
      </c>
      <c r="B1349" t="s">
        <v>1627</v>
      </c>
      <c r="C1349" t="s">
        <v>533</v>
      </c>
      <c r="D1349" s="1" t="s">
        <v>13684</v>
      </c>
      <c r="E1349" t="str">
        <f ca="1">TRIM(all_space_mission_launches3[[#This Row],[Mission_Name]])</f>
        <v>SES-6</v>
      </c>
      <c r="F1349" t="s">
        <v>13</v>
      </c>
      <c r="G1349">
        <v>2013</v>
      </c>
      <c r="H1349" t="str">
        <f>TRIM(_xlfn.TEXTAFTER(all_space_mission_launches3[[#This Row],[Location]], ",", -1))</f>
        <v>Kazakhstan</v>
      </c>
      <c r="I1349">
        <v>0</v>
      </c>
    </row>
    <row r="1350" spans="1:9">
      <c r="A1350">
        <v>1075</v>
      </c>
      <c r="B1350" t="s">
        <v>133</v>
      </c>
      <c r="C1350" t="s">
        <v>1634</v>
      </c>
      <c r="D1350" s="1" t="s">
        <v>13724</v>
      </c>
      <c r="E1350" t="str">
        <f ca="1">TRIM(all_space_mission_launches3[[#This Row],[Mission_Name]])</f>
        <v>Soyuz TMA-09M</v>
      </c>
      <c r="F1350" t="s">
        <v>13</v>
      </c>
      <c r="G1350">
        <v>2013</v>
      </c>
      <c r="H1350" t="str">
        <f>TRIM(_xlfn.TEXTAFTER(all_space_mission_launches3[[#This Row],[Location]], ",", -1))</f>
        <v>Kazakhstan</v>
      </c>
      <c r="I1350">
        <v>0</v>
      </c>
    </row>
    <row r="1351" spans="1:9">
      <c r="A1351">
        <v>1076</v>
      </c>
      <c r="B1351" t="s">
        <v>78</v>
      </c>
      <c r="C1351" t="s">
        <v>394</v>
      </c>
      <c r="D1351" s="1" t="s">
        <v>13730</v>
      </c>
      <c r="E1351" t="str">
        <f ca="1">TRIM(all_space_mission_launches3[[#This Row],[Mission_Name]])</f>
        <v>WGS-5 (USA-243)</v>
      </c>
      <c r="F1351" t="s">
        <v>13</v>
      </c>
      <c r="G1351">
        <v>2013</v>
      </c>
      <c r="H1351" t="str">
        <f>TRIM(_xlfn.TEXTAFTER(all_space_mission_launches3[[#This Row],[Location]], ",", -1))</f>
        <v>USA</v>
      </c>
      <c r="I1351">
        <v>0</v>
      </c>
    </row>
    <row r="1352" spans="1:9">
      <c r="A1352">
        <v>1077</v>
      </c>
      <c r="B1352" t="s">
        <v>78</v>
      </c>
      <c r="C1352" t="s">
        <v>79</v>
      </c>
      <c r="D1352" s="1" t="s">
        <v>13693</v>
      </c>
      <c r="E1352" t="str">
        <f ca="1">TRIM(all_space_mission_launches3[[#This Row],[Mission_Name]])</f>
        <v>GPS IIF-4</v>
      </c>
      <c r="F1352" t="s">
        <v>13</v>
      </c>
      <c r="G1352">
        <v>2013</v>
      </c>
      <c r="H1352" t="str">
        <f>TRIM(_xlfn.TEXTAFTER(all_space_mission_launches3[[#This Row],[Location]], ",", -1))</f>
        <v>USA</v>
      </c>
      <c r="I1352">
        <v>0</v>
      </c>
    </row>
    <row r="1353" spans="1:9">
      <c r="A1353">
        <v>1078</v>
      </c>
      <c r="B1353" t="s">
        <v>1627</v>
      </c>
      <c r="C1353" t="s">
        <v>533</v>
      </c>
      <c r="D1353" s="1" t="s">
        <v>13684</v>
      </c>
      <c r="E1353" t="str">
        <f ca="1">TRIM(all_space_mission_launches3[[#This Row],[Mission_Name]])</f>
        <v>Eutelsat 3D</v>
      </c>
      <c r="F1353" t="s">
        <v>13</v>
      </c>
      <c r="G1353">
        <v>2013</v>
      </c>
      <c r="H1353" t="str">
        <f>TRIM(_xlfn.TEXTAFTER(all_space_mission_launches3[[#This Row],[Location]], ",", -1))</f>
        <v>Kazakhstan</v>
      </c>
      <c r="I1353">
        <v>0</v>
      </c>
    </row>
    <row r="1354" spans="1:9">
      <c r="A1354">
        <v>1079</v>
      </c>
      <c r="B1354" t="s">
        <v>237</v>
      </c>
      <c r="C1354" t="s">
        <v>238</v>
      </c>
      <c r="D1354" s="1" t="s">
        <v>13662</v>
      </c>
      <c r="E1354" t="str">
        <f ca="1">TRIM(all_space_mission_launches3[[#This Row],[Mission_Name]])</f>
        <v>Proba-V, VNREDSat-1A &amp; ESTCube-1</v>
      </c>
      <c r="F1354" t="s">
        <v>13</v>
      </c>
      <c r="G1354">
        <v>2013</v>
      </c>
      <c r="H1354" t="str">
        <f>TRIM(_xlfn.TEXTAFTER(all_space_mission_launches3[[#This Row],[Location]], ",", -1))</f>
        <v>France</v>
      </c>
      <c r="I1354">
        <v>0</v>
      </c>
    </row>
    <row r="1355" spans="1:9">
      <c r="A1355">
        <v>1080</v>
      </c>
      <c r="B1355" t="s">
        <v>18</v>
      </c>
      <c r="C1355" t="s">
        <v>105</v>
      </c>
      <c r="D1355" s="1" t="s">
        <v>13658</v>
      </c>
      <c r="E1355" t="str">
        <f ca="1">TRIM(all_space_mission_launches3[[#This Row],[Mission_Name]])</f>
        <v>ChinaSat-11</v>
      </c>
      <c r="F1355" t="s">
        <v>13</v>
      </c>
      <c r="G1355">
        <v>2013</v>
      </c>
      <c r="H1355" t="str">
        <f>TRIM(_xlfn.TEXTAFTER(all_space_mission_launches3[[#This Row],[Location]], ",", -1))</f>
        <v>China</v>
      </c>
      <c r="I1355">
        <v>0</v>
      </c>
    </row>
    <row r="1356" spans="1:9">
      <c r="A1356">
        <v>1081</v>
      </c>
      <c r="B1356" t="s">
        <v>41</v>
      </c>
      <c r="C1356" t="s">
        <v>1758</v>
      </c>
      <c r="D1356" s="1" t="s">
        <v>13632</v>
      </c>
      <c r="E1356" t="str">
        <f ca="1">TRIM(all_space_mission_launches3[[#This Row],[Mission_Name]])</f>
        <v>PF01</v>
      </c>
      <c r="F1356" t="s">
        <v>13</v>
      </c>
      <c r="G1356">
        <v>2013</v>
      </c>
      <c r="H1356" t="str">
        <f>TRIM(_xlfn.TEXTAFTER(all_space_mission_launches3[[#This Row],[Location]], ",", -1))</f>
        <v>USA</v>
      </c>
      <c r="I1356">
        <v>0</v>
      </c>
    </row>
    <row r="1357" spans="1:9">
      <c r="A1357">
        <v>1082</v>
      </c>
      <c r="B1357" t="s">
        <v>8</v>
      </c>
      <c r="C1357" t="s">
        <v>9</v>
      </c>
      <c r="D1357" s="1" t="s">
        <v>13647</v>
      </c>
      <c r="E1357" t="str">
        <f ca="1">TRIM(all_space_mission_launches3[[#This Row],[Mission_Name]])</f>
        <v>Cosmos 2485</v>
      </c>
      <c r="F1357" t="s">
        <v>13</v>
      </c>
      <c r="G1357">
        <v>2013</v>
      </c>
      <c r="H1357" t="str">
        <f>TRIM(_xlfn.TEXTAFTER(all_space_mission_launches3[[#This Row],[Location]], ",", -1))</f>
        <v>Russia</v>
      </c>
      <c r="I1357">
        <v>0</v>
      </c>
    </row>
    <row r="1358" spans="1:9">
      <c r="A1358">
        <v>1083</v>
      </c>
      <c r="B1358" t="s">
        <v>18</v>
      </c>
      <c r="C1358" t="s">
        <v>94</v>
      </c>
      <c r="D1358" s="1" t="s">
        <v>13650</v>
      </c>
      <c r="E1358" t="str">
        <f ca="1">TRIM(all_space_mission_launches3[[#This Row],[Mission_Name]])</f>
        <v>Gaofen-1, Türksat-3USat &amp; Others</v>
      </c>
      <c r="F1358" t="s">
        <v>13</v>
      </c>
      <c r="G1358">
        <v>2013</v>
      </c>
      <c r="H1358" t="str">
        <f>TRIM(_xlfn.TEXTAFTER(all_space_mission_launches3[[#This Row],[Location]], ",", -1))</f>
        <v>China</v>
      </c>
      <c r="I1358">
        <v>0</v>
      </c>
    </row>
    <row r="1359" spans="1:9">
      <c r="A1359">
        <v>1084</v>
      </c>
      <c r="B1359" t="s">
        <v>133</v>
      </c>
      <c r="C1359" t="s">
        <v>1634</v>
      </c>
      <c r="D1359" s="1" t="s">
        <v>13746</v>
      </c>
      <c r="E1359" t="str">
        <f ca="1">TRIM(all_space_mission_launches3[[#This Row],[Mission_Name]])</f>
        <v>Progress M-19M</v>
      </c>
      <c r="F1359" t="s">
        <v>13</v>
      </c>
      <c r="G1359">
        <v>2013</v>
      </c>
      <c r="H1359" t="str">
        <f>TRIM(_xlfn.TEXTAFTER(all_space_mission_launches3[[#This Row],[Location]], ",", -1))</f>
        <v>Kazakhstan</v>
      </c>
      <c r="I1359">
        <v>0</v>
      </c>
    </row>
    <row r="1360" spans="1:9">
      <c r="A1360">
        <v>1085</v>
      </c>
      <c r="B1360" t="s">
        <v>346</v>
      </c>
      <c r="C1360" t="s">
        <v>347</v>
      </c>
      <c r="D1360" s="1" t="s">
        <v>13765</v>
      </c>
      <c r="E1360" t="str">
        <f ca="1">TRIM(all_space_mission_launches3[[#This Row],[Mission_Name]])</f>
        <v>Antares A-ONE (CMS &amp; Others)</v>
      </c>
      <c r="F1360" t="s">
        <v>13</v>
      </c>
      <c r="G1360">
        <v>2013</v>
      </c>
      <c r="H1360" t="str">
        <f>TRIM(_xlfn.TEXTAFTER(all_space_mission_launches3[[#This Row],[Location]], ",", -1))</f>
        <v>USA</v>
      </c>
      <c r="I1360">
        <v>0</v>
      </c>
    </row>
    <row r="1361" spans="1:9">
      <c r="A1361">
        <v>1086</v>
      </c>
      <c r="B1361" t="s">
        <v>133</v>
      </c>
      <c r="C1361" t="s">
        <v>134</v>
      </c>
      <c r="D1361" s="1" t="s">
        <v>13654</v>
      </c>
      <c r="E1361" t="str">
        <f ca="1">TRIM(all_space_mission_launches3[[#This Row],[Mission_Name]])</f>
        <v>Bion-M n°01</v>
      </c>
      <c r="F1361" t="s">
        <v>13</v>
      </c>
      <c r="G1361">
        <v>2013</v>
      </c>
      <c r="H1361" t="str">
        <f>TRIM(_xlfn.TEXTAFTER(all_space_mission_launches3[[#This Row],[Location]], ",", -1))</f>
        <v>Kazakhstan</v>
      </c>
      <c r="I1361">
        <v>0</v>
      </c>
    </row>
    <row r="1362" spans="1:9">
      <c r="A1362">
        <v>1087</v>
      </c>
      <c r="B1362" t="s">
        <v>1627</v>
      </c>
      <c r="C1362" t="s">
        <v>533</v>
      </c>
      <c r="D1362" s="1" t="s">
        <v>13684</v>
      </c>
      <c r="E1362" t="str">
        <f ca="1">TRIM(all_space_mission_launches3[[#This Row],[Mission_Name]])</f>
        <v>Anik G1</v>
      </c>
      <c r="F1362" t="s">
        <v>13</v>
      </c>
      <c r="G1362">
        <v>2013</v>
      </c>
      <c r="H1362" t="str">
        <f>TRIM(_xlfn.TEXTAFTER(all_space_mission_launches3[[#This Row],[Location]], ",", -1))</f>
        <v>Kazakhstan</v>
      </c>
      <c r="I1362">
        <v>0</v>
      </c>
    </row>
    <row r="1363" spans="1:9">
      <c r="A1363">
        <v>1088</v>
      </c>
      <c r="B1363" t="s">
        <v>133</v>
      </c>
      <c r="C1363" t="s">
        <v>1634</v>
      </c>
      <c r="D1363" s="1" t="s">
        <v>13724</v>
      </c>
      <c r="E1363" t="str">
        <f ca="1">TRIM(all_space_mission_launches3[[#This Row],[Mission_Name]])</f>
        <v>Soyuz TMA-08M</v>
      </c>
      <c r="F1363" t="s">
        <v>13</v>
      </c>
      <c r="G1363">
        <v>2013</v>
      </c>
      <c r="H1363" t="str">
        <f>TRIM(_xlfn.TEXTAFTER(all_space_mission_launches3[[#This Row],[Location]], ",", -1))</f>
        <v>Kazakhstan</v>
      </c>
      <c r="I1363">
        <v>0</v>
      </c>
    </row>
    <row r="1364" spans="1:9">
      <c r="A1364">
        <v>1089</v>
      </c>
      <c r="B1364" t="s">
        <v>1627</v>
      </c>
      <c r="C1364" t="s">
        <v>533</v>
      </c>
      <c r="D1364" s="1" t="s">
        <v>13684</v>
      </c>
      <c r="E1364" t="str">
        <f ca="1">TRIM(all_space_mission_launches3[[#This Row],[Mission_Name]])</f>
        <v>Satmex 8</v>
      </c>
      <c r="F1364" t="s">
        <v>13</v>
      </c>
      <c r="G1364">
        <v>2013</v>
      </c>
      <c r="H1364" t="str">
        <f>TRIM(_xlfn.TEXTAFTER(all_space_mission_launches3[[#This Row],[Location]], ",", -1))</f>
        <v>Kazakhstan</v>
      </c>
      <c r="I1364">
        <v>0</v>
      </c>
    </row>
    <row r="1365" spans="1:9">
      <c r="A1365">
        <v>1090</v>
      </c>
      <c r="B1365" t="s">
        <v>78</v>
      </c>
      <c r="C1365" t="s">
        <v>79</v>
      </c>
      <c r="D1365" s="1" t="s">
        <v>13693</v>
      </c>
      <c r="E1365" t="str">
        <f ca="1">TRIM(all_space_mission_launches3[[#This Row],[Mission_Name]])</f>
        <v>SBIRS GEO-2</v>
      </c>
      <c r="F1365" t="s">
        <v>13</v>
      </c>
      <c r="G1365">
        <v>2013</v>
      </c>
      <c r="H1365" t="str">
        <f>TRIM(_xlfn.TEXTAFTER(all_space_mission_launches3[[#This Row],[Location]], ",", -1))</f>
        <v>USA</v>
      </c>
      <c r="I1365">
        <v>0</v>
      </c>
    </row>
    <row r="1366" spans="1:9">
      <c r="A1366">
        <v>1091</v>
      </c>
      <c r="B1366" t="s">
        <v>14</v>
      </c>
      <c r="C1366" t="s">
        <v>15</v>
      </c>
      <c r="D1366" s="1" t="s">
        <v>13769</v>
      </c>
      <c r="E1366" t="str">
        <f ca="1">TRIM(all_space_mission_launches3[[#This Row],[Mission_Name]])</f>
        <v>CRS SpX-2</v>
      </c>
      <c r="F1366" t="s">
        <v>13</v>
      </c>
      <c r="G1366">
        <v>2013</v>
      </c>
      <c r="H1366" t="str">
        <f>TRIM(_xlfn.TEXTAFTER(all_space_mission_launches3[[#This Row],[Location]], ",", -1))</f>
        <v>USA</v>
      </c>
      <c r="I1366">
        <v>0</v>
      </c>
    </row>
    <row r="1367" spans="1:9">
      <c r="A1367">
        <v>1092</v>
      </c>
      <c r="B1367" t="s">
        <v>90</v>
      </c>
      <c r="C1367" t="s">
        <v>91</v>
      </c>
      <c r="D1367" s="1" t="s">
        <v>13670</v>
      </c>
      <c r="E1367" t="str">
        <f ca="1">TRIM(all_space_mission_launches3[[#This Row],[Mission_Name]])</f>
        <v>SARAL &amp; Rideshares</v>
      </c>
      <c r="F1367" t="s">
        <v>13</v>
      </c>
      <c r="G1367">
        <v>2013</v>
      </c>
      <c r="H1367" t="str">
        <f>TRIM(_xlfn.TEXTAFTER(all_space_mission_launches3[[#This Row],[Location]], ",", -1))</f>
        <v>India</v>
      </c>
      <c r="I1367">
        <v>0</v>
      </c>
    </row>
    <row r="1368" spans="1:9">
      <c r="A1368">
        <v>1093</v>
      </c>
      <c r="B1368" t="s">
        <v>78</v>
      </c>
      <c r="C1368" t="s">
        <v>675</v>
      </c>
      <c r="D1368" s="1" t="s">
        <v>13693</v>
      </c>
      <c r="E1368" t="str">
        <f ca="1">TRIM(all_space_mission_launches3[[#This Row],[Mission_Name]])</f>
        <v>Landsat 8</v>
      </c>
      <c r="F1368" t="s">
        <v>13</v>
      </c>
      <c r="G1368">
        <v>2013</v>
      </c>
      <c r="H1368" t="str">
        <f>TRIM(_xlfn.TEXTAFTER(all_space_mission_launches3[[#This Row],[Location]], ",", -1))</f>
        <v>USA</v>
      </c>
      <c r="I1368">
        <v>0</v>
      </c>
    </row>
    <row r="1369" spans="1:9">
      <c r="A1369">
        <v>1094</v>
      </c>
      <c r="B1369" t="s">
        <v>133</v>
      </c>
      <c r="C1369" t="s">
        <v>1634</v>
      </c>
      <c r="D1369" s="1" t="s">
        <v>13746</v>
      </c>
      <c r="E1369" t="str">
        <f ca="1">TRIM(all_space_mission_launches3[[#This Row],[Mission_Name]])</f>
        <v>Progress M-18M</v>
      </c>
      <c r="F1369" t="s">
        <v>13</v>
      </c>
      <c r="G1369">
        <v>2013</v>
      </c>
      <c r="H1369" t="str">
        <f>TRIM(_xlfn.TEXTAFTER(all_space_mission_launches3[[#This Row],[Location]], ",", -1))</f>
        <v>Kazakhstan</v>
      </c>
      <c r="I1369">
        <v>0</v>
      </c>
    </row>
    <row r="1370" spans="1:9">
      <c r="A1370">
        <v>1095</v>
      </c>
      <c r="B1370" t="s">
        <v>237</v>
      </c>
      <c r="C1370" t="s">
        <v>383</v>
      </c>
      <c r="D1370" s="1" t="s">
        <v>13672</v>
      </c>
      <c r="E1370" t="str">
        <f ca="1">TRIM(all_space_mission_launches3[[#This Row],[Mission_Name]])</f>
        <v>Amazonas-3 &amp; Azerspace-1</v>
      </c>
      <c r="F1370" t="s">
        <v>13</v>
      </c>
      <c r="G1370">
        <v>2013</v>
      </c>
      <c r="H1370" t="str">
        <f>TRIM(_xlfn.TEXTAFTER(all_space_mission_launches3[[#This Row],[Location]], ",", -1))</f>
        <v>France</v>
      </c>
      <c r="I1370">
        <v>0</v>
      </c>
    </row>
    <row r="1371" spans="1:9">
      <c r="A1371">
        <v>1096</v>
      </c>
      <c r="B1371" t="s">
        <v>1018</v>
      </c>
      <c r="C1371" t="s">
        <v>134</v>
      </c>
      <c r="D1371" s="1" t="s">
        <v>13732</v>
      </c>
      <c r="E1371" t="str">
        <f ca="1">TRIM(all_space_mission_launches3[[#This Row],[Mission_Name]])</f>
        <v>Globalstar-2 M079, 74, 76, 77, 75 &amp; 73</v>
      </c>
      <c r="F1371" t="s">
        <v>13</v>
      </c>
      <c r="G1371">
        <v>2013</v>
      </c>
      <c r="H1371" t="str">
        <f>TRIM(_xlfn.TEXTAFTER(all_space_mission_launches3[[#This Row],[Location]], ",", -1))</f>
        <v>Kazakhstan</v>
      </c>
      <c r="I1371">
        <v>0</v>
      </c>
    </row>
    <row r="1372" spans="1:9">
      <c r="A1372">
        <v>1097</v>
      </c>
      <c r="B1372" t="s">
        <v>2705</v>
      </c>
      <c r="C1372" t="s">
        <v>2706</v>
      </c>
      <c r="D1372" s="1" t="s">
        <v>13764</v>
      </c>
      <c r="E1372" t="str">
        <f ca="1">TRIM(all_space_mission_launches3[[#This Row],[Mission_Name]])</f>
        <v>Intelsat 27</v>
      </c>
      <c r="F1372" t="s">
        <v>261</v>
      </c>
      <c r="G1372">
        <v>2013</v>
      </c>
      <c r="H1372" t="str">
        <f>TRIM(_xlfn.TEXTAFTER(all_space_mission_launches3[[#This Row],[Location]], ",", -1))</f>
        <v>Pacific Ocean</v>
      </c>
      <c r="I1372">
        <v>1</v>
      </c>
    </row>
    <row r="1373" spans="1:9">
      <c r="A1373">
        <v>1098</v>
      </c>
      <c r="B1373" t="s">
        <v>78</v>
      </c>
      <c r="C1373" t="s">
        <v>79</v>
      </c>
      <c r="D1373" s="1" t="s">
        <v>13693</v>
      </c>
      <c r="E1373" t="str">
        <f ca="1">TRIM(all_space_mission_launches3[[#This Row],[Mission_Name]])</f>
        <v>TDRS-K</v>
      </c>
      <c r="F1373" t="s">
        <v>13</v>
      </c>
      <c r="G1373">
        <v>2013</v>
      </c>
      <c r="H1373" t="str">
        <f>TRIM(_xlfn.TEXTAFTER(all_space_mission_launches3[[#This Row],[Location]], ",", -1))</f>
        <v>USA</v>
      </c>
      <c r="I1373">
        <v>0</v>
      </c>
    </row>
    <row r="1374" spans="1:9">
      <c r="A1374">
        <v>1099</v>
      </c>
      <c r="B1374" t="s">
        <v>437</v>
      </c>
      <c r="C1374" t="s">
        <v>2929</v>
      </c>
      <c r="D1374" s="1" t="s">
        <v>13770</v>
      </c>
      <c r="E1374" t="str">
        <f ca="1">TRIM(all_space_mission_launches3[[#This Row],[Mission_Name]])</f>
        <v>STSAT-2C</v>
      </c>
      <c r="F1374" t="s">
        <v>13</v>
      </c>
      <c r="G1374">
        <v>2013</v>
      </c>
      <c r="H1374" t="str">
        <f>TRIM(_xlfn.TEXTAFTER(all_space_mission_launches3[[#This Row],[Location]], ",", -1))</f>
        <v>South Korea</v>
      </c>
      <c r="I1374">
        <v>0</v>
      </c>
    </row>
    <row r="1375" spans="1:9">
      <c r="A1375">
        <v>1100</v>
      </c>
      <c r="B1375" t="s">
        <v>64</v>
      </c>
      <c r="C1375" t="s">
        <v>65</v>
      </c>
      <c r="D1375" s="1" t="s">
        <v>13636</v>
      </c>
      <c r="E1375" t="str">
        <f ca="1">TRIM(all_space_mission_launches3[[#This Row],[Mission_Name]])</f>
        <v>IGS-Optical 5V &amp; IGS-Radar 4</v>
      </c>
      <c r="F1375" t="s">
        <v>13</v>
      </c>
      <c r="G1375">
        <v>2013</v>
      </c>
      <c r="H1375" t="str">
        <f>TRIM(_xlfn.TEXTAFTER(all_space_mission_launches3[[#This Row],[Location]], ",", -1))</f>
        <v>Japan</v>
      </c>
      <c r="I1375">
        <v>0</v>
      </c>
    </row>
    <row r="1376" spans="1:9">
      <c r="A1376">
        <v>1101</v>
      </c>
      <c r="B1376" t="s">
        <v>8</v>
      </c>
      <c r="C1376" t="s">
        <v>1565</v>
      </c>
      <c r="D1376" s="1" t="s">
        <v>13722</v>
      </c>
      <c r="E1376" t="str">
        <f ca="1">TRIM(all_space_mission_launches3[[#This Row],[Mission_Name]])</f>
        <v>Cosmos 2482 to 2484</v>
      </c>
      <c r="F1376" t="s">
        <v>121</v>
      </c>
      <c r="G1376">
        <v>2013</v>
      </c>
      <c r="H1376" t="str">
        <f>TRIM(_xlfn.TEXTAFTER(all_space_mission_launches3[[#This Row],[Location]], ",", -1))</f>
        <v>Russia</v>
      </c>
      <c r="I1376">
        <v>0</v>
      </c>
    </row>
    <row r="1377" spans="1:9">
      <c r="A1377">
        <v>1102</v>
      </c>
      <c r="B1377" t="s">
        <v>237</v>
      </c>
      <c r="C1377" t="s">
        <v>383</v>
      </c>
      <c r="D1377" s="1" t="s">
        <v>13672</v>
      </c>
      <c r="E1377" t="str">
        <f ca="1">TRIM(all_space_mission_launches3[[#This Row],[Mission_Name]])</f>
        <v>Skynet 5D &amp; Mexsat-3</v>
      </c>
      <c r="F1377" t="s">
        <v>13</v>
      </c>
      <c r="G1377">
        <v>2012</v>
      </c>
      <c r="H1377" t="str">
        <f>TRIM(_xlfn.TEXTAFTER(all_space_mission_launches3[[#This Row],[Location]], ",", -1))</f>
        <v>France</v>
      </c>
      <c r="I1377">
        <v>0</v>
      </c>
    </row>
    <row r="1378" spans="1:9">
      <c r="A1378">
        <v>1103</v>
      </c>
      <c r="B1378" t="s">
        <v>133</v>
      </c>
      <c r="C1378" t="s">
        <v>1634</v>
      </c>
      <c r="D1378" s="1" t="s">
        <v>13724</v>
      </c>
      <c r="E1378" t="str">
        <f ca="1">TRIM(all_space_mission_launches3[[#This Row],[Mission_Name]])</f>
        <v>Soyuz TMA-07M</v>
      </c>
      <c r="F1378" t="s">
        <v>13</v>
      </c>
      <c r="G1378">
        <v>2012</v>
      </c>
      <c r="H1378" t="str">
        <f>TRIM(_xlfn.TEXTAFTER(all_space_mission_launches3[[#This Row],[Location]], ",", -1))</f>
        <v>Kazakhstan</v>
      </c>
      <c r="I1378">
        <v>0</v>
      </c>
    </row>
    <row r="1379" spans="1:9">
      <c r="A1379">
        <v>1104</v>
      </c>
      <c r="B1379" t="s">
        <v>18</v>
      </c>
      <c r="C1379" t="s">
        <v>94</v>
      </c>
      <c r="D1379" s="1" t="s">
        <v>13650</v>
      </c>
      <c r="E1379" t="str">
        <f ca="1">TRIM(all_space_mission_launches3[[#This Row],[Mission_Name]])</f>
        <v>Göktürk-2</v>
      </c>
      <c r="F1379" t="s">
        <v>13</v>
      </c>
      <c r="G1379">
        <v>2012</v>
      </c>
      <c r="H1379" t="str">
        <f>TRIM(_xlfn.TEXTAFTER(all_space_mission_launches3[[#This Row],[Location]], ",", -1))</f>
        <v>China</v>
      </c>
      <c r="I1379">
        <v>0</v>
      </c>
    </row>
    <row r="1380" spans="1:9">
      <c r="A1380">
        <v>1105</v>
      </c>
      <c r="B1380" t="s">
        <v>2942</v>
      </c>
      <c r="C1380" t="s">
        <v>2372</v>
      </c>
      <c r="D1380" s="1" t="s">
        <v>13753</v>
      </c>
      <c r="E1380" t="str">
        <f ca="1">TRIM(all_space_mission_launches3[[#This Row],[Mission_Name]])</f>
        <v>Kwangmyŏngsŏng 3 n°2</v>
      </c>
      <c r="F1380" t="s">
        <v>13</v>
      </c>
      <c r="G1380">
        <v>2012</v>
      </c>
      <c r="H1380" t="str">
        <f>TRIM(_xlfn.TEXTAFTER(all_space_mission_launches3[[#This Row],[Location]], ",", -1))</f>
        <v>North Korea</v>
      </c>
      <c r="I1380">
        <v>0</v>
      </c>
    </row>
    <row r="1381" spans="1:9">
      <c r="A1381">
        <v>1106</v>
      </c>
      <c r="B1381" t="s">
        <v>78</v>
      </c>
      <c r="C1381" t="s">
        <v>79</v>
      </c>
      <c r="D1381" s="1" t="s">
        <v>13663</v>
      </c>
      <c r="E1381" t="str">
        <f ca="1">TRIM(all_space_mission_launches3[[#This Row],[Mission_Name]])</f>
        <v>OTV-3</v>
      </c>
      <c r="F1381" t="s">
        <v>13</v>
      </c>
      <c r="G1381">
        <v>2012</v>
      </c>
      <c r="H1381" t="str">
        <f>TRIM(_xlfn.TEXTAFTER(all_space_mission_launches3[[#This Row],[Location]], ",", -1))</f>
        <v>USA</v>
      </c>
      <c r="I1381">
        <v>0</v>
      </c>
    </row>
    <row r="1382" spans="1:9">
      <c r="A1382">
        <v>1107</v>
      </c>
      <c r="B1382" t="s">
        <v>1627</v>
      </c>
      <c r="C1382" t="s">
        <v>533</v>
      </c>
      <c r="D1382" s="1" t="s">
        <v>13684</v>
      </c>
      <c r="E1382" t="str">
        <f ca="1">TRIM(all_space_mission_launches3[[#This Row],[Mission_Name]])</f>
        <v>Yamal 402</v>
      </c>
      <c r="F1382" t="s">
        <v>121</v>
      </c>
      <c r="G1382">
        <v>2012</v>
      </c>
      <c r="H1382" t="str">
        <f>TRIM(_xlfn.TEXTAFTER(all_space_mission_launches3[[#This Row],[Location]], ",", -1))</f>
        <v>Kazakhstan</v>
      </c>
      <c r="I1382">
        <v>0</v>
      </c>
    </row>
    <row r="1383" spans="1:9">
      <c r="A1383">
        <v>1108</v>
      </c>
      <c r="B1383" t="s">
        <v>2705</v>
      </c>
      <c r="C1383" t="s">
        <v>2706</v>
      </c>
      <c r="D1383" s="1" t="s">
        <v>13764</v>
      </c>
      <c r="E1383" t="str">
        <f ca="1">TRIM(all_space_mission_launches3[[#This Row],[Mission_Name]])</f>
        <v>Eutelsat-70B</v>
      </c>
      <c r="F1383" t="s">
        <v>13</v>
      </c>
      <c r="G1383">
        <v>2012</v>
      </c>
      <c r="H1383" t="str">
        <f>TRIM(_xlfn.TEXTAFTER(all_space_mission_launches3[[#This Row],[Location]], ",", -1))</f>
        <v>Pacific Ocean</v>
      </c>
      <c r="I1383">
        <v>0</v>
      </c>
    </row>
    <row r="1384" spans="1:9">
      <c r="A1384">
        <v>1109</v>
      </c>
      <c r="B1384" t="s">
        <v>237</v>
      </c>
      <c r="C1384" t="s">
        <v>985</v>
      </c>
      <c r="D1384" s="1" t="s">
        <v>13771</v>
      </c>
      <c r="E1384" t="str">
        <f ca="1">TRIM(all_space_mission_launches3[[#This Row],[Mission_Name]])</f>
        <v>Pléiades 1B</v>
      </c>
      <c r="F1384" t="s">
        <v>13</v>
      </c>
      <c r="G1384">
        <v>2012</v>
      </c>
      <c r="H1384" t="str">
        <f>TRIM(_xlfn.TEXTAFTER(all_space_mission_launches3[[#This Row],[Location]], ",", -1))</f>
        <v>France</v>
      </c>
      <c r="I1384">
        <v>0</v>
      </c>
    </row>
    <row r="1385" spans="1:9">
      <c r="A1385">
        <v>1110</v>
      </c>
      <c r="B1385" t="s">
        <v>18</v>
      </c>
      <c r="C1385" t="s">
        <v>105</v>
      </c>
      <c r="D1385" s="1" t="s">
        <v>13658</v>
      </c>
      <c r="E1385" t="str">
        <f ca="1">TRIM(all_space_mission_launches3[[#This Row],[Mission_Name]])</f>
        <v>ChinaSat-12</v>
      </c>
      <c r="F1385" t="s">
        <v>13</v>
      </c>
      <c r="G1385">
        <v>2012</v>
      </c>
      <c r="H1385" t="str">
        <f>TRIM(_xlfn.TEXTAFTER(all_space_mission_launches3[[#This Row],[Location]], ",", -1))</f>
        <v>China</v>
      </c>
      <c r="I1385">
        <v>0</v>
      </c>
    </row>
    <row r="1386" spans="1:9">
      <c r="A1386">
        <v>1111</v>
      </c>
      <c r="B1386" t="s">
        <v>18</v>
      </c>
      <c r="C1386" t="s">
        <v>94</v>
      </c>
      <c r="D1386" s="1" t="s">
        <v>13665</v>
      </c>
      <c r="E1386" t="str">
        <f ca="1">TRIM(all_space_mission_launches3[[#This Row],[Mission_Name]])</f>
        <v>Yaogan-16 1, 2 &amp; 3</v>
      </c>
      <c r="F1386" t="s">
        <v>13</v>
      </c>
      <c r="G1386">
        <v>2012</v>
      </c>
      <c r="H1386" t="str">
        <f>TRIM(_xlfn.TEXTAFTER(all_space_mission_launches3[[#This Row],[Location]], ",", -1))</f>
        <v>China</v>
      </c>
      <c r="I1386">
        <v>0</v>
      </c>
    </row>
    <row r="1387" spans="1:9">
      <c r="A1387">
        <v>1112</v>
      </c>
      <c r="B1387" t="s">
        <v>1627</v>
      </c>
      <c r="C1387" t="s">
        <v>533</v>
      </c>
      <c r="D1387" s="1" t="s">
        <v>13684</v>
      </c>
      <c r="E1387" t="str">
        <f ca="1">TRIM(all_space_mission_launches3[[#This Row],[Mission_Name]])</f>
        <v>EchoStar XVI</v>
      </c>
      <c r="F1387" t="s">
        <v>13</v>
      </c>
      <c r="G1387">
        <v>2012</v>
      </c>
      <c r="H1387" t="str">
        <f>TRIM(_xlfn.TEXTAFTER(all_space_mission_launches3[[#This Row],[Location]], ",", -1))</f>
        <v>Kazakhstan</v>
      </c>
      <c r="I1387">
        <v>0</v>
      </c>
    </row>
    <row r="1388" spans="1:9">
      <c r="A1388">
        <v>1113</v>
      </c>
      <c r="B1388" t="s">
        <v>18</v>
      </c>
      <c r="C1388" t="s">
        <v>333</v>
      </c>
      <c r="D1388" s="1" t="s">
        <v>13629</v>
      </c>
      <c r="E1388" t="str">
        <f ca="1">TRIM(all_space_mission_launches3[[#This Row],[Mission_Name]])</f>
        <v>Huanjing-1C, Xinyan 1 &amp; FN 1/1A</v>
      </c>
      <c r="F1388" t="s">
        <v>13</v>
      </c>
      <c r="G1388">
        <v>2012</v>
      </c>
      <c r="H1388" t="str">
        <f>TRIM(_xlfn.TEXTAFTER(all_space_mission_launches3[[#This Row],[Location]], ",", -1))</f>
        <v>China</v>
      </c>
      <c r="I1388">
        <v>0</v>
      </c>
    </row>
    <row r="1389" spans="1:9">
      <c r="A1389">
        <v>1114</v>
      </c>
      <c r="B1389" t="s">
        <v>8</v>
      </c>
      <c r="C1389" t="s">
        <v>9</v>
      </c>
      <c r="D1389" s="1" t="s">
        <v>13677</v>
      </c>
      <c r="E1389" t="str">
        <f ca="1">TRIM(all_space_mission_launches3[[#This Row],[Mission_Name]])</f>
        <v>Meridian n°16L</v>
      </c>
      <c r="F1389" t="s">
        <v>13</v>
      </c>
      <c r="G1389">
        <v>2012</v>
      </c>
      <c r="H1389" t="str">
        <f>TRIM(_xlfn.TEXTAFTER(all_space_mission_launches3[[#This Row],[Location]], ",", -1))</f>
        <v>Russia</v>
      </c>
      <c r="I1389">
        <v>0</v>
      </c>
    </row>
    <row r="1390" spans="1:9">
      <c r="A1390">
        <v>1115</v>
      </c>
      <c r="B1390" t="s">
        <v>237</v>
      </c>
      <c r="C1390" t="s">
        <v>383</v>
      </c>
      <c r="D1390" s="1" t="s">
        <v>13672</v>
      </c>
      <c r="E1390" t="str">
        <f ca="1">TRIM(all_space_mission_launches3[[#This Row],[Mission_Name]])</f>
        <v>Eutelsat 21B &amp; Star One C3</v>
      </c>
      <c r="F1390" t="s">
        <v>13</v>
      </c>
      <c r="G1390">
        <v>2012</v>
      </c>
      <c r="H1390" t="str">
        <f>TRIM(_xlfn.TEXTAFTER(all_space_mission_launches3[[#This Row],[Location]], ",", -1))</f>
        <v>France</v>
      </c>
      <c r="I1390">
        <v>0</v>
      </c>
    </row>
    <row r="1391" spans="1:9">
      <c r="A1391">
        <v>1116</v>
      </c>
      <c r="B1391" t="s">
        <v>133</v>
      </c>
      <c r="C1391" t="s">
        <v>569</v>
      </c>
      <c r="D1391" s="1" t="s">
        <v>13684</v>
      </c>
      <c r="E1391" t="str">
        <f ca="1">TRIM(all_space_mission_launches3[[#This Row],[Mission_Name]])</f>
        <v>Yamal-300K &amp; Lutch-5B</v>
      </c>
      <c r="F1391" t="s">
        <v>13</v>
      </c>
      <c r="G1391">
        <v>2012</v>
      </c>
      <c r="H1391" t="str">
        <f>TRIM(_xlfn.TEXTAFTER(all_space_mission_launches3[[#This Row],[Location]], ",", -1))</f>
        <v>Kazakhstan</v>
      </c>
      <c r="I1391">
        <v>0</v>
      </c>
    </row>
    <row r="1392" spans="1:9">
      <c r="A1392">
        <v>1117</v>
      </c>
      <c r="B1392" t="s">
        <v>133</v>
      </c>
      <c r="C1392" t="s">
        <v>1634</v>
      </c>
      <c r="D1392" s="1" t="s">
        <v>13746</v>
      </c>
      <c r="E1392" t="str">
        <f ca="1">TRIM(all_space_mission_launches3[[#This Row],[Mission_Name]])</f>
        <v>Progress M-17M</v>
      </c>
      <c r="F1392" t="s">
        <v>13</v>
      </c>
      <c r="G1392">
        <v>2012</v>
      </c>
      <c r="H1392" t="str">
        <f>TRIM(_xlfn.TEXTAFTER(all_space_mission_launches3[[#This Row],[Location]], ",", -1))</f>
        <v>Kazakhstan</v>
      </c>
      <c r="I1392">
        <v>0</v>
      </c>
    </row>
    <row r="1393" spans="1:9">
      <c r="A1393">
        <v>1118</v>
      </c>
      <c r="B1393" t="s">
        <v>18</v>
      </c>
      <c r="C1393" t="s">
        <v>105</v>
      </c>
      <c r="D1393" s="1" t="s">
        <v>13772</v>
      </c>
      <c r="E1393" t="str">
        <f ca="1">TRIM(all_space_mission_launches3[[#This Row],[Mission_Name]])</f>
        <v>Beidou-2 G6</v>
      </c>
      <c r="F1393" t="s">
        <v>13</v>
      </c>
      <c r="G1393">
        <v>2012</v>
      </c>
      <c r="H1393" t="str">
        <f>TRIM(_xlfn.TEXTAFTER(all_space_mission_launches3[[#This Row],[Location]], ",", -1))</f>
        <v>China</v>
      </c>
      <c r="I1393">
        <v>0</v>
      </c>
    </row>
    <row r="1394" spans="1:9">
      <c r="A1394">
        <v>1119</v>
      </c>
      <c r="B1394" t="s">
        <v>133</v>
      </c>
      <c r="C1394" t="s">
        <v>134</v>
      </c>
      <c r="D1394" s="1" t="s">
        <v>13724</v>
      </c>
      <c r="E1394" t="str">
        <f ca="1">TRIM(all_space_mission_launches3[[#This Row],[Mission_Name]])</f>
        <v>Soyuz TMA-06M</v>
      </c>
      <c r="F1394" t="s">
        <v>13</v>
      </c>
      <c r="G1394">
        <v>2012</v>
      </c>
      <c r="H1394" t="str">
        <f>TRIM(_xlfn.TEXTAFTER(all_space_mission_launches3[[#This Row],[Location]], ",", -1))</f>
        <v>Kazakhstan</v>
      </c>
      <c r="I1394">
        <v>0</v>
      </c>
    </row>
    <row r="1395" spans="1:9">
      <c r="A1395">
        <v>1120</v>
      </c>
      <c r="B1395" t="s">
        <v>1627</v>
      </c>
      <c r="C1395" t="s">
        <v>569</v>
      </c>
      <c r="D1395" s="1" t="s">
        <v>13684</v>
      </c>
      <c r="E1395" t="str">
        <f ca="1">TRIM(all_space_mission_launches3[[#This Row],[Mission_Name]])</f>
        <v>Intelsat 23</v>
      </c>
      <c r="F1395" t="s">
        <v>13</v>
      </c>
      <c r="G1395">
        <v>2012</v>
      </c>
      <c r="H1395" t="str">
        <f>TRIM(_xlfn.TEXTAFTER(all_space_mission_launches3[[#This Row],[Location]], ",", -1))</f>
        <v>Kazakhstan</v>
      </c>
      <c r="I1395">
        <v>0</v>
      </c>
    </row>
    <row r="1396" spans="1:9">
      <c r="A1396">
        <v>1121</v>
      </c>
      <c r="B1396" t="s">
        <v>18</v>
      </c>
      <c r="C1396" t="s">
        <v>333</v>
      </c>
      <c r="D1396" s="1" t="s">
        <v>13737</v>
      </c>
      <c r="E1396" t="str">
        <f ca="1">TRIM(all_space_mission_launches3[[#This Row],[Mission_Name]])</f>
        <v>Shijian-9A &amp; 9B</v>
      </c>
      <c r="F1396" t="s">
        <v>13</v>
      </c>
      <c r="G1396">
        <v>2012</v>
      </c>
      <c r="H1396" t="str">
        <f>TRIM(_xlfn.TEXTAFTER(all_space_mission_launches3[[#This Row],[Location]], ",", -1))</f>
        <v>China</v>
      </c>
      <c r="I1396">
        <v>0</v>
      </c>
    </row>
    <row r="1397" spans="1:9">
      <c r="A1397">
        <v>1122</v>
      </c>
      <c r="B1397" t="s">
        <v>237</v>
      </c>
      <c r="C1397" t="s">
        <v>985</v>
      </c>
      <c r="D1397" s="1" t="s">
        <v>13706</v>
      </c>
      <c r="E1397" t="str">
        <f ca="1">TRIM(all_space_mission_launches3[[#This Row],[Mission_Name]])</f>
        <v>Galileo IOV FM03-FM04</v>
      </c>
      <c r="F1397" t="s">
        <v>13</v>
      </c>
      <c r="G1397">
        <v>2012</v>
      </c>
      <c r="H1397" t="str">
        <f>TRIM(_xlfn.TEXTAFTER(all_space_mission_launches3[[#This Row],[Location]], ",", -1))</f>
        <v>France</v>
      </c>
      <c r="I1397">
        <v>0</v>
      </c>
    </row>
    <row r="1398" spans="1:9">
      <c r="A1398">
        <v>1123</v>
      </c>
      <c r="B1398" t="s">
        <v>14</v>
      </c>
      <c r="C1398" t="s">
        <v>15</v>
      </c>
      <c r="D1398" s="1" t="s">
        <v>13769</v>
      </c>
      <c r="E1398" t="str">
        <f ca="1">TRIM(all_space_mission_launches3[[#This Row],[Mission_Name]])</f>
        <v>CRS SpX-1 &amp; OG2</v>
      </c>
      <c r="F1398" t="s">
        <v>121</v>
      </c>
      <c r="G1398">
        <v>2012</v>
      </c>
      <c r="H1398" t="str">
        <f>TRIM(_xlfn.TEXTAFTER(all_space_mission_launches3[[#This Row],[Location]], ",", -1))</f>
        <v>USA</v>
      </c>
      <c r="I1398">
        <v>0</v>
      </c>
    </row>
    <row r="1399" spans="1:9">
      <c r="A1399">
        <v>1124</v>
      </c>
      <c r="B1399" t="s">
        <v>78</v>
      </c>
      <c r="C1399" t="s">
        <v>394</v>
      </c>
      <c r="D1399" s="1" t="s">
        <v>13726</v>
      </c>
      <c r="E1399" t="str">
        <f ca="1">TRIM(all_space_mission_launches3[[#This Row],[Mission_Name]])</f>
        <v>GPS IIF-3</v>
      </c>
      <c r="F1399" t="s">
        <v>13</v>
      </c>
      <c r="G1399">
        <v>2012</v>
      </c>
      <c r="H1399" t="str">
        <f>TRIM(_xlfn.TEXTAFTER(all_space_mission_launches3[[#This Row],[Location]], ",", -1))</f>
        <v>USA</v>
      </c>
      <c r="I1399">
        <v>0</v>
      </c>
    </row>
    <row r="1400" spans="1:9">
      <c r="A1400">
        <v>1125</v>
      </c>
      <c r="B1400" t="s">
        <v>18</v>
      </c>
      <c r="C1400" t="s">
        <v>94</v>
      </c>
      <c r="D1400" s="1" t="s">
        <v>13650</v>
      </c>
      <c r="E1400" t="str">
        <f ca="1">TRIM(all_space_mission_launches3[[#This Row],[Mission_Name]])</f>
        <v>VRSS-1</v>
      </c>
      <c r="F1400" t="s">
        <v>13</v>
      </c>
      <c r="G1400">
        <v>2012</v>
      </c>
      <c r="H1400" t="str">
        <f>TRIM(_xlfn.TEXTAFTER(all_space_mission_launches3[[#This Row],[Location]], ",", -1))</f>
        <v>China</v>
      </c>
      <c r="I1400">
        <v>0</v>
      </c>
    </row>
    <row r="1401" spans="1:9">
      <c r="A1401">
        <v>1126</v>
      </c>
      <c r="B1401" t="s">
        <v>237</v>
      </c>
      <c r="C1401" t="s">
        <v>383</v>
      </c>
      <c r="D1401" s="1" t="s">
        <v>13672</v>
      </c>
      <c r="E1401" t="str">
        <f ca="1">TRIM(all_space_mission_launches3[[#This Row],[Mission_Name]])</f>
        <v>Astra 2F &amp; GSAT-10</v>
      </c>
      <c r="F1401" t="s">
        <v>13</v>
      </c>
      <c r="G1401">
        <v>2012</v>
      </c>
      <c r="H1401" t="str">
        <f>TRIM(_xlfn.TEXTAFTER(all_space_mission_launches3[[#This Row],[Location]], ",", -1))</f>
        <v>France</v>
      </c>
      <c r="I1401">
        <v>0</v>
      </c>
    </row>
    <row r="1402" spans="1:9">
      <c r="A1402">
        <v>1127</v>
      </c>
      <c r="B1402" t="s">
        <v>37</v>
      </c>
      <c r="C1402" t="s">
        <v>856</v>
      </c>
      <c r="D1402" s="1" t="s">
        <v>13725</v>
      </c>
      <c r="E1402" t="str">
        <f ca="1">TRIM(all_space_mission_launches3[[#This Row],[Mission_Name]])</f>
        <v>Fajr</v>
      </c>
      <c r="F1402" t="s">
        <v>261</v>
      </c>
      <c r="G1402">
        <v>2012</v>
      </c>
      <c r="H1402" t="str">
        <f>TRIM(_xlfn.TEXTAFTER(all_space_mission_launches3[[#This Row],[Location]], ",", -1))</f>
        <v>Iran</v>
      </c>
      <c r="I1402">
        <v>1</v>
      </c>
    </row>
    <row r="1403" spans="1:9">
      <c r="A1403">
        <v>1128</v>
      </c>
      <c r="B1403" t="s">
        <v>18</v>
      </c>
      <c r="C1403" t="s">
        <v>105</v>
      </c>
      <c r="D1403" s="1" t="s">
        <v>13658</v>
      </c>
      <c r="E1403" t="str">
        <f ca="1">TRIM(all_space_mission_launches3[[#This Row],[Mission_Name]])</f>
        <v>Beidou-2 M5 &amp; M6</v>
      </c>
      <c r="F1403" t="s">
        <v>13</v>
      </c>
      <c r="G1403">
        <v>2012</v>
      </c>
      <c r="H1403" t="str">
        <f>TRIM(_xlfn.TEXTAFTER(all_space_mission_launches3[[#This Row],[Location]], ",", -1))</f>
        <v>China</v>
      </c>
      <c r="I1403">
        <v>0</v>
      </c>
    </row>
    <row r="1404" spans="1:9">
      <c r="A1404">
        <v>1129</v>
      </c>
      <c r="B1404" t="s">
        <v>1018</v>
      </c>
      <c r="C1404" t="s">
        <v>134</v>
      </c>
      <c r="D1404" s="1" t="s">
        <v>13732</v>
      </c>
      <c r="E1404" t="str">
        <f ca="1">TRIM(all_space_mission_launches3[[#This Row],[Mission_Name]])</f>
        <v>MetOp-B</v>
      </c>
      <c r="F1404" t="s">
        <v>13</v>
      </c>
      <c r="G1404">
        <v>2012</v>
      </c>
      <c r="H1404" t="str">
        <f>TRIM(_xlfn.TEXTAFTER(all_space_mission_launches3[[#This Row],[Location]], ",", -1))</f>
        <v>Kazakhstan</v>
      </c>
      <c r="I1404">
        <v>0</v>
      </c>
    </row>
    <row r="1405" spans="1:9">
      <c r="A1405">
        <v>1130</v>
      </c>
      <c r="B1405" t="s">
        <v>78</v>
      </c>
      <c r="C1405" t="s">
        <v>675</v>
      </c>
      <c r="D1405" s="1" t="s">
        <v>13693</v>
      </c>
      <c r="E1405" t="str">
        <f ca="1">TRIM(all_space_mission_launches3[[#This Row],[Mission_Name]])</f>
        <v>NROL-36</v>
      </c>
      <c r="F1405" t="s">
        <v>13</v>
      </c>
      <c r="G1405">
        <v>2012</v>
      </c>
      <c r="H1405" t="str">
        <f>TRIM(_xlfn.TEXTAFTER(all_space_mission_launches3[[#This Row],[Location]], ",", -1))</f>
        <v>USA</v>
      </c>
      <c r="I1405">
        <v>0</v>
      </c>
    </row>
    <row r="1406" spans="1:9">
      <c r="A1406">
        <v>1131</v>
      </c>
      <c r="B1406" t="s">
        <v>90</v>
      </c>
      <c r="C1406" t="s">
        <v>91</v>
      </c>
      <c r="D1406" s="1" t="s">
        <v>13670</v>
      </c>
      <c r="E1406" t="str">
        <f ca="1">TRIM(all_space_mission_launches3[[#This Row],[Mission_Name]])</f>
        <v>SPOT-6, mRESINS &amp; PROITERES</v>
      </c>
      <c r="F1406" t="s">
        <v>13</v>
      </c>
      <c r="G1406">
        <v>2012</v>
      </c>
      <c r="H1406" t="str">
        <f>TRIM(_xlfn.TEXTAFTER(all_space_mission_launches3[[#This Row],[Location]], ",", -1))</f>
        <v>India</v>
      </c>
      <c r="I1406">
        <v>0</v>
      </c>
    </row>
    <row r="1407" spans="1:9">
      <c r="A1407">
        <v>1132</v>
      </c>
      <c r="B1407" t="s">
        <v>78</v>
      </c>
      <c r="C1407" t="s">
        <v>79</v>
      </c>
      <c r="D1407" s="1" t="s">
        <v>13693</v>
      </c>
      <c r="E1407" t="str">
        <f ca="1">TRIM(all_space_mission_launches3[[#This Row],[Mission_Name]])</f>
        <v>Van Allen Probes (RBSP)</v>
      </c>
      <c r="F1407" t="s">
        <v>13</v>
      </c>
      <c r="G1407">
        <v>2012</v>
      </c>
      <c r="H1407" t="str">
        <f>TRIM(_xlfn.TEXTAFTER(all_space_mission_launches3[[#This Row],[Location]], ",", -1))</f>
        <v>USA</v>
      </c>
      <c r="I1407">
        <v>0</v>
      </c>
    </row>
    <row r="1408" spans="1:9">
      <c r="A1408">
        <v>1133</v>
      </c>
      <c r="B1408" t="s">
        <v>2705</v>
      </c>
      <c r="C1408" t="s">
        <v>2706</v>
      </c>
      <c r="D1408" s="1" t="s">
        <v>13764</v>
      </c>
      <c r="E1408" t="str">
        <f ca="1">TRIM(all_space_mission_launches3[[#This Row],[Mission_Name]])</f>
        <v>Intelsat 21</v>
      </c>
      <c r="F1408" t="s">
        <v>13</v>
      </c>
      <c r="G1408">
        <v>2012</v>
      </c>
      <c r="H1408" t="str">
        <f>TRIM(_xlfn.TEXTAFTER(all_space_mission_launches3[[#This Row],[Location]], ",", -1))</f>
        <v>Pacific Ocean</v>
      </c>
      <c r="I1408">
        <v>0</v>
      </c>
    </row>
    <row r="1409" spans="1:9">
      <c r="A1409">
        <v>1134</v>
      </c>
      <c r="B1409" t="s">
        <v>133</v>
      </c>
      <c r="C1409" t="s">
        <v>569</v>
      </c>
      <c r="D1409" s="1" t="s">
        <v>13684</v>
      </c>
      <c r="E1409" t="str">
        <f ca="1">TRIM(all_space_mission_launches3[[#This Row],[Mission_Name]])</f>
        <v>Telkom-3 &amp; Ekspress MD-2</v>
      </c>
      <c r="F1409" t="s">
        <v>261</v>
      </c>
      <c r="G1409">
        <v>2012</v>
      </c>
      <c r="H1409" t="str">
        <f>TRIM(_xlfn.TEXTAFTER(all_space_mission_launches3[[#This Row],[Location]], ",", -1))</f>
        <v>Kazakhstan</v>
      </c>
      <c r="I1409">
        <v>1</v>
      </c>
    </row>
    <row r="1410" spans="1:9">
      <c r="A1410">
        <v>1135</v>
      </c>
      <c r="B1410" t="s">
        <v>237</v>
      </c>
      <c r="C1410" t="s">
        <v>383</v>
      </c>
      <c r="D1410" s="1" t="s">
        <v>13672</v>
      </c>
      <c r="E1410" t="str">
        <f ca="1">TRIM(all_space_mission_launches3[[#This Row],[Mission_Name]])</f>
        <v>Intelsat 20 &amp; HYLAS 2</v>
      </c>
      <c r="F1410" t="s">
        <v>13</v>
      </c>
      <c r="G1410">
        <v>2012</v>
      </c>
      <c r="H1410" t="str">
        <f>TRIM(_xlfn.TEXTAFTER(all_space_mission_launches3[[#This Row],[Location]], ",", -1))</f>
        <v>France</v>
      </c>
      <c r="I1410">
        <v>0</v>
      </c>
    </row>
    <row r="1411" spans="1:9">
      <c r="A1411">
        <v>1136</v>
      </c>
      <c r="B1411" t="s">
        <v>133</v>
      </c>
      <c r="C1411" t="s">
        <v>1634</v>
      </c>
      <c r="D1411" s="1" t="s">
        <v>13746</v>
      </c>
      <c r="E1411" t="str">
        <f ca="1">TRIM(all_space_mission_launches3[[#This Row],[Mission_Name]])</f>
        <v>Progress M-16M</v>
      </c>
      <c r="F1411" t="s">
        <v>13</v>
      </c>
      <c r="G1411">
        <v>2012</v>
      </c>
      <c r="H1411" t="str">
        <f>TRIM(_xlfn.TEXTAFTER(all_space_mission_launches3[[#This Row],[Location]], ",", -1))</f>
        <v>Kazakhstan</v>
      </c>
      <c r="I1411">
        <v>0</v>
      </c>
    </row>
    <row r="1412" spans="1:9">
      <c r="A1412">
        <v>1137</v>
      </c>
      <c r="B1412" t="s">
        <v>8</v>
      </c>
      <c r="C1412" t="s">
        <v>1565</v>
      </c>
      <c r="D1412" s="1" t="s">
        <v>13722</v>
      </c>
      <c r="E1412" t="str">
        <f ca="1">TRIM(all_space_mission_launches3[[#This Row],[Mission_Name]])</f>
        <v>Cosmos 2481, Goniets-M n°13L &amp; 15L</v>
      </c>
      <c r="F1412" t="s">
        <v>13</v>
      </c>
      <c r="G1412">
        <v>2012</v>
      </c>
      <c r="H1412" t="str">
        <f>TRIM(_xlfn.TEXTAFTER(all_space_mission_launches3[[#This Row],[Location]], ",", -1))</f>
        <v>Russia</v>
      </c>
      <c r="I1412">
        <v>0</v>
      </c>
    </row>
    <row r="1413" spans="1:9">
      <c r="A1413">
        <v>1138</v>
      </c>
      <c r="B1413" t="s">
        <v>18</v>
      </c>
      <c r="C1413" t="s">
        <v>105</v>
      </c>
      <c r="D1413" s="1" t="s">
        <v>13772</v>
      </c>
      <c r="E1413" t="str">
        <f ca="1">TRIM(all_space_mission_launches3[[#This Row],[Mission_Name]])</f>
        <v>Tianlian 1C</v>
      </c>
      <c r="F1413" t="s">
        <v>13</v>
      </c>
      <c r="G1413">
        <v>2012</v>
      </c>
      <c r="H1413" t="str">
        <f>TRIM(_xlfn.TEXTAFTER(all_space_mission_launches3[[#This Row],[Location]], ",", -1))</f>
        <v>China</v>
      </c>
      <c r="I1413">
        <v>0</v>
      </c>
    </row>
    <row r="1414" spans="1:9">
      <c r="A1414">
        <v>1139</v>
      </c>
      <c r="B1414" t="s">
        <v>133</v>
      </c>
      <c r="C1414" t="s">
        <v>134</v>
      </c>
      <c r="D1414" s="1" t="s">
        <v>13773</v>
      </c>
      <c r="E1414" t="str">
        <f ca="1">TRIM(all_space_mission_launches3[[#This Row],[Mission_Name]])</f>
        <v>Kanopuss-V n°01, Zond-PP &amp; Others</v>
      </c>
      <c r="F1414" t="s">
        <v>13</v>
      </c>
      <c r="G1414">
        <v>2012</v>
      </c>
      <c r="H1414" t="str">
        <f>TRIM(_xlfn.TEXTAFTER(all_space_mission_launches3[[#This Row],[Location]], ",", -1))</f>
        <v>Kazakhstan</v>
      </c>
      <c r="I1414">
        <v>0</v>
      </c>
    </row>
    <row r="1415" spans="1:9">
      <c r="A1415">
        <v>1140</v>
      </c>
      <c r="B1415" t="s">
        <v>64</v>
      </c>
      <c r="C1415" t="s">
        <v>540</v>
      </c>
      <c r="D1415" s="1" t="s">
        <v>13720</v>
      </c>
      <c r="E1415" t="str">
        <f ca="1">TRIM(all_space_mission_launches3[[#This Row],[Mission_Name]])</f>
        <v>HTV-3</v>
      </c>
      <c r="F1415" t="s">
        <v>13</v>
      </c>
      <c r="G1415">
        <v>2012</v>
      </c>
      <c r="H1415" t="str">
        <f>TRIM(_xlfn.TEXTAFTER(all_space_mission_launches3[[#This Row],[Location]], ",", -1))</f>
        <v>Japan</v>
      </c>
      <c r="I1415">
        <v>0</v>
      </c>
    </row>
    <row r="1416" spans="1:9">
      <c r="A1416">
        <v>1141</v>
      </c>
      <c r="B1416" t="s">
        <v>133</v>
      </c>
      <c r="C1416" t="s">
        <v>1634</v>
      </c>
      <c r="D1416" s="1" t="s">
        <v>13724</v>
      </c>
      <c r="E1416" t="str">
        <f ca="1">TRIM(all_space_mission_launches3[[#This Row],[Mission_Name]])</f>
        <v>Soyuz TMA-05M</v>
      </c>
      <c r="F1416" t="s">
        <v>13</v>
      </c>
      <c r="G1416">
        <v>2012</v>
      </c>
      <c r="H1416" t="str">
        <f>TRIM(_xlfn.TEXTAFTER(all_space_mission_launches3[[#This Row],[Location]], ",", -1))</f>
        <v>Kazakhstan</v>
      </c>
      <c r="I1416">
        <v>0</v>
      </c>
    </row>
    <row r="1417" spans="1:9">
      <c r="A1417">
        <v>1142</v>
      </c>
      <c r="B1417" t="s">
        <v>1627</v>
      </c>
      <c r="C1417" t="s">
        <v>569</v>
      </c>
      <c r="D1417" s="1" t="s">
        <v>13684</v>
      </c>
      <c r="E1417" t="str">
        <f ca="1">TRIM(all_space_mission_launches3[[#This Row],[Mission_Name]])</f>
        <v>SES-5</v>
      </c>
      <c r="F1417" t="s">
        <v>13</v>
      </c>
      <c r="G1417">
        <v>2012</v>
      </c>
      <c r="H1417" t="str">
        <f>TRIM(_xlfn.TEXTAFTER(all_space_mission_launches3[[#This Row],[Location]], ",", -1))</f>
        <v>Kazakhstan</v>
      </c>
      <c r="I1417">
        <v>0</v>
      </c>
    </row>
    <row r="1418" spans="1:9">
      <c r="A1418">
        <v>1143</v>
      </c>
      <c r="B1418" t="s">
        <v>237</v>
      </c>
      <c r="C1418" t="s">
        <v>383</v>
      </c>
      <c r="D1418" s="1" t="s">
        <v>13672</v>
      </c>
      <c r="E1418" t="str">
        <f ca="1">TRIM(all_space_mission_launches3[[#This Row],[Mission_Name]])</f>
        <v>EchoStar XVII &amp; MSG-3</v>
      </c>
      <c r="F1418" t="s">
        <v>13</v>
      </c>
      <c r="G1418">
        <v>2012</v>
      </c>
      <c r="H1418" t="str">
        <f>TRIM(_xlfn.TEXTAFTER(all_space_mission_launches3[[#This Row],[Location]], ",", -1))</f>
        <v>France</v>
      </c>
      <c r="I1418">
        <v>0</v>
      </c>
    </row>
    <row r="1419" spans="1:9">
      <c r="A1419">
        <v>1144</v>
      </c>
      <c r="B1419" t="s">
        <v>78</v>
      </c>
      <c r="C1419" t="s">
        <v>394</v>
      </c>
      <c r="D1419" s="1" t="s">
        <v>13673</v>
      </c>
      <c r="E1419" t="str">
        <f ca="1">TRIM(all_space_mission_launches3[[#This Row],[Mission_Name]])</f>
        <v>NROL-15</v>
      </c>
      <c r="F1419" t="s">
        <v>13</v>
      </c>
      <c r="G1419">
        <v>2012</v>
      </c>
      <c r="H1419" t="str">
        <f>TRIM(_xlfn.TEXTAFTER(all_space_mission_launches3[[#This Row],[Location]], ",", -1))</f>
        <v>USA</v>
      </c>
      <c r="I1419">
        <v>0</v>
      </c>
    </row>
    <row r="1420" spans="1:9">
      <c r="A1420">
        <v>1145</v>
      </c>
      <c r="B1420" t="s">
        <v>78</v>
      </c>
      <c r="C1420" t="s">
        <v>79</v>
      </c>
      <c r="D1420" s="1" t="s">
        <v>13693</v>
      </c>
      <c r="E1420" t="str">
        <f ca="1">TRIM(all_space_mission_launches3[[#This Row],[Mission_Name]])</f>
        <v>NROL-38</v>
      </c>
      <c r="F1420" t="s">
        <v>13</v>
      </c>
      <c r="G1420">
        <v>2012</v>
      </c>
      <c r="H1420" t="str">
        <f>TRIM(_xlfn.TEXTAFTER(all_space_mission_launches3[[#This Row],[Location]], ",", -1))</f>
        <v>USA</v>
      </c>
      <c r="I1420">
        <v>0</v>
      </c>
    </row>
    <row r="1421" spans="1:9">
      <c r="A1421">
        <v>1146</v>
      </c>
      <c r="B1421" t="s">
        <v>18</v>
      </c>
      <c r="C1421" t="s">
        <v>142</v>
      </c>
      <c r="D1421" s="1" t="s">
        <v>13661</v>
      </c>
      <c r="E1421" t="str">
        <f ca="1">TRIM(all_space_mission_launches3[[#This Row],[Mission_Name]])</f>
        <v>Shenzhou 9</v>
      </c>
      <c r="F1421" t="s">
        <v>13</v>
      </c>
      <c r="G1421">
        <v>2012</v>
      </c>
      <c r="H1421" t="str">
        <f>TRIM(_xlfn.TEXTAFTER(all_space_mission_launches3[[#This Row],[Location]], ",", -1))</f>
        <v>China</v>
      </c>
      <c r="I1421">
        <v>0</v>
      </c>
    </row>
    <row r="1422" spans="1:9">
      <c r="A1422">
        <v>1147</v>
      </c>
      <c r="B1422" t="s">
        <v>346</v>
      </c>
      <c r="C1422" t="s">
        <v>3026</v>
      </c>
      <c r="D1422" s="1" t="s">
        <v>13714</v>
      </c>
      <c r="E1422" t="str">
        <f ca="1">TRIM(all_space_mission_launches3[[#This Row],[Mission_Name]])</f>
        <v>NuSTAR</v>
      </c>
      <c r="F1422" t="s">
        <v>13</v>
      </c>
      <c r="G1422">
        <v>2012</v>
      </c>
      <c r="H1422" t="str">
        <f>TRIM(_xlfn.TEXTAFTER(all_space_mission_launches3[[#This Row],[Location]], ",", -1))</f>
        <v>Marshall Islands</v>
      </c>
      <c r="I1422">
        <v>0</v>
      </c>
    </row>
    <row r="1423" spans="1:9">
      <c r="A1423">
        <v>1148</v>
      </c>
      <c r="B1423" t="s">
        <v>2705</v>
      </c>
      <c r="C1423" t="s">
        <v>2706</v>
      </c>
      <c r="D1423" s="1" t="s">
        <v>13764</v>
      </c>
      <c r="E1423" t="str">
        <f ca="1">TRIM(all_space_mission_launches3[[#This Row],[Mission_Name]])</f>
        <v>Intelsat 19</v>
      </c>
      <c r="F1423" t="s">
        <v>13</v>
      </c>
      <c r="G1423">
        <v>2012</v>
      </c>
      <c r="H1423" t="str">
        <f>TRIM(_xlfn.TEXTAFTER(all_space_mission_launches3[[#This Row],[Location]], ",", -1))</f>
        <v>Pacific Ocean</v>
      </c>
      <c r="I1423">
        <v>0</v>
      </c>
    </row>
    <row r="1424" spans="1:9">
      <c r="A1424">
        <v>1149</v>
      </c>
      <c r="B1424" t="s">
        <v>18</v>
      </c>
      <c r="C1424" t="s">
        <v>333</v>
      </c>
      <c r="D1424" s="1" t="s">
        <v>13665</v>
      </c>
      <c r="E1424" t="str">
        <f ca="1">TRIM(all_space_mission_launches3[[#This Row],[Mission_Name]])</f>
        <v>Yaogan 15</v>
      </c>
      <c r="F1424" t="s">
        <v>13</v>
      </c>
      <c r="G1424">
        <v>2012</v>
      </c>
      <c r="H1424" t="str">
        <f>TRIM(_xlfn.TEXTAFTER(all_space_mission_launches3[[#This Row],[Location]], ",", -1))</f>
        <v>China</v>
      </c>
      <c r="I1424">
        <v>0</v>
      </c>
    </row>
    <row r="1425" spans="1:9">
      <c r="A1425">
        <v>1150</v>
      </c>
      <c r="B1425" t="s">
        <v>18</v>
      </c>
      <c r="C1425" t="s">
        <v>105</v>
      </c>
      <c r="D1425" s="1" t="s">
        <v>13658</v>
      </c>
      <c r="E1425" t="str">
        <f ca="1">TRIM(all_space_mission_launches3[[#This Row],[Mission_Name]])</f>
        <v>ChinaSat-2A</v>
      </c>
      <c r="F1425" t="s">
        <v>13</v>
      </c>
      <c r="G1425">
        <v>2012</v>
      </c>
      <c r="H1425" t="str">
        <f>TRIM(_xlfn.TEXTAFTER(all_space_mission_launches3[[#This Row],[Location]], ",", -1))</f>
        <v>China</v>
      </c>
      <c r="I1425">
        <v>0</v>
      </c>
    </row>
    <row r="1426" spans="1:9">
      <c r="A1426">
        <v>1151</v>
      </c>
      <c r="B1426" t="s">
        <v>37</v>
      </c>
      <c r="C1426" t="s">
        <v>856</v>
      </c>
      <c r="D1426" s="1" t="s">
        <v>13725</v>
      </c>
      <c r="E1426" t="str">
        <f ca="1">TRIM(all_space_mission_launches3[[#This Row],[Mission_Name]])</f>
        <v>Fajr</v>
      </c>
      <c r="F1426" t="s">
        <v>261</v>
      </c>
      <c r="G1426">
        <v>2012</v>
      </c>
      <c r="H1426" t="str">
        <f>TRIM(_xlfn.TEXTAFTER(all_space_mission_launches3[[#This Row],[Location]], ",", -1))</f>
        <v>Iran</v>
      </c>
      <c r="I1426">
        <v>1</v>
      </c>
    </row>
    <row r="1427" spans="1:9">
      <c r="A1427">
        <v>1152</v>
      </c>
      <c r="B1427" t="s">
        <v>14</v>
      </c>
      <c r="C1427" t="s">
        <v>15</v>
      </c>
      <c r="D1427" s="1" t="s">
        <v>13769</v>
      </c>
      <c r="E1427" t="str">
        <f ca="1">TRIM(all_space_mission_launches3[[#This Row],[Mission_Name]])</f>
        <v>COTS-2+</v>
      </c>
      <c r="F1427" t="s">
        <v>13</v>
      </c>
      <c r="G1427">
        <v>2012</v>
      </c>
      <c r="H1427" t="str">
        <f>TRIM(_xlfn.TEXTAFTER(all_space_mission_launches3[[#This Row],[Location]], ",", -1))</f>
        <v>USA</v>
      </c>
      <c r="I1427">
        <v>0</v>
      </c>
    </row>
    <row r="1428" spans="1:9">
      <c r="A1428">
        <v>1153</v>
      </c>
      <c r="B1428" t="s">
        <v>1627</v>
      </c>
      <c r="C1428" t="s">
        <v>569</v>
      </c>
      <c r="D1428" s="1" t="s">
        <v>13684</v>
      </c>
      <c r="E1428" t="str">
        <f ca="1">TRIM(all_space_mission_launches3[[#This Row],[Mission_Name]])</f>
        <v>Nimiq 6</v>
      </c>
      <c r="F1428" t="s">
        <v>13</v>
      </c>
      <c r="G1428">
        <v>2012</v>
      </c>
      <c r="H1428" t="str">
        <f>TRIM(_xlfn.TEXTAFTER(all_space_mission_launches3[[#This Row],[Location]], ",", -1))</f>
        <v>Kazakhstan</v>
      </c>
      <c r="I1428">
        <v>0</v>
      </c>
    </row>
    <row r="1429" spans="1:9">
      <c r="A1429">
        <v>1154</v>
      </c>
      <c r="B1429" t="s">
        <v>64</v>
      </c>
      <c r="C1429" t="s">
        <v>65</v>
      </c>
      <c r="D1429" s="1" t="s">
        <v>13636</v>
      </c>
      <c r="E1429" t="str">
        <f ca="1">TRIM(all_space_mission_launches3[[#This Row],[Mission_Name]])</f>
        <v>Shizuku, KOMPSAT 3 &amp; Others</v>
      </c>
      <c r="F1429" t="s">
        <v>13</v>
      </c>
      <c r="G1429">
        <v>2012</v>
      </c>
      <c r="H1429" t="str">
        <f>TRIM(_xlfn.TEXTAFTER(all_space_mission_launches3[[#This Row],[Location]], ",", -1))</f>
        <v>Japan</v>
      </c>
      <c r="I1429">
        <v>0</v>
      </c>
    </row>
    <row r="1430" spans="1:9">
      <c r="A1430">
        <v>1155</v>
      </c>
      <c r="B1430" t="s">
        <v>8</v>
      </c>
      <c r="C1430" t="s">
        <v>3042</v>
      </c>
      <c r="D1430" s="1" t="s">
        <v>13746</v>
      </c>
      <c r="E1430" t="str">
        <f ca="1">TRIM(all_space_mission_launches3[[#This Row],[Mission_Name]])</f>
        <v>Cosmos 2480</v>
      </c>
      <c r="F1430" t="s">
        <v>13</v>
      </c>
      <c r="G1430">
        <v>2012</v>
      </c>
      <c r="H1430" t="str">
        <f>TRIM(_xlfn.TEXTAFTER(all_space_mission_launches3[[#This Row],[Location]], ",", -1))</f>
        <v>Russia</v>
      </c>
      <c r="I1430">
        <v>0</v>
      </c>
    </row>
    <row r="1431" spans="1:9">
      <c r="A1431">
        <v>1156</v>
      </c>
      <c r="B1431" t="s">
        <v>237</v>
      </c>
      <c r="C1431" t="s">
        <v>383</v>
      </c>
      <c r="D1431" s="1" t="s">
        <v>13672</v>
      </c>
      <c r="E1431" t="str">
        <f ca="1">TRIM(all_space_mission_launches3[[#This Row],[Mission_Name]])</f>
        <v>JCSAT-13 &amp; Vinasat-2</v>
      </c>
      <c r="F1431" t="s">
        <v>13</v>
      </c>
      <c r="G1431">
        <v>2012</v>
      </c>
      <c r="H1431" t="str">
        <f>TRIM(_xlfn.TEXTAFTER(all_space_mission_launches3[[#This Row],[Location]], ",", -1))</f>
        <v>France</v>
      </c>
      <c r="I1431">
        <v>0</v>
      </c>
    </row>
    <row r="1432" spans="1:9">
      <c r="A1432">
        <v>1157</v>
      </c>
      <c r="B1432" t="s">
        <v>133</v>
      </c>
      <c r="C1432" t="s">
        <v>1634</v>
      </c>
      <c r="D1432" s="1" t="s">
        <v>13724</v>
      </c>
      <c r="E1432" t="str">
        <f ca="1">TRIM(all_space_mission_launches3[[#This Row],[Mission_Name]])</f>
        <v>Soyuz TMA-04M</v>
      </c>
      <c r="F1432" t="s">
        <v>13</v>
      </c>
      <c r="G1432">
        <v>2012</v>
      </c>
      <c r="H1432" t="str">
        <f>TRIM(_xlfn.TEXTAFTER(all_space_mission_launches3[[#This Row],[Location]], ",", -1))</f>
        <v>Kazakhstan</v>
      </c>
      <c r="I1432">
        <v>0</v>
      </c>
    </row>
    <row r="1433" spans="1:9">
      <c r="A1433">
        <v>1158</v>
      </c>
      <c r="B1433" t="s">
        <v>18</v>
      </c>
      <c r="C1433" t="s">
        <v>333</v>
      </c>
      <c r="D1433" s="1" t="s">
        <v>13679</v>
      </c>
      <c r="E1433" t="str">
        <f ca="1">TRIM(all_space_mission_launches3[[#This Row],[Mission_Name]])</f>
        <v>Yaogan 14 &amp; Tiantuo-1</v>
      </c>
      <c r="F1433" t="s">
        <v>13</v>
      </c>
      <c r="G1433">
        <v>2012</v>
      </c>
      <c r="H1433" t="str">
        <f>TRIM(_xlfn.TEXTAFTER(all_space_mission_launches3[[#This Row],[Location]], ",", -1))</f>
        <v>China</v>
      </c>
      <c r="I1433">
        <v>0</v>
      </c>
    </row>
    <row r="1434" spans="1:9">
      <c r="A1434">
        <v>1159</v>
      </c>
      <c r="B1434" t="s">
        <v>18</v>
      </c>
      <c r="C1434" t="s">
        <v>94</v>
      </c>
      <c r="D1434" s="1" t="s">
        <v>13650</v>
      </c>
      <c r="E1434" t="str">
        <f ca="1">TRIM(all_space_mission_launches3[[#This Row],[Mission_Name]])</f>
        <v>Tianhui-1B</v>
      </c>
      <c r="F1434" t="s">
        <v>13</v>
      </c>
      <c r="G1434">
        <v>2012</v>
      </c>
      <c r="H1434" t="str">
        <f>TRIM(_xlfn.TEXTAFTER(all_space_mission_launches3[[#This Row],[Location]], ",", -1))</f>
        <v>China</v>
      </c>
      <c r="I1434">
        <v>0</v>
      </c>
    </row>
    <row r="1435" spans="1:9">
      <c r="A1435">
        <v>1160</v>
      </c>
      <c r="B1435" t="s">
        <v>78</v>
      </c>
      <c r="C1435" t="s">
        <v>79</v>
      </c>
      <c r="D1435" s="1" t="s">
        <v>13698</v>
      </c>
      <c r="E1435" t="str">
        <f ca="1">TRIM(all_space_mission_launches3[[#This Row],[Mission_Name]])</f>
        <v>AEHF-2</v>
      </c>
      <c r="F1435" t="s">
        <v>13</v>
      </c>
      <c r="G1435">
        <v>2012</v>
      </c>
      <c r="H1435" t="str">
        <f>TRIM(_xlfn.TEXTAFTER(all_space_mission_launches3[[#This Row],[Location]], ",", -1))</f>
        <v>USA</v>
      </c>
      <c r="I1435">
        <v>0</v>
      </c>
    </row>
    <row r="1436" spans="1:9">
      <c r="A1436">
        <v>1161</v>
      </c>
      <c r="B1436" t="s">
        <v>18</v>
      </c>
      <c r="C1436" t="s">
        <v>105</v>
      </c>
      <c r="D1436" s="1" t="s">
        <v>13658</v>
      </c>
      <c r="E1436" t="str">
        <f ca="1">TRIM(all_space_mission_launches3[[#This Row],[Mission_Name]])</f>
        <v>Beidou-2 M3 &amp; M4</v>
      </c>
      <c r="F1436" t="s">
        <v>13</v>
      </c>
      <c r="G1436">
        <v>2012</v>
      </c>
      <c r="H1436" t="str">
        <f>TRIM(_xlfn.TEXTAFTER(all_space_mission_launches3[[#This Row],[Location]], ",", -1))</f>
        <v>China</v>
      </c>
      <c r="I1436">
        <v>0</v>
      </c>
    </row>
    <row r="1437" spans="1:9">
      <c r="A1437">
        <v>1162</v>
      </c>
      <c r="B1437" t="s">
        <v>90</v>
      </c>
      <c r="C1437" t="s">
        <v>91</v>
      </c>
      <c r="D1437" s="1" t="s">
        <v>13668</v>
      </c>
      <c r="E1437" t="str">
        <f ca="1">TRIM(all_space_mission_launches3[[#This Row],[Mission_Name]])</f>
        <v>RISAT-1</v>
      </c>
      <c r="F1437" t="s">
        <v>13</v>
      </c>
      <c r="G1437">
        <v>2012</v>
      </c>
      <c r="H1437" t="str">
        <f>TRIM(_xlfn.TEXTAFTER(all_space_mission_launches3[[#This Row],[Location]], ",", -1))</f>
        <v>India</v>
      </c>
      <c r="I1437">
        <v>0</v>
      </c>
    </row>
    <row r="1438" spans="1:9">
      <c r="A1438">
        <v>1163</v>
      </c>
      <c r="B1438" t="s">
        <v>1627</v>
      </c>
      <c r="C1438" t="s">
        <v>533</v>
      </c>
      <c r="D1438" s="1" t="s">
        <v>13684</v>
      </c>
      <c r="E1438" t="str">
        <f ca="1">TRIM(all_space_mission_launches3[[#This Row],[Mission_Name]])</f>
        <v>YahSat-1B</v>
      </c>
      <c r="F1438" t="s">
        <v>13</v>
      </c>
      <c r="G1438">
        <v>2012</v>
      </c>
      <c r="H1438" t="str">
        <f>TRIM(_xlfn.TEXTAFTER(all_space_mission_launches3[[#This Row],[Location]], ",", -1))</f>
        <v>Kazakhstan</v>
      </c>
      <c r="I1438">
        <v>0</v>
      </c>
    </row>
    <row r="1439" spans="1:9">
      <c r="A1439">
        <v>1164</v>
      </c>
      <c r="B1439" t="s">
        <v>133</v>
      </c>
      <c r="C1439" t="s">
        <v>134</v>
      </c>
      <c r="D1439" s="1" t="s">
        <v>13746</v>
      </c>
      <c r="E1439" t="str">
        <f ca="1">TRIM(all_space_mission_launches3[[#This Row],[Mission_Name]])</f>
        <v>Progress M-15M</v>
      </c>
      <c r="F1439" t="s">
        <v>13</v>
      </c>
      <c r="G1439">
        <v>2012</v>
      </c>
      <c r="H1439" t="str">
        <f>TRIM(_xlfn.TEXTAFTER(all_space_mission_launches3[[#This Row],[Location]], ",", -1))</f>
        <v>Kazakhstan</v>
      </c>
      <c r="I1439">
        <v>0</v>
      </c>
    </row>
    <row r="1440" spans="1:9">
      <c r="A1440">
        <v>1165</v>
      </c>
      <c r="B1440" t="s">
        <v>2942</v>
      </c>
      <c r="C1440" t="s">
        <v>2372</v>
      </c>
      <c r="D1440" s="1" t="s">
        <v>13753</v>
      </c>
      <c r="E1440" t="str">
        <f ca="1">TRIM(all_space_mission_launches3[[#This Row],[Mission_Name]])</f>
        <v>Kwangmyŏngsŏng 3</v>
      </c>
      <c r="F1440" t="s">
        <v>261</v>
      </c>
      <c r="G1440">
        <v>2012</v>
      </c>
      <c r="H1440" t="str">
        <f>TRIM(_xlfn.TEXTAFTER(all_space_mission_launches3[[#This Row],[Location]], ",", -1))</f>
        <v>North Korea</v>
      </c>
      <c r="I1440">
        <v>1</v>
      </c>
    </row>
    <row r="1441" spans="1:9">
      <c r="A1441">
        <v>1166</v>
      </c>
      <c r="B1441" t="s">
        <v>78</v>
      </c>
      <c r="C1441" t="s">
        <v>749</v>
      </c>
      <c r="D1441" s="1" t="s">
        <v>13741</v>
      </c>
      <c r="E1441" t="str">
        <f ca="1">TRIM(all_space_mission_launches3[[#This Row],[Mission_Name]])</f>
        <v>NROL-25</v>
      </c>
      <c r="F1441" t="s">
        <v>13</v>
      </c>
      <c r="G1441">
        <v>2012</v>
      </c>
      <c r="H1441" t="str">
        <f>TRIM(_xlfn.TEXTAFTER(all_space_mission_launches3[[#This Row],[Location]], ",", -1))</f>
        <v>USA</v>
      </c>
      <c r="I1441">
        <v>0</v>
      </c>
    </row>
    <row r="1442" spans="1:9">
      <c r="A1442">
        <v>1167</v>
      </c>
      <c r="B1442" t="s">
        <v>18</v>
      </c>
      <c r="C1442" t="s">
        <v>105</v>
      </c>
      <c r="D1442" s="1" t="s">
        <v>13658</v>
      </c>
      <c r="E1442" t="str">
        <f ca="1">TRIM(all_space_mission_launches3[[#This Row],[Mission_Name]])</f>
        <v>Apstar-7</v>
      </c>
      <c r="F1442" t="s">
        <v>13</v>
      </c>
      <c r="G1442">
        <v>2012</v>
      </c>
      <c r="H1442" t="str">
        <f>TRIM(_xlfn.TEXTAFTER(all_space_mission_launches3[[#This Row],[Location]], ",", -1))</f>
        <v>China</v>
      </c>
      <c r="I1442">
        <v>0</v>
      </c>
    </row>
    <row r="1443" spans="1:9">
      <c r="A1443">
        <v>1168</v>
      </c>
      <c r="B1443" t="s">
        <v>133</v>
      </c>
      <c r="C1443" t="s">
        <v>569</v>
      </c>
      <c r="D1443" s="1" t="s">
        <v>13774</v>
      </c>
      <c r="E1443" t="str">
        <f ca="1">TRIM(all_space_mission_launches3[[#This Row],[Mission_Name]])</f>
        <v>Cosmos 2479</v>
      </c>
      <c r="F1443" t="s">
        <v>13</v>
      </c>
      <c r="G1443">
        <v>2012</v>
      </c>
      <c r="H1443" t="str">
        <f>TRIM(_xlfn.TEXTAFTER(all_space_mission_launches3[[#This Row],[Location]], ",", -1))</f>
        <v>Kazakhstan</v>
      </c>
      <c r="I1443">
        <v>0</v>
      </c>
    </row>
    <row r="1444" spans="1:9">
      <c r="A1444">
        <v>1169</v>
      </c>
      <c r="B1444" t="s">
        <v>1627</v>
      </c>
      <c r="C1444" t="s">
        <v>533</v>
      </c>
      <c r="D1444" s="1" t="s">
        <v>13684</v>
      </c>
      <c r="E1444" t="str">
        <f ca="1">TRIM(all_space_mission_launches3[[#This Row],[Mission_Name]])</f>
        <v>Intelsat 22</v>
      </c>
      <c r="F1444" t="s">
        <v>13</v>
      </c>
      <c r="G1444">
        <v>2012</v>
      </c>
      <c r="H1444" t="str">
        <f>TRIM(_xlfn.TEXTAFTER(all_space_mission_launches3[[#This Row],[Location]], ",", -1))</f>
        <v>Kazakhstan</v>
      </c>
      <c r="I1444">
        <v>0</v>
      </c>
    </row>
    <row r="1445" spans="1:9">
      <c r="A1445">
        <v>1170</v>
      </c>
      <c r="B1445" t="s">
        <v>237</v>
      </c>
      <c r="C1445" t="s">
        <v>383</v>
      </c>
      <c r="D1445" s="1" t="s">
        <v>13735</v>
      </c>
      <c r="E1445" t="str">
        <f ca="1">TRIM(all_space_mission_launches3[[#This Row],[Mission_Name]])</f>
        <v>ATV-3</v>
      </c>
      <c r="F1445" t="s">
        <v>13</v>
      </c>
      <c r="G1445">
        <v>2012</v>
      </c>
      <c r="H1445" t="str">
        <f>TRIM(_xlfn.TEXTAFTER(all_space_mission_launches3[[#This Row],[Location]], ",", -1))</f>
        <v>France</v>
      </c>
      <c r="I1445">
        <v>0</v>
      </c>
    </row>
    <row r="1446" spans="1:9">
      <c r="A1446">
        <v>1171</v>
      </c>
      <c r="B1446" t="s">
        <v>78</v>
      </c>
      <c r="C1446" t="s">
        <v>79</v>
      </c>
      <c r="D1446" s="1" t="s">
        <v>13666</v>
      </c>
      <c r="E1446" t="str">
        <f ca="1">TRIM(all_space_mission_launches3[[#This Row],[Mission_Name]])</f>
        <v>MUOS-1</v>
      </c>
      <c r="F1446" t="s">
        <v>13</v>
      </c>
      <c r="G1446">
        <v>2012</v>
      </c>
      <c r="H1446" t="str">
        <f>TRIM(_xlfn.TEXTAFTER(all_space_mission_launches3[[#This Row],[Location]], ",", -1))</f>
        <v>USA</v>
      </c>
      <c r="I1446">
        <v>0</v>
      </c>
    </row>
    <row r="1447" spans="1:9">
      <c r="A1447">
        <v>1172</v>
      </c>
      <c r="B1447" t="s">
        <v>18</v>
      </c>
      <c r="C1447" t="s">
        <v>105</v>
      </c>
      <c r="D1447" s="1" t="s">
        <v>13772</v>
      </c>
      <c r="E1447" t="str">
        <f ca="1">TRIM(all_space_mission_launches3[[#This Row],[Mission_Name]])</f>
        <v>Beidou-2 G5</v>
      </c>
      <c r="F1447" t="s">
        <v>13</v>
      </c>
      <c r="G1447">
        <v>2012</v>
      </c>
      <c r="H1447" t="str">
        <f>TRIM(_xlfn.TEXTAFTER(all_space_mission_launches3[[#This Row],[Location]], ",", -1))</f>
        <v>China</v>
      </c>
      <c r="I1447">
        <v>0</v>
      </c>
    </row>
    <row r="1448" spans="1:9">
      <c r="A1448">
        <v>1173</v>
      </c>
      <c r="B1448" t="s">
        <v>1627</v>
      </c>
      <c r="C1448" t="s">
        <v>533</v>
      </c>
      <c r="D1448" s="1" t="s">
        <v>13684</v>
      </c>
      <c r="E1448" t="str">
        <f ca="1">TRIM(all_space_mission_launches3[[#This Row],[Mission_Name]])</f>
        <v>SES-4</v>
      </c>
      <c r="F1448" t="s">
        <v>13</v>
      </c>
      <c r="G1448">
        <v>2012</v>
      </c>
      <c r="H1448" t="str">
        <f>TRIM(_xlfn.TEXTAFTER(all_space_mission_launches3[[#This Row],[Location]], ",", -1))</f>
        <v>Kazakhstan</v>
      </c>
      <c r="I1448">
        <v>0</v>
      </c>
    </row>
    <row r="1449" spans="1:9">
      <c r="A1449">
        <v>1174</v>
      </c>
      <c r="B1449" t="s">
        <v>829</v>
      </c>
      <c r="C1449" t="s">
        <v>238</v>
      </c>
      <c r="D1449" s="1" t="s">
        <v>13662</v>
      </c>
      <c r="E1449" t="str">
        <f ca="1">TRIM(all_space_mission_launches3[[#This Row],[Mission_Name]])</f>
        <v>Lares, AlmaSat-1 &amp; Others</v>
      </c>
      <c r="F1449" t="s">
        <v>13</v>
      </c>
      <c r="G1449">
        <v>2012</v>
      </c>
      <c r="H1449" t="str">
        <f>TRIM(_xlfn.TEXTAFTER(all_space_mission_launches3[[#This Row],[Location]], ",", -1))</f>
        <v>France</v>
      </c>
      <c r="I1449">
        <v>0</v>
      </c>
    </row>
    <row r="1450" spans="1:9">
      <c r="A1450">
        <v>1175</v>
      </c>
      <c r="B1450" t="s">
        <v>37</v>
      </c>
      <c r="C1450" t="s">
        <v>856</v>
      </c>
      <c r="D1450" s="1" t="s">
        <v>13775</v>
      </c>
      <c r="E1450" t="str">
        <f ca="1">TRIM(all_space_mission_launches3[[#This Row],[Mission_Name]])</f>
        <v>Navid</v>
      </c>
      <c r="F1450" t="s">
        <v>13</v>
      </c>
      <c r="G1450">
        <v>2012</v>
      </c>
      <c r="H1450" t="str">
        <f>TRIM(_xlfn.TEXTAFTER(all_space_mission_launches3[[#This Row],[Location]], ",", -1))</f>
        <v>Iran</v>
      </c>
      <c r="I1450">
        <v>0</v>
      </c>
    </row>
    <row r="1451" spans="1:9">
      <c r="A1451">
        <v>1176</v>
      </c>
      <c r="B1451" t="s">
        <v>133</v>
      </c>
      <c r="C1451" t="s">
        <v>1634</v>
      </c>
      <c r="D1451" s="1" t="s">
        <v>13746</v>
      </c>
      <c r="E1451" t="str">
        <f ca="1">TRIM(all_space_mission_launches3[[#This Row],[Mission_Name]])</f>
        <v>Progress M-14M</v>
      </c>
      <c r="F1451" t="s">
        <v>13</v>
      </c>
      <c r="G1451">
        <v>2012</v>
      </c>
      <c r="H1451" t="str">
        <f>TRIM(_xlfn.TEXTAFTER(all_space_mission_launches3[[#This Row],[Location]], ",", -1))</f>
        <v>Kazakhstan</v>
      </c>
      <c r="I1451">
        <v>0</v>
      </c>
    </row>
    <row r="1452" spans="1:9">
      <c r="A1452">
        <v>1177</v>
      </c>
      <c r="B1452" t="s">
        <v>78</v>
      </c>
      <c r="C1452" t="s">
        <v>394</v>
      </c>
      <c r="D1452" s="1" t="s">
        <v>13730</v>
      </c>
      <c r="E1452" t="str">
        <f ca="1">TRIM(all_space_mission_launches3[[#This Row],[Mission_Name]])</f>
        <v>WGS-4 (USA-233)</v>
      </c>
      <c r="F1452" t="s">
        <v>13</v>
      </c>
      <c r="G1452">
        <v>2012</v>
      </c>
      <c r="H1452" t="str">
        <f>TRIM(_xlfn.TEXTAFTER(all_space_mission_launches3[[#This Row],[Location]], ",", -1))</f>
        <v>USA</v>
      </c>
      <c r="I1452">
        <v>0</v>
      </c>
    </row>
    <row r="1453" spans="1:9">
      <c r="A1453">
        <v>1178</v>
      </c>
      <c r="B1453" t="s">
        <v>18</v>
      </c>
      <c r="C1453" t="s">
        <v>22</v>
      </c>
      <c r="D1453" s="1" t="s">
        <v>13736</v>
      </c>
      <c r="E1453" t="str">
        <f ca="1">TRIM(all_space_mission_launches3[[#This Row],[Mission_Name]])</f>
        <v>Fengyun-2F</v>
      </c>
      <c r="F1453" t="s">
        <v>13</v>
      </c>
      <c r="G1453">
        <v>2012</v>
      </c>
      <c r="H1453" t="str">
        <f>TRIM(_xlfn.TEXTAFTER(all_space_mission_launches3[[#This Row],[Location]], ",", -1))</f>
        <v>China</v>
      </c>
      <c r="I1453">
        <v>0</v>
      </c>
    </row>
    <row r="1454" spans="1:9">
      <c r="A1454">
        <v>1179</v>
      </c>
      <c r="B1454" t="s">
        <v>18</v>
      </c>
      <c r="C1454" t="s">
        <v>333</v>
      </c>
      <c r="D1454" s="1" t="s">
        <v>13679</v>
      </c>
      <c r="E1454" t="str">
        <f ca="1">TRIM(all_space_mission_launches3[[#This Row],[Mission_Name]])</f>
        <v>Ziyuan-3 01 &amp; VesselSat-2</v>
      </c>
      <c r="F1454" t="s">
        <v>13</v>
      </c>
      <c r="G1454">
        <v>2012</v>
      </c>
      <c r="H1454" t="str">
        <f>TRIM(_xlfn.TEXTAFTER(all_space_mission_launches3[[#This Row],[Location]], ",", -1))</f>
        <v>China</v>
      </c>
      <c r="I1454">
        <v>0</v>
      </c>
    </row>
    <row r="1455" spans="1:9">
      <c r="A1455">
        <v>1180</v>
      </c>
      <c r="B1455" t="s">
        <v>1018</v>
      </c>
      <c r="C1455" t="s">
        <v>134</v>
      </c>
      <c r="D1455" s="1" t="s">
        <v>13732</v>
      </c>
      <c r="E1455" t="str">
        <f ca="1">TRIM(all_space_mission_launches3[[#This Row],[Mission_Name]])</f>
        <v>Globalstar-2 M083, 88, 91, 85, 81 &amp; 89</v>
      </c>
      <c r="F1455" t="s">
        <v>13</v>
      </c>
      <c r="G1455">
        <v>2011</v>
      </c>
      <c r="H1455" t="str">
        <f>TRIM(_xlfn.TEXTAFTER(all_space_mission_launches3[[#This Row],[Location]], ",", -1))</f>
        <v>Kazakhstan</v>
      </c>
      <c r="I1455">
        <v>0</v>
      </c>
    </row>
    <row r="1456" spans="1:9">
      <c r="A1456">
        <v>1181</v>
      </c>
      <c r="B1456" t="s">
        <v>8</v>
      </c>
      <c r="C1456" t="s">
        <v>9</v>
      </c>
      <c r="D1456" s="1" t="s">
        <v>13647</v>
      </c>
      <c r="E1456" t="str">
        <f ca="1">TRIM(all_space_mission_launches3[[#This Row],[Mission_Name]])</f>
        <v>Meridian n°15L</v>
      </c>
      <c r="F1456" t="s">
        <v>261</v>
      </c>
      <c r="G1456">
        <v>2011</v>
      </c>
      <c r="H1456" t="str">
        <f>TRIM(_xlfn.TEXTAFTER(all_space_mission_launches3[[#This Row],[Location]], ",", -1))</f>
        <v>Russia</v>
      </c>
      <c r="I1456">
        <v>1</v>
      </c>
    </row>
    <row r="1457" spans="1:9">
      <c r="A1457">
        <v>1182</v>
      </c>
      <c r="B1457" t="s">
        <v>18</v>
      </c>
      <c r="C1457" t="s">
        <v>333</v>
      </c>
      <c r="D1457" s="1" t="s">
        <v>13679</v>
      </c>
      <c r="E1457" t="str">
        <f ca="1">TRIM(all_space_mission_launches3[[#This Row],[Mission_Name]])</f>
        <v>Ziyuan-1 02C</v>
      </c>
      <c r="F1457" t="s">
        <v>13</v>
      </c>
      <c r="G1457">
        <v>2011</v>
      </c>
      <c r="H1457" t="str">
        <f>TRIM(_xlfn.TEXTAFTER(all_space_mission_launches3[[#This Row],[Location]], ",", -1))</f>
        <v>China</v>
      </c>
      <c r="I1457">
        <v>0</v>
      </c>
    </row>
    <row r="1458" spans="1:9">
      <c r="A1458">
        <v>1183</v>
      </c>
      <c r="B1458" t="s">
        <v>133</v>
      </c>
      <c r="C1458" t="s">
        <v>1634</v>
      </c>
      <c r="D1458" s="1" t="s">
        <v>13724</v>
      </c>
      <c r="E1458" t="str">
        <f ca="1">TRIM(all_space_mission_launches3[[#This Row],[Mission_Name]])</f>
        <v>Soyuz TMA-03M</v>
      </c>
      <c r="F1458" t="s">
        <v>13</v>
      </c>
      <c r="G1458">
        <v>2011</v>
      </c>
      <c r="H1458" t="str">
        <f>TRIM(_xlfn.TEXTAFTER(all_space_mission_launches3[[#This Row],[Location]], ",", -1))</f>
        <v>Kazakhstan</v>
      </c>
      <c r="I1458">
        <v>0</v>
      </c>
    </row>
    <row r="1459" spans="1:9">
      <c r="A1459">
        <v>1184</v>
      </c>
      <c r="B1459" t="s">
        <v>18</v>
      </c>
      <c r="C1459" t="s">
        <v>105</v>
      </c>
      <c r="D1459" s="1" t="s">
        <v>13658</v>
      </c>
      <c r="E1459" t="str">
        <f ca="1">TRIM(all_space_mission_launches3[[#This Row],[Mission_Name]])</f>
        <v>NIGCOMSAT-1R</v>
      </c>
      <c r="F1459" t="s">
        <v>13</v>
      </c>
      <c r="G1459">
        <v>2011</v>
      </c>
      <c r="H1459" t="str">
        <f>TRIM(_xlfn.TEXTAFTER(all_space_mission_launches3[[#This Row],[Location]], ",", -1))</f>
        <v>China</v>
      </c>
      <c r="I1459">
        <v>0</v>
      </c>
    </row>
    <row r="1460" spans="1:9">
      <c r="A1460">
        <v>1185</v>
      </c>
      <c r="B1460" t="s">
        <v>237</v>
      </c>
      <c r="C1460" t="s">
        <v>985</v>
      </c>
      <c r="D1460" s="1" t="s">
        <v>13771</v>
      </c>
      <c r="E1460" t="str">
        <f ca="1">TRIM(all_space_mission_launches3[[#This Row],[Mission_Name]])</f>
        <v>Pléiades 1A, SSOT, Elisa</v>
      </c>
      <c r="F1460" t="s">
        <v>13</v>
      </c>
      <c r="G1460">
        <v>2011</v>
      </c>
      <c r="H1460" t="str">
        <f>TRIM(_xlfn.TEXTAFTER(all_space_mission_launches3[[#This Row],[Location]], ",", -1))</f>
        <v>France</v>
      </c>
      <c r="I1460">
        <v>0</v>
      </c>
    </row>
    <row r="1461" spans="1:9">
      <c r="A1461">
        <v>1186</v>
      </c>
      <c r="B1461" t="s">
        <v>64</v>
      </c>
      <c r="C1461" t="s">
        <v>65</v>
      </c>
      <c r="D1461" s="1" t="s">
        <v>13636</v>
      </c>
      <c r="E1461" t="str">
        <f ca="1">TRIM(all_space_mission_launches3[[#This Row],[Mission_Name]])</f>
        <v>IGS-Radar 3</v>
      </c>
      <c r="F1461" t="s">
        <v>13</v>
      </c>
      <c r="G1461">
        <v>2011</v>
      </c>
      <c r="H1461" t="str">
        <f>TRIM(_xlfn.TEXTAFTER(all_space_mission_launches3[[#This Row],[Location]], ",", -1))</f>
        <v>Japan</v>
      </c>
      <c r="I1461">
        <v>0</v>
      </c>
    </row>
    <row r="1462" spans="1:9">
      <c r="A1462">
        <v>1187</v>
      </c>
      <c r="B1462" t="s">
        <v>133</v>
      </c>
      <c r="C1462" t="s">
        <v>569</v>
      </c>
      <c r="D1462" s="1" t="s">
        <v>13684</v>
      </c>
      <c r="E1462" t="str">
        <f ca="1">TRIM(all_space_mission_launches3[[#This Row],[Mission_Name]])</f>
        <v>AMOS 5 &amp; Luch-5A</v>
      </c>
      <c r="F1462" t="s">
        <v>13</v>
      </c>
      <c r="G1462">
        <v>2011</v>
      </c>
      <c r="H1462" t="str">
        <f>TRIM(_xlfn.TEXTAFTER(all_space_mission_launches3[[#This Row],[Location]], ",", -1))</f>
        <v>Kazakhstan</v>
      </c>
      <c r="I1462">
        <v>0</v>
      </c>
    </row>
    <row r="1463" spans="1:9">
      <c r="A1463">
        <v>1188</v>
      </c>
      <c r="B1463" t="s">
        <v>18</v>
      </c>
      <c r="C1463" t="s">
        <v>22</v>
      </c>
      <c r="D1463" s="1" t="s">
        <v>13736</v>
      </c>
      <c r="E1463" t="str">
        <f ca="1">TRIM(all_space_mission_launches3[[#This Row],[Mission_Name]])</f>
        <v>Beidou-2 I5</v>
      </c>
      <c r="F1463" t="s">
        <v>13</v>
      </c>
      <c r="G1463">
        <v>2011</v>
      </c>
      <c r="H1463" t="str">
        <f>TRIM(_xlfn.TEXTAFTER(all_space_mission_launches3[[#This Row],[Location]], ",", -1))</f>
        <v>China</v>
      </c>
      <c r="I1463">
        <v>0</v>
      </c>
    </row>
    <row r="1464" spans="1:9">
      <c r="A1464">
        <v>1189</v>
      </c>
      <c r="B1464" t="s">
        <v>18</v>
      </c>
      <c r="C1464" t="s">
        <v>333</v>
      </c>
      <c r="D1464" s="1" t="s">
        <v>13629</v>
      </c>
      <c r="E1464" t="str">
        <f ca="1">TRIM(all_space_mission_launches3[[#This Row],[Mission_Name]])</f>
        <v>Yaogan 13</v>
      </c>
      <c r="F1464" t="s">
        <v>13</v>
      </c>
      <c r="G1464">
        <v>2011</v>
      </c>
      <c r="H1464" t="str">
        <f>TRIM(_xlfn.TEXTAFTER(all_space_mission_launches3[[#This Row],[Location]], ",", -1))</f>
        <v>China</v>
      </c>
      <c r="I1464">
        <v>0</v>
      </c>
    </row>
    <row r="1465" spans="1:9">
      <c r="A1465">
        <v>1190</v>
      </c>
      <c r="B1465" t="s">
        <v>8</v>
      </c>
      <c r="C1465" t="s">
        <v>9</v>
      </c>
      <c r="D1465" s="1" t="s">
        <v>13647</v>
      </c>
      <c r="E1465" t="str">
        <f ca="1">TRIM(all_space_mission_launches3[[#This Row],[Mission_Name]])</f>
        <v>Cosmos 2478</v>
      </c>
      <c r="F1465" t="s">
        <v>13</v>
      </c>
      <c r="G1465">
        <v>2011</v>
      </c>
      <c r="H1465" t="str">
        <f>TRIM(_xlfn.TEXTAFTER(all_space_mission_launches3[[#This Row],[Location]], ",", -1))</f>
        <v>Russia</v>
      </c>
      <c r="I1465">
        <v>0</v>
      </c>
    </row>
    <row r="1466" spans="1:9">
      <c r="A1466">
        <v>1191</v>
      </c>
      <c r="B1466" t="s">
        <v>78</v>
      </c>
      <c r="C1466" t="s">
        <v>79</v>
      </c>
      <c r="D1466" s="1" t="s">
        <v>13700</v>
      </c>
      <c r="E1466" t="str">
        <f ca="1">TRIM(all_space_mission_launches3[[#This Row],[Mission_Name]])</f>
        <v>Curiosity</v>
      </c>
      <c r="F1466" t="s">
        <v>13</v>
      </c>
      <c r="G1466">
        <v>2011</v>
      </c>
      <c r="H1466" t="str">
        <f>TRIM(_xlfn.TEXTAFTER(all_space_mission_launches3[[#This Row],[Location]], ",", -1))</f>
        <v>USA</v>
      </c>
      <c r="I1466">
        <v>0</v>
      </c>
    </row>
    <row r="1467" spans="1:9">
      <c r="A1467">
        <v>1192</v>
      </c>
      <c r="B1467" t="s">
        <v>1627</v>
      </c>
      <c r="C1467" t="s">
        <v>533</v>
      </c>
      <c r="D1467" s="1" t="s">
        <v>13684</v>
      </c>
      <c r="E1467" t="str">
        <f ca="1">TRIM(all_space_mission_launches3[[#This Row],[Mission_Name]])</f>
        <v>AsiaSat 7</v>
      </c>
      <c r="F1467" t="s">
        <v>13</v>
      </c>
      <c r="G1467">
        <v>2011</v>
      </c>
      <c r="H1467" t="str">
        <f>TRIM(_xlfn.TEXTAFTER(all_space_mission_launches3[[#This Row],[Location]], ",", -1))</f>
        <v>Kazakhstan</v>
      </c>
      <c r="I1467">
        <v>0</v>
      </c>
    </row>
    <row r="1468" spans="1:9">
      <c r="A1468">
        <v>1193</v>
      </c>
      <c r="B1468" t="s">
        <v>18</v>
      </c>
      <c r="C1468" t="s">
        <v>94</v>
      </c>
      <c r="D1468" s="1" t="s">
        <v>13650</v>
      </c>
      <c r="E1468" t="str">
        <f ca="1">TRIM(all_space_mission_launches3[[#This Row],[Mission_Name]])</f>
        <v>Shiyan-4 &amp; Chuangxin-1 03</v>
      </c>
      <c r="F1468" t="s">
        <v>13</v>
      </c>
      <c r="G1468">
        <v>2011</v>
      </c>
      <c r="H1468" t="str">
        <f>TRIM(_xlfn.TEXTAFTER(all_space_mission_launches3[[#This Row],[Location]], ",", -1))</f>
        <v>China</v>
      </c>
      <c r="I1468">
        <v>0</v>
      </c>
    </row>
    <row r="1469" spans="1:9">
      <c r="A1469">
        <v>1194</v>
      </c>
      <c r="B1469" t="s">
        <v>133</v>
      </c>
      <c r="C1469" t="s">
        <v>1634</v>
      </c>
      <c r="D1469" s="1" t="s">
        <v>13724</v>
      </c>
      <c r="E1469" t="str">
        <f ca="1">TRIM(all_space_mission_launches3[[#This Row],[Mission_Name]])</f>
        <v>Soyuz TMA-22</v>
      </c>
      <c r="F1469" t="s">
        <v>13</v>
      </c>
      <c r="G1469">
        <v>2011</v>
      </c>
      <c r="H1469" t="str">
        <f>TRIM(_xlfn.TEXTAFTER(all_space_mission_launches3[[#This Row],[Location]], ",", -1))</f>
        <v>Kazakhstan</v>
      </c>
      <c r="I1469">
        <v>0</v>
      </c>
    </row>
    <row r="1470" spans="1:9">
      <c r="A1470">
        <v>1195</v>
      </c>
      <c r="B1470" t="s">
        <v>18</v>
      </c>
      <c r="C1470" t="s">
        <v>333</v>
      </c>
      <c r="D1470" s="1" t="s">
        <v>13679</v>
      </c>
      <c r="E1470" t="str">
        <f ca="1">TRIM(all_space_mission_launches3[[#This Row],[Mission_Name]])</f>
        <v>Yaogan 12 &amp; Tianxun-1</v>
      </c>
      <c r="F1470" t="s">
        <v>13</v>
      </c>
      <c r="G1470">
        <v>2011</v>
      </c>
      <c r="H1470" t="str">
        <f>TRIM(_xlfn.TEXTAFTER(all_space_mission_launches3[[#This Row],[Location]], ",", -1))</f>
        <v>China</v>
      </c>
      <c r="I1470">
        <v>0</v>
      </c>
    </row>
    <row r="1471" spans="1:9">
      <c r="A1471">
        <v>1196</v>
      </c>
      <c r="B1471" t="s">
        <v>133</v>
      </c>
      <c r="C1471" t="s">
        <v>2026</v>
      </c>
      <c r="D1471" s="1" t="s">
        <v>13776</v>
      </c>
      <c r="E1471" t="str">
        <f ca="1">TRIM(all_space_mission_launches3[[#This Row],[Mission_Name]])</f>
        <v>Fobos-Grunt &amp; Yinghuo 1</v>
      </c>
      <c r="F1471" t="s">
        <v>13</v>
      </c>
      <c r="G1471">
        <v>2011</v>
      </c>
      <c r="H1471" t="str">
        <f>TRIM(_xlfn.TEXTAFTER(all_space_mission_launches3[[#This Row],[Location]], ",", -1))</f>
        <v>Kazakhstan</v>
      </c>
      <c r="I1471">
        <v>0</v>
      </c>
    </row>
    <row r="1472" spans="1:9">
      <c r="A1472">
        <v>1197</v>
      </c>
      <c r="B1472" t="s">
        <v>133</v>
      </c>
      <c r="C1472" t="s">
        <v>569</v>
      </c>
      <c r="D1472" s="1" t="s">
        <v>13684</v>
      </c>
      <c r="E1472" t="str">
        <f ca="1">TRIM(all_space_mission_launches3[[#This Row],[Mission_Name]])</f>
        <v>Cosmos 2475, 2476 &amp; 2477</v>
      </c>
      <c r="F1472" t="s">
        <v>13</v>
      </c>
      <c r="G1472">
        <v>2011</v>
      </c>
      <c r="H1472" t="str">
        <f>TRIM(_xlfn.TEXTAFTER(all_space_mission_launches3[[#This Row],[Location]], ",", -1))</f>
        <v>Kazakhstan</v>
      </c>
      <c r="I1472">
        <v>0</v>
      </c>
    </row>
    <row r="1473" spans="1:9">
      <c r="A1473">
        <v>1198</v>
      </c>
      <c r="B1473" t="s">
        <v>18</v>
      </c>
      <c r="C1473" t="s">
        <v>142</v>
      </c>
      <c r="D1473" s="1" t="s">
        <v>13661</v>
      </c>
      <c r="E1473" t="str">
        <f ca="1">TRIM(all_space_mission_launches3[[#This Row],[Mission_Name]])</f>
        <v>Shenzhou 8</v>
      </c>
      <c r="F1473" t="s">
        <v>13</v>
      </c>
      <c r="G1473">
        <v>2011</v>
      </c>
      <c r="H1473" t="str">
        <f>TRIM(_xlfn.TEXTAFTER(all_space_mission_launches3[[#This Row],[Location]], ",", -1))</f>
        <v>China</v>
      </c>
      <c r="I1473">
        <v>0</v>
      </c>
    </row>
    <row r="1474" spans="1:9">
      <c r="A1474">
        <v>1199</v>
      </c>
      <c r="B1474" t="s">
        <v>133</v>
      </c>
      <c r="C1474" t="s">
        <v>1634</v>
      </c>
      <c r="D1474" s="1" t="s">
        <v>13746</v>
      </c>
      <c r="E1474" t="str">
        <f ca="1">TRIM(all_space_mission_launches3[[#This Row],[Mission_Name]])</f>
        <v>Progress M-13M</v>
      </c>
      <c r="F1474" t="s">
        <v>13</v>
      </c>
      <c r="G1474">
        <v>2011</v>
      </c>
      <c r="H1474" t="str">
        <f>TRIM(_xlfn.TEXTAFTER(all_space_mission_launches3[[#This Row],[Location]], ",", -1))</f>
        <v>Kazakhstan</v>
      </c>
      <c r="I1474">
        <v>0</v>
      </c>
    </row>
    <row r="1475" spans="1:9">
      <c r="A1475">
        <v>0</v>
      </c>
      <c r="B1475" t="s">
        <v>78</v>
      </c>
      <c r="C1475" t="s">
        <v>118</v>
      </c>
      <c r="D1475" s="1" t="s">
        <v>13743</v>
      </c>
      <c r="E1475" t="str">
        <f ca="1">TRIM(all_space_mission_launches3[[#This Row],[Mission_Name]])</f>
        <v>Suomi NPP / ELaNa III</v>
      </c>
      <c r="F1475" t="s">
        <v>13</v>
      </c>
      <c r="G1475">
        <v>2011</v>
      </c>
      <c r="H1475" t="str">
        <f>TRIM(_xlfn.TEXTAFTER(all_space_mission_launches3[[#This Row],[Location]], ",", -1))</f>
        <v>USA</v>
      </c>
      <c r="I1475">
        <v>0</v>
      </c>
    </row>
    <row r="1476" spans="1:9">
      <c r="A1476">
        <v>1</v>
      </c>
      <c r="B1476" t="s">
        <v>237</v>
      </c>
      <c r="C1476" t="s">
        <v>985</v>
      </c>
      <c r="D1476" s="1" t="s">
        <v>13706</v>
      </c>
      <c r="E1476" t="str">
        <f ca="1">TRIM(all_space_mission_launches3[[#This Row],[Mission_Name]])</f>
        <v>Galileo IOV FM01-FM02</v>
      </c>
      <c r="F1476" t="s">
        <v>13</v>
      </c>
      <c r="G1476">
        <v>2011</v>
      </c>
      <c r="H1476" t="str">
        <f>TRIM(_xlfn.TEXTAFTER(all_space_mission_launches3[[#This Row],[Location]], ",", -1))</f>
        <v>France</v>
      </c>
      <c r="I1476">
        <v>0</v>
      </c>
    </row>
    <row r="1477" spans="1:9">
      <c r="A1477">
        <v>2</v>
      </c>
      <c r="B1477" t="s">
        <v>1627</v>
      </c>
      <c r="C1477" t="s">
        <v>533</v>
      </c>
      <c r="D1477" s="1" t="s">
        <v>13684</v>
      </c>
      <c r="E1477" t="str">
        <f ca="1">TRIM(all_space_mission_launches3[[#This Row],[Mission_Name]])</f>
        <v>ViaSat-1</v>
      </c>
      <c r="F1477" t="s">
        <v>13</v>
      </c>
      <c r="G1477">
        <v>2011</v>
      </c>
      <c r="H1477" t="str">
        <f>TRIM(_xlfn.TEXTAFTER(all_space_mission_launches3[[#This Row],[Location]], ",", -1))</f>
        <v>Kazakhstan</v>
      </c>
      <c r="I1477">
        <v>0</v>
      </c>
    </row>
    <row r="1478" spans="1:9">
      <c r="A1478">
        <v>3</v>
      </c>
      <c r="B1478" t="s">
        <v>90</v>
      </c>
      <c r="C1478" t="s">
        <v>91</v>
      </c>
      <c r="D1478" s="1" t="s">
        <v>13670</v>
      </c>
      <c r="E1478" t="str">
        <f ca="1">TRIM(all_space_mission_launches3[[#This Row],[Mission_Name]])</f>
        <v>Megha-Tropiques &amp; Others</v>
      </c>
      <c r="F1478" t="s">
        <v>13</v>
      </c>
      <c r="G1478">
        <v>2011</v>
      </c>
      <c r="H1478" t="str">
        <f>TRIM(_xlfn.TEXTAFTER(all_space_mission_launches3[[#This Row],[Location]], ",", -1))</f>
        <v>India</v>
      </c>
      <c r="I1478">
        <v>0</v>
      </c>
    </row>
    <row r="1479" spans="1:9">
      <c r="A1479">
        <v>4</v>
      </c>
      <c r="B1479" t="s">
        <v>18</v>
      </c>
      <c r="C1479" t="s">
        <v>105</v>
      </c>
      <c r="D1479" s="1" t="s">
        <v>13658</v>
      </c>
      <c r="E1479" t="str">
        <f ca="1">TRIM(all_space_mission_launches3[[#This Row],[Mission_Name]])</f>
        <v>Eutelsat W3C</v>
      </c>
      <c r="F1479" t="s">
        <v>13</v>
      </c>
      <c r="G1479">
        <v>2011</v>
      </c>
      <c r="H1479" t="str">
        <f>TRIM(_xlfn.TEXTAFTER(all_space_mission_launches3[[#This Row],[Location]], ",", -1))</f>
        <v>China</v>
      </c>
      <c r="I1479">
        <v>0</v>
      </c>
    </row>
    <row r="1480" spans="1:9">
      <c r="A1480">
        <v>5</v>
      </c>
      <c r="B1480" t="s">
        <v>2839</v>
      </c>
      <c r="C1480" t="s">
        <v>2026</v>
      </c>
      <c r="D1480" s="1" t="s">
        <v>13768</v>
      </c>
      <c r="E1480" t="str">
        <f ca="1">TRIM(all_space_mission_launches3[[#This Row],[Mission_Name]])</f>
        <v>Intelsat 18</v>
      </c>
      <c r="F1480" t="s">
        <v>13</v>
      </c>
      <c r="G1480">
        <v>2011</v>
      </c>
      <c r="H1480" t="str">
        <f>TRIM(_xlfn.TEXTAFTER(all_space_mission_launches3[[#This Row],[Location]], ",", -1))</f>
        <v>Kazakhstan</v>
      </c>
      <c r="I1480">
        <v>0</v>
      </c>
    </row>
    <row r="1481" spans="1:9">
      <c r="A1481">
        <v>6</v>
      </c>
      <c r="B1481" t="s">
        <v>8</v>
      </c>
      <c r="C1481" t="s">
        <v>9</v>
      </c>
      <c r="D1481" s="1" t="s">
        <v>13647</v>
      </c>
      <c r="E1481" t="str">
        <f ca="1">TRIM(all_space_mission_launches3[[#This Row],[Mission_Name]])</f>
        <v>Cosmos 2474</v>
      </c>
      <c r="F1481" t="s">
        <v>13</v>
      </c>
      <c r="G1481">
        <v>2011</v>
      </c>
      <c r="H1481" t="str">
        <f>TRIM(_xlfn.TEXTAFTER(all_space_mission_launches3[[#This Row],[Location]], ",", -1))</f>
        <v>Russia</v>
      </c>
      <c r="I1481">
        <v>0</v>
      </c>
    </row>
    <row r="1482" spans="1:9">
      <c r="A1482">
        <v>7</v>
      </c>
      <c r="B1482" t="s">
        <v>1627</v>
      </c>
      <c r="C1482" t="s">
        <v>533</v>
      </c>
      <c r="D1482" s="1" t="s">
        <v>13684</v>
      </c>
      <c r="E1482" t="str">
        <f ca="1">TRIM(all_space_mission_launches3[[#This Row],[Mission_Name]])</f>
        <v>QuetzSat-1</v>
      </c>
      <c r="F1482" t="s">
        <v>13</v>
      </c>
      <c r="G1482">
        <v>2011</v>
      </c>
      <c r="H1482" t="str">
        <f>TRIM(_xlfn.TEXTAFTER(all_space_mission_launches3[[#This Row],[Location]], ",", -1))</f>
        <v>Kazakhstan</v>
      </c>
      <c r="I1482">
        <v>0</v>
      </c>
    </row>
    <row r="1483" spans="1:9">
      <c r="A1483">
        <v>8</v>
      </c>
      <c r="B1483" t="s">
        <v>18</v>
      </c>
      <c r="C1483" t="s">
        <v>142</v>
      </c>
      <c r="D1483" s="1" t="s">
        <v>13649</v>
      </c>
      <c r="E1483" t="str">
        <f ca="1">TRIM(all_space_mission_launches3[[#This Row],[Mission_Name]])</f>
        <v>Tiangong-1</v>
      </c>
      <c r="F1483" t="s">
        <v>13</v>
      </c>
      <c r="G1483">
        <v>2011</v>
      </c>
      <c r="H1483" t="str">
        <f>TRIM(_xlfn.TEXTAFTER(all_space_mission_launches3[[#This Row],[Location]], ",", -1))</f>
        <v>China</v>
      </c>
      <c r="I1483">
        <v>0</v>
      </c>
    </row>
    <row r="1484" spans="1:9">
      <c r="A1484">
        <v>9</v>
      </c>
      <c r="B1484" t="s">
        <v>346</v>
      </c>
      <c r="C1484" t="s">
        <v>3151</v>
      </c>
      <c r="D1484" s="1" t="s">
        <v>13719</v>
      </c>
      <c r="E1484" t="str">
        <f ca="1">TRIM(all_space_mission_launches3[[#This Row],[Mission_Name]])</f>
        <v>TacSat-4</v>
      </c>
      <c r="F1484" t="s">
        <v>13</v>
      </c>
      <c r="G1484">
        <v>2011</v>
      </c>
      <c r="H1484" t="str">
        <f>TRIM(_xlfn.TEXTAFTER(all_space_mission_launches3[[#This Row],[Location]], ",", -1))</f>
        <v>USA</v>
      </c>
      <c r="I1484">
        <v>0</v>
      </c>
    </row>
    <row r="1485" spans="1:9">
      <c r="A1485">
        <v>10</v>
      </c>
      <c r="B1485" t="s">
        <v>2705</v>
      </c>
      <c r="C1485" t="s">
        <v>2706</v>
      </c>
      <c r="D1485" s="1" t="s">
        <v>13764</v>
      </c>
      <c r="E1485" t="str">
        <f ca="1">TRIM(all_space_mission_launches3[[#This Row],[Mission_Name]])</f>
        <v>Atlantic Bird 7</v>
      </c>
      <c r="F1485" t="s">
        <v>13</v>
      </c>
      <c r="G1485">
        <v>2011</v>
      </c>
      <c r="H1485" t="str">
        <f>TRIM(_xlfn.TEXTAFTER(all_space_mission_launches3[[#This Row],[Location]], ",", -1))</f>
        <v>Pacific Ocean</v>
      </c>
      <c r="I1485">
        <v>0</v>
      </c>
    </row>
    <row r="1486" spans="1:9">
      <c r="A1486">
        <v>11</v>
      </c>
      <c r="B1486" t="s">
        <v>64</v>
      </c>
      <c r="C1486" t="s">
        <v>65</v>
      </c>
      <c r="D1486" s="1" t="s">
        <v>13636</v>
      </c>
      <c r="E1486" t="str">
        <f ca="1">TRIM(all_space_mission_launches3[[#This Row],[Mission_Name]])</f>
        <v>IGS-Optical 4</v>
      </c>
      <c r="F1486" t="s">
        <v>13</v>
      </c>
      <c r="G1486">
        <v>2011</v>
      </c>
      <c r="H1486" t="str">
        <f>TRIM(_xlfn.TEXTAFTER(all_space_mission_launches3[[#This Row],[Location]], ",", -1))</f>
        <v>Japan</v>
      </c>
      <c r="I1486">
        <v>0</v>
      </c>
    </row>
    <row r="1487" spans="1:9">
      <c r="A1487">
        <v>12</v>
      </c>
      <c r="B1487" t="s">
        <v>237</v>
      </c>
      <c r="C1487" t="s">
        <v>383</v>
      </c>
      <c r="D1487" s="1" t="s">
        <v>13672</v>
      </c>
      <c r="E1487" t="str">
        <f ca="1">TRIM(all_space_mission_launches3[[#This Row],[Mission_Name]])</f>
        <v>Arabsat-5C &amp; SES-2</v>
      </c>
      <c r="F1487" t="s">
        <v>13</v>
      </c>
      <c r="G1487">
        <v>2011</v>
      </c>
      <c r="H1487" t="str">
        <f>TRIM(_xlfn.TEXTAFTER(all_space_mission_launches3[[#This Row],[Location]], ",", -1))</f>
        <v>France</v>
      </c>
      <c r="I1487">
        <v>0</v>
      </c>
    </row>
    <row r="1488" spans="1:9">
      <c r="A1488">
        <v>13</v>
      </c>
      <c r="B1488" t="s">
        <v>133</v>
      </c>
      <c r="C1488" t="s">
        <v>569</v>
      </c>
      <c r="D1488" s="1" t="s">
        <v>13684</v>
      </c>
      <c r="E1488" t="str">
        <f ca="1">TRIM(all_space_mission_launches3[[#This Row],[Mission_Name]])</f>
        <v>Cosmos 2473</v>
      </c>
      <c r="F1488" t="s">
        <v>13</v>
      </c>
      <c r="G1488">
        <v>2011</v>
      </c>
      <c r="H1488" t="str">
        <f>TRIM(_xlfn.TEXTAFTER(all_space_mission_launches3[[#This Row],[Location]], ",", -1))</f>
        <v>Kazakhstan</v>
      </c>
      <c r="I1488">
        <v>0</v>
      </c>
    </row>
    <row r="1489" spans="1:9">
      <c r="A1489">
        <v>14</v>
      </c>
      <c r="B1489" t="s">
        <v>18</v>
      </c>
      <c r="C1489" t="s">
        <v>105</v>
      </c>
      <c r="D1489" s="1" t="s">
        <v>13658</v>
      </c>
      <c r="E1489" t="str">
        <f ca="1">TRIM(all_space_mission_launches3[[#This Row],[Mission_Name]])</f>
        <v>ChinaSat-1A</v>
      </c>
      <c r="F1489" t="s">
        <v>13</v>
      </c>
      <c r="G1489">
        <v>2011</v>
      </c>
      <c r="H1489" t="str">
        <f>TRIM(_xlfn.TEXTAFTER(all_space_mission_launches3[[#This Row],[Location]], ",", -1))</f>
        <v>China</v>
      </c>
      <c r="I1489">
        <v>0</v>
      </c>
    </row>
    <row r="1490" spans="1:9">
      <c r="A1490">
        <v>15</v>
      </c>
      <c r="B1490" t="s">
        <v>78</v>
      </c>
      <c r="C1490" t="s">
        <v>3164</v>
      </c>
      <c r="D1490" s="1" t="s">
        <v>13777</v>
      </c>
      <c r="E1490" t="str">
        <f ca="1">TRIM(all_space_mission_launches3[[#This Row],[Mission_Name]])</f>
        <v>GRAIL</v>
      </c>
      <c r="F1490" t="s">
        <v>13</v>
      </c>
      <c r="G1490">
        <v>2011</v>
      </c>
      <c r="H1490" t="str">
        <f>TRIM(_xlfn.TEXTAFTER(all_space_mission_launches3[[#This Row],[Location]], ",", -1))</f>
        <v>USA</v>
      </c>
      <c r="I1490">
        <v>0</v>
      </c>
    </row>
    <row r="1491" spans="1:9">
      <c r="A1491">
        <v>16</v>
      </c>
      <c r="B1491" t="s">
        <v>133</v>
      </c>
      <c r="C1491" t="s">
        <v>1634</v>
      </c>
      <c r="D1491" s="1" t="s">
        <v>13746</v>
      </c>
      <c r="E1491" t="str">
        <f ca="1">TRIM(all_space_mission_launches3[[#This Row],[Mission_Name]])</f>
        <v>Progress M-12M</v>
      </c>
      <c r="F1491" t="s">
        <v>261</v>
      </c>
      <c r="G1491">
        <v>2011</v>
      </c>
      <c r="H1491" t="str">
        <f>TRIM(_xlfn.TEXTAFTER(all_space_mission_launches3[[#This Row],[Location]], ",", -1))</f>
        <v>Kazakhstan</v>
      </c>
      <c r="I1491">
        <v>1</v>
      </c>
    </row>
    <row r="1492" spans="1:9">
      <c r="A1492">
        <v>17</v>
      </c>
      <c r="B1492" t="s">
        <v>18</v>
      </c>
      <c r="C1492" t="s">
        <v>94</v>
      </c>
      <c r="D1492" s="1" t="s">
        <v>13629</v>
      </c>
      <c r="E1492" t="str">
        <f ca="1">TRIM(all_space_mission_launches3[[#This Row],[Mission_Name]])</f>
        <v>Shijian-11 04</v>
      </c>
      <c r="F1492" t="s">
        <v>261</v>
      </c>
      <c r="G1492">
        <v>2011</v>
      </c>
      <c r="H1492" t="str">
        <f>TRIM(_xlfn.TEXTAFTER(all_space_mission_launches3[[#This Row],[Location]], ",", -1))</f>
        <v>China</v>
      </c>
      <c r="I1492">
        <v>1</v>
      </c>
    </row>
    <row r="1493" spans="1:9">
      <c r="A1493">
        <v>18</v>
      </c>
      <c r="B1493" t="s">
        <v>133</v>
      </c>
      <c r="C1493" t="s">
        <v>533</v>
      </c>
      <c r="D1493" s="1" t="s">
        <v>13684</v>
      </c>
      <c r="E1493" t="str">
        <f ca="1">TRIM(all_space_mission_launches3[[#This Row],[Mission_Name]])</f>
        <v>Ekspress AM4</v>
      </c>
      <c r="F1493" t="s">
        <v>261</v>
      </c>
      <c r="G1493">
        <v>2011</v>
      </c>
      <c r="H1493" t="str">
        <f>TRIM(_xlfn.TEXTAFTER(all_space_mission_launches3[[#This Row],[Location]], ",", -1))</f>
        <v>Kazakhstan</v>
      </c>
      <c r="I1493">
        <v>1</v>
      </c>
    </row>
    <row r="1494" spans="1:9">
      <c r="A1494">
        <v>19</v>
      </c>
      <c r="B1494" t="s">
        <v>2543</v>
      </c>
      <c r="C1494" t="s">
        <v>2544</v>
      </c>
      <c r="D1494" s="1" t="s">
        <v>13757</v>
      </c>
      <c r="E1494" t="str">
        <f ca="1">TRIM(all_space_mission_launches3[[#This Row],[Mission_Name]])</f>
        <v>Sich 2 &amp; Others</v>
      </c>
      <c r="F1494" t="s">
        <v>13</v>
      </c>
      <c r="G1494">
        <v>2011</v>
      </c>
      <c r="H1494" t="str">
        <f>TRIM(_xlfn.TEXTAFTER(all_space_mission_launches3[[#This Row],[Location]], ",", -1))</f>
        <v>Russia</v>
      </c>
      <c r="I1494">
        <v>0</v>
      </c>
    </row>
    <row r="1495" spans="1:9">
      <c r="A1495">
        <v>20</v>
      </c>
      <c r="B1495" t="s">
        <v>18</v>
      </c>
      <c r="C1495" t="s">
        <v>333</v>
      </c>
      <c r="D1495" s="1" t="s">
        <v>13679</v>
      </c>
      <c r="E1495" t="str">
        <f ca="1">TRIM(all_space_mission_launches3[[#This Row],[Mission_Name]])</f>
        <v>Haiyang-2A</v>
      </c>
      <c r="F1495" t="s">
        <v>13</v>
      </c>
      <c r="G1495">
        <v>2011</v>
      </c>
      <c r="H1495" t="str">
        <f>TRIM(_xlfn.TEXTAFTER(all_space_mission_launches3[[#This Row],[Location]], ",", -1))</f>
        <v>China</v>
      </c>
      <c r="I1495">
        <v>0</v>
      </c>
    </row>
    <row r="1496" spans="1:9">
      <c r="A1496">
        <v>21</v>
      </c>
      <c r="B1496" t="s">
        <v>18</v>
      </c>
      <c r="C1496" t="s">
        <v>105</v>
      </c>
      <c r="D1496" s="1" t="s">
        <v>13658</v>
      </c>
      <c r="E1496" t="str">
        <f ca="1">TRIM(all_space_mission_launches3[[#This Row],[Mission_Name]])</f>
        <v>PAKSAT-1R</v>
      </c>
      <c r="F1496" t="s">
        <v>13</v>
      </c>
      <c r="G1496">
        <v>2011</v>
      </c>
      <c r="H1496" t="str">
        <f>TRIM(_xlfn.TEXTAFTER(all_space_mission_launches3[[#This Row],[Location]], ",", -1))</f>
        <v>China</v>
      </c>
      <c r="I1496">
        <v>0</v>
      </c>
    </row>
    <row r="1497" spans="1:9">
      <c r="A1497">
        <v>22</v>
      </c>
      <c r="B1497" t="s">
        <v>237</v>
      </c>
      <c r="C1497" t="s">
        <v>383</v>
      </c>
      <c r="D1497" s="1" t="s">
        <v>13672</v>
      </c>
      <c r="E1497" t="str">
        <f ca="1">TRIM(all_space_mission_launches3[[#This Row],[Mission_Name]])</f>
        <v>Astra 1N &amp; BSAT-3C</v>
      </c>
      <c r="F1497" t="s">
        <v>13</v>
      </c>
      <c r="G1497">
        <v>2011</v>
      </c>
      <c r="H1497" t="str">
        <f>TRIM(_xlfn.TEXTAFTER(all_space_mission_launches3[[#This Row],[Location]], ",", -1))</f>
        <v>France</v>
      </c>
      <c r="I1497">
        <v>0</v>
      </c>
    </row>
    <row r="1498" spans="1:9">
      <c r="A1498">
        <v>23</v>
      </c>
      <c r="B1498" t="s">
        <v>78</v>
      </c>
      <c r="C1498" t="s">
        <v>79</v>
      </c>
      <c r="D1498" s="1" t="s">
        <v>13666</v>
      </c>
      <c r="E1498" t="str">
        <f ca="1">TRIM(all_space_mission_launches3[[#This Row],[Mission_Name]])</f>
        <v>Juno</v>
      </c>
      <c r="F1498" t="s">
        <v>13</v>
      </c>
      <c r="G1498">
        <v>2011</v>
      </c>
      <c r="H1498" t="str">
        <f>TRIM(_xlfn.TEXTAFTER(all_space_mission_launches3[[#This Row],[Location]], ",", -1))</f>
        <v>USA</v>
      </c>
      <c r="I1498">
        <v>0</v>
      </c>
    </row>
    <row r="1499" spans="1:9">
      <c r="A1499">
        <v>24</v>
      </c>
      <c r="B1499" t="s">
        <v>18</v>
      </c>
      <c r="C1499" t="s">
        <v>94</v>
      </c>
      <c r="D1499" s="1" t="s">
        <v>13629</v>
      </c>
      <c r="E1499" t="str">
        <f ca="1">TRIM(all_space_mission_launches3[[#This Row],[Mission_Name]])</f>
        <v>Shijian-11 02</v>
      </c>
      <c r="F1499" t="s">
        <v>13</v>
      </c>
      <c r="G1499">
        <v>2011</v>
      </c>
      <c r="H1499" t="str">
        <f>TRIM(_xlfn.TEXTAFTER(all_space_mission_launches3[[#This Row],[Location]], ",", -1))</f>
        <v>China</v>
      </c>
      <c r="I1499">
        <v>0</v>
      </c>
    </row>
    <row r="1500" spans="1:9">
      <c r="A1500">
        <v>25</v>
      </c>
      <c r="B1500" t="s">
        <v>18</v>
      </c>
      <c r="C1500" t="s">
        <v>22</v>
      </c>
      <c r="D1500" s="1" t="s">
        <v>13736</v>
      </c>
      <c r="E1500" t="str">
        <f ca="1">TRIM(all_space_mission_launches3[[#This Row],[Mission_Name]])</f>
        <v>Beidou-2 I4</v>
      </c>
      <c r="F1500" t="s">
        <v>13</v>
      </c>
      <c r="G1500">
        <v>2011</v>
      </c>
      <c r="H1500" t="str">
        <f>TRIM(_xlfn.TEXTAFTER(all_space_mission_launches3[[#This Row],[Location]], ",", -1))</f>
        <v>China</v>
      </c>
      <c r="I1500">
        <v>0</v>
      </c>
    </row>
    <row r="1501" spans="1:9">
      <c r="A1501">
        <v>26</v>
      </c>
      <c r="B1501" t="s">
        <v>133</v>
      </c>
      <c r="C1501" t="s">
        <v>2026</v>
      </c>
      <c r="D1501" s="1" t="s">
        <v>13742</v>
      </c>
      <c r="E1501" t="str">
        <f ca="1">TRIM(all_space_mission_launches3[[#This Row],[Mission_Name]])</f>
        <v>Spektr-R</v>
      </c>
      <c r="F1501" t="s">
        <v>13</v>
      </c>
      <c r="G1501">
        <v>2011</v>
      </c>
      <c r="H1501" t="str">
        <f>TRIM(_xlfn.TEXTAFTER(all_space_mission_launches3[[#This Row],[Location]], ",", -1))</f>
        <v>Kazakhstan</v>
      </c>
      <c r="I1501">
        <v>0</v>
      </c>
    </row>
    <row r="1502" spans="1:9">
      <c r="A1502">
        <v>27</v>
      </c>
      <c r="B1502" t="s">
        <v>78</v>
      </c>
      <c r="C1502" t="s">
        <v>394</v>
      </c>
      <c r="D1502" s="1" t="s">
        <v>13726</v>
      </c>
      <c r="E1502" t="str">
        <f ca="1">TRIM(all_space_mission_launches3[[#This Row],[Mission_Name]])</f>
        <v>GPS IIF-2</v>
      </c>
      <c r="F1502" t="s">
        <v>13</v>
      </c>
      <c r="G1502">
        <v>2011</v>
      </c>
      <c r="H1502" t="str">
        <f>TRIM(_xlfn.TEXTAFTER(all_space_mission_launches3[[#This Row],[Location]], ",", -1))</f>
        <v>USA</v>
      </c>
      <c r="I1502">
        <v>0</v>
      </c>
    </row>
    <row r="1503" spans="1:9">
      <c r="A1503">
        <v>28</v>
      </c>
      <c r="B1503" t="s">
        <v>1627</v>
      </c>
      <c r="C1503" t="s">
        <v>533</v>
      </c>
      <c r="D1503" s="1" t="s">
        <v>13684</v>
      </c>
      <c r="E1503" t="str">
        <f ca="1">TRIM(all_space_mission_launches3[[#This Row],[Mission_Name]])</f>
        <v>SES-3 &amp; KazSat-2</v>
      </c>
      <c r="F1503" t="s">
        <v>13</v>
      </c>
      <c r="G1503">
        <v>2011</v>
      </c>
      <c r="H1503" t="str">
        <f>TRIM(_xlfn.TEXTAFTER(all_space_mission_launches3[[#This Row],[Location]], ",", -1))</f>
        <v>Kazakhstan</v>
      </c>
      <c r="I1503">
        <v>0</v>
      </c>
    </row>
    <row r="1504" spans="1:9">
      <c r="A1504">
        <v>29</v>
      </c>
      <c r="B1504" t="s">
        <v>90</v>
      </c>
      <c r="C1504" t="s">
        <v>294</v>
      </c>
      <c r="D1504" s="1" t="s">
        <v>13668</v>
      </c>
      <c r="E1504" t="str">
        <f ca="1">TRIM(all_space_mission_launches3[[#This Row],[Mission_Name]])</f>
        <v>GSAT-12</v>
      </c>
      <c r="F1504" t="s">
        <v>13</v>
      </c>
      <c r="G1504">
        <v>2011</v>
      </c>
      <c r="H1504" t="str">
        <f>TRIM(_xlfn.TEXTAFTER(all_space_mission_launches3[[#This Row],[Location]], ",", -1))</f>
        <v>India</v>
      </c>
      <c r="I1504">
        <v>0</v>
      </c>
    </row>
    <row r="1505" spans="1:9">
      <c r="A1505">
        <v>30</v>
      </c>
      <c r="B1505" t="s">
        <v>1018</v>
      </c>
      <c r="C1505" t="s">
        <v>134</v>
      </c>
      <c r="D1505" s="1" t="s">
        <v>13732</v>
      </c>
      <c r="E1505" t="str">
        <f ca="1">TRIM(all_space_mission_launches3[[#This Row],[Mission_Name]])</f>
        <v>Globalstar-2 M084, 80, 86, 82, 92 &amp; 90</v>
      </c>
      <c r="F1505" t="s">
        <v>13</v>
      </c>
      <c r="G1505">
        <v>2011</v>
      </c>
      <c r="H1505" t="str">
        <f>TRIM(_xlfn.TEXTAFTER(all_space_mission_launches3[[#This Row],[Location]], ",", -1))</f>
        <v>Kazakhstan</v>
      </c>
      <c r="I1505">
        <v>0</v>
      </c>
    </row>
    <row r="1506" spans="1:9">
      <c r="A1506">
        <v>31</v>
      </c>
      <c r="B1506" t="s">
        <v>18</v>
      </c>
      <c r="C1506" t="s">
        <v>105</v>
      </c>
      <c r="D1506" s="1" t="s">
        <v>13772</v>
      </c>
      <c r="E1506" t="str">
        <f ca="1">TRIM(all_space_mission_launches3[[#This Row],[Mission_Name]])</f>
        <v>Tianlian 1B</v>
      </c>
      <c r="F1506" t="s">
        <v>13</v>
      </c>
      <c r="G1506">
        <v>2011</v>
      </c>
      <c r="H1506" t="str">
        <f>TRIM(_xlfn.TEXTAFTER(all_space_mission_launches3[[#This Row],[Location]], ",", -1))</f>
        <v>China</v>
      </c>
      <c r="I1506">
        <v>0</v>
      </c>
    </row>
    <row r="1507" spans="1:9">
      <c r="A1507">
        <v>32</v>
      </c>
      <c r="B1507" t="s">
        <v>661</v>
      </c>
      <c r="C1507" t="s">
        <v>34</v>
      </c>
      <c r="D1507" s="1" t="s">
        <v>13778</v>
      </c>
      <c r="E1507" t="str">
        <f ca="1">TRIM(all_space_mission_launches3[[#This Row],[Mission_Name]])</f>
        <v>STS-135</v>
      </c>
      <c r="F1507" t="s">
        <v>13</v>
      </c>
      <c r="G1507">
        <v>2011</v>
      </c>
      <c r="H1507" t="str">
        <f>TRIM(_xlfn.TEXTAFTER(all_space_mission_launches3[[#This Row],[Location]], ",", -1))</f>
        <v>USA</v>
      </c>
      <c r="I1507">
        <v>0</v>
      </c>
    </row>
    <row r="1508" spans="1:9">
      <c r="A1508">
        <v>33</v>
      </c>
      <c r="B1508" t="s">
        <v>18</v>
      </c>
      <c r="C1508" t="s">
        <v>94</v>
      </c>
      <c r="D1508" s="1" t="s">
        <v>13629</v>
      </c>
      <c r="E1508" t="str">
        <f ca="1">TRIM(all_space_mission_launches3[[#This Row],[Mission_Name]])</f>
        <v>Shijian-11 03</v>
      </c>
      <c r="F1508" t="s">
        <v>13</v>
      </c>
      <c r="G1508">
        <v>2011</v>
      </c>
      <c r="H1508" t="str">
        <f>TRIM(_xlfn.TEXTAFTER(all_space_mission_launches3[[#This Row],[Location]], ",", -1))</f>
        <v>China</v>
      </c>
      <c r="I1508">
        <v>0</v>
      </c>
    </row>
    <row r="1509" spans="1:9">
      <c r="A1509">
        <v>34</v>
      </c>
      <c r="B1509" t="s">
        <v>346</v>
      </c>
      <c r="C1509" t="s">
        <v>1201</v>
      </c>
      <c r="D1509" s="1" t="s">
        <v>13713</v>
      </c>
      <c r="E1509" t="str">
        <f ca="1">TRIM(all_space_mission_launches3[[#This Row],[Mission_Name]])</f>
        <v>ORS-1</v>
      </c>
      <c r="F1509" t="s">
        <v>13</v>
      </c>
      <c r="G1509">
        <v>2011</v>
      </c>
      <c r="H1509" t="str">
        <f>TRIM(_xlfn.TEXTAFTER(all_space_mission_launches3[[#This Row],[Location]], ",", -1))</f>
        <v>USA</v>
      </c>
      <c r="I1509">
        <v>0</v>
      </c>
    </row>
    <row r="1510" spans="1:9">
      <c r="A1510">
        <v>35</v>
      </c>
      <c r="B1510" t="s">
        <v>8</v>
      </c>
      <c r="C1510" t="s">
        <v>3042</v>
      </c>
      <c r="D1510" s="1" t="s">
        <v>13746</v>
      </c>
      <c r="E1510" t="str">
        <f ca="1">TRIM(all_space_mission_launches3[[#This Row],[Mission_Name]])</f>
        <v>Cosmos 2472</v>
      </c>
      <c r="F1510" t="s">
        <v>13</v>
      </c>
      <c r="G1510">
        <v>2011</v>
      </c>
      <c r="H1510" t="str">
        <f>TRIM(_xlfn.TEXTAFTER(all_space_mission_launches3[[#This Row],[Location]], ",", -1))</f>
        <v>Russia</v>
      </c>
      <c r="I1510">
        <v>0</v>
      </c>
    </row>
    <row r="1511" spans="1:9">
      <c r="A1511">
        <v>36</v>
      </c>
      <c r="B1511" t="s">
        <v>133</v>
      </c>
      <c r="C1511" t="s">
        <v>1634</v>
      </c>
      <c r="D1511" s="1" t="s">
        <v>13746</v>
      </c>
      <c r="E1511" t="str">
        <f ca="1">TRIM(all_space_mission_launches3[[#This Row],[Mission_Name]])</f>
        <v>Progress M-11M</v>
      </c>
      <c r="F1511" t="s">
        <v>13</v>
      </c>
      <c r="G1511">
        <v>2011</v>
      </c>
      <c r="H1511" t="str">
        <f>TRIM(_xlfn.TEXTAFTER(all_space_mission_launches3[[#This Row],[Location]], ",", -1))</f>
        <v>Kazakhstan</v>
      </c>
      <c r="I1511">
        <v>0</v>
      </c>
    </row>
    <row r="1512" spans="1:9">
      <c r="A1512">
        <v>37</v>
      </c>
      <c r="B1512" t="s">
        <v>18</v>
      </c>
      <c r="C1512" t="s">
        <v>105</v>
      </c>
      <c r="D1512" s="1" t="s">
        <v>13658</v>
      </c>
      <c r="E1512" t="str">
        <f ca="1">TRIM(all_space_mission_launches3[[#This Row],[Mission_Name]])</f>
        <v>ChinaSat-10</v>
      </c>
      <c r="F1512" t="s">
        <v>13</v>
      </c>
      <c r="G1512">
        <v>2011</v>
      </c>
      <c r="H1512" t="str">
        <f>TRIM(_xlfn.TEXTAFTER(all_space_mission_launches3[[#This Row],[Location]], ",", -1))</f>
        <v>China</v>
      </c>
      <c r="I1512">
        <v>0</v>
      </c>
    </row>
    <row r="1513" spans="1:9">
      <c r="A1513">
        <v>38</v>
      </c>
      <c r="B1513" t="s">
        <v>37</v>
      </c>
      <c r="C1513" t="s">
        <v>856</v>
      </c>
      <c r="D1513" s="1" t="s">
        <v>13779</v>
      </c>
      <c r="E1513" t="str">
        <f ca="1">TRIM(all_space_mission_launches3[[#This Row],[Mission_Name]])</f>
        <v>Rasad 1</v>
      </c>
      <c r="F1513" t="s">
        <v>13</v>
      </c>
      <c r="G1513">
        <v>2011</v>
      </c>
      <c r="H1513" t="str">
        <f>TRIM(_xlfn.TEXTAFTER(all_space_mission_launches3[[#This Row],[Location]], ",", -1))</f>
        <v>Iran</v>
      </c>
      <c r="I1513">
        <v>0</v>
      </c>
    </row>
    <row r="1514" spans="1:9">
      <c r="A1514">
        <v>39</v>
      </c>
      <c r="B1514" t="s">
        <v>78</v>
      </c>
      <c r="C1514" t="s">
        <v>118</v>
      </c>
      <c r="D1514" s="1" t="s">
        <v>13758</v>
      </c>
      <c r="E1514" t="str">
        <f ca="1">TRIM(all_space_mission_launches3[[#This Row],[Mission_Name]])</f>
        <v>SAC-D</v>
      </c>
      <c r="F1514" t="s">
        <v>13</v>
      </c>
      <c r="G1514">
        <v>2011</v>
      </c>
      <c r="H1514" t="str">
        <f>TRIM(_xlfn.TEXTAFTER(all_space_mission_launches3[[#This Row],[Location]], ",", -1))</f>
        <v>USA</v>
      </c>
      <c r="I1514">
        <v>0</v>
      </c>
    </row>
    <row r="1515" spans="1:9">
      <c r="A1515">
        <v>40</v>
      </c>
      <c r="B1515" t="s">
        <v>133</v>
      </c>
      <c r="C1515" t="s">
        <v>1634</v>
      </c>
      <c r="D1515" s="1" t="s">
        <v>13724</v>
      </c>
      <c r="E1515" t="str">
        <f ca="1">TRIM(all_space_mission_launches3[[#This Row],[Mission_Name]])</f>
        <v>Soyuz TMA-02M</v>
      </c>
      <c r="F1515" t="s">
        <v>13</v>
      </c>
      <c r="G1515">
        <v>2011</v>
      </c>
      <c r="H1515" t="str">
        <f>TRIM(_xlfn.TEXTAFTER(all_space_mission_launches3[[#This Row],[Location]], ",", -1))</f>
        <v>Kazakhstan</v>
      </c>
      <c r="I1515">
        <v>0</v>
      </c>
    </row>
    <row r="1516" spans="1:9">
      <c r="A1516">
        <v>41</v>
      </c>
      <c r="B1516" t="s">
        <v>237</v>
      </c>
      <c r="C1516" t="s">
        <v>383</v>
      </c>
      <c r="D1516" s="1" t="s">
        <v>13672</v>
      </c>
      <c r="E1516" t="str">
        <f ca="1">TRIM(all_space_mission_launches3[[#This Row],[Mission_Name]])</f>
        <v>ST-2 &amp; GSAT-8</v>
      </c>
      <c r="F1516" t="s">
        <v>13</v>
      </c>
      <c r="G1516">
        <v>2011</v>
      </c>
      <c r="H1516" t="str">
        <f>TRIM(_xlfn.TEXTAFTER(all_space_mission_launches3[[#This Row],[Location]], ",", -1))</f>
        <v>France</v>
      </c>
      <c r="I1516">
        <v>0</v>
      </c>
    </row>
    <row r="1517" spans="1:9">
      <c r="A1517">
        <v>42</v>
      </c>
      <c r="B1517" t="s">
        <v>1627</v>
      </c>
      <c r="C1517" t="s">
        <v>533</v>
      </c>
      <c r="D1517" s="1" t="s">
        <v>13684</v>
      </c>
      <c r="E1517" t="str">
        <f ca="1">TRIM(all_space_mission_launches3[[#This Row],[Mission_Name]])</f>
        <v>Telstar 14R</v>
      </c>
      <c r="F1517" t="s">
        <v>13</v>
      </c>
      <c r="G1517">
        <v>2011</v>
      </c>
      <c r="H1517" t="str">
        <f>TRIM(_xlfn.TEXTAFTER(all_space_mission_launches3[[#This Row],[Location]], ",", -1))</f>
        <v>Kazakhstan</v>
      </c>
      <c r="I1517">
        <v>0</v>
      </c>
    </row>
    <row r="1518" spans="1:9">
      <c r="A1518">
        <v>43</v>
      </c>
      <c r="B1518" t="s">
        <v>661</v>
      </c>
      <c r="C1518" t="s">
        <v>34</v>
      </c>
      <c r="D1518" s="1" t="s">
        <v>13780</v>
      </c>
      <c r="E1518" t="str">
        <f ca="1">TRIM(all_space_mission_launches3[[#This Row],[Mission_Name]])</f>
        <v>STS-134</v>
      </c>
      <c r="F1518" t="s">
        <v>13</v>
      </c>
      <c r="G1518">
        <v>2011</v>
      </c>
      <c r="H1518" t="str">
        <f>TRIM(_xlfn.TEXTAFTER(all_space_mission_launches3[[#This Row],[Location]], ",", -1))</f>
        <v>USA</v>
      </c>
      <c r="I1518">
        <v>0</v>
      </c>
    </row>
    <row r="1519" spans="1:9">
      <c r="A1519">
        <v>44</v>
      </c>
      <c r="B1519" t="s">
        <v>78</v>
      </c>
      <c r="C1519" t="s">
        <v>79</v>
      </c>
      <c r="D1519" s="1" t="s">
        <v>13693</v>
      </c>
      <c r="E1519" t="str">
        <f ca="1">TRIM(all_space_mission_launches3[[#This Row],[Mission_Name]])</f>
        <v>SBIRS GEO-1</v>
      </c>
      <c r="F1519" t="s">
        <v>13</v>
      </c>
      <c r="G1519">
        <v>2011</v>
      </c>
      <c r="H1519" t="str">
        <f>TRIM(_xlfn.TEXTAFTER(all_space_mission_launches3[[#This Row],[Location]], ",", -1))</f>
        <v>USA</v>
      </c>
      <c r="I1519">
        <v>0</v>
      </c>
    </row>
    <row r="1520" spans="1:9">
      <c r="A1520">
        <v>45</v>
      </c>
      <c r="B1520" t="s">
        <v>8</v>
      </c>
      <c r="C1520" t="s">
        <v>9</v>
      </c>
      <c r="D1520" s="1" t="s">
        <v>13677</v>
      </c>
      <c r="E1520" t="str">
        <f ca="1">TRIM(all_space_mission_launches3[[#This Row],[Mission_Name]])</f>
        <v>Meridian n°14L</v>
      </c>
      <c r="F1520" t="s">
        <v>13</v>
      </c>
      <c r="G1520">
        <v>2011</v>
      </c>
      <c r="H1520" t="str">
        <f>TRIM(_xlfn.TEXTAFTER(all_space_mission_launches3[[#This Row],[Location]], ",", -1))</f>
        <v>Russia</v>
      </c>
      <c r="I1520">
        <v>0</v>
      </c>
    </row>
    <row r="1521" spans="1:9">
      <c r="A1521">
        <v>46</v>
      </c>
      <c r="B1521" t="s">
        <v>133</v>
      </c>
      <c r="C1521" t="s">
        <v>1634</v>
      </c>
      <c r="D1521" s="1" t="s">
        <v>13746</v>
      </c>
      <c r="E1521" t="str">
        <f ca="1">TRIM(all_space_mission_launches3[[#This Row],[Mission_Name]])</f>
        <v>Progress M-10M</v>
      </c>
      <c r="F1521" t="s">
        <v>13</v>
      </c>
      <c r="G1521">
        <v>2011</v>
      </c>
      <c r="H1521" t="str">
        <f>TRIM(_xlfn.TEXTAFTER(all_space_mission_launches3[[#This Row],[Location]], ",", -1))</f>
        <v>Kazakhstan</v>
      </c>
      <c r="I1521">
        <v>0</v>
      </c>
    </row>
    <row r="1522" spans="1:9">
      <c r="A1522">
        <v>47</v>
      </c>
      <c r="B1522" t="s">
        <v>237</v>
      </c>
      <c r="C1522" t="s">
        <v>383</v>
      </c>
      <c r="D1522" s="1" t="s">
        <v>13672</v>
      </c>
      <c r="E1522" t="str">
        <f ca="1">TRIM(all_space_mission_launches3[[#This Row],[Mission_Name]])</f>
        <v>Yahsat 1A &amp; Intelsat 28</v>
      </c>
      <c r="F1522" t="s">
        <v>13</v>
      </c>
      <c r="G1522">
        <v>2011</v>
      </c>
      <c r="H1522" t="str">
        <f>TRIM(_xlfn.TEXTAFTER(all_space_mission_launches3[[#This Row],[Location]], ",", -1))</f>
        <v>France</v>
      </c>
      <c r="I1522">
        <v>0</v>
      </c>
    </row>
    <row r="1523" spans="1:9">
      <c r="A1523">
        <v>48</v>
      </c>
      <c r="B1523" t="s">
        <v>90</v>
      </c>
      <c r="C1523" t="s">
        <v>91</v>
      </c>
      <c r="D1523" s="1" t="s">
        <v>13750</v>
      </c>
      <c r="E1523" t="str">
        <f ca="1">TRIM(all_space_mission_launches3[[#This Row],[Mission_Name]])</f>
        <v>ResourceSat-2, X-Sat &amp; YouthSat</v>
      </c>
      <c r="F1523" t="s">
        <v>13</v>
      </c>
      <c r="G1523">
        <v>2011</v>
      </c>
      <c r="H1523" t="str">
        <f>TRIM(_xlfn.TEXTAFTER(all_space_mission_launches3[[#This Row],[Location]], ",", -1))</f>
        <v>India</v>
      </c>
      <c r="I1523">
        <v>0</v>
      </c>
    </row>
    <row r="1524" spans="1:9">
      <c r="A1524">
        <v>49</v>
      </c>
      <c r="B1524" t="s">
        <v>78</v>
      </c>
      <c r="C1524" t="s">
        <v>675</v>
      </c>
      <c r="D1524" s="1" t="s">
        <v>13721</v>
      </c>
      <c r="E1524" t="str">
        <f ca="1">TRIM(all_space_mission_launches3[[#This Row],[Mission_Name]])</f>
        <v>NROL-34</v>
      </c>
      <c r="F1524" t="s">
        <v>13</v>
      </c>
      <c r="G1524">
        <v>2011</v>
      </c>
      <c r="H1524" t="str">
        <f>TRIM(_xlfn.TEXTAFTER(all_space_mission_launches3[[#This Row],[Location]], ",", -1))</f>
        <v>USA</v>
      </c>
      <c r="I1524">
        <v>0</v>
      </c>
    </row>
    <row r="1525" spans="1:9">
      <c r="A1525">
        <v>50</v>
      </c>
      <c r="B1525" t="s">
        <v>18</v>
      </c>
      <c r="C1525" t="s">
        <v>22</v>
      </c>
      <c r="D1525" s="1" t="s">
        <v>13736</v>
      </c>
      <c r="E1525" t="str">
        <f ca="1">TRIM(all_space_mission_launches3[[#This Row],[Mission_Name]])</f>
        <v>Beidou-2 I3</v>
      </c>
      <c r="F1525" t="s">
        <v>13</v>
      </c>
      <c r="G1525">
        <v>2011</v>
      </c>
      <c r="H1525" t="str">
        <f>TRIM(_xlfn.TEXTAFTER(all_space_mission_launches3[[#This Row],[Location]], ",", -1))</f>
        <v>China</v>
      </c>
      <c r="I1525">
        <v>0</v>
      </c>
    </row>
    <row r="1526" spans="1:9">
      <c r="A1526">
        <v>51</v>
      </c>
      <c r="B1526" t="s">
        <v>133</v>
      </c>
      <c r="C1526" t="s">
        <v>1634</v>
      </c>
      <c r="D1526" s="1" t="s">
        <v>13724</v>
      </c>
      <c r="E1526" t="str">
        <f ca="1">TRIM(all_space_mission_launches3[[#This Row],[Mission_Name]])</f>
        <v>Soyuz TMA-21</v>
      </c>
      <c r="F1526" t="s">
        <v>13</v>
      </c>
      <c r="G1526">
        <v>2011</v>
      </c>
      <c r="H1526" t="str">
        <f>TRIM(_xlfn.TEXTAFTER(all_space_mission_launches3[[#This Row],[Location]], ",", -1))</f>
        <v>Kazakhstan</v>
      </c>
      <c r="I1526">
        <v>0</v>
      </c>
    </row>
    <row r="1527" spans="1:9">
      <c r="A1527">
        <v>52</v>
      </c>
      <c r="B1527" t="s">
        <v>78</v>
      </c>
      <c r="C1527" t="s">
        <v>394</v>
      </c>
      <c r="D1527" s="1" t="s">
        <v>13726</v>
      </c>
      <c r="E1527" t="str">
        <f ca="1">TRIM(all_space_mission_launches3[[#This Row],[Mission_Name]])</f>
        <v>NROL-27</v>
      </c>
      <c r="F1527" t="s">
        <v>13</v>
      </c>
      <c r="G1527">
        <v>2011</v>
      </c>
      <c r="H1527" t="str">
        <f>TRIM(_xlfn.TEXTAFTER(all_space_mission_launches3[[#This Row],[Location]], ",", -1))</f>
        <v>USA</v>
      </c>
      <c r="I1527">
        <v>0</v>
      </c>
    </row>
    <row r="1528" spans="1:9">
      <c r="A1528">
        <v>53</v>
      </c>
      <c r="B1528" t="s">
        <v>78</v>
      </c>
      <c r="C1528" t="s">
        <v>79</v>
      </c>
      <c r="D1528" s="1" t="s">
        <v>13663</v>
      </c>
      <c r="E1528" t="str">
        <f ca="1">TRIM(all_space_mission_launches3[[#This Row],[Mission_Name]])</f>
        <v>OTV-2</v>
      </c>
      <c r="F1528" t="s">
        <v>13</v>
      </c>
      <c r="G1528">
        <v>2011</v>
      </c>
      <c r="H1528" t="str">
        <f>TRIM(_xlfn.TEXTAFTER(all_space_mission_launches3[[#This Row],[Location]], ",", -1))</f>
        <v>USA</v>
      </c>
      <c r="I1528">
        <v>0</v>
      </c>
    </row>
    <row r="1529" spans="1:9">
      <c r="A1529">
        <v>54</v>
      </c>
      <c r="B1529" t="s">
        <v>346</v>
      </c>
      <c r="C1529" t="s">
        <v>2067</v>
      </c>
      <c r="D1529" s="1" t="s">
        <v>13744</v>
      </c>
      <c r="E1529" t="str">
        <f ca="1">TRIM(all_space_mission_launches3[[#This Row],[Mission_Name]])</f>
        <v>Glory, KySat-1, Hermes, and Explorer-1 [PRIME]</v>
      </c>
      <c r="F1529" t="s">
        <v>261</v>
      </c>
      <c r="G1529">
        <v>2011</v>
      </c>
      <c r="H1529" t="str">
        <f>TRIM(_xlfn.TEXTAFTER(all_space_mission_launches3[[#This Row],[Location]], ",", -1))</f>
        <v>USA</v>
      </c>
      <c r="I1529">
        <v>1</v>
      </c>
    </row>
    <row r="1530" spans="1:9">
      <c r="A1530">
        <v>55</v>
      </c>
      <c r="B1530" t="s">
        <v>8</v>
      </c>
      <c r="C1530" t="s">
        <v>9</v>
      </c>
      <c r="D1530" s="1" t="s">
        <v>13647</v>
      </c>
      <c r="E1530" t="str">
        <f ca="1">TRIM(all_space_mission_launches3[[#This Row],[Mission_Name]])</f>
        <v>Cosmos 2471</v>
      </c>
      <c r="F1530" t="s">
        <v>13</v>
      </c>
      <c r="G1530">
        <v>2011</v>
      </c>
      <c r="H1530" t="str">
        <f>TRIM(_xlfn.TEXTAFTER(all_space_mission_launches3[[#This Row],[Location]], ",", -1))</f>
        <v>Russia</v>
      </c>
      <c r="I1530">
        <v>0</v>
      </c>
    </row>
    <row r="1531" spans="1:9">
      <c r="A1531">
        <v>56</v>
      </c>
      <c r="B1531" t="s">
        <v>661</v>
      </c>
      <c r="C1531" t="s">
        <v>34</v>
      </c>
      <c r="D1531" s="1" t="s">
        <v>13781</v>
      </c>
      <c r="E1531" t="str">
        <f ca="1">TRIM(all_space_mission_launches3[[#This Row],[Mission_Name]])</f>
        <v>STS-133</v>
      </c>
      <c r="F1531" t="s">
        <v>13</v>
      </c>
      <c r="G1531">
        <v>2011</v>
      </c>
      <c r="H1531" t="str">
        <f>TRIM(_xlfn.TEXTAFTER(all_space_mission_launches3[[#This Row],[Location]], ",", -1))</f>
        <v>USA</v>
      </c>
      <c r="I1531">
        <v>0</v>
      </c>
    </row>
    <row r="1532" spans="1:9">
      <c r="A1532">
        <v>57</v>
      </c>
      <c r="B1532" t="s">
        <v>237</v>
      </c>
      <c r="C1532" t="s">
        <v>383</v>
      </c>
      <c r="D1532" s="1" t="s">
        <v>13735</v>
      </c>
      <c r="E1532" t="str">
        <f ca="1">TRIM(all_space_mission_launches3[[#This Row],[Mission_Name]])</f>
        <v>ATV-2</v>
      </c>
      <c r="F1532" t="s">
        <v>13</v>
      </c>
      <c r="G1532">
        <v>2011</v>
      </c>
      <c r="H1532" t="str">
        <f>TRIM(_xlfn.TEXTAFTER(all_space_mission_launches3[[#This Row],[Location]], ",", -1))</f>
        <v>France</v>
      </c>
      <c r="I1532">
        <v>0</v>
      </c>
    </row>
    <row r="1533" spans="1:9">
      <c r="A1533">
        <v>58</v>
      </c>
      <c r="B1533" t="s">
        <v>346</v>
      </c>
      <c r="C1533" t="s">
        <v>3251</v>
      </c>
      <c r="D1533" s="1" t="s">
        <v>13713</v>
      </c>
      <c r="E1533" t="str">
        <f ca="1">TRIM(all_space_mission_launches3[[#This Row],[Mission_Name]])</f>
        <v>NROL-66</v>
      </c>
      <c r="F1533" t="s">
        <v>13</v>
      </c>
      <c r="G1533">
        <v>2011</v>
      </c>
      <c r="H1533" t="str">
        <f>TRIM(_xlfn.TEXTAFTER(all_space_mission_launches3[[#This Row],[Location]], ",", -1))</f>
        <v>USA</v>
      </c>
      <c r="I1533">
        <v>0</v>
      </c>
    </row>
    <row r="1534" spans="1:9">
      <c r="A1534">
        <v>59</v>
      </c>
      <c r="B1534" t="s">
        <v>8</v>
      </c>
      <c r="C1534" t="s">
        <v>1565</v>
      </c>
      <c r="D1534" s="1" t="s">
        <v>13722</v>
      </c>
      <c r="E1534" t="str">
        <f ca="1">TRIM(all_space_mission_launches3[[#This Row],[Mission_Name]])</f>
        <v>Cosmos 2470</v>
      </c>
      <c r="F1534" t="s">
        <v>121</v>
      </c>
      <c r="G1534">
        <v>2011</v>
      </c>
      <c r="H1534" t="str">
        <f>TRIM(_xlfn.TEXTAFTER(all_space_mission_launches3[[#This Row],[Location]], ",", -1))</f>
        <v>Russia</v>
      </c>
      <c r="I1534">
        <v>0</v>
      </c>
    </row>
    <row r="1535" spans="1:9">
      <c r="A1535">
        <v>60</v>
      </c>
      <c r="B1535" t="s">
        <v>133</v>
      </c>
      <c r="C1535" t="s">
        <v>1634</v>
      </c>
      <c r="D1535" s="1" t="s">
        <v>13746</v>
      </c>
      <c r="E1535" t="str">
        <f ca="1">TRIM(all_space_mission_launches3[[#This Row],[Mission_Name]])</f>
        <v>Progress M-09M</v>
      </c>
      <c r="F1535" t="s">
        <v>13</v>
      </c>
      <c r="G1535">
        <v>2011</v>
      </c>
      <c r="H1535" t="str">
        <f>TRIM(_xlfn.TEXTAFTER(all_space_mission_launches3[[#This Row],[Location]], ",", -1))</f>
        <v>Kazakhstan</v>
      </c>
      <c r="I1535">
        <v>0</v>
      </c>
    </row>
    <row r="1536" spans="1:9">
      <c r="A1536">
        <v>61</v>
      </c>
      <c r="B1536" t="s">
        <v>64</v>
      </c>
      <c r="C1536" t="s">
        <v>540</v>
      </c>
      <c r="D1536" s="1" t="s">
        <v>13720</v>
      </c>
      <c r="E1536" t="str">
        <f ca="1">TRIM(all_space_mission_launches3[[#This Row],[Mission_Name]])</f>
        <v>HTV-2</v>
      </c>
      <c r="F1536" t="s">
        <v>13</v>
      </c>
      <c r="G1536">
        <v>2011</v>
      </c>
      <c r="H1536" t="str">
        <f>TRIM(_xlfn.TEXTAFTER(all_space_mission_launches3[[#This Row],[Location]], ",", -1))</f>
        <v>Japan</v>
      </c>
      <c r="I1536">
        <v>0</v>
      </c>
    </row>
    <row r="1537" spans="1:9">
      <c r="A1537">
        <v>62</v>
      </c>
      <c r="B1537" t="s">
        <v>78</v>
      </c>
      <c r="C1537" t="s">
        <v>749</v>
      </c>
      <c r="D1537" s="1" t="s">
        <v>13673</v>
      </c>
      <c r="E1537" t="str">
        <f ca="1">TRIM(all_space_mission_launches3[[#This Row],[Mission_Name]])</f>
        <v>KH-11 15 (USA-224) (NROL-49)</v>
      </c>
      <c r="F1537" t="s">
        <v>13</v>
      </c>
      <c r="G1537">
        <v>2011</v>
      </c>
      <c r="H1537" t="str">
        <f>TRIM(_xlfn.TEXTAFTER(all_space_mission_launches3[[#This Row],[Location]], ",", -1))</f>
        <v>USA</v>
      </c>
      <c r="I1537">
        <v>0</v>
      </c>
    </row>
    <row r="1538" spans="1:9">
      <c r="A1538">
        <v>63</v>
      </c>
      <c r="B1538" t="s">
        <v>133</v>
      </c>
      <c r="C1538" t="s">
        <v>2026</v>
      </c>
      <c r="D1538" s="1" t="s">
        <v>13742</v>
      </c>
      <c r="E1538" t="str">
        <f ca="1">TRIM(all_space_mission_launches3[[#This Row],[Mission_Name]])</f>
        <v>Elektro-L n°1</v>
      </c>
      <c r="F1538" t="s">
        <v>13</v>
      </c>
      <c r="G1538">
        <v>2011</v>
      </c>
      <c r="H1538" t="str">
        <f>TRIM(_xlfn.TEXTAFTER(all_space_mission_launches3[[#This Row],[Location]], ",", -1))</f>
        <v>Kazakhstan</v>
      </c>
      <c r="I1538">
        <v>0</v>
      </c>
    </row>
    <row r="1539" spans="1:9">
      <c r="A1539">
        <v>64</v>
      </c>
      <c r="B1539" t="s">
        <v>237</v>
      </c>
      <c r="C1539" t="s">
        <v>383</v>
      </c>
      <c r="D1539" s="1" t="s">
        <v>13672</v>
      </c>
      <c r="E1539" t="str">
        <f ca="1">TRIM(all_space_mission_launches3[[#This Row],[Mission_Name]])</f>
        <v>Koreasat 6 &amp; Hispasat-1E</v>
      </c>
      <c r="F1539" t="s">
        <v>13</v>
      </c>
      <c r="G1539">
        <v>2010</v>
      </c>
      <c r="H1539" t="str">
        <f>TRIM(_xlfn.TEXTAFTER(all_space_mission_launches3[[#This Row],[Location]], ",", -1))</f>
        <v>France</v>
      </c>
      <c r="I1539">
        <v>0</v>
      </c>
    </row>
    <row r="1540" spans="1:9">
      <c r="A1540">
        <v>65</v>
      </c>
      <c r="B1540" t="s">
        <v>1627</v>
      </c>
      <c r="C1540" t="s">
        <v>533</v>
      </c>
      <c r="D1540" s="1" t="s">
        <v>13684</v>
      </c>
      <c r="E1540" t="str">
        <f ca="1">TRIM(all_space_mission_launches3[[#This Row],[Mission_Name]])</f>
        <v>KA-SAT</v>
      </c>
      <c r="F1540" t="s">
        <v>13</v>
      </c>
      <c r="G1540">
        <v>2010</v>
      </c>
      <c r="H1540" t="str">
        <f>TRIM(_xlfn.TEXTAFTER(all_space_mission_launches3[[#This Row],[Location]], ",", -1))</f>
        <v>Kazakhstan</v>
      </c>
      <c r="I1540">
        <v>0</v>
      </c>
    </row>
    <row r="1541" spans="1:9">
      <c r="A1541">
        <v>66</v>
      </c>
      <c r="B1541" t="s">
        <v>90</v>
      </c>
      <c r="C1541" t="s">
        <v>294</v>
      </c>
      <c r="D1541" s="1" t="s">
        <v>13782</v>
      </c>
      <c r="E1541" t="str">
        <f ca="1">TRIM(all_space_mission_launches3[[#This Row],[Mission_Name]])</f>
        <v>GSAT-5P</v>
      </c>
      <c r="F1541" t="s">
        <v>261</v>
      </c>
      <c r="G1541">
        <v>2010</v>
      </c>
      <c r="H1541" t="str">
        <f>TRIM(_xlfn.TEXTAFTER(all_space_mission_launches3[[#This Row],[Location]], ",", -1))</f>
        <v>India</v>
      </c>
      <c r="I1541">
        <v>1</v>
      </c>
    </row>
    <row r="1542" spans="1:9">
      <c r="A1542">
        <v>67</v>
      </c>
      <c r="B1542" t="s">
        <v>18</v>
      </c>
      <c r="C1542" t="s">
        <v>22</v>
      </c>
      <c r="D1542" s="1" t="s">
        <v>13736</v>
      </c>
      <c r="E1542" t="str">
        <f ca="1">TRIM(all_space_mission_launches3[[#This Row],[Mission_Name]])</f>
        <v>Beidou-2 I2</v>
      </c>
      <c r="F1542" t="s">
        <v>13</v>
      </c>
      <c r="G1542">
        <v>2010</v>
      </c>
      <c r="H1542" t="str">
        <f>TRIM(_xlfn.TEXTAFTER(all_space_mission_launches3[[#This Row],[Location]], ",", -1))</f>
        <v>China</v>
      </c>
      <c r="I1542">
        <v>0</v>
      </c>
    </row>
    <row r="1543" spans="1:9">
      <c r="A1543">
        <v>68</v>
      </c>
      <c r="B1543" t="s">
        <v>133</v>
      </c>
      <c r="C1543" t="s">
        <v>1634</v>
      </c>
      <c r="D1543" s="1" t="s">
        <v>13724</v>
      </c>
      <c r="E1543" t="str">
        <f ca="1">TRIM(all_space_mission_launches3[[#This Row],[Mission_Name]])</f>
        <v>Soyuz TMA-20</v>
      </c>
      <c r="F1543" t="s">
        <v>13</v>
      </c>
      <c r="G1543">
        <v>2010</v>
      </c>
      <c r="H1543" t="str">
        <f>TRIM(_xlfn.TEXTAFTER(all_space_mission_launches3[[#This Row],[Location]], ",", -1))</f>
        <v>Kazakhstan</v>
      </c>
      <c r="I1543">
        <v>0</v>
      </c>
    </row>
    <row r="1544" spans="1:9">
      <c r="A1544">
        <v>69</v>
      </c>
      <c r="B1544" t="s">
        <v>14</v>
      </c>
      <c r="C1544" t="s">
        <v>15</v>
      </c>
      <c r="D1544" s="1" t="s">
        <v>13769</v>
      </c>
      <c r="E1544" t="str">
        <f ca="1">TRIM(all_space_mission_launches3[[#This Row],[Mission_Name]])</f>
        <v>COTS-1</v>
      </c>
      <c r="F1544" t="s">
        <v>13</v>
      </c>
      <c r="G1544">
        <v>2010</v>
      </c>
      <c r="H1544" t="str">
        <f>TRIM(_xlfn.TEXTAFTER(all_space_mission_launches3[[#This Row],[Location]], ",", -1))</f>
        <v>USA</v>
      </c>
      <c r="I1544">
        <v>0</v>
      </c>
    </row>
    <row r="1545" spans="1:9">
      <c r="A1545">
        <v>70</v>
      </c>
      <c r="B1545" t="s">
        <v>133</v>
      </c>
      <c r="C1545" t="s">
        <v>569</v>
      </c>
      <c r="D1545" s="1" t="s">
        <v>13687</v>
      </c>
      <c r="E1545" t="str">
        <f ca="1">TRIM(all_space_mission_launches3[[#This Row],[Mission_Name]])</f>
        <v>Glonass-M Block 43</v>
      </c>
      <c r="F1545" t="s">
        <v>261</v>
      </c>
      <c r="G1545">
        <v>2010</v>
      </c>
      <c r="H1545" t="str">
        <f>TRIM(_xlfn.TEXTAFTER(all_space_mission_launches3[[#This Row],[Location]], ",", -1))</f>
        <v>Kazakhstan</v>
      </c>
      <c r="I1545">
        <v>1</v>
      </c>
    </row>
    <row r="1546" spans="1:9">
      <c r="A1546">
        <v>71</v>
      </c>
      <c r="B1546" t="s">
        <v>237</v>
      </c>
      <c r="C1546" t="s">
        <v>383</v>
      </c>
      <c r="D1546" s="1" t="s">
        <v>13672</v>
      </c>
      <c r="E1546" t="str">
        <f ca="1">TRIM(all_space_mission_launches3[[#This Row],[Mission_Name]])</f>
        <v>Intelsat 17 &amp; HYLAS-1</v>
      </c>
      <c r="F1546" t="s">
        <v>13</v>
      </c>
      <c r="G1546">
        <v>2010</v>
      </c>
      <c r="H1546" t="str">
        <f>TRIM(_xlfn.TEXTAFTER(all_space_mission_launches3[[#This Row],[Location]], ",", -1))</f>
        <v>France</v>
      </c>
      <c r="I1546">
        <v>0</v>
      </c>
    </row>
    <row r="1547" spans="1:9">
      <c r="A1547">
        <v>72</v>
      </c>
      <c r="B1547" t="s">
        <v>18</v>
      </c>
      <c r="C1547" t="s">
        <v>22</v>
      </c>
      <c r="D1547" s="1" t="s">
        <v>13736</v>
      </c>
      <c r="E1547" t="str">
        <f ca="1">TRIM(all_space_mission_launches3[[#This Row],[Mission_Name]])</f>
        <v>ChinaSat-20A</v>
      </c>
      <c r="F1547" t="s">
        <v>13</v>
      </c>
      <c r="G1547">
        <v>2010</v>
      </c>
      <c r="H1547" t="str">
        <f>TRIM(_xlfn.TEXTAFTER(all_space_mission_launches3[[#This Row],[Location]], ",", -1))</f>
        <v>China</v>
      </c>
      <c r="I1547">
        <v>0</v>
      </c>
    </row>
    <row r="1548" spans="1:9">
      <c r="A1548">
        <v>73</v>
      </c>
      <c r="B1548" t="s">
        <v>78</v>
      </c>
      <c r="C1548" t="s">
        <v>394</v>
      </c>
      <c r="D1548" s="1" t="s">
        <v>13673</v>
      </c>
      <c r="E1548" t="str">
        <f ca="1">TRIM(all_space_mission_launches3[[#This Row],[Mission_Name]])</f>
        <v>NROL-32</v>
      </c>
      <c r="F1548" t="s">
        <v>13</v>
      </c>
      <c r="G1548">
        <v>2010</v>
      </c>
      <c r="H1548" t="str">
        <f>TRIM(_xlfn.TEXTAFTER(all_space_mission_launches3[[#This Row],[Location]], ",", -1))</f>
        <v>USA</v>
      </c>
      <c r="I1548">
        <v>0</v>
      </c>
    </row>
    <row r="1549" spans="1:9">
      <c r="A1549">
        <v>74</v>
      </c>
      <c r="B1549" t="s">
        <v>346</v>
      </c>
      <c r="C1549" t="s">
        <v>3151</v>
      </c>
      <c r="D1549" s="1" t="s">
        <v>13719</v>
      </c>
      <c r="E1549" t="str">
        <f ca="1">TRIM(all_space_mission_launches3[[#This Row],[Mission_Name]])</f>
        <v>STP-S26</v>
      </c>
      <c r="F1549" t="s">
        <v>13</v>
      </c>
      <c r="G1549">
        <v>2010</v>
      </c>
      <c r="H1549" t="str">
        <f>TRIM(_xlfn.TEXTAFTER(all_space_mission_launches3[[#This Row],[Location]], ",", -1))</f>
        <v>USA</v>
      </c>
      <c r="I1549">
        <v>0</v>
      </c>
    </row>
    <row r="1550" spans="1:9">
      <c r="A1550">
        <v>75</v>
      </c>
      <c r="B1550" t="s">
        <v>1627</v>
      </c>
      <c r="C1550" t="s">
        <v>533</v>
      </c>
      <c r="D1550" s="1" t="s">
        <v>13684</v>
      </c>
      <c r="E1550" t="str">
        <f ca="1">TRIM(all_space_mission_launches3[[#This Row],[Mission_Name]])</f>
        <v>SkyTerra-1</v>
      </c>
      <c r="F1550" t="s">
        <v>13</v>
      </c>
      <c r="G1550">
        <v>2010</v>
      </c>
      <c r="H1550" t="str">
        <f>TRIM(_xlfn.TEXTAFTER(all_space_mission_launches3[[#This Row],[Location]], ",", -1))</f>
        <v>Kazakhstan</v>
      </c>
      <c r="I1550">
        <v>0</v>
      </c>
    </row>
    <row r="1551" spans="1:9">
      <c r="A1551">
        <v>76</v>
      </c>
      <c r="B1551" t="s">
        <v>78</v>
      </c>
      <c r="C1551" t="s">
        <v>118</v>
      </c>
      <c r="D1551" s="1" t="s">
        <v>13734</v>
      </c>
      <c r="E1551" t="str">
        <f ca="1">TRIM(all_space_mission_launches3[[#This Row],[Mission_Name]])</f>
        <v>COSMO-4</v>
      </c>
      <c r="F1551" t="s">
        <v>13</v>
      </c>
      <c r="G1551">
        <v>2010</v>
      </c>
      <c r="H1551" t="str">
        <f>TRIM(_xlfn.TEXTAFTER(all_space_mission_launches3[[#This Row],[Location]], ",", -1))</f>
        <v>USA</v>
      </c>
      <c r="I1551">
        <v>0</v>
      </c>
    </row>
    <row r="1552" spans="1:9">
      <c r="A1552">
        <v>77</v>
      </c>
      <c r="B1552" t="s">
        <v>18</v>
      </c>
      <c r="C1552" t="s">
        <v>333</v>
      </c>
      <c r="D1552" s="1" t="s">
        <v>13665</v>
      </c>
      <c r="E1552" t="str">
        <f ca="1">TRIM(all_space_mission_launches3[[#This Row],[Mission_Name]])</f>
        <v>Fengyun-3B</v>
      </c>
      <c r="F1552" t="s">
        <v>13</v>
      </c>
      <c r="G1552">
        <v>2010</v>
      </c>
      <c r="H1552" t="str">
        <f>TRIM(_xlfn.TEXTAFTER(all_space_mission_launches3[[#This Row],[Location]], ",", -1))</f>
        <v>China</v>
      </c>
      <c r="I1552">
        <v>0</v>
      </c>
    </row>
    <row r="1553" spans="1:9">
      <c r="A1553">
        <v>78</v>
      </c>
      <c r="B1553" t="s">
        <v>8</v>
      </c>
      <c r="C1553" t="s">
        <v>9</v>
      </c>
      <c r="D1553" s="1" t="s">
        <v>13677</v>
      </c>
      <c r="E1553" t="str">
        <f ca="1">TRIM(all_space_mission_launches3[[#This Row],[Mission_Name]])</f>
        <v>Meridian n°13L</v>
      </c>
      <c r="F1553" t="s">
        <v>13</v>
      </c>
      <c r="G1553">
        <v>2010</v>
      </c>
      <c r="H1553" t="str">
        <f>TRIM(_xlfn.TEXTAFTER(all_space_mission_launches3[[#This Row],[Location]], ",", -1))</f>
        <v>Russia</v>
      </c>
      <c r="I1553">
        <v>0</v>
      </c>
    </row>
    <row r="1554" spans="1:9">
      <c r="A1554">
        <v>79</v>
      </c>
      <c r="B1554" t="s">
        <v>18</v>
      </c>
      <c r="C1554" t="s">
        <v>105</v>
      </c>
      <c r="D1554" s="1" t="s">
        <v>13772</v>
      </c>
      <c r="E1554" t="str">
        <f ca="1">TRIM(all_space_mission_launches3[[#This Row],[Mission_Name]])</f>
        <v>Beidou-2 G4</v>
      </c>
      <c r="F1554" t="s">
        <v>13</v>
      </c>
      <c r="G1554">
        <v>2010</v>
      </c>
      <c r="H1554" t="str">
        <f>TRIM(_xlfn.TEXTAFTER(all_space_mission_launches3[[#This Row],[Location]], ",", -1))</f>
        <v>China</v>
      </c>
      <c r="I1554">
        <v>0</v>
      </c>
    </row>
    <row r="1555" spans="1:9">
      <c r="A1555">
        <v>80</v>
      </c>
      <c r="B1555" t="s">
        <v>237</v>
      </c>
      <c r="C1555" t="s">
        <v>383</v>
      </c>
      <c r="D1555" s="1" t="s">
        <v>13672</v>
      </c>
      <c r="E1555" t="str">
        <f ca="1">TRIM(all_space_mission_launches3[[#This Row],[Mission_Name]])</f>
        <v>Eutelsat W3B &amp; BSAT-3B</v>
      </c>
      <c r="F1555" t="s">
        <v>13</v>
      </c>
      <c r="G1555">
        <v>2010</v>
      </c>
      <c r="H1555" t="str">
        <f>TRIM(_xlfn.TEXTAFTER(all_space_mission_launches3[[#This Row],[Location]], ",", -1))</f>
        <v>France</v>
      </c>
      <c r="I1555">
        <v>0</v>
      </c>
    </row>
    <row r="1556" spans="1:9">
      <c r="A1556">
        <v>81</v>
      </c>
      <c r="B1556" t="s">
        <v>133</v>
      </c>
      <c r="C1556" t="s">
        <v>1634</v>
      </c>
      <c r="D1556" s="1" t="s">
        <v>13746</v>
      </c>
      <c r="E1556" t="str">
        <f ca="1">TRIM(all_space_mission_launches3[[#This Row],[Mission_Name]])</f>
        <v>Progress M-08M</v>
      </c>
      <c r="F1556" t="s">
        <v>13</v>
      </c>
      <c r="G1556">
        <v>2010</v>
      </c>
      <c r="H1556" t="str">
        <f>TRIM(_xlfn.TEXTAFTER(all_space_mission_launches3[[#This Row],[Location]], ",", -1))</f>
        <v>Kazakhstan</v>
      </c>
      <c r="I1556">
        <v>0</v>
      </c>
    </row>
    <row r="1557" spans="1:9">
      <c r="A1557">
        <v>82</v>
      </c>
      <c r="B1557" t="s">
        <v>1018</v>
      </c>
      <c r="C1557" t="s">
        <v>134</v>
      </c>
      <c r="D1557" s="1" t="s">
        <v>13732</v>
      </c>
      <c r="E1557" t="str">
        <f ca="1">TRIM(all_space_mission_launches3[[#This Row],[Mission_Name]])</f>
        <v>Globalstar-2 M078 &amp; 93 to 97</v>
      </c>
      <c r="F1557" t="s">
        <v>13</v>
      </c>
      <c r="G1557">
        <v>2010</v>
      </c>
      <c r="H1557" t="str">
        <f>TRIM(_xlfn.TEXTAFTER(all_space_mission_launches3[[#This Row],[Location]], ",", -1))</f>
        <v>Kazakhstan</v>
      </c>
      <c r="I1557">
        <v>0</v>
      </c>
    </row>
    <row r="1558" spans="1:9">
      <c r="A1558">
        <v>83</v>
      </c>
      <c r="B1558" t="s">
        <v>1627</v>
      </c>
      <c r="C1558" t="s">
        <v>569</v>
      </c>
      <c r="D1558" s="1" t="s">
        <v>13684</v>
      </c>
      <c r="E1558" t="str">
        <f ca="1">TRIM(all_space_mission_launches3[[#This Row],[Mission_Name]])</f>
        <v>Sirius XM-5</v>
      </c>
      <c r="F1558" t="s">
        <v>13</v>
      </c>
      <c r="G1558">
        <v>2010</v>
      </c>
      <c r="H1558" t="str">
        <f>TRIM(_xlfn.TEXTAFTER(all_space_mission_launches3[[#This Row],[Location]], ",", -1))</f>
        <v>Kazakhstan</v>
      </c>
      <c r="I1558">
        <v>0</v>
      </c>
    </row>
    <row r="1559" spans="1:9">
      <c r="A1559">
        <v>84</v>
      </c>
      <c r="B1559" t="s">
        <v>133</v>
      </c>
      <c r="C1559" t="s">
        <v>1634</v>
      </c>
      <c r="D1559" s="1" t="s">
        <v>13724</v>
      </c>
      <c r="E1559" t="str">
        <f ca="1">TRIM(all_space_mission_launches3[[#This Row],[Mission_Name]])</f>
        <v>Soyuz TMA-01M</v>
      </c>
      <c r="F1559" t="s">
        <v>13</v>
      </c>
      <c r="G1559">
        <v>2010</v>
      </c>
      <c r="H1559" t="str">
        <f>TRIM(_xlfn.TEXTAFTER(all_space_mission_launches3[[#This Row],[Location]], ",", -1))</f>
        <v>Kazakhstan</v>
      </c>
      <c r="I1559">
        <v>0</v>
      </c>
    </row>
    <row r="1560" spans="1:9">
      <c r="A1560">
        <v>85</v>
      </c>
      <c r="B1560" t="s">
        <v>18</v>
      </c>
      <c r="C1560" t="s">
        <v>333</v>
      </c>
      <c r="D1560" s="1" t="s">
        <v>13679</v>
      </c>
      <c r="E1560" t="str">
        <f ca="1">TRIM(all_space_mission_launches3[[#This Row],[Mission_Name]])</f>
        <v>Shijian-6G &amp; 6H</v>
      </c>
      <c r="F1560" t="s">
        <v>13</v>
      </c>
      <c r="G1560">
        <v>2010</v>
      </c>
      <c r="H1560" t="str">
        <f>TRIM(_xlfn.TEXTAFTER(all_space_mission_launches3[[#This Row],[Location]], ",", -1))</f>
        <v>China</v>
      </c>
      <c r="I1560">
        <v>0</v>
      </c>
    </row>
    <row r="1561" spans="1:9">
      <c r="A1561">
        <v>86</v>
      </c>
      <c r="B1561" t="s">
        <v>18</v>
      </c>
      <c r="C1561" t="s">
        <v>105</v>
      </c>
      <c r="D1561" s="1" t="s">
        <v>13772</v>
      </c>
      <c r="E1561" t="str">
        <f ca="1">TRIM(all_space_mission_launches3[[#This Row],[Mission_Name]])</f>
        <v>Chang'e 2</v>
      </c>
      <c r="F1561" t="s">
        <v>13</v>
      </c>
      <c r="G1561">
        <v>2010</v>
      </c>
      <c r="H1561" t="str">
        <f>TRIM(_xlfn.TEXTAFTER(all_space_mission_launches3[[#This Row],[Location]], ",", -1))</f>
        <v>China</v>
      </c>
      <c r="I1561">
        <v>0</v>
      </c>
    </row>
    <row r="1562" spans="1:9">
      <c r="A1562">
        <v>87</v>
      </c>
      <c r="B1562" t="s">
        <v>8</v>
      </c>
      <c r="C1562" t="s">
        <v>3042</v>
      </c>
      <c r="D1562" s="1" t="s">
        <v>13783</v>
      </c>
      <c r="E1562" t="str">
        <f ca="1">TRIM(all_space_mission_launches3[[#This Row],[Mission_Name]])</f>
        <v>Cosmos 2469</v>
      </c>
      <c r="F1562" t="s">
        <v>13</v>
      </c>
      <c r="G1562">
        <v>2010</v>
      </c>
      <c r="H1562" t="str">
        <f>TRIM(_xlfn.TEXTAFTER(all_space_mission_launches3[[#This Row],[Location]], ",", -1))</f>
        <v>Russia</v>
      </c>
      <c r="I1562">
        <v>0</v>
      </c>
    </row>
    <row r="1563" spans="1:9">
      <c r="A1563">
        <v>88</v>
      </c>
      <c r="B1563" t="s">
        <v>346</v>
      </c>
      <c r="C1563" t="s">
        <v>3251</v>
      </c>
      <c r="D1563" s="1" t="s">
        <v>13719</v>
      </c>
      <c r="E1563" t="str">
        <f ca="1">TRIM(all_space_mission_launches3[[#This Row],[Mission_Name]])</f>
        <v>SBSS</v>
      </c>
      <c r="F1563" t="s">
        <v>13</v>
      </c>
      <c r="G1563">
        <v>2010</v>
      </c>
      <c r="H1563" t="str">
        <f>TRIM(_xlfn.TEXTAFTER(all_space_mission_launches3[[#This Row],[Location]], ",", -1))</f>
        <v>USA</v>
      </c>
      <c r="I1563">
        <v>0</v>
      </c>
    </row>
    <row r="1564" spans="1:9">
      <c r="A1564">
        <v>89</v>
      </c>
      <c r="B1564" t="s">
        <v>18</v>
      </c>
      <c r="C1564" t="s">
        <v>94</v>
      </c>
      <c r="D1564" s="1" t="s">
        <v>13650</v>
      </c>
      <c r="E1564" t="str">
        <f ca="1">TRIM(all_space_mission_launches3[[#This Row],[Mission_Name]])</f>
        <v>Yaogan 11, ZDPS-1A &amp; 1B</v>
      </c>
      <c r="F1564" t="s">
        <v>13</v>
      </c>
      <c r="G1564">
        <v>2010</v>
      </c>
      <c r="H1564" t="str">
        <f>TRIM(_xlfn.TEXTAFTER(all_space_mission_launches3[[#This Row],[Location]], ",", -1))</f>
        <v>China</v>
      </c>
      <c r="I1564">
        <v>0</v>
      </c>
    </row>
    <row r="1565" spans="1:9">
      <c r="A1565">
        <v>90</v>
      </c>
      <c r="B1565" t="s">
        <v>78</v>
      </c>
      <c r="C1565" t="s">
        <v>675</v>
      </c>
      <c r="D1565" s="1" t="s">
        <v>13663</v>
      </c>
      <c r="E1565" t="str">
        <f ca="1">TRIM(all_space_mission_launches3[[#This Row],[Mission_Name]])</f>
        <v>NROL-41</v>
      </c>
      <c r="F1565" t="s">
        <v>13</v>
      </c>
      <c r="G1565">
        <v>2010</v>
      </c>
      <c r="H1565" t="str">
        <f>TRIM(_xlfn.TEXTAFTER(all_space_mission_launches3[[#This Row],[Location]], ",", -1))</f>
        <v>USA</v>
      </c>
      <c r="I1565">
        <v>0</v>
      </c>
    </row>
    <row r="1566" spans="1:9">
      <c r="A1566">
        <v>91</v>
      </c>
      <c r="B1566" t="s">
        <v>64</v>
      </c>
      <c r="C1566" t="s">
        <v>65</v>
      </c>
      <c r="D1566" s="1" t="s">
        <v>13636</v>
      </c>
      <c r="E1566" t="str">
        <f ca="1">TRIM(all_space_mission_launches3[[#This Row],[Mission_Name]])</f>
        <v>Michibiki 1</v>
      </c>
      <c r="F1566" t="s">
        <v>13</v>
      </c>
      <c r="G1566">
        <v>2010</v>
      </c>
      <c r="H1566" t="str">
        <f>TRIM(_xlfn.TEXTAFTER(all_space_mission_launches3[[#This Row],[Location]], ",", -1))</f>
        <v>Japan</v>
      </c>
      <c r="I1566">
        <v>0</v>
      </c>
    </row>
    <row r="1567" spans="1:9">
      <c r="A1567">
        <v>92</v>
      </c>
      <c r="B1567" t="s">
        <v>133</v>
      </c>
      <c r="C1567" t="s">
        <v>134</v>
      </c>
      <c r="D1567" s="1" t="s">
        <v>13746</v>
      </c>
      <c r="E1567" t="str">
        <f ca="1">TRIM(all_space_mission_launches3[[#This Row],[Mission_Name]])</f>
        <v>Progress M-07M</v>
      </c>
      <c r="F1567" t="s">
        <v>13</v>
      </c>
      <c r="G1567">
        <v>2010</v>
      </c>
      <c r="H1567" t="str">
        <f>TRIM(_xlfn.TEXTAFTER(all_space_mission_launches3[[#This Row],[Location]], ",", -1))</f>
        <v>Kazakhstan</v>
      </c>
      <c r="I1567">
        <v>0</v>
      </c>
    </row>
    <row r="1568" spans="1:9">
      <c r="A1568">
        <v>93</v>
      </c>
      <c r="B1568" t="s">
        <v>8</v>
      </c>
      <c r="C1568" t="s">
        <v>1565</v>
      </c>
      <c r="D1568" s="1" t="s">
        <v>13722</v>
      </c>
      <c r="E1568" t="str">
        <f ca="1">TRIM(all_space_mission_launches3[[#This Row],[Mission_Name]])</f>
        <v>Cosmos 2467, 2468 &amp; Goniets-M n°12L</v>
      </c>
      <c r="F1568" t="s">
        <v>13</v>
      </c>
      <c r="G1568">
        <v>2010</v>
      </c>
      <c r="H1568" t="str">
        <f>TRIM(_xlfn.TEXTAFTER(all_space_mission_launches3[[#This Row],[Location]], ",", -1))</f>
        <v>Russia</v>
      </c>
      <c r="I1568">
        <v>0</v>
      </c>
    </row>
    <row r="1569" spans="1:9">
      <c r="A1569">
        <v>94</v>
      </c>
      <c r="B1569" t="s">
        <v>18</v>
      </c>
      <c r="C1569" t="s">
        <v>105</v>
      </c>
      <c r="D1569" s="1" t="s">
        <v>13658</v>
      </c>
      <c r="E1569" t="str">
        <f ca="1">TRIM(all_space_mission_launches3[[#This Row],[Mission_Name]])</f>
        <v>ChinaSat-6A</v>
      </c>
      <c r="F1569" t="s">
        <v>13</v>
      </c>
      <c r="G1569">
        <v>2010</v>
      </c>
      <c r="H1569" t="str">
        <f>TRIM(_xlfn.TEXTAFTER(all_space_mission_launches3[[#This Row],[Location]], ",", -1))</f>
        <v>China</v>
      </c>
      <c r="I1569">
        <v>0</v>
      </c>
    </row>
    <row r="1570" spans="1:9">
      <c r="A1570">
        <v>95</v>
      </c>
      <c r="B1570" t="s">
        <v>133</v>
      </c>
      <c r="C1570" t="s">
        <v>569</v>
      </c>
      <c r="D1570" s="1" t="s">
        <v>13784</v>
      </c>
      <c r="E1570" t="str">
        <f ca="1">TRIM(all_space_mission_launches3[[#This Row],[Mission_Name]])</f>
        <v>Cosmos 2464, 2465 &amp; 2466</v>
      </c>
      <c r="F1570" t="s">
        <v>13</v>
      </c>
      <c r="G1570">
        <v>2010</v>
      </c>
      <c r="H1570" t="str">
        <f>TRIM(_xlfn.TEXTAFTER(all_space_mission_launches3[[#This Row],[Location]], ",", -1))</f>
        <v>Kazakhstan</v>
      </c>
      <c r="I1570">
        <v>0</v>
      </c>
    </row>
    <row r="1571" spans="1:9">
      <c r="A1571">
        <v>96</v>
      </c>
      <c r="B1571" t="s">
        <v>18</v>
      </c>
      <c r="C1571" t="s">
        <v>94</v>
      </c>
      <c r="D1571" s="1" t="s">
        <v>13650</v>
      </c>
      <c r="E1571" t="str">
        <f ca="1">TRIM(all_space_mission_launches3[[#This Row],[Mission_Name]])</f>
        <v>Tianhui-1A</v>
      </c>
      <c r="F1571" t="s">
        <v>13</v>
      </c>
      <c r="G1571">
        <v>2010</v>
      </c>
      <c r="H1571" t="str">
        <f>TRIM(_xlfn.TEXTAFTER(all_space_mission_launches3[[#This Row],[Location]], ",", -1))</f>
        <v>China</v>
      </c>
      <c r="I1571">
        <v>0</v>
      </c>
    </row>
    <row r="1572" spans="1:9">
      <c r="A1572">
        <v>97</v>
      </c>
      <c r="B1572" t="s">
        <v>78</v>
      </c>
      <c r="C1572" t="s">
        <v>79</v>
      </c>
      <c r="D1572" s="1" t="s">
        <v>13698</v>
      </c>
      <c r="E1572" t="str">
        <f ca="1">TRIM(all_space_mission_launches3[[#This Row],[Mission_Name]])</f>
        <v>AEHF-1</v>
      </c>
      <c r="F1572" t="s">
        <v>13</v>
      </c>
      <c r="G1572">
        <v>2010</v>
      </c>
      <c r="H1572" t="str">
        <f>TRIM(_xlfn.TEXTAFTER(all_space_mission_launches3[[#This Row],[Location]], ",", -1))</f>
        <v>USA</v>
      </c>
      <c r="I1572">
        <v>0</v>
      </c>
    </row>
    <row r="1573" spans="1:9">
      <c r="A1573">
        <v>98</v>
      </c>
      <c r="B1573" t="s">
        <v>18</v>
      </c>
      <c r="C1573" t="s">
        <v>333</v>
      </c>
      <c r="D1573" s="1" t="s">
        <v>13665</v>
      </c>
      <c r="E1573" t="str">
        <f ca="1">TRIM(all_space_mission_launches3[[#This Row],[Mission_Name]])</f>
        <v>Yaogan 10</v>
      </c>
      <c r="F1573" t="s">
        <v>13</v>
      </c>
      <c r="G1573">
        <v>2010</v>
      </c>
      <c r="H1573" t="str">
        <f>TRIM(_xlfn.TEXTAFTER(all_space_mission_launches3[[#This Row],[Location]], ",", -1))</f>
        <v>China</v>
      </c>
      <c r="I1573">
        <v>0</v>
      </c>
    </row>
    <row r="1574" spans="1:9">
      <c r="A1574">
        <v>99</v>
      </c>
      <c r="B1574" t="s">
        <v>237</v>
      </c>
      <c r="C1574" t="s">
        <v>383</v>
      </c>
      <c r="D1574" s="1" t="s">
        <v>13672</v>
      </c>
      <c r="E1574" t="str">
        <f ca="1">TRIM(all_space_mission_launches3[[#This Row],[Mission_Name]])</f>
        <v>Nilesat-201 &amp; Rascom-QAF 1R</v>
      </c>
      <c r="F1574" t="s">
        <v>13</v>
      </c>
      <c r="G1574">
        <v>2010</v>
      </c>
      <c r="H1574" t="str">
        <f>TRIM(_xlfn.TEXTAFTER(all_space_mission_launches3[[#This Row],[Location]], ",", -1))</f>
        <v>France</v>
      </c>
      <c r="I1574">
        <v>0</v>
      </c>
    </row>
    <row r="1575" spans="1:9">
      <c r="A1575">
        <v>100</v>
      </c>
      <c r="B1575" t="s">
        <v>18</v>
      </c>
      <c r="C1575" t="s">
        <v>22</v>
      </c>
      <c r="D1575" s="1" t="s">
        <v>13736</v>
      </c>
      <c r="E1575" t="str">
        <f ca="1">TRIM(all_space_mission_launches3[[#This Row],[Mission_Name]])</f>
        <v>Beidou-2 I1</v>
      </c>
      <c r="F1575" t="s">
        <v>13</v>
      </c>
      <c r="G1575">
        <v>2010</v>
      </c>
      <c r="H1575" t="str">
        <f>TRIM(_xlfn.TEXTAFTER(all_space_mission_launches3[[#This Row],[Location]], ",", -1))</f>
        <v>China</v>
      </c>
      <c r="I1575">
        <v>0</v>
      </c>
    </row>
    <row r="1576" spans="1:9">
      <c r="A1576">
        <v>101</v>
      </c>
      <c r="B1576" t="s">
        <v>90</v>
      </c>
      <c r="C1576" t="s">
        <v>91</v>
      </c>
      <c r="D1576" s="1" t="s">
        <v>13670</v>
      </c>
      <c r="E1576" t="str">
        <f ca="1">TRIM(all_space_mission_launches3[[#This Row],[Mission_Name]])</f>
        <v>Cartosat-2B &amp; Rideshares</v>
      </c>
      <c r="F1576" t="s">
        <v>13</v>
      </c>
      <c r="G1576">
        <v>2010</v>
      </c>
      <c r="H1576" t="str">
        <f>TRIM(_xlfn.TEXTAFTER(all_space_mission_launches3[[#This Row],[Location]], ",", -1))</f>
        <v>India</v>
      </c>
      <c r="I1576">
        <v>0</v>
      </c>
    </row>
    <row r="1577" spans="1:9">
      <c r="A1577">
        <v>102</v>
      </c>
      <c r="B1577" t="s">
        <v>1627</v>
      </c>
      <c r="C1577" t="s">
        <v>533</v>
      </c>
      <c r="D1577" s="1" t="s">
        <v>13684</v>
      </c>
      <c r="E1577" t="str">
        <f ca="1">TRIM(all_space_mission_launches3[[#This Row],[Mission_Name]])</f>
        <v>EchoStar XV</v>
      </c>
      <c r="F1577" t="s">
        <v>13</v>
      </c>
      <c r="G1577">
        <v>2010</v>
      </c>
      <c r="H1577" t="str">
        <f>TRIM(_xlfn.TEXTAFTER(all_space_mission_launches3[[#This Row],[Location]], ",", -1))</f>
        <v>Kazakhstan</v>
      </c>
      <c r="I1577">
        <v>0</v>
      </c>
    </row>
    <row r="1578" spans="1:9">
      <c r="A1578">
        <v>103</v>
      </c>
      <c r="B1578" t="s">
        <v>133</v>
      </c>
      <c r="C1578" t="s">
        <v>1634</v>
      </c>
      <c r="D1578" s="1" t="s">
        <v>13746</v>
      </c>
      <c r="E1578" t="str">
        <f ca="1">TRIM(all_space_mission_launches3[[#This Row],[Mission_Name]])</f>
        <v>Progress M-06M</v>
      </c>
      <c r="F1578" t="s">
        <v>13</v>
      </c>
      <c r="G1578">
        <v>2010</v>
      </c>
      <c r="H1578" t="str">
        <f>TRIM(_xlfn.TEXTAFTER(all_space_mission_launches3[[#This Row],[Location]], ",", -1))</f>
        <v>Kazakhstan</v>
      </c>
      <c r="I1578">
        <v>0</v>
      </c>
    </row>
    <row r="1579" spans="1:9">
      <c r="A1579">
        <v>104</v>
      </c>
      <c r="B1579" t="s">
        <v>237</v>
      </c>
      <c r="C1579" t="s">
        <v>383</v>
      </c>
      <c r="D1579" s="1" t="s">
        <v>13672</v>
      </c>
      <c r="E1579" t="str">
        <f ca="1">TRIM(all_space_mission_launches3[[#This Row],[Mission_Name]])</f>
        <v>Arabsat-5A &amp; COMS-1</v>
      </c>
      <c r="F1579" t="s">
        <v>13</v>
      </c>
      <c r="G1579">
        <v>2010</v>
      </c>
      <c r="H1579" t="str">
        <f>TRIM(_xlfn.TEXTAFTER(all_space_mission_launches3[[#This Row],[Location]], ",", -1))</f>
        <v>France</v>
      </c>
      <c r="I1579">
        <v>0</v>
      </c>
    </row>
    <row r="1580" spans="1:9">
      <c r="A1580">
        <v>105</v>
      </c>
      <c r="B1580" t="s">
        <v>501</v>
      </c>
      <c r="C1580" t="s">
        <v>502</v>
      </c>
      <c r="D1580" s="1" t="s">
        <v>13681</v>
      </c>
      <c r="E1580" t="str">
        <f ca="1">TRIM(all_space_mission_launches3[[#This Row],[Mission_Name]])</f>
        <v>Ofek-9</v>
      </c>
      <c r="F1580" t="s">
        <v>13</v>
      </c>
      <c r="G1580">
        <v>2010</v>
      </c>
      <c r="H1580" t="str">
        <f>TRIM(_xlfn.TEXTAFTER(all_space_mission_launches3[[#This Row],[Location]], ",", -1))</f>
        <v>Israel</v>
      </c>
      <c r="I1580">
        <v>0</v>
      </c>
    </row>
    <row r="1581" spans="1:9">
      <c r="A1581">
        <v>106</v>
      </c>
      <c r="B1581" t="s">
        <v>2543</v>
      </c>
      <c r="C1581" t="s">
        <v>3348</v>
      </c>
      <c r="D1581" s="1" t="s">
        <v>13757</v>
      </c>
      <c r="E1581" t="str">
        <f ca="1">TRIM(all_space_mission_launches3[[#This Row],[Mission_Name]])</f>
        <v>TanDEM-X</v>
      </c>
      <c r="F1581" t="s">
        <v>13</v>
      </c>
      <c r="G1581">
        <v>2010</v>
      </c>
      <c r="H1581" t="str">
        <f>TRIM(_xlfn.TEXTAFTER(all_space_mission_launches3[[#This Row],[Location]], ",", -1))</f>
        <v>Kazakhstan</v>
      </c>
      <c r="I1581">
        <v>0</v>
      </c>
    </row>
    <row r="1582" spans="1:9">
      <c r="A1582">
        <v>107</v>
      </c>
      <c r="B1582" t="s">
        <v>133</v>
      </c>
      <c r="C1582" t="s">
        <v>1634</v>
      </c>
      <c r="D1582" s="1" t="s">
        <v>13724</v>
      </c>
      <c r="E1582" t="str">
        <f ca="1">TRIM(all_space_mission_launches3[[#This Row],[Mission_Name]])</f>
        <v>Soyuz TMA-19</v>
      </c>
      <c r="F1582" t="s">
        <v>13</v>
      </c>
      <c r="G1582">
        <v>2010</v>
      </c>
      <c r="H1582" t="str">
        <f>TRIM(_xlfn.TEXTAFTER(all_space_mission_launches3[[#This Row],[Location]], ",", -1))</f>
        <v>Kazakhstan</v>
      </c>
      <c r="I1582">
        <v>0</v>
      </c>
    </row>
    <row r="1583" spans="1:9">
      <c r="A1583">
        <v>108</v>
      </c>
      <c r="B1583" t="s">
        <v>2543</v>
      </c>
      <c r="C1583" t="s">
        <v>2544</v>
      </c>
      <c r="D1583" s="1" t="s">
        <v>13757</v>
      </c>
      <c r="E1583" t="str">
        <f ca="1">TRIM(all_space_mission_launches3[[#This Row],[Mission_Name]])</f>
        <v>Picard &amp; PRISMA</v>
      </c>
      <c r="F1583" t="s">
        <v>13</v>
      </c>
      <c r="G1583">
        <v>2010</v>
      </c>
      <c r="H1583" t="str">
        <f>TRIM(_xlfn.TEXTAFTER(all_space_mission_launches3[[#This Row],[Location]], ",", -1))</f>
        <v>Russia</v>
      </c>
      <c r="I1583">
        <v>0</v>
      </c>
    </row>
    <row r="1584" spans="1:9">
      <c r="A1584">
        <v>109</v>
      </c>
      <c r="B1584" t="s">
        <v>18</v>
      </c>
      <c r="C1584" t="s">
        <v>94</v>
      </c>
      <c r="D1584" s="1" t="s">
        <v>13650</v>
      </c>
      <c r="E1584" t="str">
        <f ca="1">TRIM(all_space_mission_launches3[[#This Row],[Mission_Name]])</f>
        <v>Shijian-12</v>
      </c>
      <c r="F1584" t="s">
        <v>13</v>
      </c>
      <c r="G1584">
        <v>2010</v>
      </c>
      <c r="H1584" t="str">
        <f>TRIM(_xlfn.TEXTAFTER(all_space_mission_launches3[[#This Row],[Location]], ",", -1))</f>
        <v>China</v>
      </c>
      <c r="I1584">
        <v>0</v>
      </c>
    </row>
    <row r="1585" spans="1:9">
      <c r="A1585">
        <v>110</v>
      </c>
      <c r="B1585" t="s">
        <v>437</v>
      </c>
      <c r="C1585" t="s">
        <v>2929</v>
      </c>
      <c r="D1585" s="1" t="s">
        <v>13770</v>
      </c>
      <c r="E1585" t="str">
        <f ca="1">TRIM(all_space_mission_launches3[[#This Row],[Mission_Name]])</f>
        <v>STSAT-2B</v>
      </c>
      <c r="F1585" t="s">
        <v>261</v>
      </c>
      <c r="G1585">
        <v>2010</v>
      </c>
      <c r="H1585" t="str">
        <f>TRIM(_xlfn.TEXTAFTER(all_space_mission_launches3[[#This Row],[Location]], ",", -1))</f>
        <v>South Korea</v>
      </c>
      <c r="I1585">
        <v>1</v>
      </c>
    </row>
    <row r="1586" spans="1:9">
      <c r="A1586">
        <v>111</v>
      </c>
      <c r="B1586" t="s">
        <v>14</v>
      </c>
      <c r="C1586" t="s">
        <v>15</v>
      </c>
      <c r="D1586" s="1" t="s">
        <v>13769</v>
      </c>
      <c r="E1586" t="str">
        <f ca="1">TRIM(all_space_mission_launches3[[#This Row],[Mission_Name]])</f>
        <v>Flight 1</v>
      </c>
      <c r="F1586" t="s">
        <v>13</v>
      </c>
      <c r="G1586">
        <v>2010</v>
      </c>
      <c r="H1586" t="str">
        <f>TRIM(_xlfn.TEXTAFTER(all_space_mission_launches3[[#This Row],[Location]], ",", -1))</f>
        <v>USA</v>
      </c>
      <c r="I1586">
        <v>0</v>
      </c>
    </row>
    <row r="1587" spans="1:9">
      <c r="A1587">
        <v>112</v>
      </c>
      <c r="B1587" t="s">
        <v>1627</v>
      </c>
      <c r="C1587" t="s">
        <v>533</v>
      </c>
      <c r="D1587" s="1" t="s">
        <v>13684</v>
      </c>
      <c r="E1587" t="str">
        <f ca="1">TRIM(all_space_mission_launches3[[#This Row],[Mission_Name]])</f>
        <v>Badr-5</v>
      </c>
      <c r="F1587" t="s">
        <v>13</v>
      </c>
      <c r="G1587">
        <v>2010</v>
      </c>
      <c r="H1587" t="str">
        <f>TRIM(_xlfn.TEXTAFTER(all_space_mission_launches3[[#This Row],[Location]], ",", -1))</f>
        <v>Kazakhstan</v>
      </c>
      <c r="I1587">
        <v>0</v>
      </c>
    </row>
    <row r="1588" spans="1:9">
      <c r="A1588">
        <v>113</v>
      </c>
      <c r="B1588" t="s">
        <v>18</v>
      </c>
      <c r="C1588" t="s">
        <v>105</v>
      </c>
      <c r="D1588" s="1" t="s">
        <v>13772</v>
      </c>
      <c r="E1588" t="str">
        <f ca="1">TRIM(all_space_mission_launches3[[#This Row],[Mission_Name]])</f>
        <v>Beidou-2 G3</v>
      </c>
      <c r="F1588" t="s">
        <v>13</v>
      </c>
      <c r="G1588">
        <v>2010</v>
      </c>
      <c r="H1588" t="str">
        <f>TRIM(_xlfn.TEXTAFTER(all_space_mission_launches3[[#This Row],[Location]], ",", -1))</f>
        <v>China</v>
      </c>
      <c r="I1588">
        <v>0</v>
      </c>
    </row>
    <row r="1589" spans="1:9">
      <c r="A1589">
        <v>114</v>
      </c>
      <c r="B1589" t="s">
        <v>1944</v>
      </c>
      <c r="C1589" t="s">
        <v>1565</v>
      </c>
      <c r="D1589" s="1" t="s">
        <v>13722</v>
      </c>
      <c r="E1589" t="str">
        <f ca="1">TRIM(all_space_mission_launches3[[#This Row],[Mission_Name]])</f>
        <v>SERVIS-2</v>
      </c>
      <c r="F1589" t="s">
        <v>13</v>
      </c>
      <c r="G1589">
        <v>2010</v>
      </c>
      <c r="H1589" t="str">
        <f>TRIM(_xlfn.TEXTAFTER(all_space_mission_launches3[[#This Row],[Location]], ",", -1))</f>
        <v>Russia</v>
      </c>
      <c r="I1589">
        <v>0</v>
      </c>
    </row>
    <row r="1590" spans="1:9">
      <c r="A1590">
        <v>115</v>
      </c>
      <c r="B1590" t="s">
        <v>78</v>
      </c>
      <c r="C1590" t="s">
        <v>394</v>
      </c>
      <c r="D1590" s="1" t="s">
        <v>13726</v>
      </c>
      <c r="E1590" t="str">
        <f ca="1">TRIM(all_space_mission_launches3[[#This Row],[Mission_Name]])</f>
        <v>GPS IIF-1</v>
      </c>
      <c r="F1590" t="s">
        <v>13</v>
      </c>
      <c r="G1590">
        <v>2010</v>
      </c>
      <c r="H1590" t="str">
        <f>TRIM(_xlfn.TEXTAFTER(all_space_mission_launches3[[#This Row],[Location]], ",", -1))</f>
        <v>USA</v>
      </c>
      <c r="I1590">
        <v>0</v>
      </c>
    </row>
    <row r="1591" spans="1:9">
      <c r="A1591">
        <v>116</v>
      </c>
      <c r="B1591" t="s">
        <v>237</v>
      </c>
      <c r="C1591" t="s">
        <v>383</v>
      </c>
      <c r="D1591" s="1" t="s">
        <v>13672</v>
      </c>
      <c r="E1591" t="str">
        <f ca="1">TRIM(all_space_mission_launches3[[#This Row],[Mission_Name]])</f>
        <v>Astra 3B &amp; COMSATBw-2</v>
      </c>
      <c r="F1591" t="s">
        <v>13</v>
      </c>
      <c r="G1591">
        <v>2010</v>
      </c>
      <c r="H1591" t="str">
        <f>TRIM(_xlfn.TEXTAFTER(all_space_mission_launches3[[#This Row],[Location]], ",", -1))</f>
        <v>France</v>
      </c>
      <c r="I1591">
        <v>0</v>
      </c>
    </row>
    <row r="1592" spans="1:9">
      <c r="A1592">
        <v>117</v>
      </c>
      <c r="B1592" t="s">
        <v>64</v>
      </c>
      <c r="C1592" t="s">
        <v>65</v>
      </c>
      <c r="D1592" s="1" t="s">
        <v>13636</v>
      </c>
      <c r="E1592" t="str">
        <f ca="1">TRIM(all_space_mission_launches3[[#This Row],[Mission_Name]])</f>
        <v>Akatsuki, IKAROS &amp; Others</v>
      </c>
      <c r="F1592" t="s">
        <v>13</v>
      </c>
      <c r="G1592">
        <v>2010</v>
      </c>
      <c r="H1592" t="str">
        <f>TRIM(_xlfn.TEXTAFTER(all_space_mission_launches3[[#This Row],[Location]], ",", -1))</f>
        <v>Japan</v>
      </c>
      <c r="I1592">
        <v>0</v>
      </c>
    </row>
    <row r="1593" spans="1:9">
      <c r="A1593">
        <v>118</v>
      </c>
      <c r="B1593" t="s">
        <v>661</v>
      </c>
      <c r="C1593" t="s">
        <v>34</v>
      </c>
      <c r="D1593" s="1" t="s">
        <v>13778</v>
      </c>
      <c r="E1593" t="str">
        <f ca="1">TRIM(all_space_mission_launches3[[#This Row],[Mission_Name]])</f>
        <v>STS-132</v>
      </c>
      <c r="F1593" t="s">
        <v>13</v>
      </c>
      <c r="G1593">
        <v>2010</v>
      </c>
      <c r="H1593" t="str">
        <f>TRIM(_xlfn.TEXTAFTER(all_space_mission_launches3[[#This Row],[Location]], ",", -1))</f>
        <v>USA</v>
      </c>
      <c r="I1593">
        <v>0</v>
      </c>
    </row>
    <row r="1594" spans="1:9">
      <c r="A1594">
        <v>119</v>
      </c>
      <c r="B1594" t="s">
        <v>133</v>
      </c>
      <c r="C1594" t="s">
        <v>1634</v>
      </c>
      <c r="D1594" s="1" t="s">
        <v>13746</v>
      </c>
      <c r="E1594" t="str">
        <f ca="1">TRIM(all_space_mission_launches3[[#This Row],[Mission_Name]])</f>
        <v>Progress M-05M</v>
      </c>
      <c r="F1594" t="s">
        <v>13</v>
      </c>
      <c r="G1594">
        <v>2010</v>
      </c>
      <c r="H1594" t="str">
        <f>TRIM(_xlfn.TEXTAFTER(all_space_mission_launches3[[#This Row],[Location]], ",", -1))</f>
        <v>Kazakhstan</v>
      </c>
      <c r="I1594">
        <v>0</v>
      </c>
    </row>
    <row r="1595" spans="1:9">
      <c r="A1595">
        <v>120</v>
      </c>
      <c r="B1595" t="s">
        <v>8</v>
      </c>
      <c r="C1595" t="s">
        <v>3377</v>
      </c>
      <c r="D1595" s="1" t="s">
        <v>13785</v>
      </c>
      <c r="E1595" t="str">
        <f ca="1">TRIM(all_space_mission_launches3[[#This Row],[Mission_Name]])</f>
        <v>Cosmos 2463</v>
      </c>
      <c r="F1595" t="s">
        <v>13</v>
      </c>
      <c r="G1595">
        <v>2010</v>
      </c>
      <c r="H1595" t="str">
        <f>TRIM(_xlfn.TEXTAFTER(all_space_mission_launches3[[#This Row],[Location]], ",", -1))</f>
        <v>Russia</v>
      </c>
      <c r="I1595">
        <v>0</v>
      </c>
    </row>
    <row r="1596" spans="1:9">
      <c r="A1596">
        <v>121</v>
      </c>
      <c r="B1596" t="s">
        <v>1627</v>
      </c>
      <c r="C1596" t="s">
        <v>533</v>
      </c>
      <c r="D1596" s="1" t="s">
        <v>13684</v>
      </c>
      <c r="E1596" t="str">
        <f ca="1">TRIM(all_space_mission_launches3[[#This Row],[Mission_Name]])</f>
        <v>SES-1</v>
      </c>
      <c r="F1596" t="s">
        <v>13</v>
      </c>
      <c r="G1596">
        <v>2010</v>
      </c>
      <c r="H1596" t="str">
        <f>TRIM(_xlfn.TEXTAFTER(all_space_mission_launches3[[#This Row],[Location]], ",", -1))</f>
        <v>Kazakhstan</v>
      </c>
      <c r="I1596">
        <v>0</v>
      </c>
    </row>
    <row r="1597" spans="1:9">
      <c r="A1597">
        <v>122</v>
      </c>
      <c r="B1597" t="s">
        <v>78</v>
      </c>
      <c r="C1597" t="s">
        <v>79</v>
      </c>
      <c r="D1597" s="1" t="s">
        <v>13663</v>
      </c>
      <c r="E1597" t="str">
        <f ca="1">TRIM(all_space_mission_launches3[[#This Row],[Mission_Name]])</f>
        <v>OTV-1</v>
      </c>
      <c r="F1597" t="s">
        <v>13</v>
      </c>
      <c r="G1597">
        <v>2010</v>
      </c>
      <c r="H1597" t="str">
        <f>TRIM(_xlfn.TEXTAFTER(all_space_mission_launches3[[#This Row],[Location]], ",", -1))</f>
        <v>USA</v>
      </c>
      <c r="I1597">
        <v>0</v>
      </c>
    </row>
    <row r="1598" spans="1:9">
      <c r="A1598">
        <v>123</v>
      </c>
      <c r="B1598" t="s">
        <v>8</v>
      </c>
      <c r="C1598" t="s">
        <v>3042</v>
      </c>
      <c r="D1598" s="1" t="s">
        <v>13746</v>
      </c>
      <c r="E1598" t="str">
        <f ca="1">TRIM(all_space_mission_launches3[[#This Row],[Mission_Name]])</f>
        <v>Cosmos 2462</v>
      </c>
      <c r="F1598" t="s">
        <v>13</v>
      </c>
      <c r="G1598">
        <v>2010</v>
      </c>
      <c r="H1598" t="str">
        <f>TRIM(_xlfn.TEXTAFTER(all_space_mission_launches3[[#This Row],[Location]], ",", -1))</f>
        <v>Russia</v>
      </c>
      <c r="I1598">
        <v>0</v>
      </c>
    </row>
    <row r="1599" spans="1:9">
      <c r="A1599">
        <v>124</v>
      </c>
      <c r="B1599" t="s">
        <v>90</v>
      </c>
      <c r="C1599" t="s">
        <v>294</v>
      </c>
      <c r="D1599" s="1" t="s">
        <v>13676</v>
      </c>
      <c r="E1599" t="str">
        <f ca="1">TRIM(all_space_mission_launches3[[#This Row],[Mission_Name]])</f>
        <v>GSAT-4</v>
      </c>
      <c r="F1599" t="s">
        <v>261</v>
      </c>
      <c r="G1599">
        <v>2010</v>
      </c>
      <c r="H1599" t="str">
        <f>TRIM(_xlfn.TEXTAFTER(all_space_mission_launches3[[#This Row],[Location]], ",", -1))</f>
        <v>India</v>
      </c>
      <c r="I1599">
        <v>1</v>
      </c>
    </row>
    <row r="1600" spans="1:9">
      <c r="A1600">
        <v>125</v>
      </c>
      <c r="B1600" t="s">
        <v>2543</v>
      </c>
      <c r="C1600" t="s">
        <v>3348</v>
      </c>
      <c r="D1600" s="1" t="s">
        <v>13757</v>
      </c>
      <c r="E1600" t="str">
        <f ca="1">TRIM(all_space_mission_launches3[[#This Row],[Mission_Name]])</f>
        <v>CryoSat-2</v>
      </c>
      <c r="F1600" t="s">
        <v>13</v>
      </c>
      <c r="G1600">
        <v>2010</v>
      </c>
      <c r="H1600" t="str">
        <f>TRIM(_xlfn.TEXTAFTER(all_space_mission_launches3[[#This Row],[Location]], ",", -1))</f>
        <v>Kazakhstan</v>
      </c>
      <c r="I1600">
        <v>0</v>
      </c>
    </row>
    <row r="1601" spans="1:9">
      <c r="A1601">
        <v>126</v>
      </c>
      <c r="B1601" t="s">
        <v>661</v>
      </c>
      <c r="C1601" t="s">
        <v>34</v>
      </c>
      <c r="D1601" s="1" t="s">
        <v>13781</v>
      </c>
      <c r="E1601" t="str">
        <f ca="1">TRIM(all_space_mission_launches3[[#This Row],[Mission_Name]])</f>
        <v>STS-131</v>
      </c>
      <c r="F1601" t="s">
        <v>13</v>
      </c>
      <c r="G1601">
        <v>2010</v>
      </c>
      <c r="H1601" t="str">
        <f>TRIM(_xlfn.TEXTAFTER(all_space_mission_launches3[[#This Row],[Location]], ",", -1))</f>
        <v>USA</v>
      </c>
      <c r="I1601">
        <v>0</v>
      </c>
    </row>
    <row r="1602" spans="1:9">
      <c r="A1602">
        <v>127</v>
      </c>
      <c r="B1602" t="s">
        <v>133</v>
      </c>
      <c r="C1602" t="s">
        <v>1634</v>
      </c>
      <c r="D1602" s="1" t="s">
        <v>13724</v>
      </c>
      <c r="E1602" t="str">
        <f ca="1">TRIM(all_space_mission_launches3[[#This Row],[Mission_Name]])</f>
        <v>Soyuz TMA-18</v>
      </c>
      <c r="F1602" t="s">
        <v>13</v>
      </c>
      <c r="G1602">
        <v>2010</v>
      </c>
      <c r="H1602" t="str">
        <f>TRIM(_xlfn.TEXTAFTER(all_space_mission_launches3[[#This Row],[Location]], ",", -1))</f>
        <v>Kazakhstan</v>
      </c>
      <c r="I1602">
        <v>0</v>
      </c>
    </row>
    <row r="1603" spans="1:9">
      <c r="A1603">
        <v>128</v>
      </c>
      <c r="B1603" t="s">
        <v>1627</v>
      </c>
      <c r="C1603" t="s">
        <v>533</v>
      </c>
      <c r="D1603" s="1" t="s">
        <v>13684</v>
      </c>
      <c r="E1603" t="str">
        <f ca="1">TRIM(all_space_mission_launches3[[#This Row],[Mission_Name]])</f>
        <v>EchoStar XIV</v>
      </c>
      <c r="F1603" t="s">
        <v>13</v>
      </c>
      <c r="G1603">
        <v>2010</v>
      </c>
      <c r="H1603" t="str">
        <f>TRIM(_xlfn.TEXTAFTER(all_space_mission_launches3[[#This Row],[Location]], ",", -1))</f>
        <v>Kazakhstan</v>
      </c>
      <c r="I1603">
        <v>0</v>
      </c>
    </row>
    <row r="1604" spans="1:9">
      <c r="A1604">
        <v>129</v>
      </c>
      <c r="B1604" t="s">
        <v>18</v>
      </c>
      <c r="C1604" t="s">
        <v>94</v>
      </c>
      <c r="D1604" s="1" t="s">
        <v>13665</v>
      </c>
      <c r="E1604" t="str">
        <f ca="1">TRIM(all_space_mission_launches3[[#This Row],[Mission_Name]])</f>
        <v>Yaogan-9 1, 2 &amp; 3</v>
      </c>
      <c r="F1604" t="s">
        <v>13</v>
      </c>
      <c r="G1604">
        <v>2010</v>
      </c>
      <c r="H1604" t="str">
        <f>TRIM(_xlfn.TEXTAFTER(all_space_mission_launches3[[#This Row],[Location]], ",", -1))</f>
        <v>China</v>
      </c>
      <c r="I1604">
        <v>0</v>
      </c>
    </row>
    <row r="1605" spans="1:9">
      <c r="A1605">
        <v>130</v>
      </c>
      <c r="B1605" t="s">
        <v>78</v>
      </c>
      <c r="C1605" t="s">
        <v>394</v>
      </c>
      <c r="D1605" s="1" t="s">
        <v>13726</v>
      </c>
      <c r="E1605" t="str">
        <f ca="1">TRIM(all_space_mission_launches3[[#This Row],[Mission_Name]])</f>
        <v>GOES-P (GOES-15)</v>
      </c>
      <c r="F1605" t="s">
        <v>13</v>
      </c>
      <c r="G1605">
        <v>2010</v>
      </c>
      <c r="H1605" t="str">
        <f>TRIM(_xlfn.TEXTAFTER(all_space_mission_launches3[[#This Row],[Location]], ",", -1))</f>
        <v>USA</v>
      </c>
      <c r="I1605">
        <v>0</v>
      </c>
    </row>
    <row r="1606" spans="1:9">
      <c r="A1606">
        <v>131</v>
      </c>
      <c r="B1606" t="s">
        <v>133</v>
      </c>
      <c r="C1606" t="s">
        <v>569</v>
      </c>
      <c r="D1606" s="1" t="s">
        <v>13784</v>
      </c>
      <c r="E1606" t="str">
        <f ca="1">TRIM(all_space_mission_launches3[[#This Row],[Mission_Name]])</f>
        <v>Cosmos 2459, 2460 &amp; 2461</v>
      </c>
      <c r="F1606" t="s">
        <v>13</v>
      </c>
      <c r="G1606">
        <v>2010</v>
      </c>
      <c r="H1606" t="str">
        <f>TRIM(_xlfn.TEXTAFTER(all_space_mission_launches3[[#This Row],[Location]], ",", -1))</f>
        <v>Kazakhstan</v>
      </c>
      <c r="I1606">
        <v>0</v>
      </c>
    </row>
    <row r="1607" spans="1:9">
      <c r="A1607">
        <v>132</v>
      </c>
      <c r="B1607" t="s">
        <v>1627</v>
      </c>
      <c r="C1607" t="s">
        <v>533</v>
      </c>
      <c r="D1607" s="1" t="s">
        <v>13684</v>
      </c>
      <c r="E1607" t="str">
        <f ca="1">TRIM(all_space_mission_launches3[[#This Row],[Mission_Name]])</f>
        <v>Intelsat 16</v>
      </c>
      <c r="F1607" t="s">
        <v>13</v>
      </c>
      <c r="G1607">
        <v>2010</v>
      </c>
      <c r="H1607" t="str">
        <f>TRIM(_xlfn.TEXTAFTER(all_space_mission_launches3[[#This Row],[Location]], ",", -1))</f>
        <v>Kazakhstan</v>
      </c>
      <c r="I1607">
        <v>0</v>
      </c>
    </row>
    <row r="1608" spans="1:9">
      <c r="A1608">
        <v>133</v>
      </c>
      <c r="B1608" t="s">
        <v>78</v>
      </c>
      <c r="C1608" t="s">
        <v>79</v>
      </c>
      <c r="D1608" s="1" t="s">
        <v>13693</v>
      </c>
      <c r="E1608" t="str">
        <f ca="1">TRIM(all_space_mission_launches3[[#This Row],[Mission_Name]])</f>
        <v>SDO</v>
      </c>
      <c r="F1608" t="s">
        <v>13</v>
      </c>
      <c r="G1608">
        <v>2010</v>
      </c>
      <c r="H1608" t="str">
        <f>TRIM(_xlfn.TEXTAFTER(all_space_mission_launches3[[#This Row],[Location]], ",", -1))</f>
        <v>USA</v>
      </c>
      <c r="I1608">
        <v>0</v>
      </c>
    </row>
    <row r="1609" spans="1:9">
      <c r="A1609">
        <v>134</v>
      </c>
      <c r="B1609" t="s">
        <v>661</v>
      </c>
      <c r="C1609" t="s">
        <v>34</v>
      </c>
      <c r="D1609" s="1" t="s">
        <v>13780</v>
      </c>
      <c r="E1609" t="str">
        <f ca="1">TRIM(all_space_mission_launches3[[#This Row],[Mission_Name]])</f>
        <v>STS-130</v>
      </c>
      <c r="F1609" t="s">
        <v>13</v>
      </c>
      <c r="G1609">
        <v>2010</v>
      </c>
      <c r="H1609" t="str">
        <f>TRIM(_xlfn.TEXTAFTER(all_space_mission_launches3[[#This Row],[Location]], ",", -1))</f>
        <v>USA</v>
      </c>
      <c r="I1609">
        <v>0</v>
      </c>
    </row>
    <row r="1610" spans="1:9">
      <c r="A1610">
        <v>135</v>
      </c>
      <c r="B1610" t="s">
        <v>133</v>
      </c>
      <c r="C1610" t="s">
        <v>1634</v>
      </c>
      <c r="D1610" s="1" t="s">
        <v>13746</v>
      </c>
      <c r="E1610" t="str">
        <f ca="1">TRIM(all_space_mission_launches3[[#This Row],[Mission_Name]])</f>
        <v>Progress M-04M</v>
      </c>
      <c r="F1610" t="s">
        <v>13</v>
      </c>
      <c r="G1610">
        <v>2010</v>
      </c>
      <c r="H1610" t="str">
        <f>TRIM(_xlfn.TEXTAFTER(all_space_mission_launches3[[#This Row],[Location]], ",", -1))</f>
        <v>Kazakhstan</v>
      </c>
      <c r="I1610">
        <v>0</v>
      </c>
    </row>
    <row r="1611" spans="1:9">
      <c r="A1611">
        <v>136</v>
      </c>
      <c r="B1611" t="s">
        <v>133</v>
      </c>
      <c r="C1611" t="s">
        <v>569</v>
      </c>
      <c r="D1611" s="1" t="s">
        <v>13684</v>
      </c>
      <c r="E1611" t="str">
        <f ca="1">TRIM(all_space_mission_launches3[[#This Row],[Mission_Name]])</f>
        <v>Raduga-1M n°02</v>
      </c>
      <c r="F1611" t="s">
        <v>13</v>
      </c>
      <c r="G1611">
        <v>2010</v>
      </c>
      <c r="H1611" t="str">
        <f>TRIM(_xlfn.TEXTAFTER(all_space_mission_launches3[[#This Row],[Location]], ",", -1))</f>
        <v>Kazakhstan</v>
      </c>
      <c r="I1611">
        <v>0</v>
      </c>
    </row>
    <row r="1612" spans="1:9">
      <c r="A1612">
        <v>137</v>
      </c>
      <c r="B1612" t="s">
        <v>18</v>
      </c>
      <c r="C1612" t="s">
        <v>105</v>
      </c>
      <c r="D1612" s="1" t="s">
        <v>13772</v>
      </c>
      <c r="E1612" t="str">
        <f ca="1">TRIM(all_space_mission_launches3[[#This Row],[Mission_Name]])</f>
        <v>Beidou-2 G1</v>
      </c>
      <c r="F1612" t="s">
        <v>13</v>
      </c>
      <c r="G1612">
        <v>2010</v>
      </c>
      <c r="H1612" t="str">
        <f>TRIM(_xlfn.TEXTAFTER(all_space_mission_launches3[[#This Row],[Location]], ",", -1))</f>
        <v>China</v>
      </c>
      <c r="I1612">
        <v>0</v>
      </c>
    </row>
    <row r="1613" spans="1:9">
      <c r="A1613">
        <v>138</v>
      </c>
      <c r="B1613" t="s">
        <v>1627</v>
      </c>
      <c r="C1613" t="s">
        <v>533</v>
      </c>
      <c r="D1613" s="1" t="s">
        <v>13684</v>
      </c>
      <c r="E1613" t="str">
        <f ca="1">TRIM(all_space_mission_launches3[[#This Row],[Mission_Name]])</f>
        <v>DirecTV-12</v>
      </c>
      <c r="F1613" t="s">
        <v>13</v>
      </c>
      <c r="G1613">
        <v>2009</v>
      </c>
      <c r="H1613" t="str">
        <f>TRIM(_xlfn.TEXTAFTER(all_space_mission_launches3[[#This Row],[Location]], ",", -1))</f>
        <v>Kazakhstan</v>
      </c>
      <c r="I1613">
        <v>0</v>
      </c>
    </row>
    <row r="1614" spans="1:9">
      <c r="A1614">
        <v>139</v>
      </c>
      <c r="B1614" t="s">
        <v>133</v>
      </c>
      <c r="C1614" t="s">
        <v>1634</v>
      </c>
      <c r="D1614" s="1" t="s">
        <v>13724</v>
      </c>
      <c r="E1614" t="str">
        <f ca="1">TRIM(all_space_mission_launches3[[#This Row],[Mission_Name]])</f>
        <v>Soyuz TMA-17</v>
      </c>
      <c r="F1614" t="s">
        <v>13</v>
      </c>
      <c r="G1614">
        <v>2009</v>
      </c>
      <c r="H1614" t="str">
        <f>TRIM(_xlfn.TEXTAFTER(all_space_mission_launches3[[#This Row],[Location]], ",", -1))</f>
        <v>Kazakhstan</v>
      </c>
      <c r="I1614">
        <v>0</v>
      </c>
    </row>
    <row r="1615" spans="1:9">
      <c r="A1615">
        <v>140</v>
      </c>
      <c r="B1615" t="s">
        <v>237</v>
      </c>
      <c r="C1615" t="s">
        <v>383</v>
      </c>
      <c r="D1615" s="1" t="s">
        <v>13786</v>
      </c>
      <c r="E1615" t="str">
        <f ca="1">TRIM(all_space_mission_launches3[[#This Row],[Mission_Name]])</f>
        <v>Hélios 2B</v>
      </c>
      <c r="F1615" t="s">
        <v>13</v>
      </c>
      <c r="G1615">
        <v>2009</v>
      </c>
      <c r="H1615" t="str">
        <f>TRIM(_xlfn.TEXTAFTER(all_space_mission_launches3[[#This Row],[Location]], ",", -1))</f>
        <v>France</v>
      </c>
      <c r="I1615">
        <v>0</v>
      </c>
    </row>
    <row r="1616" spans="1:9">
      <c r="A1616">
        <v>141</v>
      </c>
      <c r="B1616" t="s">
        <v>18</v>
      </c>
      <c r="C1616" t="s">
        <v>333</v>
      </c>
      <c r="D1616" s="1" t="s">
        <v>13665</v>
      </c>
      <c r="E1616" t="str">
        <f ca="1">TRIM(all_space_mission_launches3[[#This Row],[Mission_Name]])</f>
        <v>Yaogan 8 &amp; Xiwang 1</v>
      </c>
      <c r="F1616" t="s">
        <v>13</v>
      </c>
      <c r="G1616">
        <v>2009</v>
      </c>
      <c r="H1616" t="str">
        <f>TRIM(_xlfn.TEXTAFTER(all_space_mission_launches3[[#This Row],[Location]], ",", -1))</f>
        <v>China</v>
      </c>
      <c r="I1616">
        <v>0</v>
      </c>
    </row>
    <row r="1617" spans="1:9">
      <c r="A1617">
        <v>142</v>
      </c>
      <c r="B1617" t="s">
        <v>78</v>
      </c>
      <c r="C1617" t="s">
        <v>118</v>
      </c>
      <c r="D1617" s="1" t="s">
        <v>13758</v>
      </c>
      <c r="E1617" t="str">
        <f ca="1">TRIM(all_space_mission_launches3[[#This Row],[Mission_Name]])</f>
        <v>WISE</v>
      </c>
      <c r="F1617" t="s">
        <v>13</v>
      </c>
      <c r="G1617">
        <v>2009</v>
      </c>
      <c r="H1617" t="str">
        <f>TRIM(_xlfn.TEXTAFTER(all_space_mission_launches3[[#This Row],[Location]], ",", -1))</f>
        <v>USA</v>
      </c>
      <c r="I1617">
        <v>0</v>
      </c>
    </row>
    <row r="1618" spans="1:9">
      <c r="A1618">
        <v>143</v>
      </c>
      <c r="B1618" t="s">
        <v>133</v>
      </c>
      <c r="C1618" t="s">
        <v>569</v>
      </c>
      <c r="D1618" s="1" t="s">
        <v>13784</v>
      </c>
      <c r="E1618" t="str">
        <f ca="1">TRIM(all_space_mission_launches3[[#This Row],[Mission_Name]])</f>
        <v>Cosmos 2456, 2457 &amp; 2458</v>
      </c>
      <c r="F1618" t="s">
        <v>13</v>
      </c>
      <c r="G1618">
        <v>2009</v>
      </c>
      <c r="H1618" t="str">
        <f>TRIM(_xlfn.TEXTAFTER(all_space_mission_launches3[[#This Row],[Location]], ",", -1))</f>
        <v>Kazakhstan</v>
      </c>
      <c r="I1618">
        <v>0</v>
      </c>
    </row>
    <row r="1619" spans="1:9">
      <c r="A1619">
        <v>144</v>
      </c>
      <c r="B1619" t="s">
        <v>18</v>
      </c>
      <c r="C1619" t="s">
        <v>94</v>
      </c>
      <c r="D1619" s="1" t="s">
        <v>13650</v>
      </c>
      <c r="E1619" t="str">
        <f ca="1">TRIM(all_space_mission_launches3[[#This Row],[Mission_Name]])</f>
        <v>Yaogan 7</v>
      </c>
      <c r="F1619" t="s">
        <v>13</v>
      </c>
      <c r="G1619">
        <v>2009</v>
      </c>
      <c r="H1619" t="str">
        <f>TRIM(_xlfn.TEXTAFTER(all_space_mission_launches3[[#This Row],[Location]], ",", -1))</f>
        <v>China</v>
      </c>
      <c r="I1619">
        <v>0</v>
      </c>
    </row>
    <row r="1620" spans="1:9">
      <c r="A1620">
        <v>145</v>
      </c>
      <c r="B1620" t="s">
        <v>78</v>
      </c>
      <c r="C1620" t="s">
        <v>394</v>
      </c>
      <c r="D1620" s="1" t="s">
        <v>13730</v>
      </c>
      <c r="E1620" t="str">
        <f ca="1">TRIM(all_space_mission_launches3[[#This Row],[Mission_Name]])</f>
        <v>WGS-3 (USA-211)</v>
      </c>
      <c r="F1620" t="s">
        <v>13</v>
      </c>
      <c r="G1620">
        <v>2009</v>
      </c>
      <c r="H1620" t="str">
        <f>TRIM(_xlfn.TEXTAFTER(all_space_mission_launches3[[#This Row],[Location]], ",", -1))</f>
        <v>USA</v>
      </c>
      <c r="I1620">
        <v>0</v>
      </c>
    </row>
    <row r="1621" spans="1:9">
      <c r="A1621">
        <v>146</v>
      </c>
      <c r="B1621" t="s">
        <v>2839</v>
      </c>
      <c r="C1621" t="s">
        <v>2026</v>
      </c>
      <c r="D1621" s="1" t="s">
        <v>13768</v>
      </c>
      <c r="E1621" t="str">
        <f ca="1">TRIM(all_space_mission_launches3[[#This Row],[Mission_Name]])</f>
        <v>Intelsat 15</v>
      </c>
      <c r="F1621" t="s">
        <v>13</v>
      </c>
      <c r="G1621">
        <v>2009</v>
      </c>
      <c r="H1621" t="str">
        <f>TRIM(_xlfn.TEXTAFTER(all_space_mission_launches3[[#This Row],[Location]], ",", -1))</f>
        <v>Kazakhstan</v>
      </c>
      <c r="I1621">
        <v>0</v>
      </c>
    </row>
    <row r="1622" spans="1:9">
      <c r="A1622">
        <v>147</v>
      </c>
      <c r="B1622" t="s">
        <v>64</v>
      </c>
      <c r="C1622" t="s">
        <v>65</v>
      </c>
      <c r="D1622" s="1" t="s">
        <v>13636</v>
      </c>
      <c r="E1622" t="str">
        <f ca="1">TRIM(all_space_mission_launches3[[#This Row],[Mission_Name]])</f>
        <v>IGS-Optical 3</v>
      </c>
      <c r="F1622" t="s">
        <v>13</v>
      </c>
      <c r="G1622">
        <v>2009</v>
      </c>
      <c r="H1622" t="str">
        <f>TRIM(_xlfn.TEXTAFTER(all_space_mission_launches3[[#This Row],[Location]], ",", -1))</f>
        <v>Japan</v>
      </c>
      <c r="I1622">
        <v>0</v>
      </c>
    </row>
    <row r="1623" spans="1:9">
      <c r="A1623">
        <v>148</v>
      </c>
      <c r="B1623" t="s">
        <v>1627</v>
      </c>
      <c r="C1623" t="s">
        <v>533</v>
      </c>
      <c r="D1623" s="1" t="s">
        <v>13684</v>
      </c>
      <c r="E1623" t="str">
        <f ca="1">TRIM(all_space_mission_launches3[[#This Row],[Mission_Name]])</f>
        <v>Eutelsat W7</v>
      </c>
      <c r="F1623" t="s">
        <v>13</v>
      </c>
      <c r="G1623">
        <v>2009</v>
      </c>
      <c r="H1623" t="str">
        <f>TRIM(_xlfn.TEXTAFTER(all_space_mission_launches3[[#This Row],[Location]], ",", -1))</f>
        <v>Kazakhstan</v>
      </c>
      <c r="I1623">
        <v>0</v>
      </c>
    </row>
    <row r="1624" spans="1:9">
      <c r="A1624">
        <v>149</v>
      </c>
      <c r="B1624" t="s">
        <v>78</v>
      </c>
      <c r="C1624" t="s">
        <v>79</v>
      </c>
      <c r="D1624" s="1" t="s">
        <v>13748</v>
      </c>
      <c r="E1624" t="str">
        <f ca="1">TRIM(all_space_mission_launches3[[#This Row],[Mission_Name]])</f>
        <v>Intelsat 14</v>
      </c>
      <c r="F1624" t="s">
        <v>13</v>
      </c>
      <c r="G1624">
        <v>2009</v>
      </c>
      <c r="H1624" t="str">
        <f>TRIM(_xlfn.TEXTAFTER(all_space_mission_launches3[[#This Row],[Location]], ",", -1))</f>
        <v>USA</v>
      </c>
      <c r="I1624">
        <v>0</v>
      </c>
    </row>
    <row r="1625" spans="1:9">
      <c r="A1625">
        <v>150</v>
      </c>
      <c r="B1625" t="s">
        <v>8</v>
      </c>
      <c r="C1625" t="s">
        <v>3042</v>
      </c>
      <c r="D1625" s="1" t="s">
        <v>13746</v>
      </c>
      <c r="E1625" t="str">
        <f ca="1">TRIM(all_space_mission_launches3[[#This Row],[Mission_Name]])</f>
        <v>Cosmos 2455</v>
      </c>
      <c r="F1625" t="s">
        <v>13</v>
      </c>
      <c r="G1625">
        <v>2009</v>
      </c>
      <c r="H1625" t="str">
        <f>TRIM(_xlfn.TEXTAFTER(all_space_mission_launches3[[#This Row],[Location]], ",", -1))</f>
        <v>Russia</v>
      </c>
      <c r="I1625">
        <v>0</v>
      </c>
    </row>
    <row r="1626" spans="1:9">
      <c r="A1626">
        <v>151</v>
      </c>
      <c r="B1626" t="s">
        <v>661</v>
      </c>
      <c r="C1626" t="s">
        <v>34</v>
      </c>
      <c r="D1626" s="1" t="s">
        <v>13778</v>
      </c>
      <c r="E1626" t="str">
        <f ca="1">TRIM(all_space_mission_launches3[[#This Row],[Mission_Name]])</f>
        <v>STS-129</v>
      </c>
      <c r="F1626" t="s">
        <v>13</v>
      </c>
      <c r="G1626">
        <v>2009</v>
      </c>
      <c r="H1626" t="str">
        <f>TRIM(_xlfn.TEXTAFTER(all_space_mission_launches3[[#This Row],[Location]], ",", -1))</f>
        <v>USA</v>
      </c>
      <c r="I1626">
        <v>0</v>
      </c>
    </row>
    <row r="1627" spans="1:9">
      <c r="A1627">
        <v>152</v>
      </c>
      <c r="B1627" t="s">
        <v>18</v>
      </c>
      <c r="C1627" t="s">
        <v>94</v>
      </c>
      <c r="D1627" s="1" t="s">
        <v>13629</v>
      </c>
      <c r="E1627" t="str">
        <f ca="1">TRIM(all_space_mission_launches3[[#This Row],[Mission_Name]])</f>
        <v>Shijian-11 01</v>
      </c>
      <c r="F1627" t="s">
        <v>13</v>
      </c>
      <c r="G1627">
        <v>2009</v>
      </c>
      <c r="H1627" t="str">
        <f>TRIM(_xlfn.TEXTAFTER(all_space_mission_launches3[[#This Row],[Location]], ",", -1))</f>
        <v>China</v>
      </c>
      <c r="I1627">
        <v>0</v>
      </c>
    </row>
    <row r="1628" spans="1:9">
      <c r="A1628">
        <v>153</v>
      </c>
      <c r="B1628" t="s">
        <v>133</v>
      </c>
      <c r="C1628" t="s">
        <v>1634</v>
      </c>
      <c r="D1628" s="1" t="s">
        <v>13746</v>
      </c>
      <c r="E1628" t="str">
        <f ca="1">TRIM(all_space_mission_launches3[[#This Row],[Mission_Name]])</f>
        <v>Progress M-MIM2</v>
      </c>
      <c r="F1628" t="s">
        <v>13</v>
      </c>
      <c r="G1628">
        <v>2009</v>
      </c>
      <c r="H1628" t="str">
        <f>TRIM(_xlfn.TEXTAFTER(all_space_mission_launches3[[#This Row],[Location]], ",", -1))</f>
        <v>Kazakhstan</v>
      </c>
      <c r="I1628">
        <v>0</v>
      </c>
    </row>
    <row r="1629" spans="1:9">
      <c r="A1629">
        <v>154</v>
      </c>
      <c r="B1629" t="s">
        <v>1944</v>
      </c>
      <c r="C1629" t="s">
        <v>1565</v>
      </c>
      <c r="D1629" s="1" t="s">
        <v>13722</v>
      </c>
      <c r="E1629" t="str">
        <f ca="1">TRIM(all_space_mission_launches3[[#This Row],[Mission_Name]])</f>
        <v>SMOS &amp; PROBA-2</v>
      </c>
      <c r="F1629" t="s">
        <v>13</v>
      </c>
      <c r="G1629">
        <v>2009</v>
      </c>
      <c r="H1629" t="str">
        <f>TRIM(_xlfn.TEXTAFTER(all_space_mission_launches3[[#This Row],[Location]], ",", -1))</f>
        <v>Russia</v>
      </c>
      <c r="I1629">
        <v>0</v>
      </c>
    </row>
    <row r="1630" spans="1:9">
      <c r="A1630">
        <v>155</v>
      </c>
      <c r="B1630" t="s">
        <v>237</v>
      </c>
      <c r="C1630" t="s">
        <v>383</v>
      </c>
      <c r="D1630" s="1" t="s">
        <v>13672</v>
      </c>
      <c r="E1630" t="str">
        <f ca="1">TRIM(all_space_mission_launches3[[#This Row],[Mission_Name]])</f>
        <v>NSS-12 &amp; Thor-6</v>
      </c>
      <c r="F1630" t="s">
        <v>13</v>
      </c>
      <c r="G1630">
        <v>2009</v>
      </c>
      <c r="H1630" t="str">
        <f>TRIM(_xlfn.TEXTAFTER(all_space_mission_launches3[[#This Row],[Location]], ",", -1))</f>
        <v>France</v>
      </c>
      <c r="I1630">
        <v>0</v>
      </c>
    </row>
    <row r="1631" spans="1:9">
      <c r="A1631">
        <v>156</v>
      </c>
      <c r="B1631" t="s">
        <v>661</v>
      </c>
      <c r="C1631" t="s">
        <v>662</v>
      </c>
      <c r="D1631" s="1" t="s">
        <v>13787</v>
      </c>
      <c r="E1631" t="str">
        <f ca="1">TRIM(all_space_mission_launches3[[#This Row],[Mission_Name]])</f>
        <v>Ares 1-X Test Flight</v>
      </c>
      <c r="F1631" t="s">
        <v>13</v>
      </c>
      <c r="G1631">
        <v>2009</v>
      </c>
      <c r="H1631" t="str">
        <f>TRIM(_xlfn.TEXTAFTER(all_space_mission_launches3[[#This Row],[Location]], ",", -1))</f>
        <v>USA</v>
      </c>
      <c r="I1631">
        <v>0</v>
      </c>
    </row>
    <row r="1632" spans="1:9">
      <c r="A1632">
        <v>157</v>
      </c>
      <c r="B1632" t="s">
        <v>78</v>
      </c>
      <c r="C1632" t="s">
        <v>675</v>
      </c>
      <c r="D1632" s="1" t="s">
        <v>13693</v>
      </c>
      <c r="E1632" t="str">
        <f ca="1">TRIM(all_space_mission_launches3[[#This Row],[Mission_Name]])</f>
        <v>DMSP-5D3-F18 (USA-210)</v>
      </c>
      <c r="F1632" t="s">
        <v>13</v>
      </c>
      <c r="G1632">
        <v>2009</v>
      </c>
      <c r="H1632" t="str">
        <f>TRIM(_xlfn.TEXTAFTER(all_space_mission_launches3[[#This Row],[Location]], ",", -1))</f>
        <v>USA</v>
      </c>
      <c r="I1632">
        <v>0</v>
      </c>
    </row>
    <row r="1633" spans="1:9">
      <c r="A1633">
        <v>158</v>
      </c>
      <c r="B1633" t="s">
        <v>133</v>
      </c>
      <c r="C1633" t="s">
        <v>1634</v>
      </c>
      <c r="D1633" s="1" t="s">
        <v>13746</v>
      </c>
      <c r="E1633" t="str">
        <f ca="1">TRIM(all_space_mission_launches3[[#This Row],[Mission_Name]])</f>
        <v>Progress M-03M</v>
      </c>
      <c r="F1633" t="s">
        <v>13</v>
      </c>
      <c r="G1633">
        <v>2009</v>
      </c>
      <c r="H1633" t="str">
        <f>TRIM(_xlfn.TEXTAFTER(all_space_mission_launches3[[#This Row],[Location]], ",", -1))</f>
        <v>Kazakhstan</v>
      </c>
      <c r="I1633">
        <v>0</v>
      </c>
    </row>
    <row r="1634" spans="1:9">
      <c r="A1634">
        <v>159</v>
      </c>
      <c r="B1634" t="s">
        <v>78</v>
      </c>
      <c r="C1634" t="s">
        <v>118</v>
      </c>
      <c r="D1634" s="1" t="s">
        <v>13743</v>
      </c>
      <c r="E1634" t="str">
        <f ca="1">TRIM(all_space_mission_launches3[[#This Row],[Mission_Name]])</f>
        <v>WorldView-2</v>
      </c>
      <c r="F1634" t="s">
        <v>13</v>
      </c>
      <c r="G1634">
        <v>2009</v>
      </c>
      <c r="H1634" t="str">
        <f>TRIM(_xlfn.TEXTAFTER(all_space_mission_launches3[[#This Row],[Location]], ",", -1))</f>
        <v>USA</v>
      </c>
      <c r="I1634">
        <v>0</v>
      </c>
    </row>
    <row r="1635" spans="1:9">
      <c r="A1635">
        <v>160</v>
      </c>
      <c r="B1635" t="s">
        <v>237</v>
      </c>
      <c r="C1635" t="s">
        <v>383</v>
      </c>
      <c r="D1635" s="1" t="s">
        <v>13672</v>
      </c>
      <c r="E1635" t="str">
        <f ca="1">TRIM(all_space_mission_launches3[[#This Row],[Mission_Name]])</f>
        <v>Amazonas 2 &amp; COMSATBw-1</v>
      </c>
      <c r="F1635" t="s">
        <v>13</v>
      </c>
      <c r="G1635">
        <v>2009</v>
      </c>
      <c r="H1635" t="str">
        <f>TRIM(_xlfn.TEXTAFTER(all_space_mission_launches3[[#This Row],[Location]], ",", -1))</f>
        <v>France</v>
      </c>
      <c r="I1635">
        <v>0</v>
      </c>
    </row>
    <row r="1636" spans="1:9">
      <c r="A1636">
        <v>161</v>
      </c>
      <c r="B1636" t="s">
        <v>133</v>
      </c>
      <c r="C1636" t="s">
        <v>1634</v>
      </c>
      <c r="D1636" s="1" t="s">
        <v>13724</v>
      </c>
      <c r="E1636" t="str">
        <f ca="1">TRIM(all_space_mission_launches3[[#This Row],[Mission_Name]])</f>
        <v>Soyuz TMA-16</v>
      </c>
      <c r="F1636" t="s">
        <v>13</v>
      </c>
      <c r="G1636">
        <v>2009</v>
      </c>
      <c r="H1636" t="str">
        <f>TRIM(_xlfn.TEXTAFTER(all_space_mission_launches3[[#This Row],[Location]], ",", -1))</f>
        <v>Kazakhstan</v>
      </c>
      <c r="I1636">
        <v>0</v>
      </c>
    </row>
    <row r="1637" spans="1:9">
      <c r="A1637">
        <v>162</v>
      </c>
      <c r="B1637" t="s">
        <v>78</v>
      </c>
      <c r="C1637" t="s">
        <v>3164</v>
      </c>
      <c r="D1637" s="1" t="s">
        <v>13743</v>
      </c>
      <c r="E1637" t="str">
        <f ca="1">TRIM(all_space_mission_launches3[[#This Row],[Mission_Name]])</f>
        <v>STSS Demo</v>
      </c>
      <c r="F1637" t="s">
        <v>13</v>
      </c>
      <c r="G1637">
        <v>2009</v>
      </c>
      <c r="H1637" t="str">
        <f>TRIM(_xlfn.TEXTAFTER(all_space_mission_launches3[[#This Row],[Location]], ",", -1))</f>
        <v>USA</v>
      </c>
      <c r="I1637">
        <v>0</v>
      </c>
    </row>
    <row r="1638" spans="1:9">
      <c r="A1638">
        <v>163</v>
      </c>
      <c r="B1638" t="s">
        <v>90</v>
      </c>
      <c r="C1638" t="s">
        <v>91</v>
      </c>
      <c r="D1638" s="1" t="s">
        <v>13670</v>
      </c>
      <c r="E1638" t="str">
        <f ca="1">TRIM(all_space_mission_launches3[[#This Row],[Mission_Name]])</f>
        <v>Oceansat-2 &amp; Rideshares</v>
      </c>
      <c r="F1638" t="s">
        <v>13</v>
      </c>
      <c r="G1638">
        <v>2009</v>
      </c>
      <c r="H1638" t="str">
        <f>TRIM(_xlfn.TEXTAFTER(all_space_mission_launches3[[#This Row],[Location]], ",", -1))</f>
        <v>India</v>
      </c>
      <c r="I1638">
        <v>0</v>
      </c>
    </row>
    <row r="1639" spans="1:9">
      <c r="A1639">
        <v>164</v>
      </c>
      <c r="B1639" t="s">
        <v>1627</v>
      </c>
      <c r="C1639" t="s">
        <v>533</v>
      </c>
      <c r="D1639" s="1" t="s">
        <v>13684</v>
      </c>
      <c r="E1639" t="str">
        <f ca="1">TRIM(all_space_mission_launches3[[#This Row],[Mission_Name]])</f>
        <v>Nimiq 5</v>
      </c>
      <c r="F1639" t="s">
        <v>13</v>
      </c>
      <c r="G1639">
        <v>2009</v>
      </c>
      <c r="H1639" t="str">
        <f>TRIM(_xlfn.TEXTAFTER(all_space_mission_launches3[[#This Row],[Location]], ",", -1))</f>
        <v>Kazakhstan</v>
      </c>
      <c r="I1639">
        <v>0</v>
      </c>
    </row>
    <row r="1640" spans="1:9">
      <c r="A1640">
        <v>165</v>
      </c>
      <c r="B1640" t="s">
        <v>133</v>
      </c>
      <c r="C1640" t="s">
        <v>134</v>
      </c>
      <c r="D1640" s="1" t="s">
        <v>13709</v>
      </c>
      <c r="E1640" t="str">
        <f ca="1">TRIM(all_space_mission_launches3[[#This Row],[Mission_Name]])</f>
        <v>Meteor-M n°1 &amp; Others</v>
      </c>
      <c r="F1640" t="s">
        <v>13</v>
      </c>
      <c r="G1640">
        <v>2009</v>
      </c>
      <c r="H1640" t="str">
        <f>TRIM(_xlfn.TEXTAFTER(all_space_mission_launches3[[#This Row],[Location]], ",", -1))</f>
        <v>Kazakhstan</v>
      </c>
      <c r="I1640">
        <v>0</v>
      </c>
    </row>
    <row r="1641" spans="1:9">
      <c r="A1641">
        <v>166</v>
      </c>
      <c r="B1641" t="s">
        <v>64</v>
      </c>
      <c r="C1641" t="s">
        <v>540</v>
      </c>
      <c r="D1641" s="1" t="s">
        <v>13720</v>
      </c>
      <c r="E1641" t="str">
        <f ca="1">TRIM(all_space_mission_launches3[[#This Row],[Mission_Name]])</f>
        <v>HTV-1</v>
      </c>
      <c r="F1641" t="s">
        <v>13</v>
      </c>
      <c r="G1641">
        <v>2009</v>
      </c>
      <c r="H1641" t="str">
        <f>TRIM(_xlfn.TEXTAFTER(all_space_mission_launches3[[#This Row],[Location]], ",", -1))</f>
        <v>Japan</v>
      </c>
      <c r="I1641">
        <v>0</v>
      </c>
    </row>
    <row r="1642" spans="1:9">
      <c r="A1642">
        <v>167</v>
      </c>
      <c r="B1642" t="s">
        <v>78</v>
      </c>
      <c r="C1642" t="s">
        <v>79</v>
      </c>
      <c r="D1642" s="1" t="s">
        <v>13693</v>
      </c>
      <c r="E1642" t="str">
        <f ca="1">TRIM(all_space_mission_launches3[[#This Row],[Mission_Name]])</f>
        <v>PAN (USA-270)</v>
      </c>
      <c r="F1642" t="s">
        <v>13</v>
      </c>
      <c r="G1642">
        <v>2009</v>
      </c>
      <c r="H1642" t="str">
        <f>TRIM(_xlfn.TEXTAFTER(all_space_mission_launches3[[#This Row],[Location]], ",", -1))</f>
        <v>USA</v>
      </c>
      <c r="I1642">
        <v>0</v>
      </c>
    </row>
    <row r="1643" spans="1:9">
      <c r="A1643">
        <v>168</v>
      </c>
      <c r="B1643" t="s">
        <v>18</v>
      </c>
      <c r="C1643" t="s">
        <v>105</v>
      </c>
      <c r="D1643" s="1" t="s">
        <v>13788</v>
      </c>
      <c r="E1643" t="str">
        <f ca="1">TRIM(all_space_mission_launches3[[#This Row],[Mission_Name]])</f>
        <v>Palapa-D</v>
      </c>
      <c r="F1643" t="s">
        <v>121</v>
      </c>
      <c r="G1643">
        <v>2009</v>
      </c>
      <c r="H1643" t="str">
        <f>TRIM(_xlfn.TEXTAFTER(all_space_mission_launches3[[#This Row],[Location]], ",", -1))</f>
        <v>China</v>
      </c>
      <c r="I1643">
        <v>0</v>
      </c>
    </row>
    <row r="1644" spans="1:9">
      <c r="A1644">
        <v>169</v>
      </c>
      <c r="B1644" t="s">
        <v>661</v>
      </c>
      <c r="C1644" t="s">
        <v>34</v>
      </c>
      <c r="D1644" s="1" t="s">
        <v>13781</v>
      </c>
      <c r="E1644" t="str">
        <f ca="1">TRIM(all_space_mission_launches3[[#This Row],[Mission_Name]])</f>
        <v>STS-128</v>
      </c>
      <c r="F1644" t="s">
        <v>13</v>
      </c>
      <c r="G1644">
        <v>2009</v>
      </c>
      <c r="H1644" t="str">
        <f>TRIM(_xlfn.TEXTAFTER(all_space_mission_launches3[[#This Row],[Location]], ",", -1))</f>
        <v>USA</v>
      </c>
      <c r="I1644">
        <v>0</v>
      </c>
    </row>
    <row r="1645" spans="1:9">
      <c r="A1645">
        <v>170</v>
      </c>
      <c r="B1645" t="s">
        <v>437</v>
      </c>
      <c r="C1645" t="s">
        <v>2929</v>
      </c>
      <c r="D1645" s="1" t="s">
        <v>13770</v>
      </c>
      <c r="E1645" t="str">
        <f ca="1">TRIM(all_space_mission_launches3[[#This Row],[Mission_Name]])</f>
        <v>STSAT-2A</v>
      </c>
      <c r="F1645" t="s">
        <v>261</v>
      </c>
      <c r="G1645">
        <v>2009</v>
      </c>
      <c r="H1645" t="str">
        <f>TRIM(_xlfn.TEXTAFTER(all_space_mission_launches3[[#This Row],[Location]], ",", -1))</f>
        <v>South Korea</v>
      </c>
      <c r="I1645">
        <v>1</v>
      </c>
    </row>
    <row r="1646" spans="1:9">
      <c r="A1646">
        <v>171</v>
      </c>
      <c r="B1646" t="s">
        <v>237</v>
      </c>
      <c r="C1646" t="s">
        <v>383</v>
      </c>
      <c r="D1646" s="1" t="s">
        <v>13672</v>
      </c>
      <c r="E1646" t="str">
        <f ca="1">TRIM(all_space_mission_launches3[[#This Row],[Mission_Name]])</f>
        <v>JCSAT-12 &amp; Optus D3</v>
      </c>
      <c r="F1646" t="s">
        <v>13</v>
      </c>
      <c r="G1646">
        <v>2009</v>
      </c>
      <c r="H1646" t="str">
        <f>TRIM(_xlfn.TEXTAFTER(all_space_mission_launches3[[#This Row],[Location]], ",", -1))</f>
        <v>France</v>
      </c>
      <c r="I1646">
        <v>0</v>
      </c>
    </row>
    <row r="1647" spans="1:9">
      <c r="A1647">
        <v>172</v>
      </c>
      <c r="B1647" t="s">
        <v>78</v>
      </c>
      <c r="C1647" t="s">
        <v>3482</v>
      </c>
      <c r="D1647" s="1" t="s">
        <v>13789</v>
      </c>
      <c r="E1647" t="str">
        <f ca="1">TRIM(all_space_mission_launches3[[#This Row],[Mission_Name]])</f>
        <v>GPS IIRM-8</v>
      </c>
      <c r="F1647" t="s">
        <v>13</v>
      </c>
      <c r="G1647">
        <v>2009</v>
      </c>
      <c r="H1647" t="str">
        <f>TRIM(_xlfn.TEXTAFTER(all_space_mission_launches3[[#This Row],[Location]], ",", -1))</f>
        <v>USA</v>
      </c>
      <c r="I1647">
        <v>0</v>
      </c>
    </row>
    <row r="1648" spans="1:9">
      <c r="A1648">
        <v>173</v>
      </c>
      <c r="B1648" t="s">
        <v>1627</v>
      </c>
      <c r="C1648" t="s">
        <v>533</v>
      </c>
      <c r="D1648" s="1" t="s">
        <v>13684</v>
      </c>
      <c r="E1648" t="str">
        <f ca="1">TRIM(all_space_mission_launches3[[#This Row],[Mission_Name]])</f>
        <v>AsiaSat 5</v>
      </c>
      <c r="F1648" t="s">
        <v>13</v>
      </c>
      <c r="G1648">
        <v>2009</v>
      </c>
      <c r="H1648" t="str">
        <f>TRIM(_xlfn.TEXTAFTER(all_space_mission_launches3[[#This Row],[Location]], ",", -1))</f>
        <v>Kazakhstan</v>
      </c>
      <c r="I1648">
        <v>0</v>
      </c>
    </row>
    <row r="1649" spans="1:9">
      <c r="A1649">
        <v>174</v>
      </c>
      <c r="B1649" t="s">
        <v>2543</v>
      </c>
      <c r="C1649" t="s">
        <v>3348</v>
      </c>
      <c r="D1649" s="1" t="s">
        <v>13757</v>
      </c>
      <c r="E1649" t="str">
        <f ca="1">TRIM(all_space_mission_launches3[[#This Row],[Mission_Name]])</f>
        <v>DubaiSat 1 &amp; Others</v>
      </c>
      <c r="F1649" t="s">
        <v>13</v>
      </c>
      <c r="G1649">
        <v>2009</v>
      </c>
      <c r="H1649" t="str">
        <f>TRIM(_xlfn.TEXTAFTER(all_space_mission_launches3[[#This Row],[Location]], ",", -1))</f>
        <v>Kazakhstan</v>
      </c>
      <c r="I1649">
        <v>0</v>
      </c>
    </row>
    <row r="1650" spans="1:9">
      <c r="A1650">
        <v>175</v>
      </c>
      <c r="B1650" t="s">
        <v>133</v>
      </c>
      <c r="C1650" t="s">
        <v>1634</v>
      </c>
      <c r="D1650" s="1" t="s">
        <v>13746</v>
      </c>
      <c r="E1650" t="str">
        <f ca="1">TRIM(all_space_mission_launches3[[#This Row],[Mission_Name]])</f>
        <v>Progress M-67</v>
      </c>
      <c r="F1650" t="s">
        <v>13</v>
      </c>
      <c r="G1650">
        <v>2009</v>
      </c>
      <c r="H1650" t="str">
        <f>TRIM(_xlfn.TEXTAFTER(all_space_mission_launches3[[#This Row],[Location]], ",", -1))</f>
        <v>Kazakhstan</v>
      </c>
      <c r="I1650">
        <v>0</v>
      </c>
    </row>
    <row r="1651" spans="1:9">
      <c r="A1651">
        <v>176</v>
      </c>
      <c r="B1651" t="s">
        <v>8</v>
      </c>
      <c r="C1651" t="s">
        <v>3377</v>
      </c>
      <c r="D1651" s="1" t="s">
        <v>13785</v>
      </c>
      <c r="E1651" t="str">
        <f ca="1">TRIM(all_space_mission_launches3[[#This Row],[Mission_Name]])</f>
        <v>Cosmos 2454</v>
      </c>
      <c r="F1651" t="s">
        <v>13</v>
      </c>
      <c r="G1651">
        <v>2009</v>
      </c>
      <c r="H1651" t="str">
        <f>TRIM(_xlfn.TEXTAFTER(all_space_mission_launches3[[#This Row],[Location]], ",", -1))</f>
        <v>Russia</v>
      </c>
      <c r="I1651">
        <v>0</v>
      </c>
    </row>
    <row r="1652" spans="1:9">
      <c r="A1652">
        <v>177</v>
      </c>
      <c r="B1652" t="s">
        <v>661</v>
      </c>
      <c r="C1652" t="s">
        <v>34</v>
      </c>
      <c r="D1652" s="1" t="s">
        <v>13780</v>
      </c>
      <c r="E1652" t="str">
        <f ca="1">TRIM(all_space_mission_launches3[[#This Row],[Mission_Name]])</f>
        <v>STS-127</v>
      </c>
      <c r="F1652" t="s">
        <v>13</v>
      </c>
      <c r="G1652">
        <v>2009</v>
      </c>
      <c r="H1652" t="str">
        <f>TRIM(_xlfn.TEXTAFTER(all_space_mission_launches3[[#This Row],[Location]], ",", -1))</f>
        <v>USA</v>
      </c>
      <c r="I1652">
        <v>0</v>
      </c>
    </row>
    <row r="1653" spans="1:9">
      <c r="A1653">
        <v>178</v>
      </c>
      <c r="B1653" t="s">
        <v>14</v>
      </c>
      <c r="C1653" t="s">
        <v>3495</v>
      </c>
      <c r="D1653" s="1" t="s">
        <v>13790</v>
      </c>
      <c r="E1653" t="str">
        <f ca="1">TRIM(all_space_mission_launches3[[#This Row],[Mission_Name]])</f>
        <v>RazakSat 1</v>
      </c>
      <c r="F1653" t="s">
        <v>13</v>
      </c>
      <c r="G1653">
        <v>2009</v>
      </c>
      <c r="H1653" t="str">
        <f>TRIM(_xlfn.TEXTAFTER(all_space_mission_launches3[[#This Row],[Location]], ",", -1))</f>
        <v>Marshall Islands</v>
      </c>
      <c r="I1653">
        <v>0</v>
      </c>
    </row>
    <row r="1654" spans="1:9">
      <c r="A1654">
        <v>179</v>
      </c>
      <c r="B1654" t="s">
        <v>8</v>
      </c>
      <c r="C1654" t="s">
        <v>1565</v>
      </c>
      <c r="D1654" s="1" t="s">
        <v>13722</v>
      </c>
      <c r="E1654" t="str">
        <f ca="1">TRIM(all_space_mission_launches3[[#This Row],[Mission_Name]])</f>
        <v>Cosmos 2451 to 2453</v>
      </c>
      <c r="F1654" t="s">
        <v>13</v>
      </c>
      <c r="G1654">
        <v>2009</v>
      </c>
      <c r="H1654" t="str">
        <f>TRIM(_xlfn.TEXTAFTER(all_space_mission_launches3[[#This Row],[Location]], ",", -1))</f>
        <v>Russia</v>
      </c>
      <c r="I1654">
        <v>0</v>
      </c>
    </row>
    <row r="1655" spans="1:9">
      <c r="A1655">
        <v>180</v>
      </c>
      <c r="B1655" t="s">
        <v>237</v>
      </c>
      <c r="C1655" t="s">
        <v>383</v>
      </c>
      <c r="D1655" s="1" t="s">
        <v>13672</v>
      </c>
      <c r="E1655" t="str">
        <f ca="1">TRIM(all_space_mission_launches3[[#This Row],[Mission_Name]])</f>
        <v>TerreStar-1</v>
      </c>
      <c r="F1655" t="s">
        <v>13</v>
      </c>
      <c r="G1655">
        <v>2009</v>
      </c>
      <c r="H1655" t="str">
        <f>TRIM(_xlfn.TEXTAFTER(all_space_mission_launches3[[#This Row],[Location]], ",", -1))</f>
        <v>France</v>
      </c>
      <c r="I1655">
        <v>0</v>
      </c>
    </row>
    <row r="1656" spans="1:9">
      <c r="A1656">
        <v>181</v>
      </c>
      <c r="B1656" t="s">
        <v>1627</v>
      </c>
      <c r="C1656" t="s">
        <v>533</v>
      </c>
      <c r="D1656" s="1" t="s">
        <v>13684</v>
      </c>
      <c r="E1656" t="str">
        <f ca="1">TRIM(all_space_mission_launches3[[#This Row],[Mission_Name]])</f>
        <v>Sirius FM5</v>
      </c>
      <c r="F1656" t="s">
        <v>13</v>
      </c>
      <c r="G1656">
        <v>2009</v>
      </c>
      <c r="H1656" t="str">
        <f>TRIM(_xlfn.TEXTAFTER(all_space_mission_launches3[[#This Row],[Location]], ",", -1))</f>
        <v>Kazakhstan</v>
      </c>
      <c r="I1656">
        <v>0</v>
      </c>
    </row>
    <row r="1657" spans="1:9">
      <c r="A1657">
        <v>182</v>
      </c>
      <c r="B1657" t="s">
        <v>78</v>
      </c>
      <c r="C1657" t="s">
        <v>394</v>
      </c>
      <c r="D1657" s="1" t="s">
        <v>13726</v>
      </c>
      <c r="E1657" t="str">
        <f ca="1">TRIM(all_space_mission_launches3[[#This Row],[Mission_Name]])</f>
        <v>GOES-O (GOES-14)</v>
      </c>
      <c r="F1657" t="s">
        <v>13</v>
      </c>
      <c r="G1657">
        <v>2009</v>
      </c>
      <c r="H1657" t="str">
        <f>TRIM(_xlfn.TEXTAFTER(all_space_mission_launches3[[#This Row],[Location]], ",", -1))</f>
        <v>USA</v>
      </c>
      <c r="I1657">
        <v>0</v>
      </c>
    </row>
    <row r="1658" spans="1:9">
      <c r="A1658">
        <v>183</v>
      </c>
      <c r="B1658" t="s">
        <v>2839</v>
      </c>
      <c r="C1658" t="s">
        <v>2026</v>
      </c>
      <c r="D1658" s="1" t="s">
        <v>13768</v>
      </c>
      <c r="E1658" t="str">
        <f ca="1">TRIM(all_space_mission_launches3[[#This Row],[Mission_Name]])</f>
        <v>MEASAT 3a</v>
      </c>
      <c r="F1658" t="s">
        <v>13</v>
      </c>
      <c r="G1658">
        <v>2009</v>
      </c>
      <c r="H1658" t="str">
        <f>TRIM(_xlfn.TEXTAFTER(all_space_mission_launches3[[#This Row],[Location]], ",", -1))</f>
        <v>Kazakhstan</v>
      </c>
      <c r="I1658">
        <v>0</v>
      </c>
    </row>
    <row r="1659" spans="1:9">
      <c r="A1659">
        <v>184</v>
      </c>
      <c r="B1659" t="s">
        <v>78</v>
      </c>
      <c r="C1659" t="s">
        <v>79</v>
      </c>
      <c r="D1659" s="1" t="s">
        <v>13693</v>
      </c>
      <c r="E1659" t="str">
        <f ca="1">TRIM(all_space_mission_launches3[[#This Row],[Mission_Name]])</f>
        <v>LRO/LCROSS</v>
      </c>
      <c r="F1659" t="s">
        <v>13</v>
      </c>
      <c r="G1659">
        <v>2009</v>
      </c>
      <c r="H1659" t="str">
        <f>TRIM(_xlfn.TEXTAFTER(all_space_mission_launches3[[#This Row],[Location]], ",", -1))</f>
        <v>USA</v>
      </c>
      <c r="I1659">
        <v>0</v>
      </c>
    </row>
    <row r="1660" spans="1:9">
      <c r="A1660">
        <v>185</v>
      </c>
      <c r="B1660" t="s">
        <v>133</v>
      </c>
      <c r="C1660" t="s">
        <v>1634</v>
      </c>
      <c r="D1660" s="1" t="s">
        <v>13724</v>
      </c>
      <c r="E1660" t="str">
        <f ca="1">TRIM(all_space_mission_launches3[[#This Row],[Mission_Name]])</f>
        <v>Soyuz TMA-15</v>
      </c>
      <c r="F1660" t="s">
        <v>13</v>
      </c>
      <c r="G1660">
        <v>2009</v>
      </c>
      <c r="H1660" t="str">
        <f>TRIM(_xlfn.TEXTAFTER(all_space_mission_launches3[[#This Row],[Location]], ",", -1))</f>
        <v>Kazakhstan</v>
      </c>
      <c r="I1660">
        <v>0</v>
      </c>
    </row>
    <row r="1661" spans="1:9">
      <c r="A1661">
        <v>186</v>
      </c>
      <c r="B1661" t="s">
        <v>8</v>
      </c>
      <c r="C1661" t="s">
        <v>9</v>
      </c>
      <c r="D1661" s="1" t="s">
        <v>13677</v>
      </c>
      <c r="E1661" t="str">
        <f ca="1">TRIM(all_space_mission_launches3[[#This Row],[Mission_Name]])</f>
        <v>Meridian n°12L</v>
      </c>
      <c r="F1661" t="s">
        <v>121</v>
      </c>
      <c r="G1661">
        <v>2009</v>
      </c>
      <c r="H1661" t="str">
        <f>TRIM(_xlfn.TEXTAFTER(all_space_mission_launches3[[#This Row],[Location]], ",", -1))</f>
        <v>Russia</v>
      </c>
      <c r="I1661">
        <v>0</v>
      </c>
    </row>
    <row r="1662" spans="1:9">
      <c r="A1662">
        <v>187</v>
      </c>
      <c r="B1662" t="s">
        <v>346</v>
      </c>
      <c r="C1662" t="s">
        <v>1201</v>
      </c>
      <c r="D1662" s="1" t="s">
        <v>13713</v>
      </c>
      <c r="E1662" t="str">
        <f ca="1">TRIM(all_space_mission_launches3[[#This Row],[Mission_Name]])</f>
        <v>TacSat-3 / PharmaSat / AeroCube 3 / HawkSat I / CP6</v>
      </c>
      <c r="F1662" t="s">
        <v>13</v>
      </c>
      <c r="G1662">
        <v>2009</v>
      </c>
      <c r="H1662" t="str">
        <f>TRIM(_xlfn.TEXTAFTER(all_space_mission_launches3[[#This Row],[Location]], ",", -1))</f>
        <v>USA</v>
      </c>
      <c r="I1662">
        <v>0</v>
      </c>
    </row>
    <row r="1663" spans="1:9">
      <c r="A1663">
        <v>188</v>
      </c>
      <c r="B1663" t="s">
        <v>1627</v>
      </c>
      <c r="C1663" t="s">
        <v>533</v>
      </c>
      <c r="D1663" s="1" t="s">
        <v>13684</v>
      </c>
      <c r="E1663" t="str">
        <f ca="1">TRIM(all_space_mission_launches3[[#This Row],[Mission_Name]])</f>
        <v>ProtoStar 2</v>
      </c>
      <c r="F1663" t="s">
        <v>13</v>
      </c>
      <c r="G1663">
        <v>2009</v>
      </c>
      <c r="H1663" t="str">
        <f>TRIM(_xlfn.TEXTAFTER(all_space_mission_launches3[[#This Row],[Location]], ",", -1))</f>
        <v>Kazakhstan</v>
      </c>
      <c r="I1663">
        <v>0</v>
      </c>
    </row>
    <row r="1664" spans="1:9">
      <c r="A1664">
        <v>189</v>
      </c>
      <c r="B1664" t="s">
        <v>237</v>
      </c>
      <c r="C1664" t="s">
        <v>383</v>
      </c>
      <c r="D1664" s="1" t="s">
        <v>13672</v>
      </c>
      <c r="E1664" t="str">
        <f ca="1">TRIM(all_space_mission_launches3[[#This Row],[Mission_Name]])</f>
        <v>Herschel &amp; Planck</v>
      </c>
      <c r="F1664" t="s">
        <v>13</v>
      </c>
      <c r="G1664">
        <v>2009</v>
      </c>
      <c r="H1664" t="str">
        <f>TRIM(_xlfn.TEXTAFTER(all_space_mission_launches3[[#This Row],[Location]], ",", -1))</f>
        <v>France</v>
      </c>
      <c r="I1664">
        <v>0</v>
      </c>
    </row>
    <row r="1665" spans="1:9">
      <c r="A1665">
        <v>190</v>
      </c>
      <c r="B1665" t="s">
        <v>661</v>
      </c>
      <c r="C1665" t="s">
        <v>34</v>
      </c>
      <c r="D1665" s="1" t="s">
        <v>13778</v>
      </c>
      <c r="E1665" t="str">
        <f ca="1">TRIM(all_space_mission_launches3[[#This Row],[Mission_Name]])</f>
        <v>STS-125</v>
      </c>
      <c r="F1665" t="s">
        <v>13</v>
      </c>
      <c r="G1665">
        <v>2009</v>
      </c>
      <c r="H1665" t="str">
        <f>TRIM(_xlfn.TEXTAFTER(all_space_mission_launches3[[#This Row],[Location]], ",", -1))</f>
        <v>USA</v>
      </c>
      <c r="I1665">
        <v>0</v>
      </c>
    </row>
    <row r="1666" spans="1:9">
      <c r="A1666">
        <v>191</v>
      </c>
      <c r="B1666" t="s">
        <v>133</v>
      </c>
      <c r="C1666" t="s">
        <v>1634</v>
      </c>
      <c r="D1666" s="1" t="s">
        <v>13746</v>
      </c>
      <c r="E1666" t="str">
        <f ca="1">TRIM(all_space_mission_launches3[[#This Row],[Mission_Name]])</f>
        <v>Progress M-02M</v>
      </c>
      <c r="F1666" t="s">
        <v>13</v>
      </c>
      <c r="G1666">
        <v>2009</v>
      </c>
      <c r="H1666" t="str">
        <f>TRIM(_xlfn.TEXTAFTER(all_space_mission_launches3[[#This Row],[Location]], ",", -1))</f>
        <v>Kazakhstan</v>
      </c>
      <c r="I1666">
        <v>0</v>
      </c>
    </row>
    <row r="1667" spans="1:9">
      <c r="A1667">
        <v>192</v>
      </c>
      <c r="B1667" t="s">
        <v>78</v>
      </c>
      <c r="C1667" t="s">
        <v>118</v>
      </c>
      <c r="D1667" s="1" t="s">
        <v>13743</v>
      </c>
      <c r="E1667" t="str">
        <f ca="1">TRIM(all_space_mission_launches3[[#This Row],[Mission_Name]])</f>
        <v>STSS-ATRR</v>
      </c>
      <c r="F1667" t="s">
        <v>13</v>
      </c>
      <c r="G1667">
        <v>2009</v>
      </c>
      <c r="H1667" t="str">
        <f>TRIM(_xlfn.TEXTAFTER(all_space_mission_launches3[[#This Row],[Location]], ",", -1))</f>
        <v>USA</v>
      </c>
      <c r="I1667">
        <v>0</v>
      </c>
    </row>
    <row r="1668" spans="1:9">
      <c r="A1668">
        <v>193</v>
      </c>
      <c r="B1668" t="s">
        <v>8</v>
      </c>
      <c r="C1668" t="s">
        <v>3042</v>
      </c>
      <c r="D1668" s="1" t="s">
        <v>13746</v>
      </c>
      <c r="E1668" t="str">
        <f ca="1">TRIM(all_space_mission_launches3[[#This Row],[Mission_Name]])</f>
        <v>Cosmos 2450</v>
      </c>
      <c r="F1668" t="s">
        <v>13</v>
      </c>
      <c r="G1668">
        <v>2009</v>
      </c>
      <c r="H1668" t="str">
        <f>TRIM(_xlfn.TEXTAFTER(all_space_mission_launches3[[#This Row],[Location]], ",", -1))</f>
        <v>Russia</v>
      </c>
      <c r="I1668">
        <v>0</v>
      </c>
    </row>
    <row r="1669" spans="1:9">
      <c r="A1669">
        <v>194</v>
      </c>
      <c r="B1669" t="s">
        <v>18</v>
      </c>
      <c r="C1669" t="s">
        <v>3528</v>
      </c>
      <c r="D1669" s="1" t="s">
        <v>13629</v>
      </c>
      <c r="E1669" t="str">
        <f ca="1">TRIM(all_space_mission_launches3[[#This Row],[Mission_Name]])</f>
        <v>Yaogan 6</v>
      </c>
      <c r="F1669" t="s">
        <v>13</v>
      </c>
      <c r="G1669">
        <v>2009</v>
      </c>
      <c r="H1669" t="str">
        <f>TRIM(_xlfn.TEXTAFTER(all_space_mission_launches3[[#This Row],[Location]], ",", -1))</f>
        <v>China</v>
      </c>
      <c r="I1669">
        <v>0</v>
      </c>
    </row>
    <row r="1670" spans="1:9">
      <c r="A1670">
        <v>195</v>
      </c>
      <c r="B1670" t="s">
        <v>2705</v>
      </c>
      <c r="C1670" t="s">
        <v>2706</v>
      </c>
      <c r="D1670" s="1" t="s">
        <v>13764</v>
      </c>
      <c r="E1670" t="str">
        <f ca="1">TRIM(all_space_mission_launches3[[#This Row],[Mission_Name]])</f>
        <v>Sicral-1B</v>
      </c>
      <c r="F1670" t="s">
        <v>13</v>
      </c>
      <c r="G1670">
        <v>2009</v>
      </c>
      <c r="H1670" t="str">
        <f>TRIM(_xlfn.TEXTAFTER(all_space_mission_launches3[[#This Row],[Location]], ",", -1))</f>
        <v>Pacific Ocean</v>
      </c>
      <c r="I1670">
        <v>0</v>
      </c>
    </row>
    <row r="1671" spans="1:9">
      <c r="A1671">
        <v>196</v>
      </c>
      <c r="B1671" t="s">
        <v>90</v>
      </c>
      <c r="C1671" t="s">
        <v>294</v>
      </c>
      <c r="D1671" s="1" t="s">
        <v>13670</v>
      </c>
      <c r="E1671" t="str">
        <f ca="1">TRIM(all_space_mission_launches3[[#This Row],[Mission_Name]])</f>
        <v>RISAT-2 &amp; ANUSAT</v>
      </c>
      <c r="F1671" t="s">
        <v>13</v>
      </c>
      <c r="G1671">
        <v>2009</v>
      </c>
      <c r="H1671" t="str">
        <f>TRIM(_xlfn.TEXTAFTER(all_space_mission_launches3[[#This Row],[Location]], ",", -1))</f>
        <v>India</v>
      </c>
      <c r="I1671">
        <v>0</v>
      </c>
    </row>
    <row r="1672" spans="1:9">
      <c r="A1672">
        <v>197</v>
      </c>
      <c r="B1672" t="s">
        <v>18</v>
      </c>
      <c r="C1672" t="s">
        <v>105</v>
      </c>
      <c r="D1672" s="1" t="s">
        <v>13772</v>
      </c>
      <c r="E1672" t="str">
        <f ca="1">TRIM(all_space_mission_launches3[[#This Row],[Mission_Name]])</f>
        <v>Beidou-2 G2</v>
      </c>
      <c r="F1672" t="s">
        <v>13</v>
      </c>
      <c r="G1672">
        <v>2009</v>
      </c>
      <c r="H1672" t="str">
        <f>TRIM(_xlfn.TEXTAFTER(all_space_mission_launches3[[#This Row],[Location]], ",", -1))</f>
        <v>China</v>
      </c>
      <c r="I1672">
        <v>0</v>
      </c>
    </row>
    <row r="1673" spans="1:9">
      <c r="A1673">
        <v>198</v>
      </c>
      <c r="B1673" t="s">
        <v>2942</v>
      </c>
      <c r="C1673" t="s">
        <v>3537</v>
      </c>
      <c r="D1673" s="1" t="s">
        <v>13791</v>
      </c>
      <c r="E1673" t="str">
        <f ca="1">TRIM(all_space_mission_launches3[[#This Row],[Mission_Name]])</f>
        <v>Kwangmyŏngsŏng 2</v>
      </c>
      <c r="F1673" t="s">
        <v>261</v>
      </c>
      <c r="G1673">
        <v>2009</v>
      </c>
      <c r="H1673" t="str">
        <f>TRIM(_xlfn.TEXTAFTER(all_space_mission_launches3[[#This Row],[Location]], ",", -1))</f>
        <v>North Korea</v>
      </c>
      <c r="I1673">
        <v>1</v>
      </c>
    </row>
    <row r="1674" spans="1:9">
      <c r="A1674">
        <v>199</v>
      </c>
      <c r="B1674" t="s">
        <v>78</v>
      </c>
      <c r="C1674" t="s">
        <v>79</v>
      </c>
      <c r="D1674" s="1" t="s">
        <v>13699</v>
      </c>
      <c r="E1674" t="str">
        <f ca="1">TRIM(all_space_mission_launches3[[#This Row],[Mission_Name]])</f>
        <v>WGS-2 (USA-204)</v>
      </c>
      <c r="F1674" t="s">
        <v>13</v>
      </c>
      <c r="G1674">
        <v>2009</v>
      </c>
      <c r="H1674" t="str">
        <f>TRIM(_xlfn.TEXTAFTER(all_space_mission_launches3[[#This Row],[Location]], ",", -1))</f>
        <v>USA</v>
      </c>
      <c r="I1674">
        <v>0</v>
      </c>
    </row>
    <row r="1675" spans="1:9">
      <c r="A1675">
        <v>200</v>
      </c>
      <c r="B1675" t="s">
        <v>1627</v>
      </c>
      <c r="C1675" t="s">
        <v>533</v>
      </c>
      <c r="D1675" s="1" t="s">
        <v>13684</v>
      </c>
      <c r="E1675" t="str">
        <f ca="1">TRIM(all_space_mission_launches3[[#This Row],[Mission_Name]])</f>
        <v>Eutelsat W2A</v>
      </c>
      <c r="F1675" t="s">
        <v>13</v>
      </c>
      <c r="G1675">
        <v>2009</v>
      </c>
      <c r="H1675" t="str">
        <f>TRIM(_xlfn.TEXTAFTER(all_space_mission_launches3[[#This Row],[Location]], ",", -1))</f>
        <v>Kazakhstan</v>
      </c>
      <c r="I1675">
        <v>0</v>
      </c>
    </row>
    <row r="1676" spans="1:9">
      <c r="A1676">
        <v>201</v>
      </c>
      <c r="B1676" t="s">
        <v>133</v>
      </c>
      <c r="C1676" t="s">
        <v>1634</v>
      </c>
      <c r="D1676" s="1" t="s">
        <v>13724</v>
      </c>
      <c r="E1676" t="str">
        <f ca="1">TRIM(all_space_mission_launches3[[#This Row],[Mission_Name]])</f>
        <v>Soyuz TMA-14</v>
      </c>
      <c r="F1676" t="s">
        <v>13</v>
      </c>
      <c r="G1676">
        <v>2009</v>
      </c>
      <c r="H1676" t="str">
        <f>TRIM(_xlfn.TEXTAFTER(all_space_mission_launches3[[#This Row],[Location]], ",", -1))</f>
        <v>Kazakhstan</v>
      </c>
      <c r="I1676">
        <v>0</v>
      </c>
    </row>
    <row r="1677" spans="1:9">
      <c r="A1677">
        <v>202</v>
      </c>
      <c r="B1677" t="s">
        <v>78</v>
      </c>
      <c r="C1677" t="s">
        <v>3482</v>
      </c>
      <c r="D1677" s="1" t="s">
        <v>13789</v>
      </c>
      <c r="E1677" t="str">
        <f ca="1">TRIM(all_space_mission_launches3[[#This Row],[Mission_Name]])</f>
        <v>GPS IIRM-7</v>
      </c>
      <c r="F1677" t="s">
        <v>13</v>
      </c>
      <c r="G1677">
        <v>2009</v>
      </c>
      <c r="H1677" t="str">
        <f>TRIM(_xlfn.TEXTAFTER(all_space_mission_launches3[[#This Row],[Location]], ",", -1))</f>
        <v>USA</v>
      </c>
      <c r="I1677">
        <v>0</v>
      </c>
    </row>
    <row r="1678" spans="1:9">
      <c r="A1678">
        <v>203</v>
      </c>
      <c r="B1678" t="s">
        <v>1944</v>
      </c>
      <c r="C1678" t="s">
        <v>1565</v>
      </c>
      <c r="D1678" s="1" t="s">
        <v>13722</v>
      </c>
      <c r="E1678" t="str">
        <f ca="1">TRIM(all_space_mission_launches3[[#This Row],[Mission_Name]])</f>
        <v>GOCE</v>
      </c>
      <c r="F1678" t="s">
        <v>13</v>
      </c>
      <c r="G1678">
        <v>2009</v>
      </c>
      <c r="H1678" t="str">
        <f>TRIM(_xlfn.TEXTAFTER(all_space_mission_launches3[[#This Row],[Location]], ",", -1))</f>
        <v>Russia</v>
      </c>
      <c r="I1678">
        <v>0</v>
      </c>
    </row>
    <row r="1679" spans="1:9">
      <c r="A1679">
        <v>204</v>
      </c>
      <c r="B1679" t="s">
        <v>661</v>
      </c>
      <c r="C1679" t="s">
        <v>34</v>
      </c>
      <c r="D1679" s="1" t="s">
        <v>13781</v>
      </c>
      <c r="E1679" t="str">
        <f ca="1">TRIM(all_space_mission_launches3[[#This Row],[Mission_Name]])</f>
        <v>STS-119</v>
      </c>
      <c r="F1679" t="s">
        <v>13</v>
      </c>
      <c r="G1679">
        <v>2009</v>
      </c>
      <c r="H1679" t="str">
        <f>TRIM(_xlfn.TEXTAFTER(all_space_mission_launches3[[#This Row],[Location]], ",", -1))</f>
        <v>USA</v>
      </c>
      <c r="I1679">
        <v>0</v>
      </c>
    </row>
    <row r="1680" spans="1:9">
      <c r="A1680">
        <v>205</v>
      </c>
      <c r="B1680" t="s">
        <v>78</v>
      </c>
      <c r="C1680" t="s">
        <v>3164</v>
      </c>
      <c r="D1680" s="1" t="s">
        <v>13792</v>
      </c>
      <c r="E1680" t="str">
        <f ca="1">TRIM(all_space_mission_launches3[[#This Row],[Mission_Name]])</f>
        <v>Kepler</v>
      </c>
      <c r="F1680" t="s">
        <v>13</v>
      </c>
      <c r="G1680">
        <v>2009</v>
      </c>
      <c r="H1680" t="str">
        <f>TRIM(_xlfn.TEXTAFTER(all_space_mission_launches3[[#This Row],[Location]], ",", -1))</f>
        <v>USA</v>
      </c>
      <c r="I1680">
        <v>0</v>
      </c>
    </row>
    <row r="1681" spans="1:9">
      <c r="A1681">
        <v>206</v>
      </c>
      <c r="B1681" t="s">
        <v>133</v>
      </c>
      <c r="C1681" t="s">
        <v>569</v>
      </c>
      <c r="D1681" s="1" t="s">
        <v>13774</v>
      </c>
      <c r="E1681" t="str">
        <f ca="1">TRIM(all_space_mission_launches3[[#This Row],[Mission_Name]])</f>
        <v>Raduga-1 8</v>
      </c>
      <c r="F1681" t="s">
        <v>13</v>
      </c>
      <c r="G1681">
        <v>2009</v>
      </c>
      <c r="H1681" t="str">
        <f>TRIM(_xlfn.TEXTAFTER(all_space_mission_launches3[[#This Row],[Location]], ",", -1))</f>
        <v>Kazakhstan</v>
      </c>
      <c r="I1681">
        <v>0</v>
      </c>
    </row>
    <row r="1682" spans="1:9">
      <c r="A1682">
        <v>207</v>
      </c>
      <c r="B1682" t="s">
        <v>2839</v>
      </c>
      <c r="C1682" t="s">
        <v>2026</v>
      </c>
      <c r="D1682" s="1" t="s">
        <v>13768</v>
      </c>
      <c r="E1682" t="str">
        <f ca="1">TRIM(all_space_mission_launches3[[#This Row],[Mission_Name]])</f>
        <v>Telstar-11N</v>
      </c>
      <c r="F1682" t="s">
        <v>13</v>
      </c>
      <c r="G1682">
        <v>2009</v>
      </c>
      <c r="H1682" t="str">
        <f>TRIM(_xlfn.TEXTAFTER(all_space_mission_launches3[[#This Row],[Location]], ",", -1))</f>
        <v>Kazakhstan</v>
      </c>
      <c r="I1682">
        <v>0</v>
      </c>
    </row>
    <row r="1683" spans="1:9">
      <c r="A1683">
        <v>208</v>
      </c>
      <c r="B1683" t="s">
        <v>346</v>
      </c>
      <c r="C1683" t="s">
        <v>2067</v>
      </c>
      <c r="D1683" s="1" t="s">
        <v>13744</v>
      </c>
      <c r="E1683" t="str">
        <f ca="1">TRIM(all_space_mission_launches3[[#This Row],[Mission_Name]])</f>
        <v>Orbiting Carbon Observatory</v>
      </c>
      <c r="F1683" t="s">
        <v>261</v>
      </c>
      <c r="G1683">
        <v>2009</v>
      </c>
      <c r="H1683" t="str">
        <f>TRIM(_xlfn.TEXTAFTER(all_space_mission_launches3[[#This Row],[Location]], ",", -1))</f>
        <v>USA</v>
      </c>
      <c r="I1683">
        <v>1</v>
      </c>
    </row>
    <row r="1684" spans="1:9">
      <c r="A1684">
        <v>209</v>
      </c>
      <c r="B1684" t="s">
        <v>237</v>
      </c>
      <c r="C1684" t="s">
        <v>383</v>
      </c>
      <c r="D1684" s="1" t="s">
        <v>13672</v>
      </c>
      <c r="E1684" t="str">
        <f ca="1">TRIM(all_space_mission_launches3[[#This Row],[Mission_Name]])</f>
        <v>Hot Bird 10, NSS-9 &amp; Spirale-A &amp; B</v>
      </c>
      <c r="F1684" t="s">
        <v>13</v>
      </c>
      <c r="G1684">
        <v>2009</v>
      </c>
      <c r="H1684" t="str">
        <f>TRIM(_xlfn.TEXTAFTER(all_space_mission_launches3[[#This Row],[Location]], ",", -1))</f>
        <v>France</v>
      </c>
      <c r="I1684">
        <v>0</v>
      </c>
    </row>
    <row r="1685" spans="1:9">
      <c r="A1685">
        <v>210</v>
      </c>
      <c r="B1685" t="s">
        <v>133</v>
      </c>
      <c r="C1685" t="s">
        <v>533</v>
      </c>
      <c r="D1685" s="1" t="s">
        <v>13684</v>
      </c>
      <c r="E1685" t="str">
        <f ca="1">TRIM(all_space_mission_launches3[[#This Row],[Mission_Name]])</f>
        <v>Ekspress-AM44 &amp; MD-1</v>
      </c>
      <c r="F1685" t="s">
        <v>13</v>
      </c>
      <c r="G1685">
        <v>2009</v>
      </c>
      <c r="H1685" t="str">
        <f>TRIM(_xlfn.TEXTAFTER(all_space_mission_launches3[[#This Row],[Location]], ",", -1))</f>
        <v>Kazakhstan</v>
      </c>
      <c r="I1685">
        <v>0</v>
      </c>
    </row>
    <row r="1686" spans="1:9">
      <c r="A1686">
        <v>211</v>
      </c>
      <c r="B1686" t="s">
        <v>133</v>
      </c>
      <c r="C1686" t="s">
        <v>134</v>
      </c>
      <c r="D1686" s="1" t="s">
        <v>13746</v>
      </c>
      <c r="E1686" t="str">
        <f ca="1">TRIM(all_space_mission_launches3[[#This Row],[Mission_Name]])</f>
        <v>Progress M-66</v>
      </c>
      <c r="F1686" t="s">
        <v>13</v>
      </c>
      <c r="G1686">
        <v>2009</v>
      </c>
      <c r="H1686" t="str">
        <f>TRIM(_xlfn.TEXTAFTER(all_space_mission_launches3[[#This Row],[Location]], ",", -1))</f>
        <v>Kazakhstan</v>
      </c>
      <c r="I1686">
        <v>0</v>
      </c>
    </row>
    <row r="1687" spans="1:9">
      <c r="A1687">
        <v>212</v>
      </c>
      <c r="B1687" t="s">
        <v>78</v>
      </c>
      <c r="C1687" t="s">
        <v>118</v>
      </c>
      <c r="D1687" s="1" t="s">
        <v>13758</v>
      </c>
      <c r="E1687" t="str">
        <f ca="1">TRIM(all_space_mission_launches3[[#This Row],[Mission_Name]])</f>
        <v>NOAA-N Prime</v>
      </c>
      <c r="F1687" t="s">
        <v>13</v>
      </c>
      <c r="G1687">
        <v>2009</v>
      </c>
      <c r="H1687" t="str">
        <f>TRIM(_xlfn.TEXTAFTER(all_space_mission_launches3[[#This Row],[Location]], ",", -1))</f>
        <v>USA</v>
      </c>
      <c r="I1687">
        <v>0</v>
      </c>
    </row>
    <row r="1688" spans="1:9">
      <c r="A1688">
        <v>213</v>
      </c>
      <c r="B1688" t="s">
        <v>37</v>
      </c>
      <c r="C1688" t="s">
        <v>856</v>
      </c>
      <c r="D1688" s="1" t="s">
        <v>13793</v>
      </c>
      <c r="E1688" t="str">
        <f ca="1">TRIM(all_space_mission_launches3[[#This Row],[Mission_Name]])</f>
        <v>Omid</v>
      </c>
      <c r="F1688" t="s">
        <v>13</v>
      </c>
      <c r="G1688">
        <v>2009</v>
      </c>
      <c r="H1688" t="str">
        <f>TRIM(_xlfn.TEXTAFTER(all_space_mission_launches3[[#This Row],[Location]], ",", -1))</f>
        <v>Iran</v>
      </c>
      <c r="I1688">
        <v>0</v>
      </c>
    </row>
    <row r="1689" spans="1:9">
      <c r="A1689">
        <v>214</v>
      </c>
      <c r="B1689" t="s">
        <v>8</v>
      </c>
      <c r="C1689" t="s">
        <v>3570</v>
      </c>
      <c r="D1689" s="1" t="s">
        <v>13794</v>
      </c>
      <c r="E1689" t="str">
        <f ca="1">TRIM(all_space_mission_launches3[[#This Row],[Mission_Name]])</f>
        <v>Koronas Foton</v>
      </c>
      <c r="F1689" t="s">
        <v>13</v>
      </c>
      <c r="G1689">
        <v>2009</v>
      </c>
      <c r="H1689" t="str">
        <f>TRIM(_xlfn.TEXTAFTER(all_space_mission_launches3[[#This Row],[Location]], ",", -1))</f>
        <v>Russia</v>
      </c>
      <c r="I1689">
        <v>0</v>
      </c>
    </row>
    <row r="1690" spans="1:9">
      <c r="A1690">
        <v>215</v>
      </c>
      <c r="B1690" t="s">
        <v>64</v>
      </c>
      <c r="C1690" t="s">
        <v>65</v>
      </c>
      <c r="D1690" s="1" t="s">
        <v>13636</v>
      </c>
      <c r="E1690" t="str">
        <f ca="1">TRIM(all_space_mission_launches3[[#This Row],[Mission_Name]])</f>
        <v>Ibuki, Maido 1 &amp; Others</v>
      </c>
      <c r="F1690" t="s">
        <v>13</v>
      </c>
      <c r="G1690">
        <v>2009</v>
      </c>
      <c r="H1690" t="str">
        <f>TRIM(_xlfn.TEXTAFTER(all_space_mission_launches3[[#This Row],[Location]], ",", -1))</f>
        <v>Japan</v>
      </c>
      <c r="I1690">
        <v>0</v>
      </c>
    </row>
    <row r="1691" spans="1:9">
      <c r="A1691">
        <v>216</v>
      </c>
      <c r="B1691" t="s">
        <v>78</v>
      </c>
      <c r="C1691" t="s">
        <v>394</v>
      </c>
      <c r="D1691" s="1" t="s">
        <v>13673</v>
      </c>
      <c r="E1691" t="str">
        <f ca="1">TRIM(all_space_mission_launches3[[#This Row],[Mission_Name]])</f>
        <v>NROL-26</v>
      </c>
      <c r="F1691" t="s">
        <v>13</v>
      </c>
      <c r="G1691">
        <v>2009</v>
      </c>
      <c r="H1691" t="str">
        <f>TRIM(_xlfn.TEXTAFTER(all_space_mission_launches3[[#This Row],[Location]], ",", -1))</f>
        <v>USA</v>
      </c>
      <c r="I1691">
        <v>0</v>
      </c>
    </row>
    <row r="1692" spans="1:9">
      <c r="A1692">
        <v>217</v>
      </c>
      <c r="B1692" t="s">
        <v>133</v>
      </c>
      <c r="C1692" t="s">
        <v>569</v>
      </c>
      <c r="D1692" s="1" t="s">
        <v>13784</v>
      </c>
      <c r="E1692" t="str">
        <f ca="1">TRIM(all_space_mission_launches3[[#This Row],[Mission_Name]])</f>
        <v>Cosmos 2447, 2448 &amp; 2449</v>
      </c>
      <c r="F1692" t="s">
        <v>13</v>
      </c>
      <c r="G1692">
        <v>2008</v>
      </c>
      <c r="H1692" t="str">
        <f>TRIM(_xlfn.TEXTAFTER(all_space_mission_launches3[[#This Row],[Location]], ",", -1))</f>
        <v>Kazakhstan</v>
      </c>
      <c r="I1692">
        <v>0</v>
      </c>
    </row>
    <row r="1693" spans="1:9">
      <c r="A1693">
        <v>218</v>
      </c>
      <c r="B1693" t="s">
        <v>18</v>
      </c>
      <c r="C1693" t="s">
        <v>22</v>
      </c>
      <c r="D1693" s="1" t="s">
        <v>13736</v>
      </c>
      <c r="E1693" t="str">
        <f ca="1">TRIM(all_space_mission_launches3[[#This Row],[Mission_Name]])</f>
        <v>Fengyun-2E</v>
      </c>
      <c r="F1693" t="s">
        <v>13</v>
      </c>
      <c r="G1693">
        <v>2008</v>
      </c>
      <c r="H1693" t="str">
        <f>TRIM(_xlfn.TEXTAFTER(all_space_mission_launches3[[#This Row],[Location]], ",", -1))</f>
        <v>China</v>
      </c>
      <c r="I1693">
        <v>0</v>
      </c>
    </row>
    <row r="1694" spans="1:9">
      <c r="A1694">
        <v>219</v>
      </c>
      <c r="B1694" t="s">
        <v>237</v>
      </c>
      <c r="C1694" t="s">
        <v>383</v>
      </c>
      <c r="D1694" s="1" t="s">
        <v>13672</v>
      </c>
      <c r="E1694" t="str">
        <f ca="1">TRIM(all_space_mission_launches3[[#This Row],[Mission_Name]])</f>
        <v>Hot Bird 9 &amp; Eutelsat W2M</v>
      </c>
      <c r="F1694" t="s">
        <v>13</v>
      </c>
      <c r="G1694">
        <v>2008</v>
      </c>
      <c r="H1694" t="str">
        <f>TRIM(_xlfn.TEXTAFTER(all_space_mission_launches3[[#This Row],[Location]], ",", -1))</f>
        <v>France</v>
      </c>
      <c r="I1694">
        <v>0</v>
      </c>
    </row>
    <row r="1695" spans="1:9">
      <c r="A1695">
        <v>220</v>
      </c>
      <c r="B1695" t="s">
        <v>18</v>
      </c>
      <c r="C1695" t="s">
        <v>333</v>
      </c>
      <c r="D1695" s="1" t="s">
        <v>13679</v>
      </c>
      <c r="E1695" t="str">
        <f ca="1">TRIM(all_space_mission_launches3[[#This Row],[Mission_Name]])</f>
        <v>Yaogan 5</v>
      </c>
      <c r="F1695" t="s">
        <v>13</v>
      </c>
      <c r="G1695">
        <v>2008</v>
      </c>
      <c r="H1695" t="str">
        <f>TRIM(_xlfn.TEXTAFTER(all_space_mission_launches3[[#This Row],[Location]], ",", -1))</f>
        <v>China</v>
      </c>
      <c r="I1695">
        <v>0</v>
      </c>
    </row>
    <row r="1696" spans="1:9">
      <c r="A1696">
        <v>221</v>
      </c>
      <c r="B1696" t="s">
        <v>1627</v>
      </c>
      <c r="C1696" t="s">
        <v>533</v>
      </c>
      <c r="D1696" s="1" t="s">
        <v>13684</v>
      </c>
      <c r="E1696" t="str">
        <f ca="1">TRIM(all_space_mission_launches3[[#This Row],[Mission_Name]])</f>
        <v>Ciel 2</v>
      </c>
      <c r="F1696" t="s">
        <v>13</v>
      </c>
      <c r="G1696">
        <v>2008</v>
      </c>
      <c r="H1696" t="str">
        <f>TRIM(_xlfn.TEXTAFTER(all_space_mission_launches3[[#This Row],[Location]], ",", -1))</f>
        <v>Kazakhstan</v>
      </c>
      <c r="I1696">
        <v>0</v>
      </c>
    </row>
    <row r="1697" spans="1:9">
      <c r="A1697">
        <v>222</v>
      </c>
      <c r="B1697" t="s">
        <v>8</v>
      </c>
      <c r="C1697" t="s">
        <v>3042</v>
      </c>
      <c r="D1697" s="1" t="s">
        <v>13783</v>
      </c>
      <c r="E1697" t="str">
        <f ca="1">TRIM(all_space_mission_launches3[[#This Row],[Mission_Name]])</f>
        <v>Cosmos 2446</v>
      </c>
      <c r="F1697" t="s">
        <v>13</v>
      </c>
      <c r="G1697">
        <v>2008</v>
      </c>
      <c r="H1697" t="str">
        <f>TRIM(_xlfn.TEXTAFTER(all_space_mission_launches3[[#This Row],[Location]], ",", -1))</f>
        <v>Russia</v>
      </c>
      <c r="I1697">
        <v>0</v>
      </c>
    </row>
    <row r="1698" spans="1:9">
      <c r="A1698">
        <v>223</v>
      </c>
      <c r="B1698" t="s">
        <v>18</v>
      </c>
      <c r="C1698" t="s">
        <v>94</v>
      </c>
      <c r="D1698" s="1" t="s">
        <v>13650</v>
      </c>
      <c r="E1698" t="str">
        <f ca="1">TRIM(all_space_mission_launches3[[#This Row],[Mission_Name]])</f>
        <v>Yaogan 4</v>
      </c>
      <c r="F1698" t="s">
        <v>13</v>
      </c>
      <c r="G1698">
        <v>2008</v>
      </c>
      <c r="H1698" t="str">
        <f>TRIM(_xlfn.TEXTAFTER(all_space_mission_launches3[[#This Row],[Location]], ",", -1))</f>
        <v>China</v>
      </c>
      <c r="I1698">
        <v>0</v>
      </c>
    </row>
    <row r="1699" spans="1:9">
      <c r="A1699">
        <v>224</v>
      </c>
      <c r="B1699" t="s">
        <v>133</v>
      </c>
      <c r="C1699" t="s">
        <v>1634</v>
      </c>
      <c r="D1699" s="1" t="s">
        <v>13746</v>
      </c>
      <c r="E1699" t="str">
        <f ca="1">TRIM(all_space_mission_launches3[[#This Row],[Mission_Name]])</f>
        <v>Progress M-01M</v>
      </c>
      <c r="F1699" t="s">
        <v>13</v>
      </c>
      <c r="G1699">
        <v>2008</v>
      </c>
      <c r="H1699" t="str">
        <f>TRIM(_xlfn.TEXTAFTER(all_space_mission_launches3[[#This Row],[Location]], ",", -1))</f>
        <v>Kazakhstan</v>
      </c>
      <c r="I1699">
        <v>0</v>
      </c>
    </row>
    <row r="1700" spans="1:9">
      <c r="A1700">
        <v>225</v>
      </c>
      <c r="B1700" t="s">
        <v>661</v>
      </c>
      <c r="C1700" t="s">
        <v>34</v>
      </c>
      <c r="D1700" s="1" t="s">
        <v>13780</v>
      </c>
      <c r="E1700" t="str">
        <f ca="1">TRIM(all_space_mission_launches3[[#This Row],[Mission_Name]])</f>
        <v>STS-126</v>
      </c>
      <c r="F1700" t="s">
        <v>13</v>
      </c>
      <c r="G1700">
        <v>2008</v>
      </c>
      <c r="H1700" t="str">
        <f>TRIM(_xlfn.TEXTAFTER(all_space_mission_launches3[[#This Row],[Location]], ",", -1))</f>
        <v>USA</v>
      </c>
      <c r="I1700">
        <v>0</v>
      </c>
    </row>
    <row r="1701" spans="1:9">
      <c r="A1701">
        <v>226</v>
      </c>
      <c r="B1701" t="s">
        <v>8</v>
      </c>
      <c r="C1701" t="s">
        <v>3042</v>
      </c>
      <c r="D1701" s="1" t="s">
        <v>13746</v>
      </c>
      <c r="E1701" t="str">
        <f ca="1">TRIM(all_space_mission_launches3[[#This Row],[Mission_Name]])</f>
        <v>Cosmos 2445</v>
      </c>
      <c r="F1701" t="s">
        <v>13</v>
      </c>
      <c r="G1701">
        <v>2008</v>
      </c>
      <c r="H1701" t="str">
        <f>TRIM(_xlfn.TEXTAFTER(all_space_mission_launches3[[#This Row],[Location]], ",", -1))</f>
        <v>Russia</v>
      </c>
      <c r="I1701">
        <v>0</v>
      </c>
    </row>
    <row r="1702" spans="1:9">
      <c r="A1702">
        <v>227</v>
      </c>
      <c r="B1702" t="s">
        <v>1627</v>
      </c>
      <c r="C1702" t="s">
        <v>533</v>
      </c>
      <c r="D1702" s="1" t="s">
        <v>13684</v>
      </c>
      <c r="E1702" t="str">
        <f ca="1">TRIM(all_space_mission_launches3[[#This Row],[Mission_Name]])</f>
        <v>Astra-1M</v>
      </c>
      <c r="F1702" t="s">
        <v>13</v>
      </c>
      <c r="G1702">
        <v>2008</v>
      </c>
      <c r="H1702" t="str">
        <f>TRIM(_xlfn.TEXTAFTER(all_space_mission_launches3[[#This Row],[Location]], ",", -1))</f>
        <v>Kazakhstan</v>
      </c>
      <c r="I1702">
        <v>0</v>
      </c>
    </row>
    <row r="1703" spans="1:9">
      <c r="A1703">
        <v>228</v>
      </c>
      <c r="B1703" t="s">
        <v>18</v>
      </c>
      <c r="C1703" t="s">
        <v>94</v>
      </c>
      <c r="D1703" s="1" t="s">
        <v>13650</v>
      </c>
      <c r="E1703" t="str">
        <f ca="1">TRIM(all_space_mission_launches3[[#This Row],[Mission_Name]])</f>
        <v>Shiyan-3 &amp; Chuangxin-1 02</v>
      </c>
      <c r="F1703" t="s">
        <v>13</v>
      </c>
      <c r="G1703">
        <v>2008</v>
      </c>
      <c r="H1703" t="str">
        <f>TRIM(_xlfn.TEXTAFTER(all_space_mission_launches3[[#This Row],[Location]], ",", -1))</f>
        <v>China</v>
      </c>
      <c r="I1703">
        <v>0</v>
      </c>
    </row>
    <row r="1704" spans="1:9">
      <c r="A1704">
        <v>229</v>
      </c>
      <c r="B1704" t="s">
        <v>18</v>
      </c>
      <c r="C1704" t="s">
        <v>105</v>
      </c>
      <c r="D1704" s="1" t="s">
        <v>13658</v>
      </c>
      <c r="E1704" t="str">
        <f ca="1">TRIM(all_space_mission_launches3[[#This Row],[Mission_Name]])</f>
        <v>VENESAT 1</v>
      </c>
      <c r="F1704" t="s">
        <v>13</v>
      </c>
      <c r="G1704">
        <v>2008</v>
      </c>
      <c r="H1704" t="str">
        <f>TRIM(_xlfn.TEXTAFTER(all_space_mission_launches3[[#This Row],[Location]], ",", -1))</f>
        <v>China</v>
      </c>
      <c r="I1704">
        <v>0</v>
      </c>
    </row>
    <row r="1705" spans="1:9">
      <c r="A1705">
        <v>230</v>
      </c>
      <c r="B1705" t="s">
        <v>78</v>
      </c>
      <c r="C1705" t="s">
        <v>118</v>
      </c>
      <c r="D1705" s="1" t="s">
        <v>13734</v>
      </c>
      <c r="E1705" t="str">
        <f ca="1">TRIM(all_space_mission_launches3[[#This Row],[Mission_Name]])</f>
        <v>COSMO-3</v>
      </c>
      <c r="F1705" t="s">
        <v>13</v>
      </c>
      <c r="G1705">
        <v>2008</v>
      </c>
      <c r="H1705" t="str">
        <f>TRIM(_xlfn.TEXTAFTER(all_space_mission_launches3[[#This Row],[Location]], ",", -1))</f>
        <v>USA</v>
      </c>
      <c r="I1705">
        <v>0</v>
      </c>
    </row>
    <row r="1706" spans="1:9">
      <c r="A1706">
        <v>231</v>
      </c>
      <c r="B1706" t="s">
        <v>18</v>
      </c>
      <c r="C1706" t="s">
        <v>333</v>
      </c>
      <c r="D1706" s="1" t="s">
        <v>13679</v>
      </c>
      <c r="E1706" t="str">
        <f ca="1">TRIM(all_space_mission_launches3[[#This Row],[Mission_Name]])</f>
        <v>Shijian-6E &amp; 6F</v>
      </c>
      <c r="F1706" t="s">
        <v>13</v>
      </c>
      <c r="G1706">
        <v>2008</v>
      </c>
      <c r="H1706" t="str">
        <f>TRIM(_xlfn.TEXTAFTER(all_space_mission_launches3[[#This Row],[Location]], ",", -1))</f>
        <v>China</v>
      </c>
      <c r="I1706">
        <v>0</v>
      </c>
    </row>
    <row r="1707" spans="1:9">
      <c r="A1707">
        <v>232</v>
      </c>
      <c r="B1707" t="s">
        <v>90</v>
      </c>
      <c r="C1707" t="s">
        <v>294</v>
      </c>
      <c r="D1707" s="1" t="s">
        <v>13668</v>
      </c>
      <c r="E1707" t="str">
        <f ca="1">TRIM(all_space_mission_launches3[[#This Row],[Mission_Name]])</f>
        <v>Chandrayaan-1</v>
      </c>
      <c r="F1707" t="s">
        <v>13</v>
      </c>
      <c r="G1707">
        <v>2008</v>
      </c>
      <c r="H1707" t="str">
        <f>TRIM(_xlfn.TEXTAFTER(all_space_mission_launches3[[#This Row],[Location]], ",", -1))</f>
        <v>India</v>
      </c>
      <c r="I1707">
        <v>0</v>
      </c>
    </row>
    <row r="1708" spans="1:9">
      <c r="A1708">
        <v>233</v>
      </c>
      <c r="B1708" t="s">
        <v>346</v>
      </c>
      <c r="C1708" t="s">
        <v>3026</v>
      </c>
      <c r="D1708" s="1" t="s">
        <v>13714</v>
      </c>
      <c r="E1708" t="str">
        <f ca="1">TRIM(all_space_mission_launches3[[#This Row],[Mission_Name]])</f>
        <v>IBEX</v>
      </c>
      <c r="F1708" t="s">
        <v>13</v>
      </c>
      <c r="G1708">
        <v>2008</v>
      </c>
      <c r="H1708" t="str">
        <f>TRIM(_xlfn.TEXTAFTER(all_space_mission_launches3[[#This Row],[Location]], ",", -1))</f>
        <v>Marshall Islands</v>
      </c>
      <c r="I1708">
        <v>0</v>
      </c>
    </row>
    <row r="1709" spans="1:9">
      <c r="A1709">
        <v>234</v>
      </c>
      <c r="B1709" t="s">
        <v>133</v>
      </c>
      <c r="C1709" t="s">
        <v>1634</v>
      </c>
      <c r="D1709" s="1" t="s">
        <v>13724</v>
      </c>
      <c r="E1709" t="str">
        <f ca="1">TRIM(all_space_mission_launches3[[#This Row],[Mission_Name]])</f>
        <v>Soyuz TMA-13</v>
      </c>
      <c r="F1709" t="s">
        <v>13</v>
      </c>
      <c r="G1709">
        <v>2008</v>
      </c>
      <c r="H1709" t="str">
        <f>TRIM(_xlfn.TEXTAFTER(all_space_mission_launches3[[#This Row],[Location]], ",", -1))</f>
        <v>Kazakhstan</v>
      </c>
      <c r="I1709">
        <v>0</v>
      </c>
    </row>
    <row r="1710" spans="1:9">
      <c r="A1710">
        <v>235</v>
      </c>
      <c r="B1710" t="s">
        <v>2543</v>
      </c>
      <c r="C1710" t="s">
        <v>2544</v>
      </c>
      <c r="D1710" s="1" t="s">
        <v>13757</v>
      </c>
      <c r="E1710" t="str">
        <f ca="1">TRIM(all_space_mission_launches3[[#This Row],[Mission_Name]])</f>
        <v>THEOS 1</v>
      </c>
      <c r="F1710" t="s">
        <v>13</v>
      </c>
      <c r="G1710">
        <v>2008</v>
      </c>
      <c r="H1710" t="str">
        <f>TRIM(_xlfn.TEXTAFTER(all_space_mission_launches3[[#This Row],[Location]], ",", -1))</f>
        <v>Russia</v>
      </c>
      <c r="I1710">
        <v>0</v>
      </c>
    </row>
    <row r="1711" spans="1:9">
      <c r="A1711">
        <v>236</v>
      </c>
      <c r="B1711" t="s">
        <v>14</v>
      </c>
      <c r="C1711" t="s">
        <v>3495</v>
      </c>
      <c r="D1711" s="1" t="s">
        <v>13790</v>
      </c>
      <c r="E1711" t="str">
        <f ca="1">TRIM(all_space_mission_launches3[[#This Row],[Mission_Name]])</f>
        <v>Ratsat</v>
      </c>
      <c r="F1711" t="s">
        <v>13</v>
      </c>
      <c r="G1711">
        <v>2008</v>
      </c>
      <c r="H1711" t="str">
        <f>TRIM(_xlfn.TEXTAFTER(all_space_mission_launches3[[#This Row],[Location]], ",", -1))</f>
        <v>Marshall Islands</v>
      </c>
      <c r="I1711">
        <v>0</v>
      </c>
    </row>
    <row r="1712" spans="1:9">
      <c r="A1712">
        <v>237</v>
      </c>
      <c r="B1712" t="s">
        <v>18</v>
      </c>
      <c r="C1712" t="s">
        <v>142</v>
      </c>
      <c r="D1712" s="1" t="s">
        <v>13795</v>
      </c>
      <c r="E1712" t="str">
        <f ca="1">TRIM(all_space_mission_launches3[[#This Row],[Mission_Name]])</f>
        <v>Shenzhou 7</v>
      </c>
      <c r="F1712" t="s">
        <v>13</v>
      </c>
      <c r="G1712">
        <v>2008</v>
      </c>
      <c r="H1712" t="str">
        <f>TRIM(_xlfn.TEXTAFTER(all_space_mission_launches3[[#This Row],[Location]], ",", -1))</f>
        <v>China</v>
      </c>
      <c r="I1712">
        <v>0</v>
      </c>
    </row>
    <row r="1713" spans="1:9">
      <c r="A1713">
        <v>238</v>
      </c>
      <c r="B1713" t="s">
        <v>133</v>
      </c>
      <c r="C1713" t="s">
        <v>569</v>
      </c>
      <c r="D1713" s="1" t="s">
        <v>13784</v>
      </c>
      <c r="E1713" t="str">
        <f ca="1">TRIM(all_space_mission_launches3[[#This Row],[Mission_Name]])</f>
        <v>Cosmos 2442, 2443 &amp; 2444</v>
      </c>
      <c r="F1713" t="s">
        <v>13</v>
      </c>
      <c r="G1713">
        <v>2008</v>
      </c>
      <c r="H1713" t="str">
        <f>TRIM(_xlfn.TEXTAFTER(all_space_mission_launches3[[#This Row],[Location]], ",", -1))</f>
        <v>Kazakhstan</v>
      </c>
      <c r="I1713">
        <v>0</v>
      </c>
    </row>
    <row r="1714" spans="1:9">
      <c r="A1714">
        <v>239</v>
      </c>
      <c r="B1714" t="s">
        <v>2705</v>
      </c>
      <c r="C1714" t="s">
        <v>2706</v>
      </c>
      <c r="D1714" s="1" t="s">
        <v>13764</v>
      </c>
      <c r="E1714" t="str">
        <f ca="1">TRIM(all_space_mission_launches3[[#This Row],[Mission_Name]])</f>
        <v>Galaxy 19</v>
      </c>
      <c r="F1714" t="s">
        <v>13</v>
      </c>
      <c r="G1714">
        <v>2008</v>
      </c>
      <c r="H1714" t="str">
        <f>TRIM(_xlfn.TEXTAFTER(all_space_mission_launches3[[#This Row],[Location]], ",", -1))</f>
        <v>Pacific Ocean</v>
      </c>
      <c r="I1714">
        <v>0</v>
      </c>
    </row>
    <row r="1715" spans="1:9">
      <c r="A1715">
        <v>240</v>
      </c>
      <c r="B1715" t="s">
        <v>1627</v>
      </c>
      <c r="C1715" t="s">
        <v>533</v>
      </c>
      <c r="D1715" s="1" t="s">
        <v>13684</v>
      </c>
      <c r="E1715" t="str">
        <f ca="1">TRIM(all_space_mission_launches3[[#This Row],[Mission_Name]])</f>
        <v>Nimiq 4</v>
      </c>
      <c r="F1715" t="s">
        <v>13</v>
      </c>
      <c r="G1715">
        <v>2008</v>
      </c>
      <c r="H1715" t="str">
        <f>TRIM(_xlfn.TEXTAFTER(all_space_mission_launches3[[#This Row],[Location]], ",", -1))</f>
        <v>Kazakhstan</v>
      </c>
      <c r="I1715">
        <v>0</v>
      </c>
    </row>
    <row r="1716" spans="1:9">
      <c r="A1716">
        <v>241</v>
      </c>
      <c r="B1716" t="s">
        <v>133</v>
      </c>
      <c r="C1716" t="s">
        <v>1634</v>
      </c>
      <c r="D1716" s="1" t="s">
        <v>13746</v>
      </c>
      <c r="E1716" t="str">
        <f ca="1">TRIM(all_space_mission_launches3[[#This Row],[Mission_Name]])</f>
        <v>Progress M-65</v>
      </c>
      <c r="F1716" t="s">
        <v>13</v>
      </c>
      <c r="G1716">
        <v>2008</v>
      </c>
      <c r="H1716" t="str">
        <f>TRIM(_xlfn.TEXTAFTER(all_space_mission_launches3[[#This Row],[Location]], ",", -1))</f>
        <v>Kazakhstan</v>
      </c>
      <c r="I1716">
        <v>0</v>
      </c>
    </row>
    <row r="1717" spans="1:9">
      <c r="A1717">
        <v>242</v>
      </c>
      <c r="B1717" t="s">
        <v>78</v>
      </c>
      <c r="C1717" t="s">
        <v>118</v>
      </c>
      <c r="D1717" s="1" t="s">
        <v>13734</v>
      </c>
      <c r="E1717" t="str">
        <f ca="1">TRIM(all_space_mission_launches3[[#This Row],[Mission_Name]])</f>
        <v>GeoEye-1</v>
      </c>
      <c r="F1717" t="s">
        <v>13</v>
      </c>
      <c r="G1717">
        <v>2008</v>
      </c>
      <c r="H1717" t="str">
        <f>TRIM(_xlfn.TEXTAFTER(all_space_mission_launches3[[#This Row],[Location]], ",", -1))</f>
        <v>USA</v>
      </c>
      <c r="I1717">
        <v>0</v>
      </c>
    </row>
    <row r="1718" spans="1:9">
      <c r="A1718">
        <v>243</v>
      </c>
      <c r="B1718" t="s">
        <v>18</v>
      </c>
      <c r="C1718" t="s">
        <v>3528</v>
      </c>
      <c r="D1718" s="1" t="s">
        <v>13737</v>
      </c>
      <c r="E1718" t="str">
        <f ca="1">TRIM(all_space_mission_launches3[[#This Row],[Mission_Name]])</f>
        <v>Huanjing-1A &amp; 1B</v>
      </c>
      <c r="F1718" t="s">
        <v>13</v>
      </c>
      <c r="G1718">
        <v>2008</v>
      </c>
      <c r="H1718" t="str">
        <f>TRIM(_xlfn.TEXTAFTER(all_space_mission_launches3[[#This Row],[Location]], ",", -1))</f>
        <v>China</v>
      </c>
      <c r="I1718">
        <v>0</v>
      </c>
    </row>
    <row r="1719" spans="1:9">
      <c r="A1719">
        <v>244</v>
      </c>
      <c r="B1719" t="s">
        <v>2543</v>
      </c>
      <c r="C1719" t="s">
        <v>3348</v>
      </c>
      <c r="D1719" s="1" t="s">
        <v>13757</v>
      </c>
      <c r="E1719" t="str">
        <f ca="1">TRIM(all_space_mission_launches3[[#This Row],[Mission_Name]])</f>
        <v>RapidEye 1 to 5</v>
      </c>
      <c r="F1719" t="s">
        <v>13</v>
      </c>
      <c r="G1719">
        <v>2008</v>
      </c>
      <c r="H1719" t="str">
        <f>TRIM(_xlfn.TEXTAFTER(all_space_mission_launches3[[#This Row],[Location]], ",", -1))</f>
        <v>Kazakhstan</v>
      </c>
      <c r="I1719">
        <v>0</v>
      </c>
    </row>
    <row r="1720" spans="1:9">
      <c r="A1720">
        <v>245</v>
      </c>
      <c r="B1720" t="s">
        <v>1627</v>
      </c>
      <c r="C1720" t="s">
        <v>533</v>
      </c>
      <c r="D1720" s="1" t="s">
        <v>13684</v>
      </c>
      <c r="E1720" t="str">
        <f ca="1">TRIM(all_space_mission_launches3[[#This Row],[Mission_Name]])</f>
        <v>Inmarsat-4F3</v>
      </c>
      <c r="F1720" t="s">
        <v>13</v>
      </c>
      <c r="G1720">
        <v>2008</v>
      </c>
      <c r="H1720" t="str">
        <f>TRIM(_xlfn.TEXTAFTER(all_space_mission_launches3[[#This Row],[Location]], ",", -1))</f>
        <v>Kazakhstan</v>
      </c>
      <c r="I1720">
        <v>0</v>
      </c>
    </row>
    <row r="1721" spans="1:9">
      <c r="A1721">
        <v>246</v>
      </c>
      <c r="B1721" t="s">
        <v>37</v>
      </c>
      <c r="C1721" t="s">
        <v>856</v>
      </c>
      <c r="D1721" s="1" t="s">
        <v>13793</v>
      </c>
      <c r="E1721" t="str">
        <f ca="1">TRIM(all_space_mission_launches3[[#This Row],[Mission_Name]])</f>
        <v>Omid</v>
      </c>
      <c r="F1721" t="s">
        <v>261</v>
      </c>
      <c r="G1721">
        <v>2008</v>
      </c>
      <c r="H1721" t="str">
        <f>TRIM(_xlfn.TEXTAFTER(all_space_mission_launches3[[#This Row],[Location]], ",", -1))</f>
        <v>Iran</v>
      </c>
      <c r="I1721">
        <v>1</v>
      </c>
    </row>
    <row r="1722" spans="1:9">
      <c r="A1722">
        <v>247</v>
      </c>
      <c r="B1722" t="s">
        <v>237</v>
      </c>
      <c r="C1722" t="s">
        <v>383</v>
      </c>
      <c r="D1722" s="1" t="s">
        <v>13672</v>
      </c>
      <c r="E1722" t="str">
        <f ca="1">TRIM(all_space_mission_launches3[[#This Row],[Mission_Name]])</f>
        <v>Superbird-7 &amp; AMC-21</v>
      </c>
      <c r="F1722" t="s">
        <v>13</v>
      </c>
      <c r="G1722">
        <v>2008</v>
      </c>
      <c r="H1722" t="str">
        <f>TRIM(_xlfn.TEXTAFTER(all_space_mission_launches3[[#This Row],[Location]], ",", -1))</f>
        <v>France</v>
      </c>
      <c r="I1722">
        <v>0</v>
      </c>
    </row>
    <row r="1723" spans="1:9">
      <c r="A1723">
        <v>248</v>
      </c>
      <c r="B1723" t="s">
        <v>14</v>
      </c>
      <c r="C1723" t="s">
        <v>3495</v>
      </c>
      <c r="D1723" s="1" t="s">
        <v>13790</v>
      </c>
      <c r="E1723" t="str">
        <f ca="1">TRIM(all_space_mission_launches3[[#This Row],[Mission_Name]])</f>
        <v>Trailblazer, PreSat &amp; Nanosail-D</v>
      </c>
      <c r="F1723" t="s">
        <v>261</v>
      </c>
      <c r="G1723">
        <v>2008</v>
      </c>
      <c r="H1723" t="str">
        <f>TRIM(_xlfn.TEXTAFTER(all_space_mission_launches3[[#This Row],[Location]], ",", -1))</f>
        <v>Marshall Islands</v>
      </c>
      <c r="I1723">
        <v>1</v>
      </c>
    </row>
    <row r="1724" spans="1:9">
      <c r="A1724">
        <v>249</v>
      </c>
      <c r="B1724" t="s">
        <v>8</v>
      </c>
      <c r="C1724" t="s">
        <v>9</v>
      </c>
      <c r="D1724" s="1" t="s">
        <v>13644</v>
      </c>
      <c r="E1724" t="str">
        <f ca="1">TRIM(all_space_mission_launches3[[#This Row],[Mission_Name]])</f>
        <v>Cosmos 2441</v>
      </c>
      <c r="F1724" t="s">
        <v>13</v>
      </c>
      <c r="G1724">
        <v>2008</v>
      </c>
      <c r="H1724" t="str">
        <f>TRIM(_xlfn.TEXTAFTER(all_space_mission_launches3[[#This Row],[Location]], ",", -1))</f>
        <v>Russia</v>
      </c>
      <c r="I1724">
        <v>0</v>
      </c>
    </row>
    <row r="1725" spans="1:9">
      <c r="A1725">
        <v>250</v>
      </c>
      <c r="B1725" t="s">
        <v>8</v>
      </c>
      <c r="C1725" t="s">
        <v>3377</v>
      </c>
      <c r="D1725" s="1" t="s">
        <v>13785</v>
      </c>
      <c r="E1725" t="str">
        <f ca="1">TRIM(all_space_mission_launches3[[#This Row],[Mission_Name]])</f>
        <v>SAR-Lupe 5</v>
      </c>
      <c r="F1725" t="s">
        <v>13</v>
      </c>
      <c r="G1725">
        <v>2008</v>
      </c>
      <c r="H1725" t="str">
        <f>TRIM(_xlfn.TEXTAFTER(all_space_mission_launches3[[#This Row],[Location]], ",", -1))</f>
        <v>Russia</v>
      </c>
      <c r="I1725">
        <v>0</v>
      </c>
    </row>
    <row r="1726" spans="1:9">
      <c r="A1726">
        <v>251</v>
      </c>
      <c r="B1726" t="s">
        <v>2705</v>
      </c>
      <c r="C1726" t="s">
        <v>2706</v>
      </c>
      <c r="D1726" s="1" t="s">
        <v>13764</v>
      </c>
      <c r="E1726" t="str">
        <f ca="1">TRIM(all_space_mission_launches3[[#This Row],[Mission_Name]])</f>
        <v>EchoStar XI</v>
      </c>
      <c r="F1726" t="s">
        <v>13</v>
      </c>
      <c r="G1726">
        <v>2008</v>
      </c>
      <c r="H1726" t="str">
        <f>TRIM(_xlfn.TEXTAFTER(all_space_mission_launches3[[#This Row],[Location]], ",", -1))</f>
        <v>Pacific Ocean</v>
      </c>
      <c r="I1726">
        <v>0</v>
      </c>
    </row>
    <row r="1727" spans="1:9">
      <c r="A1727">
        <v>252</v>
      </c>
      <c r="B1727" t="s">
        <v>237</v>
      </c>
      <c r="C1727" t="s">
        <v>383</v>
      </c>
      <c r="D1727" s="1" t="s">
        <v>13672</v>
      </c>
      <c r="E1727" t="str">
        <f ca="1">TRIM(all_space_mission_launches3[[#This Row],[Mission_Name]])</f>
        <v>ProtoStar-1 &amp; Badr-6</v>
      </c>
      <c r="F1727" t="s">
        <v>13</v>
      </c>
      <c r="G1727">
        <v>2008</v>
      </c>
      <c r="H1727" t="str">
        <f>TRIM(_xlfn.TEXTAFTER(all_space_mission_launches3[[#This Row],[Location]], ",", -1))</f>
        <v>France</v>
      </c>
      <c r="I1727">
        <v>0</v>
      </c>
    </row>
    <row r="1728" spans="1:9">
      <c r="A1728">
        <v>253</v>
      </c>
      <c r="B1728" t="s">
        <v>133</v>
      </c>
      <c r="C1728" t="s">
        <v>569</v>
      </c>
      <c r="D1728" s="1" t="s">
        <v>13774</v>
      </c>
      <c r="E1728" t="str">
        <f ca="1">TRIM(all_space_mission_launches3[[#This Row],[Mission_Name]])</f>
        <v>Cosmos 2440</v>
      </c>
      <c r="F1728" t="s">
        <v>13</v>
      </c>
      <c r="G1728">
        <v>2008</v>
      </c>
      <c r="H1728" t="str">
        <f>TRIM(_xlfn.TEXTAFTER(all_space_mission_launches3[[#This Row],[Location]], ",", -1))</f>
        <v>Kazakhstan</v>
      </c>
      <c r="I1728">
        <v>0</v>
      </c>
    </row>
    <row r="1729" spans="1:9">
      <c r="A1729">
        <v>254</v>
      </c>
      <c r="B1729" t="s">
        <v>78</v>
      </c>
      <c r="C1729" t="s">
        <v>118</v>
      </c>
      <c r="D1729" s="1" t="s">
        <v>13758</v>
      </c>
      <c r="E1729" t="str">
        <f ca="1">TRIM(all_space_mission_launches3[[#This Row],[Mission_Name]])</f>
        <v>Jason-2</v>
      </c>
      <c r="F1729" t="s">
        <v>13</v>
      </c>
      <c r="G1729">
        <v>2008</v>
      </c>
      <c r="H1729" t="str">
        <f>TRIM(_xlfn.TEXTAFTER(all_space_mission_launches3[[#This Row],[Location]], ",", -1))</f>
        <v>USA</v>
      </c>
      <c r="I1729">
        <v>0</v>
      </c>
    </row>
    <row r="1730" spans="1:9">
      <c r="A1730">
        <v>255</v>
      </c>
      <c r="B1730" t="s">
        <v>8</v>
      </c>
      <c r="C1730" t="s">
        <v>3377</v>
      </c>
      <c r="D1730" s="1" t="s">
        <v>13785</v>
      </c>
      <c r="E1730" t="str">
        <f ca="1">TRIM(all_space_mission_launches3[[#This Row],[Mission_Name]])</f>
        <v>Orbcomm Satellites</v>
      </c>
      <c r="F1730" t="s">
        <v>13</v>
      </c>
      <c r="G1730">
        <v>2008</v>
      </c>
      <c r="H1730" t="str">
        <f>TRIM(_xlfn.TEXTAFTER(all_space_mission_launches3[[#This Row],[Location]], ",", -1))</f>
        <v>Russia</v>
      </c>
      <c r="I1730">
        <v>0</v>
      </c>
    </row>
    <row r="1731" spans="1:9">
      <c r="A1731">
        <v>256</v>
      </c>
      <c r="B1731" t="s">
        <v>237</v>
      </c>
      <c r="C1731" t="s">
        <v>383</v>
      </c>
      <c r="D1731" s="1" t="s">
        <v>13672</v>
      </c>
      <c r="E1731" t="str">
        <f ca="1">TRIM(all_space_mission_launches3[[#This Row],[Mission_Name]])</f>
        <v>Skynet 5C &amp; Türksat 3A</v>
      </c>
      <c r="F1731" t="s">
        <v>13</v>
      </c>
      <c r="G1731">
        <v>2008</v>
      </c>
      <c r="H1731" t="str">
        <f>TRIM(_xlfn.TEXTAFTER(all_space_mission_launches3[[#This Row],[Location]], ",", -1))</f>
        <v>France</v>
      </c>
      <c r="I1731">
        <v>0</v>
      </c>
    </row>
    <row r="1732" spans="1:9">
      <c r="A1732">
        <v>257</v>
      </c>
      <c r="B1732" t="s">
        <v>78</v>
      </c>
      <c r="C1732" t="s">
        <v>3164</v>
      </c>
      <c r="D1732" s="1" t="s">
        <v>13777</v>
      </c>
      <c r="E1732" t="str">
        <f ca="1">TRIM(all_space_mission_launches3[[#This Row],[Mission_Name]])</f>
        <v>GLAST</v>
      </c>
      <c r="F1732" t="s">
        <v>13</v>
      </c>
      <c r="G1732">
        <v>2008</v>
      </c>
      <c r="H1732" t="str">
        <f>TRIM(_xlfn.TEXTAFTER(all_space_mission_launches3[[#This Row],[Location]], ",", -1))</f>
        <v>USA</v>
      </c>
      <c r="I1732">
        <v>0</v>
      </c>
    </row>
    <row r="1733" spans="1:9">
      <c r="A1733">
        <v>258</v>
      </c>
      <c r="B1733" t="s">
        <v>18</v>
      </c>
      <c r="C1733" t="s">
        <v>105</v>
      </c>
      <c r="D1733" s="1" t="s">
        <v>13788</v>
      </c>
      <c r="E1733" t="str">
        <f ca="1">TRIM(all_space_mission_launches3[[#This Row],[Mission_Name]])</f>
        <v>ChinaSat-9</v>
      </c>
      <c r="F1733" t="s">
        <v>13</v>
      </c>
      <c r="G1733">
        <v>2008</v>
      </c>
      <c r="H1733" t="str">
        <f>TRIM(_xlfn.TEXTAFTER(all_space_mission_launches3[[#This Row],[Location]], ",", -1))</f>
        <v>China</v>
      </c>
      <c r="I1733">
        <v>0</v>
      </c>
    </row>
    <row r="1734" spans="1:9">
      <c r="A1734">
        <v>259</v>
      </c>
      <c r="B1734" t="s">
        <v>661</v>
      </c>
      <c r="C1734" t="s">
        <v>34</v>
      </c>
      <c r="D1734" s="1" t="s">
        <v>13781</v>
      </c>
      <c r="E1734" t="str">
        <f ca="1">TRIM(all_space_mission_launches3[[#This Row],[Mission_Name]])</f>
        <v>STS-124</v>
      </c>
      <c r="F1734" t="s">
        <v>13</v>
      </c>
      <c r="G1734">
        <v>2008</v>
      </c>
      <c r="H1734" t="str">
        <f>TRIM(_xlfn.TEXTAFTER(all_space_mission_launches3[[#This Row],[Location]], ",", -1))</f>
        <v>USA</v>
      </c>
      <c r="I1734">
        <v>0</v>
      </c>
    </row>
    <row r="1735" spans="1:9">
      <c r="A1735">
        <v>260</v>
      </c>
      <c r="B1735" t="s">
        <v>18</v>
      </c>
      <c r="C1735" t="s">
        <v>3528</v>
      </c>
      <c r="D1735" s="1" t="s">
        <v>13665</v>
      </c>
      <c r="E1735" t="str">
        <f ca="1">TRIM(all_space_mission_launches3[[#This Row],[Mission_Name]])</f>
        <v>Fengyun-3A</v>
      </c>
      <c r="F1735" t="s">
        <v>13</v>
      </c>
      <c r="G1735">
        <v>2008</v>
      </c>
      <c r="H1735" t="str">
        <f>TRIM(_xlfn.TEXTAFTER(all_space_mission_launches3[[#This Row],[Location]], ",", -1))</f>
        <v>China</v>
      </c>
      <c r="I1735">
        <v>0</v>
      </c>
    </row>
    <row r="1736" spans="1:9">
      <c r="A1736">
        <v>261</v>
      </c>
      <c r="B1736" t="s">
        <v>8</v>
      </c>
      <c r="C1736" t="s">
        <v>1565</v>
      </c>
      <c r="D1736" s="1" t="s">
        <v>13722</v>
      </c>
      <c r="E1736" t="str">
        <f ca="1">TRIM(all_space_mission_launches3[[#This Row],[Mission_Name]])</f>
        <v>Cosmos 2437 to 2439 &amp; Yubileyniy-1</v>
      </c>
      <c r="F1736" t="s">
        <v>13</v>
      </c>
      <c r="G1736">
        <v>2008</v>
      </c>
      <c r="H1736" t="str">
        <f>TRIM(_xlfn.TEXTAFTER(all_space_mission_launches3[[#This Row],[Location]], ",", -1))</f>
        <v>Russia</v>
      </c>
      <c r="I1736">
        <v>0</v>
      </c>
    </row>
    <row r="1737" spans="1:9">
      <c r="A1737">
        <v>262</v>
      </c>
      <c r="B1737" t="s">
        <v>2705</v>
      </c>
      <c r="C1737" t="s">
        <v>2706</v>
      </c>
      <c r="D1737" s="1" t="s">
        <v>13764</v>
      </c>
      <c r="E1737" t="str">
        <f ca="1">TRIM(all_space_mission_launches3[[#This Row],[Mission_Name]])</f>
        <v>Galaxy 18</v>
      </c>
      <c r="F1737" t="s">
        <v>13</v>
      </c>
      <c r="G1737">
        <v>2008</v>
      </c>
      <c r="H1737" t="str">
        <f>TRIM(_xlfn.TEXTAFTER(all_space_mission_launches3[[#This Row],[Location]], ",", -1))</f>
        <v>Pacific Ocean</v>
      </c>
      <c r="I1737">
        <v>0</v>
      </c>
    </row>
    <row r="1738" spans="1:9">
      <c r="A1738">
        <v>263</v>
      </c>
      <c r="B1738" t="s">
        <v>133</v>
      </c>
      <c r="C1738" t="s">
        <v>1634</v>
      </c>
      <c r="D1738" s="1" t="s">
        <v>13746</v>
      </c>
      <c r="E1738" t="str">
        <f ca="1">TRIM(all_space_mission_launches3[[#This Row],[Mission_Name]])</f>
        <v>Progress M-64</v>
      </c>
      <c r="F1738" t="s">
        <v>13</v>
      </c>
      <c r="G1738">
        <v>2008</v>
      </c>
      <c r="H1738" t="str">
        <f>TRIM(_xlfn.TEXTAFTER(all_space_mission_launches3[[#This Row],[Location]], ",", -1))</f>
        <v>Kazakhstan</v>
      </c>
      <c r="I1738">
        <v>0</v>
      </c>
    </row>
    <row r="1739" spans="1:9">
      <c r="A1739">
        <v>264</v>
      </c>
      <c r="B1739" t="s">
        <v>2839</v>
      </c>
      <c r="C1739" t="s">
        <v>2026</v>
      </c>
      <c r="D1739" s="1" t="s">
        <v>13768</v>
      </c>
      <c r="E1739" t="str">
        <f ca="1">TRIM(all_space_mission_launches3[[#This Row],[Mission_Name]])</f>
        <v>AMOS 3</v>
      </c>
      <c r="F1739" t="s">
        <v>13</v>
      </c>
      <c r="G1739">
        <v>2008</v>
      </c>
      <c r="H1739" t="str">
        <f>TRIM(_xlfn.TEXTAFTER(all_space_mission_launches3[[#This Row],[Location]], ",", -1))</f>
        <v>Kazakhstan</v>
      </c>
      <c r="I1739">
        <v>0</v>
      </c>
    </row>
    <row r="1740" spans="1:9">
      <c r="A1740">
        <v>265</v>
      </c>
      <c r="B1740" t="s">
        <v>90</v>
      </c>
      <c r="C1740" t="s">
        <v>294</v>
      </c>
      <c r="D1740" s="1" t="s">
        <v>13670</v>
      </c>
      <c r="E1740" t="str">
        <f ca="1">TRIM(all_space_mission_launches3[[#This Row],[Mission_Name]])</f>
        <v>Cartosat-2A &amp; Rideshares</v>
      </c>
      <c r="F1740" t="s">
        <v>13</v>
      </c>
      <c r="G1740">
        <v>2008</v>
      </c>
      <c r="H1740" t="str">
        <f>TRIM(_xlfn.TEXTAFTER(all_space_mission_launches3[[#This Row],[Location]], ",", -1))</f>
        <v>India</v>
      </c>
      <c r="I1740">
        <v>0</v>
      </c>
    </row>
    <row r="1741" spans="1:9">
      <c r="A1741">
        <v>266</v>
      </c>
      <c r="B1741" t="s">
        <v>1018</v>
      </c>
      <c r="C1741" t="s">
        <v>134</v>
      </c>
      <c r="D1741" s="1" t="s">
        <v>13773</v>
      </c>
      <c r="E1741" t="str">
        <f ca="1">TRIM(all_space_mission_launches3[[#This Row],[Mission_Name]])</f>
        <v>GIOVE-B</v>
      </c>
      <c r="F1741" t="s">
        <v>13</v>
      </c>
      <c r="G1741">
        <v>2008</v>
      </c>
      <c r="H1741" t="str">
        <f>TRIM(_xlfn.TEXTAFTER(all_space_mission_launches3[[#This Row],[Location]], ",", -1))</f>
        <v>Kazakhstan</v>
      </c>
      <c r="I1741">
        <v>0</v>
      </c>
    </row>
    <row r="1742" spans="1:9">
      <c r="A1742">
        <v>267</v>
      </c>
      <c r="B1742" t="s">
        <v>18</v>
      </c>
      <c r="C1742" t="s">
        <v>105</v>
      </c>
      <c r="D1742" s="1" t="s">
        <v>13772</v>
      </c>
      <c r="E1742" t="str">
        <f ca="1">TRIM(all_space_mission_launches3[[#This Row],[Mission_Name]])</f>
        <v>Tianlian 1A</v>
      </c>
      <c r="F1742" t="s">
        <v>13</v>
      </c>
      <c r="G1742">
        <v>2008</v>
      </c>
      <c r="H1742" t="str">
        <f>TRIM(_xlfn.TEXTAFTER(all_space_mission_launches3[[#This Row],[Location]], ",", -1))</f>
        <v>China</v>
      </c>
      <c r="I1742">
        <v>0</v>
      </c>
    </row>
    <row r="1743" spans="1:9">
      <c r="A1743">
        <v>268</v>
      </c>
      <c r="B1743" t="s">
        <v>237</v>
      </c>
      <c r="C1743" t="s">
        <v>383</v>
      </c>
      <c r="D1743" s="1" t="s">
        <v>13672</v>
      </c>
      <c r="E1743" t="str">
        <f ca="1">TRIM(all_space_mission_launches3[[#This Row],[Mission_Name]])</f>
        <v>Star One C2 &amp; Vinasat-1</v>
      </c>
      <c r="F1743" t="s">
        <v>13</v>
      </c>
      <c r="G1743">
        <v>2008</v>
      </c>
      <c r="H1743" t="str">
        <f>TRIM(_xlfn.TEXTAFTER(all_space_mission_launches3[[#This Row],[Location]], ",", -1))</f>
        <v>France</v>
      </c>
      <c r="I1743">
        <v>0</v>
      </c>
    </row>
    <row r="1744" spans="1:9">
      <c r="A1744">
        <v>269</v>
      </c>
      <c r="B1744" t="s">
        <v>346</v>
      </c>
      <c r="C1744" t="s">
        <v>3026</v>
      </c>
      <c r="D1744" s="1" t="s">
        <v>13714</v>
      </c>
      <c r="E1744" t="str">
        <f ca="1">TRIM(all_space_mission_launches3[[#This Row],[Mission_Name]])</f>
        <v>C/NOFS</v>
      </c>
      <c r="F1744" t="s">
        <v>13</v>
      </c>
      <c r="G1744">
        <v>2008</v>
      </c>
      <c r="H1744" t="str">
        <f>TRIM(_xlfn.TEXTAFTER(all_space_mission_launches3[[#This Row],[Location]], ",", -1))</f>
        <v>Marshall Islands</v>
      </c>
      <c r="I1744">
        <v>0</v>
      </c>
    </row>
    <row r="1745" spans="1:9">
      <c r="A1745">
        <v>270</v>
      </c>
      <c r="B1745" t="s">
        <v>78</v>
      </c>
      <c r="C1745" t="s">
        <v>79</v>
      </c>
      <c r="D1745" s="1" t="s">
        <v>13699</v>
      </c>
      <c r="E1745" t="str">
        <f ca="1">TRIM(all_space_mission_launches3[[#This Row],[Mission_Name]])</f>
        <v>ICO G1</v>
      </c>
      <c r="F1745" t="s">
        <v>13</v>
      </c>
      <c r="G1745">
        <v>2008</v>
      </c>
      <c r="H1745" t="str">
        <f>TRIM(_xlfn.TEXTAFTER(all_space_mission_launches3[[#This Row],[Location]], ",", -1))</f>
        <v>USA</v>
      </c>
      <c r="I1745">
        <v>0</v>
      </c>
    </row>
    <row r="1746" spans="1:9">
      <c r="A1746">
        <v>271</v>
      </c>
      <c r="B1746" t="s">
        <v>133</v>
      </c>
      <c r="C1746" t="s">
        <v>1634</v>
      </c>
      <c r="D1746" s="1" t="s">
        <v>13724</v>
      </c>
      <c r="E1746" t="str">
        <f ca="1">TRIM(all_space_mission_launches3[[#This Row],[Mission_Name]])</f>
        <v>Soyuz TMA-12</v>
      </c>
      <c r="F1746" t="s">
        <v>13</v>
      </c>
      <c r="G1746">
        <v>2008</v>
      </c>
      <c r="H1746" t="str">
        <f>TRIM(_xlfn.TEXTAFTER(all_space_mission_launches3[[#This Row],[Location]], ",", -1))</f>
        <v>Kazakhstan</v>
      </c>
      <c r="I1746">
        <v>0</v>
      </c>
    </row>
    <row r="1747" spans="1:9">
      <c r="A1747">
        <v>272</v>
      </c>
      <c r="B1747" t="s">
        <v>8</v>
      </c>
      <c r="C1747" t="s">
        <v>3377</v>
      </c>
      <c r="D1747" s="1" t="s">
        <v>13785</v>
      </c>
      <c r="E1747" t="str">
        <f ca="1">TRIM(all_space_mission_launches3[[#This Row],[Mission_Name]])</f>
        <v>SAR-Lupe 4</v>
      </c>
      <c r="F1747" t="s">
        <v>13</v>
      </c>
      <c r="G1747">
        <v>2008</v>
      </c>
      <c r="H1747" t="str">
        <f>TRIM(_xlfn.TEXTAFTER(all_space_mission_launches3[[#This Row],[Location]], ",", -1))</f>
        <v>Russia</v>
      </c>
      <c r="I1747">
        <v>0</v>
      </c>
    </row>
    <row r="1748" spans="1:9">
      <c r="A1748">
        <v>273</v>
      </c>
      <c r="B1748" t="s">
        <v>2705</v>
      </c>
      <c r="C1748" t="s">
        <v>2706</v>
      </c>
      <c r="D1748" s="1" t="s">
        <v>13764</v>
      </c>
      <c r="E1748" t="str">
        <f ca="1">TRIM(all_space_mission_launches3[[#This Row],[Mission_Name]])</f>
        <v>DirecTV-11</v>
      </c>
      <c r="F1748" t="s">
        <v>13</v>
      </c>
      <c r="G1748">
        <v>2008</v>
      </c>
      <c r="H1748" t="str">
        <f>TRIM(_xlfn.TEXTAFTER(all_space_mission_launches3[[#This Row],[Location]], ",", -1))</f>
        <v>Pacific Ocean</v>
      </c>
      <c r="I1748">
        <v>0</v>
      </c>
    </row>
    <row r="1749" spans="1:9">
      <c r="A1749">
        <v>274</v>
      </c>
      <c r="B1749" t="s">
        <v>78</v>
      </c>
      <c r="C1749" t="s">
        <v>3482</v>
      </c>
      <c r="D1749" s="1" t="s">
        <v>13789</v>
      </c>
      <c r="E1749" t="str">
        <f ca="1">TRIM(all_space_mission_launches3[[#This Row],[Mission_Name]])</f>
        <v>GPS IIRM-6</v>
      </c>
      <c r="F1749" t="s">
        <v>13</v>
      </c>
      <c r="G1749">
        <v>2008</v>
      </c>
      <c r="H1749" t="str">
        <f>TRIM(_xlfn.TEXTAFTER(all_space_mission_launches3[[#This Row],[Location]], ",", -1))</f>
        <v>USA</v>
      </c>
      <c r="I1749">
        <v>0</v>
      </c>
    </row>
    <row r="1750" spans="1:9">
      <c r="A1750">
        <v>275</v>
      </c>
      <c r="B1750" t="s">
        <v>1627</v>
      </c>
      <c r="C1750" t="s">
        <v>533</v>
      </c>
      <c r="D1750" s="1" t="s">
        <v>13684</v>
      </c>
      <c r="E1750" t="str">
        <f ca="1">TRIM(all_space_mission_launches3[[#This Row],[Mission_Name]])</f>
        <v>AMC-14</v>
      </c>
      <c r="F1750" t="s">
        <v>121</v>
      </c>
      <c r="G1750">
        <v>2008</v>
      </c>
      <c r="H1750" t="str">
        <f>TRIM(_xlfn.TEXTAFTER(all_space_mission_launches3[[#This Row],[Location]], ",", -1))</f>
        <v>Kazakhstan</v>
      </c>
      <c r="I1750">
        <v>0</v>
      </c>
    </row>
    <row r="1751" spans="1:9">
      <c r="A1751">
        <v>276</v>
      </c>
      <c r="B1751" t="s">
        <v>78</v>
      </c>
      <c r="C1751" t="s">
        <v>675</v>
      </c>
      <c r="D1751" s="1" t="s">
        <v>13721</v>
      </c>
      <c r="E1751" t="str">
        <f ca="1">TRIM(all_space_mission_launches3[[#This Row],[Mission_Name]])</f>
        <v>NROL-28</v>
      </c>
      <c r="F1751" t="s">
        <v>13</v>
      </c>
      <c r="G1751">
        <v>2008</v>
      </c>
      <c r="H1751" t="str">
        <f>TRIM(_xlfn.TEXTAFTER(all_space_mission_launches3[[#This Row],[Location]], ",", -1))</f>
        <v>USA</v>
      </c>
      <c r="I1751">
        <v>0</v>
      </c>
    </row>
    <row r="1752" spans="1:9">
      <c r="A1752">
        <v>277</v>
      </c>
      <c r="B1752" t="s">
        <v>661</v>
      </c>
      <c r="C1752" t="s">
        <v>34</v>
      </c>
      <c r="D1752" s="1" t="s">
        <v>13780</v>
      </c>
      <c r="E1752" t="str">
        <f ca="1">TRIM(all_space_mission_launches3[[#This Row],[Mission_Name]])</f>
        <v>STS-123</v>
      </c>
      <c r="F1752" t="s">
        <v>13</v>
      </c>
      <c r="G1752">
        <v>2008</v>
      </c>
      <c r="H1752" t="str">
        <f>TRIM(_xlfn.TEXTAFTER(all_space_mission_launches3[[#This Row],[Location]], ",", -1))</f>
        <v>USA</v>
      </c>
      <c r="I1752">
        <v>0</v>
      </c>
    </row>
    <row r="1753" spans="1:9">
      <c r="A1753">
        <v>278</v>
      </c>
      <c r="B1753" t="s">
        <v>237</v>
      </c>
      <c r="C1753" t="s">
        <v>383</v>
      </c>
      <c r="D1753" s="1" t="s">
        <v>13735</v>
      </c>
      <c r="E1753" t="str">
        <f ca="1">TRIM(all_space_mission_launches3[[#This Row],[Mission_Name]])</f>
        <v>ATV-1</v>
      </c>
      <c r="F1753" t="s">
        <v>13</v>
      </c>
      <c r="G1753">
        <v>2008</v>
      </c>
      <c r="H1753" t="str">
        <f>TRIM(_xlfn.TEXTAFTER(all_space_mission_launches3[[#This Row],[Location]], ",", -1))</f>
        <v>France</v>
      </c>
      <c r="I1753">
        <v>0</v>
      </c>
    </row>
    <row r="1754" spans="1:9">
      <c r="A1754">
        <v>279</v>
      </c>
      <c r="B1754" t="s">
        <v>64</v>
      </c>
      <c r="C1754" t="s">
        <v>65</v>
      </c>
      <c r="D1754" s="1" t="s">
        <v>13796</v>
      </c>
      <c r="E1754" t="str">
        <f ca="1">TRIM(all_space_mission_launches3[[#This Row],[Mission_Name]])</f>
        <v>Kizuna</v>
      </c>
      <c r="F1754" t="s">
        <v>13</v>
      </c>
      <c r="G1754">
        <v>2008</v>
      </c>
      <c r="H1754" t="str">
        <f>TRIM(_xlfn.TEXTAFTER(all_space_mission_launches3[[#This Row],[Location]], ",", -1))</f>
        <v>Japan</v>
      </c>
      <c r="I1754">
        <v>0</v>
      </c>
    </row>
    <row r="1755" spans="1:9">
      <c r="A1755">
        <v>280</v>
      </c>
      <c r="B1755" t="s">
        <v>1627</v>
      </c>
      <c r="C1755" t="s">
        <v>533</v>
      </c>
      <c r="D1755" s="1" t="s">
        <v>13684</v>
      </c>
      <c r="E1755" t="str">
        <f ca="1">TRIM(all_space_mission_launches3[[#This Row],[Mission_Name]])</f>
        <v>Thor-2R</v>
      </c>
      <c r="F1755" t="s">
        <v>13</v>
      </c>
      <c r="G1755">
        <v>2008</v>
      </c>
      <c r="H1755" t="str">
        <f>TRIM(_xlfn.TEXTAFTER(all_space_mission_launches3[[#This Row],[Location]], ",", -1))</f>
        <v>Kazakhstan</v>
      </c>
      <c r="I1755">
        <v>0</v>
      </c>
    </row>
    <row r="1756" spans="1:9">
      <c r="A1756">
        <v>281</v>
      </c>
      <c r="B1756" t="s">
        <v>661</v>
      </c>
      <c r="C1756" t="s">
        <v>34</v>
      </c>
      <c r="D1756" s="1" t="s">
        <v>13778</v>
      </c>
      <c r="E1756" t="str">
        <f ca="1">TRIM(all_space_mission_launches3[[#This Row],[Mission_Name]])</f>
        <v>STS-122</v>
      </c>
      <c r="F1756" t="s">
        <v>13</v>
      </c>
      <c r="G1756">
        <v>2008</v>
      </c>
      <c r="H1756" t="str">
        <f>TRIM(_xlfn.TEXTAFTER(all_space_mission_launches3[[#This Row],[Location]], ",", -1))</f>
        <v>USA</v>
      </c>
      <c r="I1756">
        <v>0</v>
      </c>
    </row>
    <row r="1757" spans="1:9">
      <c r="A1757">
        <v>282</v>
      </c>
      <c r="B1757" t="s">
        <v>133</v>
      </c>
      <c r="C1757" t="s">
        <v>1634</v>
      </c>
      <c r="D1757" s="1" t="s">
        <v>13746</v>
      </c>
      <c r="E1757" t="str">
        <f ca="1">TRIM(all_space_mission_launches3[[#This Row],[Mission_Name]])</f>
        <v>Progress M-63</v>
      </c>
      <c r="F1757" t="s">
        <v>13</v>
      </c>
      <c r="G1757">
        <v>2008</v>
      </c>
      <c r="H1757" t="str">
        <f>TRIM(_xlfn.TEXTAFTER(all_space_mission_launches3[[#This Row],[Location]], ",", -1))</f>
        <v>Kazakhstan</v>
      </c>
      <c r="I1757">
        <v>0</v>
      </c>
    </row>
    <row r="1758" spans="1:9">
      <c r="A1758">
        <v>283</v>
      </c>
      <c r="B1758" t="s">
        <v>133</v>
      </c>
      <c r="C1758" t="s">
        <v>533</v>
      </c>
      <c r="D1758" s="1" t="s">
        <v>13684</v>
      </c>
      <c r="E1758" t="str">
        <f ca="1">TRIM(all_space_mission_launches3[[#This Row],[Mission_Name]])</f>
        <v>Ekspress-AM33</v>
      </c>
      <c r="F1758" t="s">
        <v>13</v>
      </c>
      <c r="G1758">
        <v>2008</v>
      </c>
      <c r="H1758" t="str">
        <f>TRIM(_xlfn.TEXTAFTER(all_space_mission_launches3[[#This Row],[Location]], ",", -1))</f>
        <v>Kazakhstan</v>
      </c>
      <c r="I1758">
        <v>0</v>
      </c>
    </row>
    <row r="1759" spans="1:9">
      <c r="A1759">
        <v>284</v>
      </c>
      <c r="B1759" t="s">
        <v>90</v>
      </c>
      <c r="C1759" t="s">
        <v>91</v>
      </c>
      <c r="D1759" s="1" t="s">
        <v>13670</v>
      </c>
      <c r="E1759" t="str">
        <f ca="1">TRIM(all_space_mission_launches3[[#This Row],[Mission_Name]])</f>
        <v>Ofek-8</v>
      </c>
      <c r="F1759" t="s">
        <v>13</v>
      </c>
      <c r="G1759">
        <v>2008</v>
      </c>
      <c r="H1759" t="str">
        <f>TRIM(_xlfn.TEXTAFTER(all_space_mission_launches3[[#This Row],[Location]], ",", -1))</f>
        <v>India</v>
      </c>
      <c r="I1759">
        <v>0</v>
      </c>
    </row>
    <row r="1760" spans="1:9">
      <c r="A1760">
        <v>285</v>
      </c>
      <c r="B1760" t="s">
        <v>2705</v>
      </c>
      <c r="C1760" t="s">
        <v>2706</v>
      </c>
      <c r="D1760" s="1" t="s">
        <v>13764</v>
      </c>
      <c r="E1760" t="str">
        <f ca="1">TRIM(all_space_mission_launches3[[#This Row],[Mission_Name]])</f>
        <v>Thuraya-3</v>
      </c>
      <c r="F1760" t="s">
        <v>13</v>
      </c>
      <c r="G1760">
        <v>2008</v>
      </c>
      <c r="H1760" t="str">
        <f>TRIM(_xlfn.TEXTAFTER(all_space_mission_launches3[[#This Row],[Location]], ",", -1))</f>
        <v>Pacific Ocean</v>
      </c>
      <c r="I1760">
        <v>0</v>
      </c>
    </row>
    <row r="1761" spans="1:9">
      <c r="A1761">
        <v>286</v>
      </c>
      <c r="B1761" t="s">
        <v>133</v>
      </c>
      <c r="C1761" t="s">
        <v>569</v>
      </c>
      <c r="D1761" s="1" t="s">
        <v>13784</v>
      </c>
      <c r="E1761" t="str">
        <f ca="1">TRIM(all_space_mission_launches3[[#This Row],[Mission_Name]])</f>
        <v>Cosmos 2434, 2435 &amp; 2436</v>
      </c>
      <c r="F1761" t="s">
        <v>13</v>
      </c>
      <c r="G1761">
        <v>2007</v>
      </c>
      <c r="H1761" t="str">
        <f>TRIM(_xlfn.TEXTAFTER(all_space_mission_launches3[[#This Row],[Location]], ",", -1))</f>
        <v>Kazakhstan</v>
      </c>
      <c r="I1761">
        <v>0</v>
      </c>
    </row>
    <row r="1762" spans="1:9">
      <c r="A1762">
        <v>287</v>
      </c>
      <c r="B1762" t="s">
        <v>133</v>
      </c>
      <c r="C1762" t="s">
        <v>1634</v>
      </c>
      <c r="D1762" s="1" t="s">
        <v>13746</v>
      </c>
      <c r="E1762" t="str">
        <f ca="1">TRIM(all_space_mission_launches3[[#This Row],[Mission_Name]])</f>
        <v>Progress M-62</v>
      </c>
      <c r="F1762" t="s">
        <v>13</v>
      </c>
      <c r="G1762">
        <v>2007</v>
      </c>
      <c r="H1762" t="str">
        <f>TRIM(_xlfn.TEXTAFTER(all_space_mission_launches3[[#This Row],[Location]], ",", -1))</f>
        <v>Kazakhstan</v>
      </c>
      <c r="I1762">
        <v>0</v>
      </c>
    </row>
    <row r="1763" spans="1:9">
      <c r="A1763">
        <v>288</v>
      </c>
      <c r="B1763" t="s">
        <v>237</v>
      </c>
      <c r="C1763" t="s">
        <v>383</v>
      </c>
      <c r="D1763" s="1" t="s">
        <v>13786</v>
      </c>
      <c r="E1763" t="str">
        <f ca="1">TRIM(all_space_mission_launches3[[#This Row],[Mission_Name]])</f>
        <v>Rascom-QAF1 &amp; Horizons-2</v>
      </c>
      <c r="F1763" t="s">
        <v>13</v>
      </c>
      <c r="G1763">
        <v>2007</v>
      </c>
      <c r="H1763" t="str">
        <f>TRIM(_xlfn.TEXTAFTER(all_space_mission_launches3[[#This Row],[Location]], ",", -1))</f>
        <v>France</v>
      </c>
      <c r="I1763">
        <v>0</v>
      </c>
    </row>
    <row r="1764" spans="1:9">
      <c r="A1764">
        <v>289</v>
      </c>
      <c r="B1764" t="s">
        <v>78</v>
      </c>
      <c r="C1764" t="s">
        <v>3482</v>
      </c>
      <c r="D1764" s="1" t="s">
        <v>13789</v>
      </c>
      <c r="E1764" t="str">
        <f ca="1">TRIM(all_space_mission_launches3[[#This Row],[Mission_Name]])</f>
        <v>GPS IIRM-5</v>
      </c>
      <c r="F1764" t="s">
        <v>13</v>
      </c>
      <c r="G1764">
        <v>2007</v>
      </c>
      <c r="H1764" t="str">
        <f>TRIM(_xlfn.TEXTAFTER(all_space_mission_launches3[[#This Row],[Location]], ",", -1))</f>
        <v>USA</v>
      </c>
      <c r="I1764">
        <v>0</v>
      </c>
    </row>
    <row r="1765" spans="1:9">
      <c r="A1765">
        <v>290</v>
      </c>
      <c r="B1765" t="s">
        <v>1018</v>
      </c>
      <c r="C1765" t="s">
        <v>134</v>
      </c>
      <c r="D1765" s="1" t="s">
        <v>13773</v>
      </c>
      <c r="E1765" t="str">
        <f ca="1">TRIM(all_space_mission_launches3[[#This Row],[Mission_Name]])</f>
        <v>Radarsat 2</v>
      </c>
      <c r="F1765" t="s">
        <v>13</v>
      </c>
      <c r="G1765">
        <v>2007</v>
      </c>
      <c r="H1765" t="str">
        <f>TRIM(_xlfn.TEXTAFTER(all_space_mission_launches3[[#This Row],[Location]], ",", -1))</f>
        <v>Kazakhstan</v>
      </c>
      <c r="I1765">
        <v>0</v>
      </c>
    </row>
    <row r="1766" spans="1:9">
      <c r="A1766">
        <v>291</v>
      </c>
      <c r="B1766" t="s">
        <v>78</v>
      </c>
      <c r="C1766" t="s">
        <v>79</v>
      </c>
      <c r="D1766" s="1" t="s">
        <v>13693</v>
      </c>
      <c r="E1766" t="str">
        <f ca="1">TRIM(all_space_mission_launches3[[#This Row],[Mission_Name]])</f>
        <v>NROL-24</v>
      </c>
      <c r="F1766" t="s">
        <v>13</v>
      </c>
      <c r="G1766">
        <v>2007</v>
      </c>
      <c r="H1766" t="str">
        <f>TRIM(_xlfn.TEXTAFTER(all_space_mission_launches3[[#This Row],[Location]], ",", -1))</f>
        <v>USA</v>
      </c>
      <c r="I1766">
        <v>0</v>
      </c>
    </row>
    <row r="1767" spans="1:9">
      <c r="A1767">
        <v>292</v>
      </c>
      <c r="B1767" t="s">
        <v>78</v>
      </c>
      <c r="C1767" t="s">
        <v>118</v>
      </c>
      <c r="D1767" s="1" t="s">
        <v>13734</v>
      </c>
      <c r="E1767" t="str">
        <f ca="1">TRIM(all_space_mission_launches3[[#This Row],[Mission_Name]])</f>
        <v>COSMO-2</v>
      </c>
      <c r="F1767" t="s">
        <v>13</v>
      </c>
      <c r="G1767">
        <v>2007</v>
      </c>
      <c r="H1767" t="str">
        <f>TRIM(_xlfn.TEXTAFTER(all_space_mission_launches3[[#This Row],[Location]], ",", -1))</f>
        <v>USA</v>
      </c>
      <c r="I1767">
        <v>0</v>
      </c>
    </row>
    <row r="1768" spans="1:9">
      <c r="A1768">
        <v>293</v>
      </c>
      <c r="B1768" t="s">
        <v>133</v>
      </c>
      <c r="C1768" t="s">
        <v>569</v>
      </c>
      <c r="D1768" s="1" t="s">
        <v>13684</v>
      </c>
      <c r="E1768" t="str">
        <f ca="1">TRIM(all_space_mission_launches3[[#This Row],[Mission_Name]])</f>
        <v>Cosmos 2434</v>
      </c>
      <c r="F1768" t="s">
        <v>13</v>
      </c>
      <c r="G1768">
        <v>2007</v>
      </c>
      <c r="H1768" t="str">
        <f>TRIM(_xlfn.TEXTAFTER(all_space_mission_launches3[[#This Row],[Location]], ",", -1))</f>
        <v>Kazakhstan</v>
      </c>
      <c r="I1768">
        <v>0</v>
      </c>
    </row>
    <row r="1769" spans="1:9">
      <c r="A1769">
        <v>294</v>
      </c>
      <c r="B1769" t="s">
        <v>1627</v>
      </c>
      <c r="C1769" t="s">
        <v>533</v>
      </c>
      <c r="D1769" s="1" t="s">
        <v>13684</v>
      </c>
      <c r="E1769" t="str">
        <f ca="1">TRIM(all_space_mission_launches3[[#This Row],[Mission_Name]])</f>
        <v>Sirius 4</v>
      </c>
      <c r="F1769" t="s">
        <v>13</v>
      </c>
      <c r="G1769">
        <v>2007</v>
      </c>
      <c r="H1769" t="str">
        <f>TRIM(_xlfn.TEXTAFTER(all_space_mission_launches3[[#This Row],[Location]], ",", -1))</f>
        <v>Kazakhstan</v>
      </c>
      <c r="I1769">
        <v>0</v>
      </c>
    </row>
    <row r="1770" spans="1:9">
      <c r="A1770">
        <v>295</v>
      </c>
      <c r="B1770" t="s">
        <v>237</v>
      </c>
      <c r="C1770" t="s">
        <v>383</v>
      </c>
      <c r="D1770" s="1" t="s">
        <v>13672</v>
      </c>
      <c r="E1770" t="str">
        <f ca="1">TRIM(all_space_mission_launches3[[#This Row],[Mission_Name]])</f>
        <v>Skynet 5B &amp; Star One C1</v>
      </c>
      <c r="F1770" t="s">
        <v>13</v>
      </c>
      <c r="G1770">
        <v>2007</v>
      </c>
      <c r="H1770" t="str">
        <f>TRIM(_xlfn.TEXTAFTER(all_space_mission_launches3[[#This Row],[Location]], ",", -1))</f>
        <v>France</v>
      </c>
      <c r="I1770">
        <v>0</v>
      </c>
    </row>
    <row r="1771" spans="1:9">
      <c r="A1771">
        <v>296</v>
      </c>
      <c r="B1771" t="s">
        <v>18</v>
      </c>
      <c r="C1771" t="s">
        <v>3528</v>
      </c>
      <c r="D1771" s="1" t="s">
        <v>13665</v>
      </c>
      <c r="E1771" t="str">
        <f ca="1">TRIM(all_space_mission_launches3[[#This Row],[Mission_Name]])</f>
        <v>Yaogan 3</v>
      </c>
      <c r="F1771" t="s">
        <v>13</v>
      </c>
      <c r="G1771">
        <v>2007</v>
      </c>
      <c r="H1771" t="str">
        <f>TRIM(_xlfn.TEXTAFTER(all_space_mission_launches3[[#This Row],[Location]], ",", -1))</f>
        <v>China</v>
      </c>
      <c r="I1771">
        <v>0</v>
      </c>
    </row>
    <row r="1772" spans="1:9">
      <c r="A1772">
        <v>297</v>
      </c>
      <c r="B1772" t="s">
        <v>78</v>
      </c>
      <c r="C1772" t="s">
        <v>394</v>
      </c>
      <c r="D1772" s="1" t="s">
        <v>13673</v>
      </c>
      <c r="E1772" t="str">
        <f ca="1">TRIM(all_space_mission_launches3[[#This Row],[Mission_Name]])</f>
        <v>DSP-23 (USA-197)</v>
      </c>
      <c r="F1772" t="s">
        <v>13</v>
      </c>
      <c r="G1772">
        <v>2007</v>
      </c>
      <c r="H1772" t="str">
        <f>TRIM(_xlfn.TEXTAFTER(all_space_mission_launches3[[#This Row],[Location]], ",", -1))</f>
        <v>USA</v>
      </c>
      <c r="I1772">
        <v>0</v>
      </c>
    </row>
    <row r="1773" spans="1:9">
      <c r="A1773">
        <v>298</v>
      </c>
      <c r="B1773" t="s">
        <v>8</v>
      </c>
      <c r="C1773" t="s">
        <v>3377</v>
      </c>
      <c r="D1773" s="1" t="s">
        <v>13785</v>
      </c>
      <c r="E1773" t="str">
        <f ca="1">TRIM(all_space_mission_launches3[[#This Row],[Mission_Name]])</f>
        <v>SAR-Lupe 3</v>
      </c>
      <c r="F1773" t="s">
        <v>13</v>
      </c>
      <c r="G1773">
        <v>2007</v>
      </c>
      <c r="H1773" t="str">
        <f>TRIM(_xlfn.TEXTAFTER(all_space_mission_launches3[[#This Row],[Location]], ",", -1))</f>
        <v>Russia</v>
      </c>
      <c r="I1773">
        <v>0</v>
      </c>
    </row>
    <row r="1774" spans="1:9">
      <c r="A1774">
        <v>299</v>
      </c>
      <c r="B1774" t="s">
        <v>133</v>
      </c>
      <c r="C1774" t="s">
        <v>569</v>
      </c>
      <c r="D1774" s="1" t="s">
        <v>13774</v>
      </c>
      <c r="E1774" t="str">
        <f ca="1">TRIM(all_space_mission_launches3[[#This Row],[Mission_Name]])</f>
        <v>Cosmos 2431, 2432 &amp; 2433</v>
      </c>
      <c r="F1774" t="s">
        <v>13</v>
      </c>
      <c r="G1774">
        <v>2007</v>
      </c>
      <c r="H1774" t="str">
        <f>TRIM(_xlfn.TEXTAFTER(all_space_mission_launches3[[#This Row],[Location]], ",", -1))</f>
        <v>Kazakhstan</v>
      </c>
      <c r="I1774">
        <v>0</v>
      </c>
    </row>
    <row r="1775" spans="1:9">
      <c r="A1775">
        <v>300</v>
      </c>
      <c r="B1775" t="s">
        <v>18</v>
      </c>
      <c r="C1775" t="s">
        <v>22</v>
      </c>
      <c r="D1775" s="1" t="s">
        <v>13736</v>
      </c>
      <c r="E1775" t="str">
        <f ca="1">TRIM(all_space_mission_launches3[[#This Row],[Mission_Name]])</f>
        <v>Chang'e 1</v>
      </c>
      <c r="F1775" t="s">
        <v>13</v>
      </c>
      <c r="G1775">
        <v>2007</v>
      </c>
      <c r="H1775" t="str">
        <f>TRIM(_xlfn.TEXTAFTER(all_space_mission_launches3[[#This Row],[Location]], ",", -1))</f>
        <v>China</v>
      </c>
      <c r="I1775">
        <v>0</v>
      </c>
    </row>
    <row r="1776" spans="1:9">
      <c r="A1776">
        <v>301</v>
      </c>
      <c r="B1776" t="s">
        <v>8</v>
      </c>
      <c r="C1776" t="s">
        <v>3042</v>
      </c>
      <c r="D1776" s="1" t="s">
        <v>13783</v>
      </c>
      <c r="E1776" t="str">
        <f ca="1">TRIM(all_space_mission_launches3[[#This Row],[Mission_Name]])</f>
        <v>Cosmos 2430</v>
      </c>
      <c r="F1776" t="s">
        <v>13</v>
      </c>
      <c r="G1776">
        <v>2007</v>
      </c>
      <c r="H1776" t="str">
        <f>TRIM(_xlfn.TEXTAFTER(all_space_mission_launches3[[#This Row],[Location]], ",", -1))</f>
        <v>Russia</v>
      </c>
      <c r="I1776">
        <v>0</v>
      </c>
    </row>
    <row r="1777" spans="1:9">
      <c r="A1777">
        <v>302</v>
      </c>
      <c r="B1777" t="s">
        <v>661</v>
      </c>
      <c r="C1777" t="s">
        <v>34</v>
      </c>
      <c r="D1777" s="1" t="s">
        <v>13781</v>
      </c>
      <c r="E1777" t="str">
        <f ca="1">TRIM(all_space_mission_launches3[[#This Row],[Mission_Name]])</f>
        <v>STS-120</v>
      </c>
      <c r="F1777" t="s">
        <v>13</v>
      </c>
      <c r="G1777">
        <v>2007</v>
      </c>
      <c r="H1777" t="str">
        <f>TRIM(_xlfn.TEXTAFTER(all_space_mission_launches3[[#This Row],[Location]], ",", -1))</f>
        <v>USA</v>
      </c>
      <c r="I1777">
        <v>0</v>
      </c>
    </row>
    <row r="1778" spans="1:9">
      <c r="A1778">
        <v>303</v>
      </c>
      <c r="B1778" t="s">
        <v>1018</v>
      </c>
      <c r="C1778" t="s">
        <v>134</v>
      </c>
      <c r="D1778" s="1" t="s">
        <v>13773</v>
      </c>
      <c r="E1778" t="str">
        <f ca="1">TRIM(all_space_mission_launches3[[#This Row],[Mission_Name]])</f>
        <v>Globalstar 66, 67, 68 &amp; 70</v>
      </c>
      <c r="F1778" t="s">
        <v>13</v>
      </c>
      <c r="G1778">
        <v>2007</v>
      </c>
      <c r="H1778" t="str">
        <f>TRIM(_xlfn.TEXTAFTER(all_space_mission_launches3[[#This Row],[Location]], ",", -1))</f>
        <v>Kazakhstan</v>
      </c>
      <c r="I1778">
        <v>0</v>
      </c>
    </row>
    <row r="1779" spans="1:9">
      <c r="A1779">
        <v>304</v>
      </c>
      <c r="B1779" t="s">
        <v>78</v>
      </c>
      <c r="C1779" t="s">
        <v>3482</v>
      </c>
      <c r="D1779" s="1" t="s">
        <v>13789</v>
      </c>
      <c r="E1779" t="str">
        <f ca="1">TRIM(all_space_mission_launches3[[#This Row],[Mission_Name]])</f>
        <v>GPS IIRM-4</v>
      </c>
      <c r="F1779" t="s">
        <v>13</v>
      </c>
      <c r="G1779">
        <v>2007</v>
      </c>
      <c r="H1779" t="str">
        <f>TRIM(_xlfn.TEXTAFTER(all_space_mission_launches3[[#This Row],[Location]], ",", -1))</f>
        <v>USA</v>
      </c>
      <c r="I1779">
        <v>0</v>
      </c>
    </row>
    <row r="1780" spans="1:9">
      <c r="A1780">
        <v>305</v>
      </c>
      <c r="B1780" t="s">
        <v>78</v>
      </c>
      <c r="C1780" t="s">
        <v>79</v>
      </c>
      <c r="D1780" s="1" t="s">
        <v>13699</v>
      </c>
      <c r="E1780" t="str">
        <f ca="1">TRIM(all_space_mission_launches3[[#This Row],[Mission_Name]])</f>
        <v>WGS-1 (USA-195)</v>
      </c>
      <c r="F1780" t="s">
        <v>13</v>
      </c>
      <c r="G1780">
        <v>2007</v>
      </c>
      <c r="H1780" t="str">
        <f>TRIM(_xlfn.TEXTAFTER(all_space_mission_launches3[[#This Row],[Location]], ",", -1))</f>
        <v>USA</v>
      </c>
      <c r="I1780">
        <v>0</v>
      </c>
    </row>
    <row r="1781" spans="1:9">
      <c r="A1781">
        <v>306</v>
      </c>
      <c r="B1781" t="s">
        <v>133</v>
      </c>
      <c r="C1781" t="s">
        <v>1634</v>
      </c>
      <c r="D1781" s="1" t="s">
        <v>13724</v>
      </c>
      <c r="E1781" t="str">
        <f ca="1">TRIM(all_space_mission_launches3[[#This Row],[Mission_Name]])</f>
        <v>Soyuz TMA-11</v>
      </c>
      <c r="F1781" t="s">
        <v>13</v>
      </c>
      <c r="G1781">
        <v>2007</v>
      </c>
      <c r="H1781" t="str">
        <f>TRIM(_xlfn.TEXTAFTER(all_space_mission_launches3[[#This Row],[Location]], ",", -1))</f>
        <v>Kazakhstan</v>
      </c>
      <c r="I1781">
        <v>0</v>
      </c>
    </row>
    <row r="1782" spans="1:9">
      <c r="A1782">
        <v>307</v>
      </c>
      <c r="B1782" t="s">
        <v>237</v>
      </c>
      <c r="C1782" t="s">
        <v>383</v>
      </c>
      <c r="D1782" s="1" t="s">
        <v>13786</v>
      </c>
      <c r="E1782" t="str">
        <f ca="1">TRIM(all_space_mission_launches3[[#This Row],[Mission_Name]])</f>
        <v>Intelsat 11 &amp; Optus D2</v>
      </c>
      <c r="F1782" t="s">
        <v>13</v>
      </c>
      <c r="G1782">
        <v>2007</v>
      </c>
      <c r="H1782" t="str">
        <f>TRIM(_xlfn.TEXTAFTER(all_space_mission_launches3[[#This Row],[Location]], ",", -1))</f>
        <v>France</v>
      </c>
      <c r="I1782">
        <v>0</v>
      </c>
    </row>
    <row r="1783" spans="1:9">
      <c r="A1783">
        <v>308</v>
      </c>
      <c r="B1783" t="s">
        <v>78</v>
      </c>
      <c r="C1783" t="s">
        <v>3164</v>
      </c>
      <c r="D1783" s="1" t="s">
        <v>13797</v>
      </c>
      <c r="E1783" t="str">
        <f ca="1">TRIM(all_space_mission_launches3[[#This Row],[Mission_Name]])</f>
        <v>Dawn</v>
      </c>
      <c r="F1783" t="s">
        <v>13</v>
      </c>
      <c r="G1783">
        <v>2007</v>
      </c>
      <c r="H1783" t="str">
        <f>TRIM(_xlfn.TEXTAFTER(all_space_mission_launches3[[#This Row],[Location]], ",", -1))</f>
        <v>USA</v>
      </c>
      <c r="I1783">
        <v>0</v>
      </c>
    </row>
    <row r="1784" spans="1:9">
      <c r="A1784">
        <v>309</v>
      </c>
      <c r="B1784" t="s">
        <v>18</v>
      </c>
      <c r="C1784" t="s">
        <v>3528</v>
      </c>
      <c r="D1784" s="1" t="s">
        <v>13679</v>
      </c>
      <c r="E1784" t="str">
        <f ca="1">TRIM(all_space_mission_launches3[[#This Row],[Mission_Name]])</f>
        <v>CBERS-2B</v>
      </c>
      <c r="F1784" t="s">
        <v>13</v>
      </c>
      <c r="G1784">
        <v>2007</v>
      </c>
      <c r="H1784" t="str">
        <f>TRIM(_xlfn.TEXTAFTER(all_space_mission_launches3[[#This Row],[Location]], ",", -1))</f>
        <v>China</v>
      </c>
      <c r="I1784">
        <v>0</v>
      </c>
    </row>
    <row r="1785" spans="1:9">
      <c r="A1785">
        <v>310</v>
      </c>
      <c r="B1785" t="s">
        <v>78</v>
      </c>
      <c r="C1785" t="s">
        <v>118</v>
      </c>
      <c r="D1785" s="1" t="s">
        <v>13743</v>
      </c>
      <c r="E1785" t="str">
        <f ca="1">TRIM(all_space_mission_launches3[[#This Row],[Mission_Name]])</f>
        <v>DigitalGlobe WorldView-1</v>
      </c>
      <c r="F1785" t="s">
        <v>13</v>
      </c>
      <c r="G1785">
        <v>2007</v>
      </c>
      <c r="H1785" t="str">
        <f>TRIM(_xlfn.TEXTAFTER(all_space_mission_launches3[[#This Row],[Location]], ",", -1))</f>
        <v>USA</v>
      </c>
      <c r="I1785">
        <v>0</v>
      </c>
    </row>
    <row r="1786" spans="1:9">
      <c r="A1786">
        <v>311</v>
      </c>
      <c r="B1786" t="s">
        <v>133</v>
      </c>
      <c r="C1786" t="s">
        <v>1634</v>
      </c>
      <c r="D1786" s="1" t="s">
        <v>13746</v>
      </c>
      <c r="E1786" t="str">
        <f ca="1">TRIM(all_space_mission_launches3[[#This Row],[Mission_Name]])</f>
        <v>Foton-M n°3</v>
      </c>
      <c r="F1786" t="s">
        <v>13</v>
      </c>
      <c r="G1786">
        <v>2007</v>
      </c>
      <c r="H1786" t="str">
        <f>TRIM(_xlfn.TEXTAFTER(all_space_mission_launches3[[#This Row],[Location]], ",", -1))</f>
        <v>Kazakhstan</v>
      </c>
      <c r="I1786">
        <v>0</v>
      </c>
    </row>
    <row r="1787" spans="1:9">
      <c r="A1787">
        <v>312</v>
      </c>
      <c r="B1787" t="s">
        <v>64</v>
      </c>
      <c r="C1787" t="s">
        <v>65</v>
      </c>
      <c r="D1787" s="1" t="s">
        <v>13798</v>
      </c>
      <c r="E1787" t="str">
        <f ca="1">TRIM(all_space_mission_launches3[[#This Row],[Mission_Name]])</f>
        <v>Kaguya</v>
      </c>
      <c r="F1787" t="s">
        <v>13</v>
      </c>
      <c r="G1787">
        <v>2007</v>
      </c>
      <c r="H1787" t="str">
        <f>TRIM(_xlfn.TEXTAFTER(all_space_mission_launches3[[#This Row],[Location]], ",", -1))</f>
        <v>Japan</v>
      </c>
      <c r="I1787">
        <v>0</v>
      </c>
    </row>
    <row r="1788" spans="1:9">
      <c r="A1788">
        <v>313</v>
      </c>
      <c r="B1788" t="s">
        <v>8</v>
      </c>
      <c r="C1788" t="s">
        <v>3377</v>
      </c>
      <c r="D1788" s="1" t="s">
        <v>13785</v>
      </c>
      <c r="E1788" t="str">
        <f ca="1">TRIM(all_space_mission_launches3[[#This Row],[Mission_Name]])</f>
        <v>Cosmos 2429</v>
      </c>
      <c r="F1788" t="s">
        <v>13</v>
      </c>
      <c r="G1788">
        <v>2007</v>
      </c>
      <c r="H1788" t="str">
        <f>TRIM(_xlfn.TEXTAFTER(all_space_mission_launches3[[#This Row],[Location]], ",", -1))</f>
        <v>Russia</v>
      </c>
      <c r="I1788">
        <v>0</v>
      </c>
    </row>
    <row r="1789" spans="1:9">
      <c r="A1789">
        <v>314</v>
      </c>
      <c r="B1789" t="s">
        <v>1627</v>
      </c>
      <c r="C1789" t="s">
        <v>533</v>
      </c>
      <c r="D1789" s="1" t="s">
        <v>13684</v>
      </c>
      <c r="E1789" t="str">
        <f ca="1">TRIM(all_space_mission_launches3[[#This Row],[Mission_Name]])</f>
        <v>JCSat-11</v>
      </c>
      <c r="F1789" t="s">
        <v>261</v>
      </c>
      <c r="G1789">
        <v>2007</v>
      </c>
      <c r="H1789" t="str">
        <f>TRIM(_xlfn.TEXTAFTER(all_space_mission_launches3[[#This Row],[Location]], ",", -1))</f>
        <v>Kazakhstan</v>
      </c>
      <c r="I1789">
        <v>1</v>
      </c>
    </row>
    <row r="1790" spans="1:9">
      <c r="A1790">
        <v>315</v>
      </c>
      <c r="B1790" t="s">
        <v>90</v>
      </c>
      <c r="C1790" t="s">
        <v>294</v>
      </c>
      <c r="D1790" s="1" t="s">
        <v>13782</v>
      </c>
      <c r="E1790" t="str">
        <f ca="1">TRIM(all_space_mission_launches3[[#This Row],[Mission_Name]])</f>
        <v>INSAT-4CR</v>
      </c>
      <c r="F1790" t="s">
        <v>121</v>
      </c>
      <c r="G1790">
        <v>2007</v>
      </c>
      <c r="H1790" t="str">
        <f>TRIM(_xlfn.TEXTAFTER(all_space_mission_launches3[[#This Row],[Location]], ",", -1))</f>
        <v>India</v>
      </c>
      <c r="I1790">
        <v>0</v>
      </c>
    </row>
    <row r="1791" spans="1:9">
      <c r="A1791">
        <v>316</v>
      </c>
      <c r="B1791" t="s">
        <v>237</v>
      </c>
      <c r="C1791" t="s">
        <v>383</v>
      </c>
      <c r="D1791" s="1" t="s">
        <v>13672</v>
      </c>
      <c r="E1791" t="str">
        <f ca="1">TRIM(all_space_mission_launches3[[#This Row],[Mission_Name]])</f>
        <v>Spaceway-3 &amp; BSat-3A</v>
      </c>
      <c r="F1791" t="s">
        <v>13</v>
      </c>
      <c r="G1791">
        <v>2007</v>
      </c>
      <c r="H1791" t="str">
        <f>TRIM(_xlfn.TEXTAFTER(all_space_mission_launches3[[#This Row],[Location]], ",", -1))</f>
        <v>France</v>
      </c>
      <c r="I1791">
        <v>0</v>
      </c>
    </row>
    <row r="1792" spans="1:9">
      <c r="A1792">
        <v>317</v>
      </c>
      <c r="B1792" t="s">
        <v>661</v>
      </c>
      <c r="C1792" t="s">
        <v>34</v>
      </c>
      <c r="D1792" s="1" t="s">
        <v>13780</v>
      </c>
      <c r="E1792" t="str">
        <f ca="1">TRIM(all_space_mission_launches3[[#This Row],[Mission_Name]])</f>
        <v>STS-118</v>
      </c>
      <c r="F1792" t="s">
        <v>13</v>
      </c>
      <c r="G1792">
        <v>2007</v>
      </c>
      <c r="H1792" t="str">
        <f>TRIM(_xlfn.TEXTAFTER(all_space_mission_launches3[[#This Row],[Location]], ",", -1))</f>
        <v>USA</v>
      </c>
      <c r="I1792">
        <v>0</v>
      </c>
    </row>
    <row r="1793" spans="1:9">
      <c r="A1793">
        <v>318</v>
      </c>
      <c r="B1793" t="s">
        <v>78</v>
      </c>
      <c r="C1793" t="s">
        <v>3482</v>
      </c>
      <c r="D1793" s="1" t="s">
        <v>13789</v>
      </c>
      <c r="E1793" t="str">
        <f ca="1">TRIM(all_space_mission_launches3[[#This Row],[Mission_Name]])</f>
        <v>Phoenix</v>
      </c>
      <c r="F1793" t="s">
        <v>13</v>
      </c>
      <c r="G1793">
        <v>2007</v>
      </c>
      <c r="H1793" t="str">
        <f>TRIM(_xlfn.TEXTAFTER(all_space_mission_launches3[[#This Row],[Location]], ",", -1))</f>
        <v>USA</v>
      </c>
      <c r="I1793">
        <v>0</v>
      </c>
    </row>
    <row r="1794" spans="1:9">
      <c r="A1794">
        <v>319</v>
      </c>
      <c r="B1794" t="s">
        <v>133</v>
      </c>
      <c r="C1794" t="s">
        <v>1634</v>
      </c>
      <c r="D1794" s="1" t="s">
        <v>13746</v>
      </c>
      <c r="E1794" t="str">
        <f ca="1">TRIM(all_space_mission_launches3[[#This Row],[Mission_Name]])</f>
        <v>Progress M-61</v>
      </c>
      <c r="F1794" t="s">
        <v>13</v>
      </c>
      <c r="G1794">
        <v>2007</v>
      </c>
      <c r="H1794" t="str">
        <f>TRIM(_xlfn.TEXTAFTER(all_space_mission_launches3[[#This Row],[Location]], ",", -1))</f>
        <v>Kazakhstan</v>
      </c>
      <c r="I1794">
        <v>0</v>
      </c>
    </row>
    <row r="1795" spans="1:9">
      <c r="A1795">
        <v>320</v>
      </c>
      <c r="B1795" t="s">
        <v>1627</v>
      </c>
      <c r="C1795" t="s">
        <v>533</v>
      </c>
      <c r="D1795" s="1" t="s">
        <v>13684</v>
      </c>
      <c r="E1795" t="str">
        <f ca="1">TRIM(all_space_mission_launches3[[#This Row],[Mission_Name]])</f>
        <v>DirecTV-10</v>
      </c>
      <c r="F1795" t="s">
        <v>13</v>
      </c>
      <c r="G1795">
        <v>2007</v>
      </c>
      <c r="H1795" t="str">
        <f>TRIM(_xlfn.TEXTAFTER(all_space_mission_launches3[[#This Row],[Location]], ",", -1))</f>
        <v>Kazakhstan</v>
      </c>
      <c r="I1795">
        <v>0</v>
      </c>
    </row>
    <row r="1796" spans="1:9">
      <c r="A1796">
        <v>321</v>
      </c>
      <c r="B1796" t="s">
        <v>18</v>
      </c>
      <c r="C1796" t="s">
        <v>105</v>
      </c>
      <c r="D1796" s="1" t="s">
        <v>13788</v>
      </c>
      <c r="E1796" t="str">
        <f ca="1">TRIM(all_space_mission_launches3[[#This Row],[Mission_Name]])</f>
        <v>ChinaSat-6B</v>
      </c>
      <c r="F1796" t="s">
        <v>13</v>
      </c>
      <c r="G1796">
        <v>2007</v>
      </c>
      <c r="H1796" t="str">
        <f>TRIM(_xlfn.TEXTAFTER(all_space_mission_launches3[[#This Row],[Location]], ",", -1))</f>
        <v>China</v>
      </c>
      <c r="I1796">
        <v>0</v>
      </c>
    </row>
    <row r="1797" spans="1:9">
      <c r="A1797">
        <v>322</v>
      </c>
      <c r="B1797" t="s">
        <v>8</v>
      </c>
      <c r="C1797" t="s">
        <v>3377</v>
      </c>
      <c r="D1797" s="1" t="s">
        <v>13785</v>
      </c>
      <c r="E1797" t="str">
        <f ca="1">TRIM(all_space_mission_launches3[[#This Row],[Mission_Name]])</f>
        <v>SAR-Lupe 2</v>
      </c>
      <c r="F1797" t="s">
        <v>13</v>
      </c>
      <c r="G1797">
        <v>2007</v>
      </c>
      <c r="H1797" t="str">
        <f>TRIM(_xlfn.TEXTAFTER(all_space_mission_launches3[[#This Row],[Location]], ",", -1))</f>
        <v>Russia</v>
      </c>
      <c r="I1797">
        <v>0</v>
      </c>
    </row>
    <row r="1798" spans="1:9">
      <c r="A1798">
        <v>323</v>
      </c>
      <c r="B1798" t="s">
        <v>8</v>
      </c>
      <c r="C1798" t="s">
        <v>2026</v>
      </c>
      <c r="D1798" s="1" t="s">
        <v>13799</v>
      </c>
      <c r="E1798" t="str">
        <f ca="1">TRIM(all_space_mission_launches3[[#This Row],[Mission_Name]])</f>
        <v>Cosmos 2428</v>
      </c>
      <c r="F1798" t="s">
        <v>13</v>
      </c>
      <c r="G1798">
        <v>2007</v>
      </c>
      <c r="H1798" t="str">
        <f>TRIM(_xlfn.TEXTAFTER(all_space_mission_launches3[[#This Row],[Location]], ",", -1))</f>
        <v>Kazakhstan</v>
      </c>
      <c r="I1798">
        <v>0</v>
      </c>
    </row>
    <row r="1799" spans="1:9">
      <c r="A1799">
        <v>324</v>
      </c>
      <c r="B1799" t="s">
        <v>2543</v>
      </c>
      <c r="C1799" t="s">
        <v>2544</v>
      </c>
      <c r="D1799" s="1" t="s">
        <v>13757</v>
      </c>
      <c r="E1799" t="str">
        <f ca="1">TRIM(all_space_mission_launches3[[#This Row],[Mission_Name]])</f>
        <v>Genesis 2</v>
      </c>
      <c r="F1799" t="s">
        <v>13</v>
      </c>
      <c r="G1799">
        <v>2007</v>
      </c>
      <c r="H1799" t="str">
        <f>TRIM(_xlfn.TEXTAFTER(all_space_mission_launches3[[#This Row],[Location]], ",", -1))</f>
        <v>Russia</v>
      </c>
      <c r="I1799">
        <v>0</v>
      </c>
    </row>
    <row r="1800" spans="1:9">
      <c r="A1800">
        <v>325</v>
      </c>
      <c r="B1800" t="s">
        <v>78</v>
      </c>
      <c r="C1800" t="s">
        <v>79</v>
      </c>
      <c r="D1800" s="1" t="s">
        <v>13693</v>
      </c>
      <c r="E1800" t="str">
        <f ca="1">TRIM(all_space_mission_launches3[[#This Row],[Mission_Name]])</f>
        <v>NROL-30 &amp; NOSS-3</v>
      </c>
      <c r="F1800" t="s">
        <v>121</v>
      </c>
      <c r="G1800">
        <v>2007</v>
      </c>
      <c r="H1800" t="str">
        <f>TRIM(_xlfn.TEXTAFTER(all_space_mission_launches3[[#This Row],[Location]], ",", -1))</f>
        <v>USA</v>
      </c>
      <c r="I1800">
        <v>0</v>
      </c>
    </row>
    <row r="1801" spans="1:9">
      <c r="A1801">
        <v>326</v>
      </c>
      <c r="B1801" t="s">
        <v>2543</v>
      </c>
      <c r="C1801" t="s">
        <v>3348</v>
      </c>
      <c r="D1801" s="1" t="s">
        <v>13757</v>
      </c>
      <c r="E1801" t="str">
        <f ca="1">TRIM(all_space_mission_launches3[[#This Row],[Mission_Name]])</f>
        <v>TerraSAR-X</v>
      </c>
      <c r="F1801" t="s">
        <v>13</v>
      </c>
      <c r="G1801">
        <v>2007</v>
      </c>
      <c r="H1801" t="str">
        <f>TRIM(_xlfn.TEXTAFTER(all_space_mission_launches3[[#This Row],[Location]], ",", -1))</f>
        <v>Kazakhstan</v>
      </c>
      <c r="I1801">
        <v>0</v>
      </c>
    </row>
    <row r="1802" spans="1:9">
      <c r="A1802">
        <v>327</v>
      </c>
      <c r="B1802" t="s">
        <v>501</v>
      </c>
      <c r="C1802" t="s">
        <v>502</v>
      </c>
      <c r="D1802" s="1" t="s">
        <v>13681</v>
      </c>
      <c r="E1802" t="str">
        <f ca="1">TRIM(all_space_mission_launches3[[#This Row],[Mission_Name]])</f>
        <v>Ofek-7</v>
      </c>
      <c r="F1802" t="s">
        <v>13</v>
      </c>
      <c r="G1802">
        <v>2007</v>
      </c>
      <c r="H1802" t="str">
        <f>TRIM(_xlfn.TEXTAFTER(all_space_mission_launches3[[#This Row],[Location]], ",", -1))</f>
        <v>Israel</v>
      </c>
      <c r="I1802">
        <v>0</v>
      </c>
    </row>
    <row r="1803" spans="1:9">
      <c r="A1803">
        <v>328</v>
      </c>
      <c r="B1803" t="s">
        <v>661</v>
      </c>
      <c r="C1803" t="s">
        <v>34</v>
      </c>
      <c r="D1803" s="1" t="s">
        <v>13778</v>
      </c>
      <c r="E1803" t="str">
        <f ca="1">TRIM(all_space_mission_launches3[[#This Row],[Mission_Name]])</f>
        <v>STS-117</v>
      </c>
      <c r="F1803" t="s">
        <v>13</v>
      </c>
      <c r="G1803">
        <v>2007</v>
      </c>
      <c r="H1803" t="str">
        <f>TRIM(_xlfn.TEXTAFTER(all_space_mission_launches3[[#This Row],[Location]], ",", -1))</f>
        <v>USA</v>
      </c>
      <c r="I1803">
        <v>0</v>
      </c>
    </row>
    <row r="1804" spans="1:9">
      <c r="A1804">
        <v>329</v>
      </c>
      <c r="B1804" t="s">
        <v>78</v>
      </c>
      <c r="C1804" t="s">
        <v>118</v>
      </c>
      <c r="D1804" s="1" t="s">
        <v>13734</v>
      </c>
      <c r="E1804" t="str">
        <f ca="1">TRIM(all_space_mission_launches3[[#This Row],[Mission_Name]])</f>
        <v>COSMO-SkyMed</v>
      </c>
      <c r="F1804" t="s">
        <v>13</v>
      </c>
      <c r="G1804">
        <v>2007</v>
      </c>
      <c r="H1804" t="str">
        <f>TRIM(_xlfn.TEXTAFTER(all_space_mission_launches3[[#This Row],[Location]], ",", -1))</f>
        <v>USA</v>
      </c>
      <c r="I1804">
        <v>0</v>
      </c>
    </row>
    <row r="1805" spans="1:9">
      <c r="A1805">
        <v>330</v>
      </c>
      <c r="B1805" t="s">
        <v>8</v>
      </c>
      <c r="C1805" t="s">
        <v>3042</v>
      </c>
      <c r="D1805" s="1" t="s">
        <v>13746</v>
      </c>
      <c r="E1805" t="str">
        <f ca="1">TRIM(all_space_mission_launches3[[#This Row],[Mission_Name]])</f>
        <v>Cosmos 2427</v>
      </c>
      <c r="F1805" t="s">
        <v>13</v>
      </c>
      <c r="G1805">
        <v>2007</v>
      </c>
      <c r="H1805" t="str">
        <f>TRIM(_xlfn.TEXTAFTER(all_space_mission_launches3[[#This Row],[Location]], ",", -1))</f>
        <v>Russia</v>
      </c>
      <c r="I1805">
        <v>0</v>
      </c>
    </row>
    <row r="1806" spans="1:9">
      <c r="A1806">
        <v>331</v>
      </c>
      <c r="B1806" t="s">
        <v>18</v>
      </c>
      <c r="C1806" t="s">
        <v>105</v>
      </c>
      <c r="D1806" s="1" t="s">
        <v>13736</v>
      </c>
      <c r="E1806" t="str">
        <f ca="1">TRIM(all_space_mission_launches3[[#This Row],[Mission_Name]])</f>
        <v>SinoSat 3</v>
      </c>
      <c r="F1806" t="s">
        <v>13</v>
      </c>
      <c r="G1806">
        <v>2007</v>
      </c>
      <c r="H1806" t="str">
        <f>TRIM(_xlfn.TEXTAFTER(all_space_mission_launches3[[#This Row],[Location]], ",", -1))</f>
        <v>China</v>
      </c>
      <c r="I1806">
        <v>0</v>
      </c>
    </row>
    <row r="1807" spans="1:9">
      <c r="A1807">
        <v>332</v>
      </c>
      <c r="B1807" t="s">
        <v>1018</v>
      </c>
      <c r="C1807" t="s">
        <v>134</v>
      </c>
      <c r="D1807" s="1" t="s">
        <v>13773</v>
      </c>
      <c r="E1807" t="str">
        <f ca="1">TRIM(all_space_mission_launches3[[#This Row],[Mission_Name]])</f>
        <v>Globalstar 65, 69, 71 &amp; 72</v>
      </c>
      <c r="F1807" t="s">
        <v>13</v>
      </c>
      <c r="G1807">
        <v>2007</v>
      </c>
      <c r="H1807" t="str">
        <f>TRIM(_xlfn.TEXTAFTER(all_space_mission_launches3[[#This Row],[Location]], ",", -1))</f>
        <v>Kazakhstan</v>
      </c>
      <c r="I1807">
        <v>0</v>
      </c>
    </row>
    <row r="1808" spans="1:9">
      <c r="A1808">
        <v>333</v>
      </c>
      <c r="B1808" t="s">
        <v>18</v>
      </c>
      <c r="C1808" t="s">
        <v>94</v>
      </c>
      <c r="D1808" s="1" t="s">
        <v>13650</v>
      </c>
      <c r="E1808" t="str">
        <f ca="1">TRIM(all_space_mission_launches3[[#This Row],[Mission_Name]])</f>
        <v>Yaogan 2 &amp; ZDPS-1</v>
      </c>
      <c r="F1808" t="s">
        <v>13</v>
      </c>
      <c r="G1808">
        <v>2007</v>
      </c>
      <c r="H1808" t="str">
        <f>TRIM(_xlfn.TEXTAFTER(all_space_mission_launches3[[#This Row],[Location]], ",", -1))</f>
        <v>China</v>
      </c>
      <c r="I1808">
        <v>0</v>
      </c>
    </row>
    <row r="1809" spans="1:9">
      <c r="A1809">
        <v>334</v>
      </c>
      <c r="B1809" t="s">
        <v>18</v>
      </c>
      <c r="C1809" t="s">
        <v>105</v>
      </c>
      <c r="D1809" s="1" t="s">
        <v>13658</v>
      </c>
      <c r="E1809" t="str">
        <f ca="1">TRIM(all_space_mission_launches3[[#This Row],[Mission_Name]])</f>
        <v>NIGCOMSAT-1</v>
      </c>
      <c r="F1809" t="s">
        <v>13</v>
      </c>
      <c r="G1809">
        <v>2007</v>
      </c>
      <c r="H1809" t="str">
        <f>TRIM(_xlfn.TEXTAFTER(all_space_mission_launches3[[#This Row],[Location]], ",", -1))</f>
        <v>China</v>
      </c>
      <c r="I1809">
        <v>0</v>
      </c>
    </row>
    <row r="1810" spans="1:9">
      <c r="A1810">
        <v>335</v>
      </c>
      <c r="B1810" t="s">
        <v>133</v>
      </c>
      <c r="C1810" t="s">
        <v>1634</v>
      </c>
      <c r="D1810" s="1" t="s">
        <v>13746</v>
      </c>
      <c r="E1810" t="str">
        <f ca="1">TRIM(all_space_mission_launches3[[#This Row],[Mission_Name]])</f>
        <v>Progress M-60</v>
      </c>
      <c r="F1810" t="s">
        <v>13</v>
      </c>
      <c r="G1810">
        <v>2007</v>
      </c>
      <c r="H1810" t="str">
        <f>TRIM(_xlfn.TEXTAFTER(all_space_mission_launches3[[#This Row],[Location]], ",", -1))</f>
        <v>Kazakhstan</v>
      </c>
      <c r="I1810">
        <v>0</v>
      </c>
    </row>
    <row r="1811" spans="1:9">
      <c r="A1811">
        <v>336</v>
      </c>
      <c r="B1811" t="s">
        <v>237</v>
      </c>
      <c r="C1811" t="s">
        <v>383</v>
      </c>
      <c r="D1811" s="1" t="s">
        <v>13672</v>
      </c>
      <c r="E1811" t="str">
        <f ca="1">TRIM(all_space_mission_launches3[[#This Row],[Mission_Name]])</f>
        <v>Astra 1L &amp; Galaxy 17</v>
      </c>
      <c r="F1811" t="s">
        <v>13</v>
      </c>
      <c r="G1811">
        <v>2007</v>
      </c>
      <c r="H1811" t="str">
        <f>TRIM(_xlfn.TEXTAFTER(all_space_mission_launches3[[#This Row],[Location]], ",", -1))</f>
        <v>France</v>
      </c>
      <c r="I1811">
        <v>0</v>
      </c>
    </row>
    <row r="1812" spans="1:9">
      <c r="A1812">
        <v>337</v>
      </c>
      <c r="B1812" t="s">
        <v>346</v>
      </c>
      <c r="C1812" t="s">
        <v>1204</v>
      </c>
      <c r="D1812" s="1" t="s">
        <v>13714</v>
      </c>
      <c r="E1812" t="str">
        <f ca="1">TRIM(all_space_mission_launches3[[#This Row],[Mission_Name]])</f>
        <v>AIM</v>
      </c>
      <c r="F1812" t="s">
        <v>13</v>
      </c>
      <c r="G1812">
        <v>2007</v>
      </c>
      <c r="H1812" t="str">
        <f>TRIM(_xlfn.TEXTAFTER(all_space_mission_launches3[[#This Row],[Location]], ",", -1))</f>
        <v>USA</v>
      </c>
      <c r="I1812">
        <v>0</v>
      </c>
    </row>
    <row r="1813" spans="1:9">
      <c r="A1813">
        <v>338</v>
      </c>
      <c r="B1813" t="s">
        <v>346</v>
      </c>
      <c r="C1813" t="s">
        <v>1201</v>
      </c>
      <c r="D1813" s="1" t="s">
        <v>13713</v>
      </c>
      <c r="E1813" t="str">
        <f ca="1">TRIM(all_space_mission_launches3[[#This Row],[Mission_Name]])</f>
        <v>NFIRE</v>
      </c>
      <c r="F1813" t="s">
        <v>13</v>
      </c>
      <c r="G1813">
        <v>2007</v>
      </c>
      <c r="H1813" t="str">
        <f>TRIM(_xlfn.TEXTAFTER(all_space_mission_launches3[[#This Row],[Location]], ",", -1))</f>
        <v>USA</v>
      </c>
      <c r="I1813">
        <v>0</v>
      </c>
    </row>
    <row r="1814" spans="1:9">
      <c r="A1814">
        <v>339</v>
      </c>
      <c r="B1814" t="s">
        <v>90</v>
      </c>
      <c r="C1814" t="s">
        <v>294</v>
      </c>
      <c r="D1814" s="1" t="s">
        <v>13670</v>
      </c>
      <c r="E1814" t="str">
        <f ca="1">TRIM(all_space_mission_launches3[[#This Row],[Mission_Name]])</f>
        <v>AGILE &amp; AAM</v>
      </c>
      <c r="F1814" t="s">
        <v>13</v>
      </c>
      <c r="G1814">
        <v>2007</v>
      </c>
      <c r="H1814" t="str">
        <f>TRIM(_xlfn.TEXTAFTER(all_space_mission_launches3[[#This Row],[Location]], ",", -1))</f>
        <v>India</v>
      </c>
      <c r="I1814">
        <v>0</v>
      </c>
    </row>
    <row r="1815" spans="1:9">
      <c r="A1815">
        <v>340</v>
      </c>
      <c r="B1815" t="s">
        <v>2543</v>
      </c>
      <c r="C1815" t="s">
        <v>3348</v>
      </c>
      <c r="D1815" s="1" t="s">
        <v>13757</v>
      </c>
      <c r="E1815" t="str">
        <f ca="1">TRIM(all_space_mission_launches3[[#This Row],[Mission_Name]])</f>
        <v>EgyptSat 1 &amp; Others</v>
      </c>
      <c r="F1815" t="s">
        <v>13</v>
      </c>
      <c r="G1815">
        <v>2007</v>
      </c>
      <c r="H1815" t="str">
        <f>TRIM(_xlfn.TEXTAFTER(all_space_mission_launches3[[#This Row],[Location]], ",", -1))</f>
        <v>Kazakhstan</v>
      </c>
      <c r="I1815">
        <v>0</v>
      </c>
    </row>
    <row r="1816" spans="1:9">
      <c r="A1816">
        <v>341</v>
      </c>
      <c r="B1816" t="s">
        <v>18</v>
      </c>
      <c r="C1816" t="s">
        <v>105</v>
      </c>
      <c r="D1816" s="1" t="s">
        <v>13736</v>
      </c>
      <c r="E1816" t="str">
        <f ca="1">TRIM(all_space_mission_launches3[[#This Row],[Mission_Name]])</f>
        <v>Beidou-2 M1</v>
      </c>
      <c r="F1816" t="s">
        <v>13</v>
      </c>
      <c r="G1816">
        <v>2007</v>
      </c>
      <c r="H1816" t="str">
        <f>TRIM(_xlfn.TEXTAFTER(all_space_mission_launches3[[#This Row],[Location]], ",", -1))</f>
        <v>China</v>
      </c>
      <c r="I1816">
        <v>0</v>
      </c>
    </row>
    <row r="1817" spans="1:9">
      <c r="A1817">
        <v>342</v>
      </c>
      <c r="B1817" t="s">
        <v>18</v>
      </c>
      <c r="C1817" t="s">
        <v>3528</v>
      </c>
      <c r="D1817" s="1" t="s">
        <v>13629</v>
      </c>
      <c r="E1817" t="str">
        <f ca="1">TRIM(all_space_mission_launches3[[#This Row],[Mission_Name]])</f>
        <v>Haiyang-1B</v>
      </c>
      <c r="F1817" t="s">
        <v>13</v>
      </c>
      <c r="G1817">
        <v>2007</v>
      </c>
      <c r="H1817" t="str">
        <f>TRIM(_xlfn.TEXTAFTER(all_space_mission_launches3[[#This Row],[Location]], ",", -1))</f>
        <v>China</v>
      </c>
      <c r="I1817">
        <v>0</v>
      </c>
    </row>
    <row r="1818" spans="1:9">
      <c r="A1818">
        <v>343</v>
      </c>
      <c r="B1818" t="s">
        <v>1627</v>
      </c>
      <c r="C1818" t="s">
        <v>533</v>
      </c>
      <c r="D1818" s="1" t="s">
        <v>13684</v>
      </c>
      <c r="E1818" t="str">
        <f ca="1">TRIM(all_space_mission_launches3[[#This Row],[Mission_Name]])</f>
        <v>Anik F3</v>
      </c>
      <c r="F1818" t="s">
        <v>13</v>
      </c>
      <c r="G1818">
        <v>2007</v>
      </c>
      <c r="H1818" t="str">
        <f>TRIM(_xlfn.TEXTAFTER(all_space_mission_launches3[[#This Row],[Location]], ",", -1))</f>
        <v>Kazakhstan</v>
      </c>
      <c r="I1818">
        <v>0</v>
      </c>
    </row>
    <row r="1819" spans="1:9">
      <c r="A1819">
        <v>344</v>
      </c>
      <c r="B1819" t="s">
        <v>133</v>
      </c>
      <c r="C1819" t="s">
        <v>1634</v>
      </c>
      <c r="D1819" s="1" t="s">
        <v>13724</v>
      </c>
      <c r="E1819" t="str">
        <f ca="1">TRIM(all_space_mission_launches3[[#This Row],[Mission_Name]])</f>
        <v>Soyuz TMA-10</v>
      </c>
      <c r="F1819" t="s">
        <v>13</v>
      </c>
      <c r="G1819">
        <v>2007</v>
      </c>
      <c r="H1819" t="str">
        <f>TRIM(_xlfn.TEXTAFTER(all_space_mission_launches3[[#This Row],[Location]], ",", -1))</f>
        <v>Kazakhstan</v>
      </c>
      <c r="I1819">
        <v>0</v>
      </c>
    </row>
    <row r="1820" spans="1:9">
      <c r="A1820">
        <v>345</v>
      </c>
      <c r="B1820" t="s">
        <v>14</v>
      </c>
      <c r="C1820" t="s">
        <v>3495</v>
      </c>
      <c r="D1820" s="1" t="s">
        <v>13790</v>
      </c>
      <c r="E1820" t="str">
        <f ca="1">TRIM(all_space_mission_launches3[[#This Row],[Mission_Name]])</f>
        <v>DemoSat</v>
      </c>
      <c r="F1820" t="s">
        <v>261</v>
      </c>
      <c r="G1820">
        <v>2007</v>
      </c>
      <c r="H1820" t="str">
        <f>TRIM(_xlfn.TEXTAFTER(all_space_mission_launches3[[#This Row],[Location]], ",", -1))</f>
        <v>Marshall Islands</v>
      </c>
      <c r="I1820">
        <v>1</v>
      </c>
    </row>
    <row r="1821" spans="1:9">
      <c r="A1821">
        <v>346</v>
      </c>
      <c r="B1821" t="s">
        <v>237</v>
      </c>
      <c r="C1821" t="s">
        <v>383</v>
      </c>
      <c r="D1821" s="1" t="s">
        <v>13672</v>
      </c>
      <c r="E1821" t="str">
        <f ca="1">TRIM(all_space_mission_launches3[[#This Row],[Mission_Name]])</f>
        <v>Skynet 5A &amp; INSAT-4B</v>
      </c>
      <c r="F1821" t="s">
        <v>13</v>
      </c>
      <c r="G1821">
        <v>2007</v>
      </c>
      <c r="H1821" t="str">
        <f>TRIM(_xlfn.TEXTAFTER(all_space_mission_launches3[[#This Row],[Location]], ",", -1))</f>
        <v>France</v>
      </c>
      <c r="I1821">
        <v>0</v>
      </c>
    </row>
    <row r="1822" spans="1:9">
      <c r="A1822">
        <v>347</v>
      </c>
      <c r="B1822" t="s">
        <v>78</v>
      </c>
      <c r="C1822" t="s">
        <v>79</v>
      </c>
      <c r="D1822" s="1" t="s">
        <v>13693</v>
      </c>
      <c r="E1822" t="str">
        <f ca="1">TRIM(all_space_mission_launches3[[#This Row],[Mission_Name]])</f>
        <v>STP-1, FalconSat-3</v>
      </c>
      <c r="F1822" t="s">
        <v>13</v>
      </c>
      <c r="G1822">
        <v>2007</v>
      </c>
      <c r="H1822" t="str">
        <f>TRIM(_xlfn.TEXTAFTER(all_space_mission_launches3[[#This Row],[Location]], ",", -1))</f>
        <v>USA</v>
      </c>
      <c r="I1822">
        <v>0</v>
      </c>
    </row>
    <row r="1823" spans="1:9">
      <c r="A1823">
        <v>348</v>
      </c>
      <c r="B1823" t="s">
        <v>64</v>
      </c>
      <c r="C1823" t="s">
        <v>65</v>
      </c>
      <c r="D1823" s="1" t="s">
        <v>13796</v>
      </c>
      <c r="E1823" t="str">
        <f ca="1">TRIM(all_space_mission_launches3[[#This Row],[Mission_Name]])</f>
        <v>IGS-Optical 3V, IGS-Radar 2</v>
      </c>
      <c r="F1823" t="s">
        <v>13</v>
      </c>
      <c r="G1823">
        <v>2007</v>
      </c>
      <c r="H1823" t="str">
        <f>TRIM(_xlfn.TEXTAFTER(all_space_mission_launches3[[#This Row],[Location]], ",", -1))</f>
        <v>Japan</v>
      </c>
      <c r="I1823">
        <v>0</v>
      </c>
    </row>
    <row r="1824" spans="1:9">
      <c r="A1824">
        <v>349</v>
      </c>
      <c r="B1824" t="s">
        <v>78</v>
      </c>
      <c r="C1824" t="s">
        <v>3164</v>
      </c>
      <c r="D1824" s="1" t="s">
        <v>13800</v>
      </c>
      <c r="E1824" t="str">
        <f ca="1">TRIM(all_space_mission_launches3[[#This Row],[Mission_Name]])</f>
        <v>THEMIS</v>
      </c>
      <c r="F1824" t="s">
        <v>13</v>
      </c>
      <c r="G1824">
        <v>2007</v>
      </c>
      <c r="H1824" t="str">
        <f>TRIM(_xlfn.TEXTAFTER(all_space_mission_launches3[[#This Row],[Location]], ",", -1))</f>
        <v>USA</v>
      </c>
      <c r="I1824">
        <v>0</v>
      </c>
    </row>
    <row r="1825" spans="1:9">
      <c r="A1825">
        <v>350</v>
      </c>
      <c r="B1825" t="s">
        <v>18</v>
      </c>
      <c r="C1825" t="s">
        <v>105</v>
      </c>
      <c r="D1825" s="1" t="s">
        <v>13736</v>
      </c>
      <c r="E1825" t="str">
        <f ca="1">TRIM(all_space_mission_launches3[[#This Row],[Mission_Name]])</f>
        <v>Beidou-1D</v>
      </c>
      <c r="F1825" t="s">
        <v>13</v>
      </c>
      <c r="G1825">
        <v>2007</v>
      </c>
      <c r="H1825" t="str">
        <f>TRIM(_xlfn.TEXTAFTER(all_space_mission_launches3[[#This Row],[Location]], ",", -1))</f>
        <v>China</v>
      </c>
      <c r="I1825">
        <v>0</v>
      </c>
    </row>
    <row r="1826" spans="1:9">
      <c r="A1826">
        <v>351</v>
      </c>
      <c r="B1826" t="s">
        <v>2705</v>
      </c>
      <c r="C1826" t="s">
        <v>2706</v>
      </c>
      <c r="D1826" s="1" t="s">
        <v>13764</v>
      </c>
      <c r="E1826" t="str">
        <f ca="1">TRIM(all_space_mission_launches3[[#This Row],[Mission_Name]])</f>
        <v>NSS-8</v>
      </c>
      <c r="F1826" t="s">
        <v>261</v>
      </c>
      <c r="G1826">
        <v>2007</v>
      </c>
      <c r="H1826" t="str">
        <f>TRIM(_xlfn.TEXTAFTER(all_space_mission_launches3[[#This Row],[Location]], ",", -1))</f>
        <v>Pacific Ocean</v>
      </c>
      <c r="I1826">
        <v>1</v>
      </c>
    </row>
    <row r="1827" spans="1:9">
      <c r="A1827">
        <v>352</v>
      </c>
      <c r="B1827" t="s">
        <v>133</v>
      </c>
      <c r="C1827" t="s">
        <v>1634</v>
      </c>
      <c r="D1827" s="1" t="s">
        <v>13746</v>
      </c>
      <c r="E1827" t="str">
        <f ca="1">TRIM(all_space_mission_launches3[[#This Row],[Mission_Name]])</f>
        <v>Progress M-59</v>
      </c>
      <c r="F1827" t="s">
        <v>13</v>
      </c>
      <c r="G1827">
        <v>2007</v>
      </c>
      <c r="H1827" t="str">
        <f>TRIM(_xlfn.TEXTAFTER(all_space_mission_launches3[[#This Row],[Location]], ",", -1))</f>
        <v>Kazakhstan</v>
      </c>
      <c r="I1827">
        <v>0</v>
      </c>
    </row>
    <row r="1828" spans="1:9">
      <c r="A1828">
        <v>353</v>
      </c>
      <c r="B1828" t="s">
        <v>90</v>
      </c>
      <c r="C1828" t="s">
        <v>91</v>
      </c>
      <c r="D1828" s="1" t="s">
        <v>13750</v>
      </c>
      <c r="E1828" t="str">
        <f ca="1">TRIM(all_space_mission_launches3[[#This Row],[Mission_Name]])</f>
        <v>Cartosat-2, SRE-1 &amp; Rideshares</v>
      </c>
      <c r="F1828" t="s">
        <v>13</v>
      </c>
      <c r="G1828">
        <v>2007</v>
      </c>
      <c r="H1828" t="str">
        <f>TRIM(_xlfn.TEXTAFTER(all_space_mission_launches3[[#This Row],[Location]], ",", -1))</f>
        <v>India</v>
      </c>
      <c r="I1828">
        <v>0</v>
      </c>
    </row>
    <row r="1829" spans="1:9">
      <c r="A1829">
        <v>354</v>
      </c>
      <c r="B1829" t="s">
        <v>1018</v>
      </c>
      <c r="C1829" t="s">
        <v>134</v>
      </c>
      <c r="D1829" s="1" t="s">
        <v>13709</v>
      </c>
      <c r="E1829" t="str">
        <f ca="1">TRIM(all_space_mission_launches3[[#This Row],[Mission_Name]])</f>
        <v>COROT</v>
      </c>
      <c r="F1829" t="s">
        <v>13</v>
      </c>
      <c r="G1829">
        <v>2006</v>
      </c>
      <c r="H1829" t="str">
        <f>TRIM(_xlfn.TEXTAFTER(all_space_mission_launches3[[#This Row],[Location]], ",", -1))</f>
        <v>Kazakhstan</v>
      </c>
      <c r="I1829">
        <v>0</v>
      </c>
    </row>
    <row r="1830" spans="1:9">
      <c r="A1830">
        <v>355</v>
      </c>
      <c r="B1830" t="s">
        <v>133</v>
      </c>
      <c r="C1830" t="s">
        <v>569</v>
      </c>
      <c r="D1830" s="1" t="s">
        <v>13774</v>
      </c>
      <c r="E1830" t="str">
        <f ca="1">TRIM(all_space_mission_launches3[[#This Row],[Mission_Name]])</f>
        <v>Cosmos 2424, 2425 &amp; 2426</v>
      </c>
      <c r="F1830" t="s">
        <v>13</v>
      </c>
      <c r="G1830">
        <v>2006</v>
      </c>
      <c r="H1830" t="str">
        <f>TRIM(_xlfn.TEXTAFTER(all_space_mission_launches3[[#This Row],[Location]], ",", -1))</f>
        <v>Kazakhstan</v>
      </c>
      <c r="I1830">
        <v>0</v>
      </c>
    </row>
    <row r="1831" spans="1:9">
      <c r="A1831">
        <v>356</v>
      </c>
      <c r="B1831" t="s">
        <v>8</v>
      </c>
      <c r="C1831" t="s">
        <v>9</v>
      </c>
      <c r="D1831" s="1" t="s">
        <v>13677</v>
      </c>
      <c r="E1831" t="str">
        <f ca="1">TRIM(all_space_mission_launches3[[#This Row],[Mission_Name]])</f>
        <v>Meridian n°11L</v>
      </c>
      <c r="F1831" t="s">
        <v>13</v>
      </c>
      <c r="G1831">
        <v>2006</v>
      </c>
      <c r="H1831" t="str">
        <f>TRIM(_xlfn.TEXTAFTER(all_space_mission_launches3[[#This Row],[Location]], ",", -1))</f>
        <v>Russia</v>
      </c>
      <c r="I1831">
        <v>0</v>
      </c>
    </row>
    <row r="1832" spans="1:9">
      <c r="A1832">
        <v>357</v>
      </c>
      <c r="B1832" t="s">
        <v>8</v>
      </c>
      <c r="C1832" t="s">
        <v>3377</v>
      </c>
      <c r="D1832" s="1" t="s">
        <v>13785</v>
      </c>
      <c r="E1832" t="str">
        <f ca="1">TRIM(all_space_mission_launches3[[#This Row],[Mission_Name]])</f>
        <v>SAR-Lupe 1</v>
      </c>
      <c r="F1832" t="s">
        <v>13</v>
      </c>
      <c r="G1832">
        <v>2006</v>
      </c>
      <c r="H1832" t="str">
        <f>TRIM(_xlfn.TEXTAFTER(all_space_mission_launches3[[#This Row],[Location]], ",", -1))</f>
        <v>Russia</v>
      </c>
      <c r="I1832">
        <v>0</v>
      </c>
    </row>
    <row r="1833" spans="1:9">
      <c r="A1833">
        <v>358</v>
      </c>
      <c r="B1833" t="s">
        <v>64</v>
      </c>
      <c r="C1833" t="s">
        <v>65</v>
      </c>
      <c r="D1833" s="1" t="s">
        <v>13710</v>
      </c>
      <c r="E1833" t="str">
        <f ca="1">TRIM(all_space_mission_launches3[[#This Row],[Mission_Name]])</f>
        <v>Kiku 8</v>
      </c>
      <c r="F1833" t="s">
        <v>13</v>
      </c>
      <c r="G1833">
        <v>2006</v>
      </c>
      <c r="H1833" t="str">
        <f>TRIM(_xlfn.TEXTAFTER(all_space_mission_launches3[[#This Row],[Location]], ",", -1))</f>
        <v>Japan</v>
      </c>
      <c r="I1833">
        <v>0</v>
      </c>
    </row>
    <row r="1834" spans="1:9">
      <c r="A1834">
        <v>359</v>
      </c>
      <c r="B1834" t="s">
        <v>346</v>
      </c>
      <c r="C1834" t="s">
        <v>1201</v>
      </c>
      <c r="D1834" s="1" t="s">
        <v>13713</v>
      </c>
      <c r="E1834" t="str">
        <f ca="1">TRIM(all_space_mission_launches3[[#This Row],[Mission_Name]])</f>
        <v>TacSat-2 &amp; GeneSat-1</v>
      </c>
      <c r="F1834" t="s">
        <v>13</v>
      </c>
      <c r="G1834">
        <v>2006</v>
      </c>
      <c r="H1834" t="str">
        <f>TRIM(_xlfn.TEXTAFTER(all_space_mission_launches3[[#This Row],[Location]], ",", -1))</f>
        <v>USA</v>
      </c>
      <c r="I1834">
        <v>0</v>
      </c>
    </row>
    <row r="1835" spans="1:9">
      <c r="A1835">
        <v>360</v>
      </c>
      <c r="B1835" t="s">
        <v>78</v>
      </c>
      <c r="C1835" t="s">
        <v>118</v>
      </c>
      <c r="D1835" s="1" t="s">
        <v>13743</v>
      </c>
      <c r="E1835" t="str">
        <f ca="1">TRIM(all_space_mission_launches3[[#This Row],[Mission_Name]])</f>
        <v>NROL-21</v>
      </c>
      <c r="F1835" t="s">
        <v>13</v>
      </c>
      <c r="G1835">
        <v>2006</v>
      </c>
      <c r="H1835" t="str">
        <f>TRIM(_xlfn.TEXTAFTER(all_space_mission_launches3[[#This Row],[Location]], ",", -1))</f>
        <v>USA</v>
      </c>
      <c r="I1835">
        <v>0</v>
      </c>
    </row>
    <row r="1836" spans="1:9">
      <c r="A1836">
        <v>361</v>
      </c>
      <c r="B1836" t="s">
        <v>1627</v>
      </c>
      <c r="C1836" t="s">
        <v>533</v>
      </c>
      <c r="D1836" s="1" t="s">
        <v>13684</v>
      </c>
      <c r="E1836" t="str">
        <f ca="1">TRIM(all_space_mission_launches3[[#This Row],[Mission_Name]])</f>
        <v>MEASAT 3</v>
      </c>
      <c r="F1836" t="s">
        <v>13</v>
      </c>
      <c r="G1836">
        <v>2006</v>
      </c>
      <c r="H1836" t="str">
        <f>TRIM(_xlfn.TEXTAFTER(all_space_mission_launches3[[#This Row],[Location]], ",", -1))</f>
        <v>Kazakhstan</v>
      </c>
      <c r="I1836">
        <v>0</v>
      </c>
    </row>
    <row r="1837" spans="1:9">
      <c r="A1837">
        <v>362</v>
      </c>
      <c r="B1837" t="s">
        <v>661</v>
      </c>
      <c r="C1837" t="s">
        <v>662</v>
      </c>
      <c r="D1837" s="1" t="s">
        <v>13781</v>
      </c>
      <c r="E1837" t="str">
        <f ca="1">TRIM(all_space_mission_launches3[[#This Row],[Mission_Name]])</f>
        <v>STS-116</v>
      </c>
      <c r="F1837" t="s">
        <v>13</v>
      </c>
      <c r="G1837">
        <v>2006</v>
      </c>
      <c r="H1837" t="str">
        <f>TRIM(_xlfn.TEXTAFTER(all_space_mission_launches3[[#This Row],[Location]], ",", -1))</f>
        <v>USA</v>
      </c>
      <c r="I1837">
        <v>0</v>
      </c>
    </row>
    <row r="1838" spans="1:9">
      <c r="A1838">
        <v>363</v>
      </c>
      <c r="B1838" t="s">
        <v>237</v>
      </c>
      <c r="C1838" t="s">
        <v>383</v>
      </c>
      <c r="D1838" s="1" t="s">
        <v>13672</v>
      </c>
      <c r="E1838" t="str">
        <f ca="1">TRIM(all_space_mission_launches3[[#This Row],[Mission_Name]])</f>
        <v>WildBlue-1 &amp; AMC-18</v>
      </c>
      <c r="F1838" t="s">
        <v>13</v>
      </c>
      <c r="G1838">
        <v>2006</v>
      </c>
      <c r="H1838" t="str">
        <f>TRIM(_xlfn.TEXTAFTER(all_space_mission_launches3[[#This Row],[Location]], ",", -1))</f>
        <v>France</v>
      </c>
      <c r="I1838">
        <v>0</v>
      </c>
    </row>
    <row r="1839" spans="1:9">
      <c r="A1839">
        <v>364</v>
      </c>
      <c r="B1839" t="s">
        <v>18</v>
      </c>
      <c r="C1839" t="s">
        <v>105</v>
      </c>
      <c r="D1839" s="1" t="s">
        <v>13736</v>
      </c>
      <c r="E1839" t="str">
        <f ca="1">TRIM(all_space_mission_launches3[[#This Row],[Mission_Name]])</f>
        <v>Fengyun-2D</v>
      </c>
      <c r="F1839" t="s">
        <v>13</v>
      </c>
      <c r="G1839">
        <v>2006</v>
      </c>
      <c r="H1839" t="str">
        <f>TRIM(_xlfn.TEXTAFTER(all_space_mission_launches3[[#This Row],[Location]], ",", -1))</f>
        <v>China</v>
      </c>
      <c r="I1839">
        <v>0</v>
      </c>
    </row>
    <row r="1840" spans="1:9">
      <c r="A1840">
        <v>365</v>
      </c>
      <c r="B1840" t="s">
        <v>3872</v>
      </c>
      <c r="C1840" t="s">
        <v>3482</v>
      </c>
      <c r="D1840" s="1" t="s">
        <v>13789</v>
      </c>
      <c r="E1840" t="str">
        <f ca="1">TRIM(all_space_mission_launches3[[#This Row],[Mission_Name]])</f>
        <v>GPS IIRM-3</v>
      </c>
      <c r="F1840" t="s">
        <v>13</v>
      </c>
      <c r="G1840">
        <v>2006</v>
      </c>
      <c r="H1840" t="str">
        <f>TRIM(_xlfn.TEXTAFTER(all_space_mission_launches3[[#This Row],[Location]], ",", -1))</f>
        <v>USA</v>
      </c>
      <c r="I1840">
        <v>0</v>
      </c>
    </row>
    <row r="1841" spans="1:9">
      <c r="A1841">
        <v>366</v>
      </c>
      <c r="B1841" t="s">
        <v>1627</v>
      </c>
      <c r="C1841" t="s">
        <v>533</v>
      </c>
      <c r="D1841" s="1" t="s">
        <v>13684</v>
      </c>
      <c r="E1841" t="str">
        <f ca="1">TRIM(all_space_mission_launches3[[#This Row],[Mission_Name]])</f>
        <v>Arabsat-4B</v>
      </c>
      <c r="F1841" t="s">
        <v>13</v>
      </c>
      <c r="G1841">
        <v>2006</v>
      </c>
      <c r="H1841" t="str">
        <f>TRIM(_xlfn.TEXTAFTER(all_space_mission_launches3[[#This Row],[Location]], ",", -1))</f>
        <v>Kazakhstan</v>
      </c>
      <c r="I1841">
        <v>0</v>
      </c>
    </row>
    <row r="1842" spans="1:9">
      <c r="A1842">
        <v>367</v>
      </c>
      <c r="B1842" t="s">
        <v>3872</v>
      </c>
      <c r="C1842" t="s">
        <v>749</v>
      </c>
      <c r="D1842" s="1" t="s">
        <v>13801</v>
      </c>
      <c r="E1842" t="str">
        <f ca="1">TRIM(all_space_mission_launches3[[#This Row],[Mission_Name]])</f>
        <v>DMSP F17</v>
      </c>
      <c r="F1842" t="s">
        <v>13</v>
      </c>
      <c r="G1842">
        <v>2006</v>
      </c>
      <c r="H1842" t="str">
        <f>TRIM(_xlfn.TEXTAFTER(all_space_mission_launches3[[#This Row],[Location]], ",", -1))</f>
        <v>USA</v>
      </c>
      <c r="I1842">
        <v>0</v>
      </c>
    </row>
    <row r="1843" spans="1:9">
      <c r="A1843">
        <v>368</v>
      </c>
      <c r="B1843" t="s">
        <v>2705</v>
      </c>
      <c r="C1843" t="s">
        <v>2706</v>
      </c>
      <c r="D1843" s="1" t="s">
        <v>13764</v>
      </c>
      <c r="E1843" t="str">
        <f ca="1">TRIM(all_space_mission_launches3[[#This Row],[Mission_Name]])</f>
        <v>XM-4</v>
      </c>
      <c r="F1843" t="s">
        <v>13</v>
      </c>
      <c r="G1843">
        <v>2006</v>
      </c>
      <c r="H1843" t="str">
        <f>TRIM(_xlfn.TEXTAFTER(all_space_mission_launches3[[#This Row],[Location]], ",", -1))</f>
        <v>Pacific Ocean</v>
      </c>
      <c r="I1843">
        <v>0</v>
      </c>
    </row>
    <row r="1844" spans="1:9">
      <c r="A1844">
        <v>369</v>
      </c>
      <c r="B1844" t="s">
        <v>18</v>
      </c>
      <c r="C1844" t="s">
        <v>105</v>
      </c>
      <c r="D1844" s="1" t="s">
        <v>13788</v>
      </c>
      <c r="E1844" t="str">
        <f ca="1">TRIM(all_space_mission_launches3[[#This Row],[Mission_Name]])</f>
        <v>SinoSat 2</v>
      </c>
      <c r="F1844" t="s">
        <v>13</v>
      </c>
      <c r="G1844">
        <v>2006</v>
      </c>
      <c r="H1844" t="str">
        <f>TRIM(_xlfn.TEXTAFTER(all_space_mission_launches3[[#This Row],[Location]], ",", -1))</f>
        <v>China</v>
      </c>
      <c r="I1844">
        <v>0</v>
      </c>
    </row>
    <row r="1845" spans="1:9">
      <c r="A1845">
        <v>370</v>
      </c>
      <c r="B1845" t="s">
        <v>3872</v>
      </c>
      <c r="C1845" t="s">
        <v>3164</v>
      </c>
      <c r="D1845" s="1" t="s">
        <v>13792</v>
      </c>
      <c r="E1845" t="str">
        <f ca="1">TRIM(all_space_mission_launches3[[#This Row],[Mission_Name]])</f>
        <v>STEREO</v>
      </c>
      <c r="F1845" t="s">
        <v>13</v>
      </c>
      <c r="G1845">
        <v>2006</v>
      </c>
      <c r="H1845" t="str">
        <f>TRIM(_xlfn.TEXTAFTER(all_space_mission_launches3[[#This Row],[Location]], ",", -1))</f>
        <v>USA</v>
      </c>
      <c r="I1845">
        <v>0</v>
      </c>
    </row>
    <row r="1846" spans="1:9">
      <c r="A1846">
        <v>371</v>
      </c>
      <c r="B1846" t="s">
        <v>18</v>
      </c>
      <c r="C1846" t="s">
        <v>3528</v>
      </c>
      <c r="D1846" s="1" t="s">
        <v>13679</v>
      </c>
      <c r="E1846" t="str">
        <f ca="1">TRIM(all_space_mission_launches3[[#This Row],[Mission_Name]])</f>
        <v>Shijian-6C &amp; 6D</v>
      </c>
      <c r="F1846" t="s">
        <v>13</v>
      </c>
      <c r="G1846">
        <v>2006</v>
      </c>
      <c r="H1846" t="str">
        <f>TRIM(_xlfn.TEXTAFTER(all_space_mission_launches3[[#This Row],[Location]], ",", -1))</f>
        <v>China</v>
      </c>
      <c r="I1846">
        <v>0</v>
      </c>
    </row>
    <row r="1847" spans="1:9">
      <c r="A1847">
        <v>372</v>
      </c>
      <c r="B1847" t="s">
        <v>133</v>
      </c>
      <c r="C1847" t="s">
        <v>1634</v>
      </c>
      <c r="D1847" s="1" t="s">
        <v>13746</v>
      </c>
      <c r="E1847" t="str">
        <f ca="1">TRIM(all_space_mission_launches3[[#This Row],[Mission_Name]])</f>
        <v>Progress M-58</v>
      </c>
      <c r="F1847" t="s">
        <v>13</v>
      </c>
      <c r="G1847">
        <v>2006</v>
      </c>
      <c r="H1847" t="str">
        <f>TRIM(_xlfn.TEXTAFTER(all_space_mission_launches3[[#This Row],[Location]], ",", -1))</f>
        <v>Kazakhstan</v>
      </c>
      <c r="I1847">
        <v>0</v>
      </c>
    </row>
    <row r="1848" spans="1:9">
      <c r="A1848">
        <v>373</v>
      </c>
      <c r="B1848" t="s">
        <v>1018</v>
      </c>
      <c r="C1848" t="s">
        <v>134</v>
      </c>
      <c r="D1848" s="1" t="s">
        <v>13732</v>
      </c>
      <c r="E1848" t="str">
        <f ca="1">TRIM(all_space_mission_launches3[[#This Row],[Mission_Name]])</f>
        <v>MetOp-A</v>
      </c>
      <c r="F1848" t="s">
        <v>13</v>
      </c>
      <c r="G1848">
        <v>2006</v>
      </c>
      <c r="H1848" t="str">
        <f>TRIM(_xlfn.TEXTAFTER(all_space_mission_launches3[[#This Row],[Location]], ",", -1))</f>
        <v>Kazakhstan</v>
      </c>
      <c r="I1848">
        <v>0</v>
      </c>
    </row>
    <row r="1849" spans="1:9">
      <c r="A1849">
        <v>374</v>
      </c>
      <c r="B1849" t="s">
        <v>237</v>
      </c>
      <c r="C1849" t="s">
        <v>383</v>
      </c>
      <c r="D1849" s="1" t="s">
        <v>13672</v>
      </c>
      <c r="E1849" t="str">
        <f ca="1">TRIM(all_space_mission_launches3[[#This Row],[Mission_Name]])</f>
        <v>DirecTV-9S, Optus D1 &amp; LDREX-2</v>
      </c>
      <c r="F1849" t="s">
        <v>13</v>
      </c>
      <c r="G1849">
        <v>2006</v>
      </c>
      <c r="H1849" t="str">
        <f>TRIM(_xlfn.TEXTAFTER(all_space_mission_launches3[[#This Row],[Location]], ",", -1))</f>
        <v>France</v>
      </c>
      <c r="I1849">
        <v>0</v>
      </c>
    </row>
    <row r="1850" spans="1:9">
      <c r="A1850">
        <v>375</v>
      </c>
      <c r="B1850" t="s">
        <v>3872</v>
      </c>
      <c r="C1850" t="s">
        <v>3482</v>
      </c>
      <c r="D1850" s="1" t="s">
        <v>13789</v>
      </c>
      <c r="E1850" t="str">
        <f ca="1">TRIM(all_space_mission_launches3[[#This Row],[Mission_Name]])</f>
        <v>GPS IIRM-2</v>
      </c>
      <c r="F1850" t="s">
        <v>13</v>
      </c>
      <c r="G1850">
        <v>2006</v>
      </c>
      <c r="H1850" t="str">
        <f>TRIM(_xlfn.TEXTAFTER(all_space_mission_launches3[[#This Row],[Location]], ",", -1))</f>
        <v>USA</v>
      </c>
      <c r="I1850">
        <v>0</v>
      </c>
    </row>
    <row r="1851" spans="1:9">
      <c r="A1851">
        <v>376</v>
      </c>
      <c r="B1851" t="s">
        <v>3895</v>
      </c>
      <c r="C1851" t="s">
        <v>718</v>
      </c>
      <c r="D1851" s="1" t="s">
        <v>13802</v>
      </c>
      <c r="E1851" t="str">
        <f ca="1">TRIM(all_space_mission_launches3[[#This Row],[Mission_Name]])</f>
        <v>Hinode, Camatai &amp; SSSat 2</v>
      </c>
      <c r="F1851" t="s">
        <v>13</v>
      </c>
      <c r="G1851">
        <v>2006</v>
      </c>
      <c r="H1851" t="str">
        <f>TRIM(_xlfn.TEXTAFTER(all_space_mission_launches3[[#This Row],[Location]], ",", -1))</f>
        <v>Japan</v>
      </c>
      <c r="I1851">
        <v>0</v>
      </c>
    </row>
    <row r="1852" spans="1:9">
      <c r="A1852">
        <v>377</v>
      </c>
      <c r="B1852" t="s">
        <v>133</v>
      </c>
      <c r="C1852" t="s">
        <v>1634</v>
      </c>
      <c r="D1852" s="1" t="s">
        <v>13724</v>
      </c>
      <c r="E1852" t="str">
        <f ca="1">TRIM(all_space_mission_launches3[[#This Row],[Mission_Name]])</f>
        <v>Soyuz TMA-9</v>
      </c>
      <c r="F1852" t="s">
        <v>13</v>
      </c>
      <c r="G1852">
        <v>2006</v>
      </c>
      <c r="H1852" t="str">
        <f>TRIM(_xlfn.TEXTAFTER(all_space_mission_launches3[[#This Row],[Location]], ",", -1))</f>
        <v>Kazakhstan</v>
      </c>
      <c r="I1852">
        <v>0</v>
      </c>
    </row>
    <row r="1853" spans="1:9">
      <c r="A1853">
        <v>378</v>
      </c>
      <c r="B1853" t="s">
        <v>8</v>
      </c>
      <c r="C1853" t="s">
        <v>134</v>
      </c>
      <c r="D1853" s="1" t="s">
        <v>13746</v>
      </c>
      <c r="E1853" t="str">
        <f ca="1">TRIM(all_space_mission_launches3[[#This Row],[Mission_Name]])</f>
        <v>Cosmos 2423</v>
      </c>
      <c r="F1853" t="s">
        <v>13</v>
      </c>
      <c r="G1853">
        <v>2006</v>
      </c>
      <c r="H1853" t="str">
        <f>TRIM(_xlfn.TEXTAFTER(all_space_mission_launches3[[#This Row],[Location]], ",", -1))</f>
        <v>Kazakhstan</v>
      </c>
      <c r="I1853">
        <v>0</v>
      </c>
    </row>
    <row r="1854" spans="1:9">
      <c r="A1854">
        <v>379</v>
      </c>
      <c r="B1854" t="s">
        <v>18</v>
      </c>
      <c r="C1854" t="s">
        <v>105</v>
      </c>
      <c r="D1854" s="1" t="s">
        <v>13736</v>
      </c>
      <c r="E1854" t="str">
        <f ca="1">TRIM(all_space_mission_launches3[[#This Row],[Mission_Name]])</f>
        <v>ChinaSat-22A</v>
      </c>
      <c r="F1854" t="s">
        <v>13</v>
      </c>
      <c r="G1854">
        <v>2006</v>
      </c>
      <c r="H1854" t="str">
        <f>TRIM(_xlfn.TEXTAFTER(all_space_mission_launches3[[#This Row],[Location]], ",", -1))</f>
        <v>China</v>
      </c>
      <c r="I1854">
        <v>0</v>
      </c>
    </row>
    <row r="1855" spans="1:9">
      <c r="A1855">
        <v>380</v>
      </c>
      <c r="B1855" t="s">
        <v>64</v>
      </c>
      <c r="C1855" t="s">
        <v>65</v>
      </c>
      <c r="D1855" s="1" t="s">
        <v>13636</v>
      </c>
      <c r="E1855" t="str">
        <f ca="1">TRIM(all_space_mission_launches3[[#This Row],[Mission_Name]])</f>
        <v>IGS-Optical 2</v>
      </c>
      <c r="F1855" t="s">
        <v>13</v>
      </c>
      <c r="G1855">
        <v>2006</v>
      </c>
      <c r="H1855" t="str">
        <f>TRIM(_xlfn.TEXTAFTER(all_space_mission_launches3[[#This Row],[Location]], ",", -1))</f>
        <v>Japan</v>
      </c>
      <c r="I1855">
        <v>0</v>
      </c>
    </row>
    <row r="1856" spans="1:9">
      <c r="A1856">
        <v>381</v>
      </c>
      <c r="B1856" t="s">
        <v>661</v>
      </c>
      <c r="C1856" t="s">
        <v>662</v>
      </c>
      <c r="D1856" s="1" t="s">
        <v>13778</v>
      </c>
      <c r="E1856" t="str">
        <f ca="1">TRIM(all_space_mission_launches3[[#This Row],[Mission_Name]])</f>
        <v>STS-115</v>
      </c>
      <c r="F1856" t="s">
        <v>13</v>
      </c>
      <c r="G1856">
        <v>2006</v>
      </c>
      <c r="H1856" t="str">
        <f>TRIM(_xlfn.TEXTAFTER(all_space_mission_launches3[[#This Row],[Location]], ",", -1))</f>
        <v>USA</v>
      </c>
      <c r="I1856">
        <v>0</v>
      </c>
    </row>
    <row r="1857" spans="1:9">
      <c r="A1857">
        <v>382</v>
      </c>
      <c r="B1857" t="s">
        <v>18</v>
      </c>
      <c r="C1857" t="s">
        <v>94</v>
      </c>
      <c r="D1857" s="1" t="s">
        <v>13629</v>
      </c>
      <c r="E1857" t="str">
        <f ca="1">TRIM(all_space_mission_launches3[[#This Row],[Mission_Name]])</f>
        <v>Shijian-8</v>
      </c>
      <c r="F1857" t="s">
        <v>13</v>
      </c>
      <c r="G1857">
        <v>2006</v>
      </c>
      <c r="H1857" t="str">
        <f>TRIM(_xlfn.TEXTAFTER(all_space_mission_launches3[[#This Row],[Location]], ",", -1))</f>
        <v>China</v>
      </c>
      <c r="I1857">
        <v>0</v>
      </c>
    </row>
    <row r="1858" spans="1:9">
      <c r="A1858">
        <v>383</v>
      </c>
      <c r="B1858" t="s">
        <v>2705</v>
      </c>
      <c r="C1858" t="s">
        <v>2706</v>
      </c>
      <c r="D1858" s="1" t="s">
        <v>13764</v>
      </c>
      <c r="E1858" t="str">
        <f ca="1">TRIM(all_space_mission_launches3[[#This Row],[Mission_Name]])</f>
        <v>Koreasat 5</v>
      </c>
      <c r="F1858" t="s">
        <v>13</v>
      </c>
      <c r="G1858">
        <v>2006</v>
      </c>
      <c r="H1858" t="str">
        <f>TRIM(_xlfn.TEXTAFTER(all_space_mission_launches3[[#This Row],[Location]], ",", -1))</f>
        <v>Pacific Ocean</v>
      </c>
      <c r="I1858">
        <v>0</v>
      </c>
    </row>
    <row r="1859" spans="1:9">
      <c r="A1859">
        <v>384</v>
      </c>
      <c r="B1859" t="s">
        <v>237</v>
      </c>
      <c r="C1859" t="s">
        <v>383</v>
      </c>
      <c r="D1859" s="1" t="s">
        <v>13672</v>
      </c>
      <c r="E1859" t="str">
        <f ca="1">TRIM(all_space_mission_launches3[[#This Row],[Mission_Name]])</f>
        <v>JCSAT-10 &amp; Syracuse 3B</v>
      </c>
      <c r="F1859" t="s">
        <v>13</v>
      </c>
      <c r="G1859">
        <v>2006</v>
      </c>
      <c r="H1859" t="str">
        <f>TRIM(_xlfn.TEXTAFTER(all_space_mission_launches3[[#This Row],[Location]], ",", -1))</f>
        <v>France</v>
      </c>
      <c r="I1859">
        <v>0</v>
      </c>
    </row>
    <row r="1860" spans="1:9">
      <c r="A1860">
        <v>385</v>
      </c>
      <c r="B1860" t="s">
        <v>1627</v>
      </c>
      <c r="C1860" t="s">
        <v>533</v>
      </c>
      <c r="D1860" s="1" t="s">
        <v>13684</v>
      </c>
      <c r="E1860" t="str">
        <f ca="1">TRIM(all_space_mission_launches3[[#This Row],[Mission_Name]])</f>
        <v>Hotbird 8</v>
      </c>
      <c r="F1860" t="s">
        <v>13</v>
      </c>
      <c r="G1860">
        <v>2006</v>
      </c>
      <c r="H1860" t="str">
        <f>TRIM(_xlfn.TEXTAFTER(all_space_mission_launches3[[#This Row],[Location]], ",", -1))</f>
        <v>Kazakhstan</v>
      </c>
      <c r="I1860">
        <v>0</v>
      </c>
    </row>
    <row r="1861" spans="1:9">
      <c r="A1861">
        <v>386</v>
      </c>
      <c r="B1861" t="s">
        <v>1944</v>
      </c>
      <c r="C1861" t="s">
        <v>1565</v>
      </c>
      <c r="D1861" s="1" t="s">
        <v>13722</v>
      </c>
      <c r="E1861" t="str">
        <f ca="1">TRIM(all_space_mission_launches3[[#This Row],[Mission_Name]])</f>
        <v>KompSat-2</v>
      </c>
      <c r="F1861" t="s">
        <v>13</v>
      </c>
      <c r="G1861">
        <v>2006</v>
      </c>
      <c r="H1861" t="str">
        <f>TRIM(_xlfn.TEXTAFTER(all_space_mission_launches3[[#This Row],[Location]], ",", -1))</f>
        <v>Russia</v>
      </c>
      <c r="I1861">
        <v>0</v>
      </c>
    </row>
    <row r="1862" spans="1:9">
      <c r="A1862">
        <v>387</v>
      </c>
      <c r="B1862" t="s">
        <v>2543</v>
      </c>
      <c r="C1862" t="s">
        <v>3348</v>
      </c>
      <c r="D1862" s="1" t="s">
        <v>13757</v>
      </c>
      <c r="E1862" t="str">
        <f ca="1">TRIM(all_space_mission_launches3[[#This Row],[Mission_Name]])</f>
        <v>BelKa 1 &amp; Others</v>
      </c>
      <c r="F1862" t="s">
        <v>261</v>
      </c>
      <c r="G1862">
        <v>2006</v>
      </c>
      <c r="H1862" t="str">
        <f>TRIM(_xlfn.TEXTAFTER(all_space_mission_launches3[[#This Row],[Location]], ",", -1))</f>
        <v>Kazakhstan</v>
      </c>
      <c r="I1862">
        <v>1</v>
      </c>
    </row>
    <row r="1863" spans="1:9">
      <c r="A1863">
        <v>388</v>
      </c>
      <c r="B1863" t="s">
        <v>8</v>
      </c>
      <c r="C1863" t="s">
        <v>3042</v>
      </c>
      <c r="D1863" s="1" t="s">
        <v>13783</v>
      </c>
      <c r="E1863" t="str">
        <f ca="1">TRIM(all_space_mission_launches3[[#This Row],[Mission_Name]])</f>
        <v>Cosmos 2422</v>
      </c>
      <c r="F1863" t="s">
        <v>13</v>
      </c>
      <c r="G1863">
        <v>2006</v>
      </c>
      <c r="H1863" t="str">
        <f>TRIM(_xlfn.TEXTAFTER(all_space_mission_launches3[[#This Row],[Location]], ",", -1))</f>
        <v>Russia</v>
      </c>
      <c r="I1863">
        <v>0</v>
      </c>
    </row>
    <row r="1864" spans="1:9">
      <c r="A1864">
        <v>389</v>
      </c>
      <c r="B1864" t="s">
        <v>2543</v>
      </c>
      <c r="C1864" t="s">
        <v>2544</v>
      </c>
      <c r="D1864" s="1" t="s">
        <v>13757</v>
      </c>
      <c r="E1864" t="str">
        <f ca="1">TRIM(all_space_mission_launches3[[#This Row],[Mission_Name]])</f>
        <v>Genesis 1</v>
      </c>
      <c r="F1864" t="s">
        <v>13</v>
      </c>
      <c r="G1864">
        <v>2006</v>
      </c>
      <c r="H1864" t="str">
        <f>TRIM(_xlfn.TEXTAFTER(all_space_mission_launches3[[#This Row],[Location]], ",", -1))</f>
        <v>Russia</v>
      </c>
      <c r="I1864">
        <v>0</v>
      </c>
    </row>
    <row r="1865" spans="1:9">
      <c r="A1865">
        <v>390</v>
      </c>
      <c r="B1865" t="s">
        <v>90</v>
      </c>
      <c r="C1865" t="s">
        <v>294</v>
      </c>
      <c r="D1865" s="1" t="s">
        <v>13782</v>
      </c>
      <c r="E1865" t="str">
        <f ca="1">TRIM(all_space_mission_launches3[[#This Row],[Mission_Name]])</f>
        <v>INSAT-4C</v>
      </c>
      <c r="F1865" t="s">
        <v>261</v>
      </c>
      <c r="G1865">
        <v>2006</v>
      </c>
      <c r="H1865" t="str">
        <f>TRIM(_xlfn.TEXTAFTER(all_space_mission_launches3[[#This Row],[Location]], ",", -1))</f>
        <v>India</v>
      </c>
      <c r="I1865">
        <v>1</v>
      </c>
    </row>
    <row r="1866" spans="1:9">
      <c r="A1866">
        <v>391</v>
      </c>
      <c r="B1866" t="s">
        <v>661</v>
      </c>
      <c r="C1866" t="s">
        <v>662</v>
      </c>
      <c r="D1866" s="1" t="s">
        <v>13781</v>
      </c>
      <c r="E1866" t="str">
        <f ca="1">TRIM(all_space_mission_launches3[[#This Row],[Mission_Name]])</f>
        <v>STS-121</v>
      </c>
      <c r="F1866" t="s">
        <v>13</v>
      </c>
      <c r="G1866">
        <v>2006</v>
      </c>
      <c r="H1866" t="str">
        <f>TRIM(_xlfn.TEXTAFTER(all_space_mission_launches3[[#This Row],[Location]], ",", -1))</f>
        <v>USA</v>
      </c>
      <c r="I1866">
        <v>0</v>
      </c>
    </row>
    <row r="1867" spans="1:9">
      <c r="A1867">
        <v>392</v>
      </c>
      <c r="B1867" t="s">
        <v>3872</v>
      </c>
      <c r="C1867" t="s">
        <v>749</v>
      </c>
      <c r="D1867" s="1" t="s">
        <v>13726</v>
      </c>
      <c r="E1867" t="str">
        <f ca="1">TRIM(all_space_mission_launches3[[#This Row],[Mission_Name]])</f>
        <v>NROL-22</v>
      </c>
      <c r="F1867" t="s">
        <v>13</v>
      </c>
      <c r="G1867">
        <v>2006</v>
      </c>
      <c r="H1867" t="str">
        <f>TRIM(_xlfn.TEXTAFTER(all_space_mission_launches3[[#This Row],[Location]], ",", -1))</f>
        <v>USA</v>
      </c>
      <c r="I1867">
        <v>0</v>
      </c>
    </row>
    <row r="1868" spans="1:9">
      <c r="A1868">
        <v>393</v>
      </c>
      <c r="B1868" t="s">
        <v>8</v>
      </c>
      <c r="C1868" t="s">
        <v>3930</v>
      </c>
      <c r="D1868" s="1" t="s">
        <v>13803</v>
      </c>
      <c r="E1868" t="str">
        <f ca="1">TRIM(all_space_mission_launches3[[#This Row],[Mission_Name]])</f>
        <v>Cosmos 2421</v>
      </c>
      <c r="F1868" t="s">
        <v>13</v>
      </c>
      <c r="G1868">
        <v>2006</v>
      </c>
      <c r="H1868" t="str">
        <f>TRIM(_xlfn.TEXTAFTER(all_space_mission_launches3[[#This Row],[Location]], ",", -1))</f>
        <v>Kazakhstan</v>
      </c>
      <c r="I1868">
        <v>0</v>
      </c>
    </row>
    <row r="1869" spans="1:9">
      <c r="A1869">
        <v>394</v>
      </c>
      <c r="B1869" t="s">
        <v>133</v>
      </c>
      <c r="C1869" t="s">
        <v>1634</v>
      </c>
      <c r="D1869" s="1" t="s">
        <v>13746</v>
      </c>
      <c r="E1869" t="str">
        <f ca="1">TRIM(all_space_mission_launches3[[#This Row],[Mission_Name]])</f>
        <v>Progress M-57</v>
      </c>
      <c r="F1869" t="s">
        <v>13</v>
      </c>
      <c r="G1869">
        <v>2006</v>
      </c>
      <c r="H1869" t="str">
        <f>TRIM(_xlfn.TEXTAFTER(all_space_mission_launches3[[#This Row],[Location]], ",", -1))</f>
        <v>Kazakhstan</v>
      </c>
      <c r="I1869">
        <v>0</v>
      </c>
    </row>
    <row r="1870" spans="1:9">
      <c r="A1870">
        <v>395</v>
      </c>
      <c r="B1870" t="s">
        <v>3872</v>
      </c>
      <c r="C1870" t="s">
        <v>3482</v>
      </c>
      <c r="D1870" s="1" t="s">
        <v>13789</v>
      </c>
      <c r="E1870" t="str">
        <f ca="1">TRIM(all_space_mission_launches3[[#This Row],[Mission_Name]])</f>
        <v>MiTEx</v>
      </c>
      <c r="F1870" t="s">
        <v>13</v>
      </c>
      <c r="G1870">
        <v>2006</v>
      </c>
      <c r="H1870" t="str">
        <f>TRIM(_xlfn.TEXTAFTER(all_space_mission_launches3[[#This Row],[Location]], ",", -1))</f>
        <v>USA</v>
      </c>
      <c r="I1870">
        <v>0</v>
      </c>
    </row>
    <row r="1871" spans="1:9">
      <c r="A1871">
        <v>396</v>
      </c>
      <c r="B1871" t="s">
        <v>2705</v>
      </c>
      <c r="C1871" t="s">
        <v>2706</v>
      </c>
      <c r="D1871" s="1" t="s">
        <v>13764</v>
      </c>
      <c r="E1871" t="str">
        <f ca="1">TRIM(all_space_mission_launches3[[#This Row],[Mission_Name]])</f>
        <v>Galaxy 16</v>
      </c>
      <c r="F1871" t="s">
        <v>13</v>
      </c>
      <c r="G1871">
        <v>2006</v>
      </c>
      <c r="H1871" t="str">
        <f>TRIM(_xlfn.TEXTAFTER(all_space_mission_launches3[[#This Row],[Location]], ",", -1))</f>
        <v>Pacific Ocean</v>
      </c>
      <c r="I1871">
        <v>0</v>
      </c>
    </row>
    <row r="1872" spans="1:9">
      <c r="A1872">
        <v>397</v>
      </c>
      <c r="B1872" t="s">
        <v>133</v>
      </c>
      <c r="C1872" t="s">
        <v>533</v>
      </c>
      <c r="D1872" s="1" t="s">
        <v>13774</v>
      </c>
      <c r="E1872" t="str">
        <f ca="1">TRIM(all_space_mission_launches3[[#This Row],[Mission_Name]])</f>
        <v>KazSat-1</v>
      </c>
      <c r="F1872" t="s">
        <v>13</v>
      </c>
      <c r="G1872">
        <v>2006</v>
      </c>
      <c r="H1872" t="str">
        <f>TRIM(_xlfn.TEXTAFTER(all_space_mission_launches3[[#This Row],[Location]], ",", -1))</f>
        <v>Kazakhstan</v>
      </c>
      <c r="I1872">
        <v>0</v>
      </c>
    </row>
    <row r="1873" spans="1:9">
      <c r="A1873">
        <v>398</v>
      </c>
      <c r="B1873" t="s">
        <v>8</v>
      </c>
      <c r="C1873" t="s">
        <v>1634</v>
      </c>
      <c r="D1873" s="1" t="s">
        <v>13746</v>
      </c>
      <c r="E1873" t="str">
        <f ca="1">TRIM(all_space_mission_launches3[[#This Row],[Mission_Name]])</f>
        <v>Resurs-DK1</v>
      </c>
      <c r="F1873" t="s">
        <v>13</v>
      </c>
      <c r="G1873">
        <v>2006</v>
      </c>
      <c r="H1873" t="str">
        <f>TRIM(_xlfn.TEXTAFTER(all_space_mission_launches3[[#This Row],[Location]], ",", -1))</f>
        <v>Kazakhstan</v>
      </c>
      <c r="I1873">
        <v>0</v>
      </c>
    </row>
    <row r="1874" spans="1:9">
      <c r="A1874">
        <v>399</v>
      </c>
      <c r="B1874" t="s">
        <v>237</v>
      </c>
      <c r="C1874" t="s">
        <v>383</v>
      </c>
      <c r="D1874" s="1" t="s">
        <v>13672</v>
      </c>
      <c r="E1874" t="str">
        <f ca="1">TRIM(all_space_mission_launches3[[#This Row],[Mission_Name]])</f>
        <v>Satmex-6 &amp; Thaicom-5</v>
      </c>
      <c r="F1874" t="s">
        <v>13</v>
      </c>
      <c r="G1874">
        <v>2006</v>
      </c>
      <c r="H1874" t="str">
        <f>TRIM(_xlfn.TEXTAFTER(all_space_mission_launches3[[#This Row],[Location]], ",", -1))</f>
        <v>France</v>
      </c>
      <c r="I1874">
        <v>0</v>
      </c>
    </row>
    <row r="1875" spans="1:9">
      <c r="A1875">
        <v>400</v>
      </c>
      <c r="B1875" t="s">
        <v>3945</v>
      </c>
      <c r="C1875" t="s">
        <v>3946</v>
      </c>
      <c r="D1875" s="1" t="s">
        <v>13804</v>
      </c>
      <c r="E1875" t="str">
        <f ca="1">TRIM(all_space_mission_launches3[[#This Row],[Mission_Name]])</f>
        <v>Kompass-2</v>
      </c>
      <c r="F1875" t="s">
        <v>13</v>
      </c>
      <c r="G1875">
        <v>2006</v>
      </c>
      <c r="H1875" t="str">
        <f>TRIM(_xlfn.TEXTAFTER(all_space_mission_launches3[[#This Row],[Location]], ",", -1))</f>
        <v>Barents Sea</v>
      </c>
      <c r="I1875">
        <v>0</v>
      </c>
    </row>
    <row r="1876" spans="1:9">
      <c r="A1876">
        <v>401</v>
      </c>
      <c r="B1876" t="s">
        <v>3872</v>
      </c>
      <c r="C1876" t="s">
        <v>394</v>
      </c>
      <c r="D1876" s="1" t="s">
        <v>13726</v>
      </c>
      <c r="E1876" t="str">
        <f ca="1">TRIM(all_space_mission_launches3[[#This Row],[Mission_Name]])</f>
        <v>GOES-N (GOES-13)</v>
      </c>
      <c r="F1876" t="s">
        <v>13</v>
      </c>
      <c r="G1876">
        <v>2006</v>
      </c>
      <c r="H1876" t="str">
        <f>TRIM(_xlfn.TEXTAFTER(all_space_mission_launches3[[#This Row],[Location]], ",", -1))</f>
        <v>USA</v>
      </c>
      <c r="I1876">
        <v>0</v>
      </c>
    </row>
    <row r="1877" spans="1:9">
      <c r="A1877">
        <v>402</v>
      </c>
      <c r="B1877" t="s">
        <v>8</v>
      </c>
      <c r="C1877" t="s">
        <v>3042</v>
      </c>
      <c r="D1877" s="1" t="s">
        <v>13746</v>
      </c>
      <c r="E1877" t="str">
        <f ca="1">TRIM(all_space_mission_launches3[[#This Row],[Mission_Name]])</f>
        <v>Cosmos 2420</v>
      </c>
      <c r="F1877" t="s">
        <v>13</v>
      </c>
      <c r="G1877">
        <v>2006</v>
      </c>
      <c r="H1877" t="str">
        <f>TRIM(_xlfn.TEXTAFTER(all_space_mission_launches3[[#This Row],[Location]], ",", -1))</f>
        <v>Russia</v>
      </c>
      <c r="I1877">
        <v>0</v>
      </c>
    </row>
    <row r="1878" spans="1:9">
      <c r="A1878">
        <v>403</v>
      </c>
      <c r="B1878" t="s">
        <v>3872</v>
      </c>
      <c r="C1878" t="s">
        <v>118</v>
      </c>
      <c r="D1878" s="1" t="s">
        <v>13734</v>
      </c>
      <c r="E1878" t="str">
        <f ca="1">TRIM(all_space_mission_launches3[[#This Row],[Mission_Name]])</f>
        <v>CloudSat, CALIPSO</v>
      </c>
      <c r="F1878" t="s">
        <v>13</v>
      </c>
      <c r="G1878">
        <v>2006</v>
      </c>
      <c r="H1878" t="str">
        <f>TRIM(_xlfn.TEXTAFTER(all_space_mission_launches3[[#This Row],[Location]], ",", -1))</f>
        <v>USA</v>
      </c>
      <c r="I1878">
        <v>0</v>
      </c>
    </row>
    <row r="1879" spans="1:9">
      <c r="A1879">
        <v>404</v>
      </c>
      <c r="B1879" t="s">
        <v>18</v>
      </c>
      <c r="C1879" t="s">
        <v>3528</v>
      </c>
      <c r="D1879" s="1" t="s">
        <v>13665</v>
      </c>
      <c r="E1879" t="str">
        <f ca="1">TRIM(all_space_mission_launches3[[#This Row],[Mission_Name]])</f>
        <v>Yaogan 1</v>
      </c>
      <c r="F1879" t="s">
        <v>13</v>
      </c>
      <c r="G1879">
        <v>2006</v>
      </c>
      <c r="H1879" t="str">
        <f>TRIM(_xlfn.TEXTAFTER(all_space_mission_launches3[[#This Row],[Location]], ",", -1))</f>
        <v>China</v>
      </c>
      <c r="I1879">
        <v>0</v>
      </c>
    </row>
    <row r="1880" spans="1:9">
      <c r="A1880">
        <v>405</v>
      </c>
      <c r="B1880" t="s">
        <v>3957</v>
      </c>
      <c r="C1880" t="s">
        <v>3958</v>
      </c>
      <c r="D1880" s="1" t="s">
        <v>13805</v>
      </c>
      <c r="E1880" t="str">
        <f ca="1">TRIM(all_space_mission_launches3[[#This Row],[Mission_Name]])</f>
        <v>EROS B</v>
      </c>
      <c r="F1880" t="s">
        <v>13</v>
      </c>
      <c r="G1880">
        <v>2006</v>
      </c>
      <c r="H1880" t="str">
        <f>TRIM(_xlfn.TEXTAFTER(all_space_mission_launches3[[#This Row],[Location]], ",", -1))</f>
        <v>Russia</v>
      </c>
      <c r="I1880">
        <v>0</v>
      </c>
    </row>
    <row r="1881" spans="1:9">
      <c r="A1881">
        <v>406</v>
      </c>
      <c r="B1881" t="s">
        <v>133</v>
      </c>
      <c r="C1881" t="s">
        <v>1634</v>
      </c>
      <c r="D1881" s="1" t="s">
        <v>13746</v>
      </c>
      <c r="E1881" t="str">
        <f ca="1">TRIM(all_space_mission_launches3[[#This Row],[Mission_Name]])</f>
        <v>Progress M-56</v>
      </c>
      <c r="F1881" t="s">
        <v>13</v>
      </c>
      <c r="G1881">
        <v>2006</v>
      </c>
      <c r="H1881" t="str">
        <f>TRIM(_xlfn.TEXTAFTER(all_space_mission_launches3[[#This Row],[Location]], ",", -1))</f>
        <v>Kazakhstan</v>
      </c>
      <c r="I1881">
        <v>0</v>
      </c>
    </row>
    <row r="1882" spans="1:9">
      <c r="A1882">
        <v>407</v>
      </c>
      <c r="B1882" t="s">
        <v>1627</v>
      </c>
      <c r="C1882" t="s">
        <v>79</v>
      </c>
      <c r="D1882" s="1" t="s">
        <v>13721</v>
      </c>
      <c r="E1882" t="str">
        <f ca="1">TRIM(all_space_mission_launches3[[#This Row],[Mission_Name]])</f>
        <v>Astra 1KR</v>
      </c>
      <c r="F1882" t="s">
        <v>13</v>
      </c>
      <c r="G1882">
        <v>2006</v>
      </c>
      <c r="H1882" t="str">
        <f>TRIM(_xlfn.TEXTAFTER(all_space_mission_launches3[[#This Row],[Location]], ",", -1))</f>
        <v>USA</v>
      </c>
      <c r="I1882">
        <v>0</v>
      </c>
    </row>
    <row r="1883" spans="1:9">
      <c r="A1883">
        <v>408</v>
      </c>
      <c r="B1883" t="s">
        <v>346</v>
      </c>
      <c r="C1883" t="s">
        <v>3251</v>
      </c>
      <c r="D1883" s="1" t="s">
        <v>13713</v>
      </c>
      <c r="E1883" t="str">
        <f ca="1">TRIM(all_space_mission_launches3[[#This Row],[Mission_Name]])</f>
        <v>COSMIC (FORMOSAT-3)</v>
      </c>
      <c r="F1883" t="s">
        <v>13</v>
      </c>
      <c r="G1883">
        <v>2006</v>
      </c>
      <c r="H1883" t="str">
        <f>TRIM(_xlfn.TEXTAFTER(all_space_mission_launches3[[#This Row],[Location]], ",", -1))</f>
        <v>USA</v>
      </c>
      <c r="I1883">
        <v>0</v>
      </c>
    </row>
    <row r="1884" spans="1:9">
      <c r="A1884">
        <v>409</v>
      </c>
      <c r="B1884" t="s">
        <v>2705</v>
      </c>
      <c r="C1884" t="s">
        <v>2706</v>
      </c>
      <c r="D1884" s="1" t="s">
        <v>13764</v>
      </c>
      <c r="E1884" t="str">
        <f ca="1">TRIM(all_space_mission_launches3[[#This Row],[Mission_Name]])</f>
        <v>JCSat-9</v>
      </c>
      <c r="F1884" t="s">
        <v>13</v>
      </c>
      <c r="G1884">
        <v>2006</v>
      </c>
      <c r="H1884" t="str">
        <f>TRIM(_xlfn.TEXTAFTER(all_space_mission_launches3[[#This Row],[Location]], ",", -1))</f>
        <v>Pacific Ocean</v>
      </c>
      <c r="I1884">
        <v>0</v>
      </c>
    </row>
    <row r="1885" spans="1:9">
      <c r="A1885">
        <v>410</v>
      </c>
      <c r="B1885" t="s">
        <v>133</v>
      </c>
      <c r="C1885" t="s">
        <v>1634</v>
      </c>
      <c r="D1885" s="1" t="s">
        <v>13724</v>
      </c>
      <c r="E1885" t="str">
        <f ca="1">TRIM(all_space_mission_launches3[[#This Row],[Mission_Name]])</f>
        <v>Soyuz TMA-8</v>
      </c>
      <c r="F1885" t="s">
        <v>13</v>
      </c>
      <c r="G1885">
        <v>2006</v>
      </c>
      <c r="H1885" t="str">
        <f>TRIM(_xlfn.TEXTAFTER(all_space_mission_launches3[[#This Row],[Location]], ",", -1))</f>
        <v>Kazakhstan</v>
      </c>
      <c r="I1885">
        <v>0</v>
      </c>
    </row>
    <row r="1886" spans="1:9">
      <c r="A1886">
        <v>411</v>
      </c>
      <c r="B1886" t="s">
        <v>14</v>
      </c>
      <c r="C1886" t="s">
        <v>3495</v>
      </c>
      <c r="D1886" s="1" t="s">
        <v>13790</v>
      </c>
      <c r="E1886" t="str">
        <f ca="1">TRIM(all_space_mission_launches3[[#This Row],[Mission_Name]])</f>
        <v>FalconSat-2</v>
      </c>
      <c r="F1886" t="s">
        <v>261</v>
      </c>
      <c r="G1886">
        <v>2006</v>
      </c>
      <c r="H1886" t="str">
        <f>TRIM(_xlfn.TEXTAFTER(all_space_mission_launches3[[#This Row],[Location]], ",", -1))</f>
        <v>Marshall Islands</v>
      </c>
      <c r="I1886">
        <v>1</v>
      </c>
    </row>
    <row r="1887" spans="1:9">
      <c r="A1887">
        <v>412</v>
      </c>
      <c r="B1887" t="s">
        <v>346</v>
      </c>
      <c r="C1887" t="s">
        <v>1204</v>
      </c>
      <c r="D1887" s="1" t="s">
        <v>13714</v>
      </c>
      <c r="E1887" t="str">
        <f ca="1">TRIM(all_space_mission_launches3[[#This Row],[Mission_Name]])</f>
        <v>ST-5</v>
      </c>
      <c r="F1887" t="s">
        <v>13</v>
      </c>
      <c r="G1887">
        <v>2006</v>
      </c>
      <c r="H1887" t="str">
        <f>TRIM(_xlfn.TEXTAFTER(all_space_mission_launches3[[#This Row],[Location]], ",", -1))</f>
        <v>USA</v>
      </c>
      <c r="I1887">
        <v>0</v>
      </c>
    </row>
    <row r="1888" spans="1:9">
      <c r="A1888">
        <v>413</v>
      </c>
      <c r="B1888" t="s">
        <v>237</v>
      </c>
      <c r="C1888" t="s">
        <v>383</v>
      </c>
      <c r="D1888" s="1" t="s">
        <v>13672</v>
      </c>
      <c r="E1888" t="str">
        <f ca="1">TRIM(all_space_mission_launches3[[#This Row],[Mission_Name]])</f>
        <v>Spainsat &amp; Hotbird 7A</v>
      </c>
      <c r="F1888" t="s">
        <v>13</v>
      </c>
      <c r="G1888">
        <v>2006</v>
      </c>
      <c r="H1888" t="str">
        <f>TRIM(_xlfn.TEXTAFTER(all_space_mission_launches3[[#This Row],[Location]], ",", -1))</f>
        <v>France</v>
      </c>
      <c r="I1888">
        <v>0</v>
      </c>
    </row>
    <row r="1889" spans="1:9">
      <c r="A1889">
        <v>414</v>
      </c>
      <c r="B1889" t="s">
        <v>1627</v>
      </c>
      <c r="C1889" t="s">
        <v>533</v>
      </c>
      <c r="D1889" s="1" t="s">
        <v>13684</v>
      </c>
      <c r="E1889" t="str">
        <f ca="1">TRIM(all_space_mission_launches3[[#This Row],[Mission_Name]])</f>
        <v>Arabsat-4A</v>
      </c>
      <c r="F1889" t="s">
        <v>261</v>
      </c>
      <c r="G1889">
        <v>2006</v>
      </c>
      <c r="H1889" t="str">
        <f>TRIM(_xlfn.TEXTAFTER(all_space_mission_launches3[[#This Row],[Location]], ",", -1))</f>
        <v>Kazakhstan</v>
      </c>
      <c r="I1889">
        <v>1</v>
      </c>
    </row>
    <row r="1890" spans="1:9">
      <c r="A1890">
        <v>415</v>
      </c>
      <c r="B1890" t="s">
        <v>3895</v>
      </c>
      <c r="C1890" t="s">
        <v>718</v>
      </c>
      <c r="D1890" s="1" t="s">
        <v>13802</v>
      </c>
      <c r="E1890" t="str">
        <f ca="1">TRIM(all_space_mission_launches3[[#This Row],[Mission_Name]])</f>
        <v>Akari, SSSat 1 &amp; CUTE 1.7</v>
      </c>
      <c r="F1890" t="s">
        <v>13</v>
      </c>
      <c r="G1890">
        <v>2006</v>
      </c>
      <c r="H1890" t="str">
        <f>TRIM(_xlfn.TEXTAFTER(all_space_mission_launches3[[#This Row],[Location]], ",", -1))</f>
        <v>Japan</v>
      </c>
      <c r="I1890">
        <v>0</v>
      </c>
    </row>
    <row r="1891" spans="1:9">
      <c r="A1891">
        <v>416</v>
      </c>
      <c r="B1891" t="s">
        <v>64</v>
      </c>
      <c r="C1891" t="s">
        <v>65</v>
      </c>
      <c r="D1891" s="1" t="s">
        <v>13796</v>
      </c>
      <c r="E1891" t="str">
        <f ca="1">TRIM(all_space_mission_launches3[[#This Row],[Mission_Name]])</f>
        <v>Himawari 7</v>
      </c>
      <c r="F1891" t="s">
        <v>13</v>
      </c>
      <c r="G1891">
        <v>2006</v>
      </c>
      <c r="H1891" t="str">
        <f>TRIM(_xlfn.TEXTAFTER(all_space_mission_launches3[[#This Row],[Location]], ",", -1))</f>
        <v>Japan</v>
      </c>
      <c r="I1891">
        <v>0</v>
      </c>
    </row>
    <row r="1892" spans="1:9">
      <c r="A1892">
        <v>417</v>
      </c>
      <c r="B1892" t="s">
        <v>2705</v>
      </c>
      <c r="C1892" t="s">
        <v>2706</v>
      </c>
      <c r="D1892" s="1" t="s">
        <v>13764</v>
      </c>
      <c r="E1892" t="str">
        <f ca="1">TRIM(all_space_mission_launches3[[#This Row],[Mission_Name]])</f>
        <v>EchoStar-X</v>
      </c>
      <c r="F1892" t="s">
        <v>13</v>
      </c>
      <c r="G1892">
        <v>2006</v>
      </c>
      <c r="H1892" t="str">
        <f>TRIM(_xlfn.TEXTAFTER(all_space_mission_launches3[[#This Row],[Location]], ",", -1))</f>
        <v>Pacific Ocean</v>
      </c>
      <c r="I1892">
        <v>0</v>
      </c>
    </row>
    <row r="1893" spans="1:9">
      <c r="A1893">
        <v>418</v>
      </c>
      <c r="B1893" t="s">
        <v>64</v>
      </c>
      <c r="C1893" t="s">
        <v>65</v>
      </c>
      <c r="D1893" s="1" t="s">
        <v>13798</v>
      </c>
      <c r="E1893" t="str">
        <f ca="1">TRIM(all_space_mission_launches3[[#This Row],[Mission_Name]])</f>
        <v>Daichi</v>
      </c>
      <c r="F1893" t="s">
        <v>13</v>
      </c>
      <c r="G1893">
        <v>2006</v>
      </c>
      <c r="H1893" t="str">
        <f>TRIM(_xlfn.TEXTAFTER(all_space_mission_launches3[[#This Row],[Location]], ",", -1))</f>
        <v>Japan</v>
      </c>
      <c r="I1893">
        <v>0</v>
      </c>
    </row>
    <row r="1894" spans="1:9">
      <c r="A1894">
        <v>419</v>
      </c>
      <c r="B1894" t="s">
        <v>1627</v>
      </c>
      <c r="C1894" t="s">
        <v>79</v>
      </c>
      <c r="D1894" s="1" t="s">
        <v>13666</v>
      </c>
      <c r="E1894" t="str">
        <f ca="1">TRIM(all_space_mission_launches3[[#This Row],[Mission_Name]])</f>
        <v>New Horizons</v>
      </c>
      <c r="F1894" t="s">
        <v>13</v>
      </c>
      <c r="G1894">
        <v>2006</v>
      </c>
      <c r="H1894" t="str">
        <f>TRIM(_xlfn.TEXTAFTER(all_space_mission_launches3[[#This Row],[Location]], ",", -1))</f>
        <v>USA</v>
      </c>
      <c r="I1894">
        <v>0</v>
      </c>
    </row>
    <row r="1895" spans="1:9">
      <c r="A1895">
        <v>420</v>
      </c>
      <c r="B1895" t="s">
        <v>1627</v>
      </c>
      <c r="C1895" t="s">
        <v>533</v>
      </c>
      <c r="D1895" s="1" t="s">
        <v>13684</v>
      </c>
      <c r="E1895" t="str">
        <f ca="1">TRIM(all_space_mission_launches3[[#This Row],[Mission_Name]])</f>
        <v>AMC-23</v>
      </c>
      <c r="F1895" t="s">
        <v>13</v>
      </c>
      <c r="G1895">
        <v>2005</v>
      </c>
      <c r="H1895" t="str">
        <f>TRIM(_xlfn.TEXTAFTER(all_space_mission_launches3[[#This Row],[Location]], ",", -1))</f>
        <v>Kazakhstan</v>
      </c>
      <c r="I1895">
        <v>0</v>
      </c>
    </row>
    <row r="1896" spans="1:9">
      <c r="A1896">
        <v>421</v>
      </c>
      <c r="B1896" t="s">
        <v>1018</v>
      </c>
      <c r="C1896" t="s">
        <v>134</v>
      </c>
      <c r="D1896" s="1" t="s">
        <v>13773</v>
      </c>
      <c r="E1896" t="str">
        <f ca="1">TRIM(all_space_mission_launches3[[#This Row],[Mission_Name]])</f>
        <v>GIOVE-A</v>
      </c>
      <c r="F1896" t="s">
        <v>13</v>
      </c>
      <c r="G1896">
        <v>2005</v>
      </c>
      <c r="H1896" t="str">
        <f>TRIM(_xlfn.TEXTAFTER(all_space_mission_launches3[[#This Row],[Location]], ",", -1))</f>
        <v>Kazakhstan</v>
      </c>
      <c r="I1896">
        <v>0</v>
      </c>
    </row>
    <row r="1897" spans="1:9">
      <c r="A1897">
        <v>422</v>
      </c>
      <c r="B1897" t="s">
        <v>8</v>
      </c>
      <c r="C1897" t="s">
        <v>569</v>
      </c>
      <c r="D1897" s="1" t="s">
        <v>13774</v>
      </c>
      <c r="E1897" t="str">
        <f ca="1">TRIM(all_space_mission_launches3[[#This Row],[Mission_Name]])</f>
        <v>Cosmos 2417, 2418 &amp; 2419</v>
      </c>
      <c r="F1897" t="s">
        <v>13</v>
      </c>
      <c r="G1897">
        <v>2005</v>
      </c>
      <c r="H1897" t="str">
        <f>TRIM(_xlfn.TEXTAFTER(all_space_mission_launches3[[#This Row],[Location]], ",", -1))</f>
        <v>Kazakhstan</v>
      </c>
      <c r="I1897">
        <v>0</v>
      </c>
    </row>
    <row r="1898" spans="1:9">
      <c r="A1898">
        <v>423</v>
      </c>
      <c r="B1898" t="s">
        <v>237</v>
      </c>
      <c r="C1898" t="s">
        <v>383</v>
      </c>
      <c r="D1898" s="1" t="s">
        <v>13786</v>
      </c>
      <c r="E1898" t="str">
        <f ca="1">TRIM(all_space_mission_launches3[[#This Row],[Mission_Name]])</f>
        <v>INSAT-4A &amp; MSG-2</v>
      </c>
      <c r="F1898" t="s">
        <v>13</v>
      </c>
      <c r="G1898">
        <v>2005</v>
      </c>
      <c r="H1898" t="str">
        <f>TRIM(_xlfn.TEXTAFTER(all_space_mission_launches3[[#This Row],[Location]], ",", -1))</f>
        <v>France</v>
      </c>
      <c r="I1898">
        <v>0</v>
      </c>
    </row>
    <row r="1899" spans="1:9">
      <c r="A1899">
        <v>424</v>
      </c>
      <c r="B1899" t="s">
        <v>8</v>
      </c>
      <c r="C1899" t="s">
        <v>3377</v>
      </c>
      <c r="D1899" s="1" t="s">
        <v>13785</v>
      </c>
      <c r="E1899" t="str">
        <f ca="1">TRIM(all_space_mission_launches3[[#This Row],[Mission_Name]])</f>
        <v>Cosmos 2416</v>
      </c>
      <c r="F1899" t="s">
        <v>13</v>
      </c>
      <c r="G1899">
        <v>2005</v>
      </c>
      <c r="H1899" t="str">
        <f>TRIM(_xlfn.TEXTAFTER(all_space_mission_launches3[[#This Row],[Location]], ",", -1))</f>
        <v>Russia</v>
      </c>
      <c r="I1899">
        <v>0</v>
      </c>
    </row>
    <row r="1900" spans="1:9">
      <c r="A1900">
        <v>425</v>
      </c>
      <c r="B1900" t="s">
        <v>133</v>
      </c>
      <c r="C1900" t="s">
        <v>1634</v>
      </c>
      <c r="D1900" s="1" t="s">
        <v>13746</v>
      </c>
      <c r="E1900" t="str">
        <f ca="1">TRIM(all_space_mission_launches3[[#This Row],[Mission_Name]])</f>
        <v>Progress M-55</v>
      </c>
      <c r="F1900" t="s">
        <v>13</v>
      </c>
      <c r="G1900">
        <v>2005</v>
      </c>
      <c r="H1900" t="str">
        <f>TRIM(_xlfn.TEXTAFTER(all_space_mission_launches3[[#This Row],[Location]], ",", -1))</f>
        <v>Kazakhstan</v>
      </c>
      <c r="I1900">
        <v>0</v>
      </c>
    </row>
    <row r="1901" spans="1:9">
      <c r="A1901">
        <v>426</v>
      </c>
      <c r="B1901" t="s">
        <v>237</v>
      </c>
      <c r="C1901" t="s">
        <v>383</v>
      </c>
      <c r="D1901" s="1" t="s">
        <v>13672</v>
      </c>
      <c r="E1901" t="str">
        <f ca="1">TRIM(all_space_mission_launches3[[#This Row],[Mission_Name]])</f>
        <v>Spaceway-2 &amp; Telkom-2</v>
      </c>
      <c r="F1901" t="s">
        <v>13</v>
      </c>
      <c r="G1901">
        <v>2005</v>
      </c>
      <c r="H1901" t="str">
        <f>TRIM(_xlfn.TEXTAFTER(all_space_mission_launches3[[#This Row],[Location]], ",", -1))</f>
        <v>France</v>
      </c>
      <c r="I1901">
        <v>0</v>
      </c>
    </row>
    <row r="1902" spans="1:9">
      <c r="A1902">
        <v>427</v>
      </c>
      <c r="B1902" t="s">
        <v>1018</v>
      </c>
      <c r="C1902" t="s">
        <v>134</v>
      </c>
      <c r="D1902" s="1" t="s">
        <v>13773</v>
      </c>
      <c r="E1902" t="str">
        <f ca="1">TRIM(all_space_mission_launches3[[#This Row],[Mission_Name]])</f>
        <v>Venus Express</v>
      </c>
      <c r="F1902" t="s">
        <v>13</v>
      </c>
      <c r="G1902">
        <v>2005</v>
      </c>
      <c r="H1902" t="str">
        <f>TRIM(_xlfn.TEXTAFTER(all_space_mission_launches3[[#This Row],[Location]], ",", -1))</f>
        <v>Kazakhstan</v>
      </c>
      <c r="I1902">
        <v>0</v>
      </c>
    </row>
    <row r="1903" spans="1:9">
      <c r="A1903">
        <v>428</v>
      </c>
      <c r="B1903" t="s">
        <v>2705</v>
      </c>
      <c r="C1903" t="s">
        <v>2706</v>
      </c>
      <c r="D1903" s="1" t="s">
        <v>13764</v>
      </c>
      <c r="E1903" t="str">
        <f ca="1">TRIM(all_space_mission_launches3[[#This Row],[Mission_Name]])</f>
        <v>Inmarsat 4F-2</v>
      </c>
      <c r="F1903" t="s">
        <v>13</v>
      </c>
      <c r="G1903">
        <v>2005</v>
      </c>
      <c r="H1903" t="str">
        <f>TRIM(_xlfn.TEXTAFTER(all_space_mission_launches3[[#This Row],[Location]], ",", -1))</f>
        <v>Pacific Ocean</v>
      </c>
      <c r="I1903">
        <v>0</v>
      </c>
    </row>
    <row r="1904" spans="1:9">
      <c r="A1904">
        <v>429</v>
      </c>
      <c r="B1904" t="s">
        <v>8</v>
      </c>
      <c r="C1904" t="s">
        <v>3377</v>
      </c>
      <c r="D1904" s="1" t="s">
        <v>13785</v>
      </c>
      <c r="E1904" t="str">
        <f ca="1">TRIM(all_space_mission_launches3[[#This Row],[Mission_Name]])</f>
        <v>TopSat 1 &amp; Others</v>
      </c>
      <c r="F1904" t="s">
        <v>13</v>
      </c>
      <c r="G1904">
        <v>2005</v>
      </c>
      <c r="H1904" t="str">
        <f>TRIM(_xlfn.TEXTAFTER(all_space_mission_launches3[[#This Row],[Location]], ",", -1))</f>
        <v>Russia</v>
      </c>
      <c r="I1904">
        <v>0</v>
      </c>
    </row>
    <row r="1905" spans="1:9">
      <c r="A1905">
        <v>430</v>
      </c>
      <c r="B1905" t="s">
        <v>4009</v>
      </c>
      <c r="C1905" t="s">
        <v>31</v>
      </c>
      <c r="D1905" s="1" t="s">
        <v>13806</v>
      </c>
      <c r="E1905" t="str">
        <f ca="1">TRIM(all_space_mission_launches3[[#This Row],[Mission_Name]])</f>
        <v>KH-11 14 (NROL-20)</v>
      </c>
      <c r="F1905" t="s">
        <v>13</v>
      </c>
      <c r="G1905">
        <v>2005</v>
      </c>
      <c r="H1905" t="str">
        <f>TRIM(_xlfn.TEXTAFTER(all_space_mission_launches3[[#This Row],[Location]], ",", -1))</f>
        <v>USA</v>
      </c>
      <c r="I1905">
        <v>0</v>
      </c>
    </row>
    <row r="1906" spans="1:9">
      <c r="A1906">
        <v>431</v>
      </c>
      <c r="B1906" t="s">
        <v>237</v>
      </c>
      <c r="C1906" t="s">
        <v>383</v>
      </c>
      <c r="D1906" s="1" t="s">
        <v>13786</v>
      </c>
      <c r="E1906" t="str">
        <f ca="1">TRIM(all_space_mission_launches3[[#This Row],[Mission_Name]])</f>
        <v>Syracuse 3A &amp; Galaxy 15</v>
      </c>
      <c r="F1906" t="s">
        <v>13</v>
      </c>
      <c r="G1906">
        <v>2005</v>
      </c>
      <c r="H1906" t="str">
        <f>TRIM(_xlfn.TEXTAFTER(all_space_mission_launches3[[#This Row],[Location]], ",", -1))</f>
        <v>France</v>
      </c>
      <c r="I1906">
        <v>0</v>
      </c>
    </row>
    <row r="1907" spans="1:9">
      <c r="A1907">
        <v>432</v>
      </c>
      <c r="B1907" t="s">
        <v>18</v>
      </c>
      <c r="C1907" t="s">
        <v>142</v>
      </c>
      <c r="D1907" s="1" t="s">
        <v>13795</v>
      </c>
      <c r="E1907" t="str">
        <f ca="1">TRIM(all_space_mission_launches3[[#This Row],[Mission_Name]])</f>
        <v>Shenzhou 6</v>
      </c>
      <c r="F1907" t="s">
        <v>13</v>
      </c>
      <c r="G1907">
        <v>2005</v>
      </c>
      <c r="H1907" t="str">
        <f>TRIM(_xlfn.TEXTAFTER(all_space_mission_launches3[[#This Row],[Location]], ",", -1))</f>
        <v>China</v>
      </c>
      <c r="I1907">
        <v>0</v>
      </c>
    </row>
    <row r="1908" spans="1:9">
      <c r="A1908">
        <v>433</v>
      </c>
      <c r="B1908" t="s">
        <v>1944</v>
      </c>
      <c r="C1908" t="s">
        <v>1565</v>
      </c>
      <c r="D1908" s="1" t="s">
        <v>13722</v>
      </c>
      <c r="E1908" t="str">
        <f ca="1">TRIM(all_space_mission_launches3[[#This Row],[Mission_Name]])</f>
        <v>CryoSat-1</v>
      </c>
      <c r="F1908" t="s">
        <v>261</v>
      </c>
      <c r="G1908">
        <v>2005</v>
      </c>
      <c r="H1908" t="str">
        <f>TRIM(_xlfn.TEXTAFTER(all_space_mission_launches3[[#This Row],[Location]], ",", -1))</f>
        <v>Russia</v>
      </c>
      <c r="I1908">
        <v>1</v>
      </c>
    </row>
    <row r="1909" spans="1:9">
      <c r="A1909">
        <v>434</v>
      </c>
      <c r="B1909" t="s">
        <v>133</v>
      </c>
      <c r="C1909" t="s">
        <v>1634</v>
      </c>
      <c r="D1909" s="1" t="s">
        <v>13724</v>
      </c>
      <c r="E1909" t="str">
        <f ca="1">TRIM(all_space_mission_launches3[[#This Row],[Mission_Name]])</f>
        <v>Soyuz TMA-7</v>
      </c>
      <c r="F1909" t="s">
        <v>13</v>
      </c>
      <c r="G1909">
        <v>2005</v>
      </c>
      <c r="H1909" t="str">
        <f>TRIM(_xlfn.TEXTAFTER(all_space_mission_launches3[[#This Row],[Location]], ",", -1))</f>
        <v>Kazakhstan</v>
      </c>
      <c r="I1909">
        <v>0</v>
      </c>
    </row>
    <row r="1910" spans="1:9">
      <c r="A1910">
        <v>435</v>
      </c>
      <c r="B1910" t="s">
        <v>3872</v>
      </c>
      <c r="C1910" t="s">
        <v>3482</v>
      </c>
      <c r="D1910" s="1" t="s">
        <v>13789</v>
      </c>
      <c r="E1910" t="str">
        <f ca="1">TRIM(all_space_mission_launches3[[#This Row],[Mission_Name]])</f>
        <v>GPS IIRM-1</v>
      </c>
      <c r="F1910" t="s">
        <v>13</v>
      </c>
      <c r="G1910">
        <v>2005</v>
      </c>
      <c r="H1910" t="str">
        <f>TRIM(_xlfn.TEXTAFTER(all_space_mission_launches3[[#This Row],[Location]], ",", -1))</f>
        <v>USA</v>
      </c>
      <c r="I1910">
        <v>0</v>
      </c>
    </row>
    <row r="1911" spans="1:9">
      <c r="A1911">
        <v>436</v>
      </c>
      <c r="B1911" t="s">
        <v>346</v>
      </c>
      <c r="C1911" t="s">
        <v>3251</v>
      </c>
      <c r="D1911" s="1" t="s">
        <v>13713</v>
      </c>
      <c r="E1911" t="str">
        <f ca="1">TRIM(all_space_mission_launches3[[#This Row],[Mission_Name]])</f>
        <v>Streak (STP-R1)</v>
      </c>
      <c r="F1911" t="s">
        <v>13</v>
      </c>
      <c r="G1911">
        <v>2005</v>
      </c>
      <c r="H1911" t="str">
        <f>TRIM(_xlfn.TEXTAFTER(all_space_mission_launches3[[#This Row],[Location]], ",", -1))</f>
        <v>USA</v>
      </c>
      <c r="I1911">
        <v>0</v>
      </c>
    </row>
    <row r="1912" spans="1:9">
      <c r="A1912">
        <v>437</v>
      </c>
      <c r="B1912" t="s">
        <v>1627</v>
      </c>
      <c r="C1912" t="s">
        <v>533</v>
      </c>
      <c r="D1912" s="1" t="s">
        <v>13684</v>
      </c>
      <c r="E1912" t="str">
        <f ca="1">TRIM(all_space_mission_launches3[[#This Row],[Mission_Name]])</f>
        <v>Anik-F1R</v>
      </c>
      <c r="F1912" t="s">
        <v>13</v>
      </c>
      <c r="G1912">
        <v>2005</v>
      </c>
      <c r="H1912" t="str">
        <f>TRIM(_xlfn.TEXTAFTER(all_space_mission_launches3[[#This Row],[Location]], ",", -1))</f>
        <v>Kazakhstan</v>
      </c>
      <c r="I1912">
        <v>0</v>
      </c>
    </row>
    <row r="1913" spans="1:9">
      <c r="A1913">
        <v>438</v>
      </c>
      <c r="B1913" t="s">
        <v>133</v>
      </c>
      <c r="C1913" t="s">
        <v>1634</v>
      </c>
      <c r="D1913" s="1" t="s">
        <v>13746</v>
      </c>
      <c r="E1913" t="str">
        <f ca="1">TRIM(all_space_mission_launches3[[#This Row],[Mission_Name]])</f>
        <v>Progress M-54</v>
      </c>
      <c r="F1913" t="s">
        <v>13</v>
      </c>
      <c r="G1913">
        <v>2005</v>
      </c>
      <c r="H1913" t="str">
        <f>TRIM(_xlfn.TEXTAFTER(all_space_mission_launches3[[#This Row],[Location]], ",", -1))</f>
        <v>Kazakhstan</v>
      </c>
      <c r="I1913">
        <v>0</v>
      </c>
    </row>
    <row r="1914" spans="1:9">
      <c r="A1914">
        <v>439</v>
      </c>
      <c r="B1914" t="s">
        <v>8</v>
      </c>
      <c r="C1914" t="s">
        <v>134</v>
      </c>
      <c r="D1914" s="1" t="s">
        <v>13746</v>
      </c>
      <c r="E1914" t="str">
        <f ca="1">TRIM(all_space_mission_launches3[[#This Row],[Mission_Name]])</f>
        <v>Cosmos 2415</v>
      </c>
      <c r="F1914" t="s">
        <v>13</v>
      </c>
      <c r="G1914">
        <v>2005</v>
      </c>
      <c r="H1914" t="str">
        <f>TRIM(_xlfn.TEXTAFTER(all_space_mission_launches3[[#This Row],[Location]], ",", -1))</f>
        <v>Kazakhstan</v>
      </c>
      <c r="I1914">
        <v>0</v>
      </c>
    </row>
    <row r="1915" spans="1:9">
      <c r="A1915">
        <v>440</v>
      </c>
      <c r="B1915" t="s">
        <v>18</v>
      </c>
      <c r="C1915" t="s">
        <v>94</v>
      </c>
      <c r="D1915" s="1" t="s">
        <v>13650</v>
      </c>
      <c r="E1915" t="str">
        <f ca="1">TRIM(all_space_mission_launches3[[#This Row],[Mission_Name]])</f>
        <v>FSW-3 3</v>
      </c>
      <c r="F1915" t="s">
        <v>13</v>
      </c>
      <c r="G1915">
        <v>2005</v>
      </c>
      <c r="H1915" t="str">
        <f>TRIM(_xlfn.TEXTAFTER(all_space_mission_launches3[[#This Row],[Location]], ",", -1))</f>
        <v>China</v>
      </c>
      <c r="I1915">
        <v>0</v>
      </c>
    </row>
    <row r="1916" spans="1:9">
      <c r="A1916">
        <v>441</v>
      </c>
      <c r="B1916" t="s">
        <v>8</v>
      </c>
      <c r="C1916" t="s">
        <v>1565</v>
      </c>
      <c r="D1916" s="1" t="s">
        <v>13722</v>
      </c>
      <c r="E1916" t="str">
        <f ca="1">TRIM(all_space_mission_launches3[[#This Row],[Mission_Name]])</f>
        <v>Monitor-E</v>
      </c>
      <c r="F1916" t="s">
        <v>13</v>
      </c>
      <c r="G1916">
        <v>2005</v>
      </c>
      <c r="H1916" t="str">
        <f>TRIM(_xlfn.TEXTAFTER(all_space_mission_launches3[[#This Row],[Location]], ",", -1))</f>
        <v>Russia</v>
      </c>
      <c r="I1916">
        <v>0</v>
      </c>
    </row>
    <row r="1917" spans="1:9">
      <c r="A1917">
        <v>442</v>
      </c>
      <c r="B1917" t="s">
        <v>2543</v>
      </c>
      <c r="C1917" t="s">
        <v>3348</v>
      </c>
      <c r="D1917" s="1" t="s">
        <v>13757</v>
      </c>
      <c r="E1917" t="str">
        <f ca="1">TRIM(all_space_mission_launches3[[#This Row],[Mission_Name]])</f>
        <v>Kirari &amp; Reimei</v>
      </c>
      <c r="F1917" t="s">
        <v>13</v>
      </c>
      <c r="G1917">
        <v>2005</v>
      </c>
      <c r="H1917" t="str">
        <f>TRIM(_xlfn.TEXTAFTER(all_space_mission_launches3[[#This Row],[Location]], ",", -1))</f>
        <v>Kazakhstan</v>
      </c>
      <c r="I1917">
        <v>0</v>
      </c>
    </row>
    <row r="1918" spans="1:9">
      <c r="A1918">
        <v>443</v>
      </c>
      <c r="B1918" t="s">
        <v>1018</v>
      </c>
      <c r="C1918" t="s">
        <v>134</v>
      </c>
      <c r="D1918" s="1" t="s">
        <v>13773</v>
      </c>
      <c r="E1918" t="str">
        <f ca="1">TRIM(all_space_mission_launches3[[#This Row],[Mission_Name]])</f>
        <v>Galaxy 14</v>
      </c>
      <c r="F1918" t="s">
        <v>13</v>
      </c>
      <c r="G1918">
        <v>2005</v>
      </c>
      <c r="H1918" t="str">
        <f>TRIM(_xlfn.TEXTAFTER(all_space_mission_launches3[[#This Row],[Location]], ",", -1))</f>
        <v>Kazakhstan</v>
      </c>
      <c r="I1918">
        <v>0</v>
      </c>
    </row>
    <row r="1919" spans="1:9">
      <c r="A1919">
        <v>444</v>
      </c>
      <c r="B1919" t="s">
        <v>1627</v>
      </c>
      <c r="C1919" t="s">
        <v>79</v>
      </c>
      <c r="D1919" s="1" t="s">
        <v>13693</v>
      </c>
      <c r="E1919" t="str">
        <f ca="1">TRIM(all_space_mission_launches3[[#This Row],[Mission_Name]])</f>
        <v>Mars Reconnaissance Orbiter</v>
      </c>
      <c r="F1919" t="s">
        <v>13</v>
      </c>
      <c r="G1919">
        <v>2005</v>
      </c>
      <c r="H1919" t="str">
        <f>TRIM(_xlfn.TEXTAFTER(all_space_mission_launches3[[#This Row],[Location]], ",", -1))</f>
        <v>USA</v>
      </c>
      <c r="I1919">
        <v>0</v>
      </c>
    </row>
    <row r="1920" spans="1:9">
      <c r="A1920">
        <v>445</v>
      </c>
      <c r="B1920" t="s">
        <v>237</v>
      </c>
      <c r="C1920" t="s">
        <v>383</v>
      </c>
      <c r="D1920" s="1" t="s">
        <v>13786</v>
      </c>
      <c r="E1920" t="str">
        <f ca="1">TRIM(all_space_mission_launches3[[#This Row],[Mission_Name]])</f>
        <v>iPStar-1</v>
      </c>
      <c r="F1920" t="s">
        <v>13</v>
      </c>
      <c r="G1920">
        <v>2005</v>
      </c>
      <c r="H1920" t="str">
        <f>TRIM(_xlfn.TEXTAFTER(all_space_mission_launches3[[#This Row],[Location]], ",", -1))</f>
        <v>France</v>
      </c>
      <c r="I1920">
        <v>0</v>
      </c>
    </row>
    <row r="1921" spans="1:9">
      <c r="A1921">
        <v>446</v>
      </c>
      <c r="B1921" t="s">
        <v>18</v>
      </c>
      <c r="C1921" t="s">
        <v>94</v>
      </c>
      <c r="D1921" s="1" t="s">
        <v>13629</v>
      </c>
      <c r="E1921" t="str">
        <f ca="1">TRIM(all_space_mission_launches3[[#This Row],[Mission_Name]])</f>
        <v>FSW-4 2</v>
      </c>
      <c r="F1921" t="s">
        <v>13</v>
      </c>
      <c r="G1921">
        <v>2005</v>
      </c>
      <c r="H1921" t="str">
        <f>TRIM(_xlfn.TEXTAFTER(all_space_mission_launches3[[#This Row],[Location]], ",", -1))</f>
        <v>China</v>
      </c>
      <c r="I1921">
        <v>0</v>
      </c>
    </row>
    <row r="1922" spans="1:9">
      <c r="A1922">
        <v>447</v>
      </c>
      <c r="B1922" t="s">
        <v>661</v>
      </c>
      <c r="C1922" t="s">
        <v>662</v>
      </c>
      <c r="D1922" s="1" t="s">
        <v>13781</v>
      </c>
      <c r="E1922" t="str">
        <f ca="1">TRIM(all_space_mission_launches3[[#This Row],[Mission_Name]])</f>
        <v>STS-114</v>
      </c>
      <c r="F1922" t="s">
        <v>13</v>
      </c>
      <c r="G1922">
        <v>2005</v>
      </c>
      <c r="H1922" t="str">
        <f>TRIM(_xlfn.TEXTAFTER(all_space_mission_launches3[[#This Row],[Location]], ",", -1))</f>
        <v>USA</v>
      </c>
      <c r="I1922">
        <v>0</v>
      </c>
    </row>
    <row r="1923" spans="1:9">
      <c r="A1923">
        <v>448</v>
      </c>
      <c r="B1923" t="s">
        <v>3895</v>
      </c>
      <c r="C1923" t="s">
        <v>718</v>
      </c>
      <c r="D1923" s="1" t="s">
        <v>13802</v>
      </c>
      <c r="E1923" t="str">
        <f ca="1">TRIM(all_space_mission_launches3[[#This Row],[Mission_Name]])</f>
        <v>Suzaku</v>
      </c>
      <c r="F1923" t="s">
        <v>13</v>
      </c>
      <c r="G1923">
        <v>2005</v>
      </c>
      <c r="H1923" t="str">
        <f>TRIM(_xlfn.TEXTAFTER(all_space_mission_launches3[[#This Row],[Location]], ",", -1))</f>
        <v>Japan</v>
      </c>
      <c r="I1923">
        <v>0</v>
      </c>
    </row>
    <row r="1924" spans="1:9">
      <c r="A1924">
        <v>449</v>
      </c>
      <c r="B1924" t="s">
        <v>18</v>
      </c>
      <c r="C1924" t="s">
        <v>94</v>
      </c>
      <c r="D1924" s="1" t="s">
        <v>13650</v>
      </c>
      <c r="E1924" t="str">
        <f ca="1">TRIM(all_space_mission_launches3[[#This Row],[Mission_Name]])</f>
        <v>Shijian-7</v>
      </c>
      <c r="F1924" t="s">
        <v>13</v>
      </c>
      <c r="G1924">
        <v>2005</v>
      </c>
      <c r="H1924" t="str">
        <f>TRIM(_xlfn.TEXTAFTER(all_space_mission_launches3[[#This Row],[Location]], ",", -1))</f>
        <v>China</v>
      </c>
      <c r="I1924">
        <v>0</v>
      </c>
    </row>
    <row r="1925" spans="1:9">
      <c r="A1925">
        <v>450</v>
      </c>
      <c r="B1925" t="s">
        <v>133</v>
      </c>
      <c r="C1925" t="s">
        <v>533</v>
      </c>
      <c r="D1925" s="1" t="s">
        <v>13774</v>
      </c>
      <c r="E1925" t="str">
        <f ca="1">TRIM(all_space_mission_launches3[[#This Row],[Mission_Name]])</f>
        <v>Ekspress-AM3</v>
      </c>
      <c r="F1925" t="s">
        <v>13</v>
      </c>
      <c r="G1925">
        <v>2005</v>
      </c>
      <c r="H1925" t="str">
        <f>TRIM(_xlfn.TEXTAFTER(all_space_mission_launches3[[#This Row],[Location]], ",", -1))</f>
        <v>Kazakhstan</v>
      </c>
      <c r="I1925">
        <v>0</v>
      </c>
    </row>
    <row r="1926" spans="1:9">
      <c r="A1926">
        <v>451</v>
      </c>
      <c r="B1926" t="s">
        <v>2705</v>
      </c>
      <c r="C1926" t="s">
        <v>2706</v>
      </c>
      <c r="D1926" s="1" t="s">
        <v>13764</v>
      </c>
      <c r="E1926" t="str">
        <f ca="1">TRIM(all_space_mission_launches3[[#This Row],[Mission_Name]])</f>
        <v>Intelsat-Americas 8</v>
      </c>
      <c r="F1926" t="s">
        <v>13</v>
      </c>
      <c r="G1926">
        <v>2005</v>
      </c>
      <c r="H1926" t="str">
        <f>TRIM(_xlfn.TEXTAFTER(all_space_mission_launches3[[#This Row],[Location]], ",", -1))</f>
        <v>Pacific Ocean</v>
      </c>
      <c r="I1926">
        <v>0</v>
      </c>
    </row>
    <row r="1927" spans="1:9">
      <c r="A1927">
        <v>452</v>
      </c>
      <c r="B1927" t="s">
        <v>3945</v>
      </c>
      <c r="C1927" t="s">
        <v>4054</v>
      </c>
      <c r="D1927" s="1" t="s">
        <v>13807</v>
      </c>
      <c r="E1927" t="str">
        <f ca="1">TRIM(all_space_mission_launches3[[#This Row],[Mission_Name]])</f>
        <v>Cosmos 1</v>
      </c>
      <c r="F1927" t="s">
        <v>261</v>
      </c>
      <c r="G1927">
        <v>2005</v>
      </c>
      <c r="H1927" t="str">
        <f>TRIM(_xlfn.TEXTAFTER(all_space_mission_launches3[[#This Row],[Location]], ",", -1))</f>
        <v>Barents Sea</v>
      </c>
      <c r="I1927">
        <v>1</v>
      </c>
    </row>
    <row r="1928" spans="1:9">
      <c r="A1928">
        <v>453</v>
      </c>
      <c r="B1928" t="s">
        <v>8</v>
      </c>
      <c r="C1928" t="s">
        <v>3042</v>
      </c>
      <c r="D1928" s="1" t="s">
        <v>13808</v>
      </c>
      <c r="E1928" t="str">
        <f ca="1">TRIM(all_space_mission_launches3[[#This Row],[Mission_Name]])</f>
        <v>Molniya-3K n°175</v>
      </c>
      <c r="F1928" t="s">
        <v>261</v>
      </c>
      <c r="G1928">
        <v>2005</v>
      </c>
      <c r="H1928" t="str">
        <f>TRIM(_xlfn.TEXTAFTER(all_space_mission_launches3[[#This Row],[Location]], ",", -1))</f>
        <v>Russia</v>
      </c>
      <c r="I1928">
        <v>1</v>
      </c>
    </row>
    <row r="1929" spans="1:9">
      <c r="A1929">
        <v>454</v>
      </c>
      <c r="B1929" t="s">
        <v>133</v>
      </c>
      <c r="C1929" t="s">
        <v>1634</v>
      </c>
      <c r="D1929" s="1" t="s">
        <v>13746</v>
      </c>
      <c r="E1929" t="str">
        <f ca="1">TRIM(all_space_mission_launches3[[#This Row],[Mission_Name]])</f>
        <v>Progress M-53</v>
      </c>
      <c r="F1929" t="s">
        <v>13</v>
      </c>
      <c r="G1929">
        <v>2005</v>
      </c>
      <c r="H1929" t="str">
        <f>TRIM(_xlfn.TEXTAFTER(all_space_mission_launches3[[#This Row],[Location]], ",", -1))</f>
        <v>Kazakhstan</v>
      </c>
      <c r="I1929">
        <v>0</v>
      </c>
    </row>
    <row r="1930" spans="1:9">
      <c r="A1930">
        <v>455</v>
      </c>
      <c r="B1930" t="s">
        <v>745</v>
      </c>
      <c r="C1930" t="s">
        <v>4061</v>
      </c>
      <c r="D1930" s="1" t="s">
        <v>13809</v>
      </c>
      <c r="E1930" t="str">
        <f ca="1">TRIM(all_space_mission_launches3[[#This Row],[Mission_Name]])</f>
        <v>PS 3</v>
      </c>
      <c r="F1930" t="s">
        <v>261</v>
      </c>
      <c r="G1930">
        <v>2005</v>
      </c>
      <c r="H1930" t="str">
        <f>TRIM(_xlfn.TEXTAFTER(all_space_mission_launches3[[#This Row],[Location]], ",", -1))</f>
        <v>China</v>
      </c>
      <c r="I1930">
        <v>1</v>
      </c>
    </row>
    <row r="1931" spans="1:9">
      <c r="A1931">
        <v>456</v>
      </c>
      <c r="B1931" t="s">
        <v>133</v>
      </c>
      <c r="C1931" t="s">
        <v>1634</v>
      </c>
      <c r="D1931" s="1" t="s">
        <v>13746</v>
      </c>
      <c r="E1931" t="str">
        <f ca="1">TRIM(all_space_mission_launches3[[#This Row],[Mission_Name]])</f>
        <v>Foton-M n°2</v>
      </c>
      <c r="F1931" t="s">
        <v>13</v>
      </c>
      <c r="G1931">
        <v>2005</v>
      </c>
      <c r="H1931" t="str">
        <f>TRIM(_xlfn.TEXTAFTER(all_space_mission_launches3[[#This Row],[Location]], ",", -1))</f>
        <v>Kazakhstan</v>
      </c>
      <c r="I1931">
        <v>0</v>
      </c>
    </row>
    <row r="1932" spans="1:9">
      <c r="A1932">
        <v>457</v>
      </c>
      <c r="B1932" t="s">
        <v>1627</v>
      </c>
      <c r="C1932" t="s">
        <v>533</v>
      </c>
      <c r="D1932" s="1" t="s">
        <v>13684</v>
      </c>
      <c r="E1932" t="str">
        <f ca="1">TRIM(all_space_mission_launches3[[#This Row],[Mission_Name]])</f>
        <v>DirecTV-8</v>
      </c>
      <c r="F1932" t="s">
        <v>13</v>
      </c>
      <c r="G1932">
        <v>2005</v>
      </c>
      <c r="H1932" t="str">
        <f>TRIM(_xlfn.TEXTAFTER(all_space_mission_launches3[[#This Row],[Location]], ",", -1))</f>
        <v>Kazakhstan</v>
      </c>
      <c r="I1932">
        <v>0</v>
      </c>
    </row>
    <row r="1933" spans="1:9">
      <c r="A1933">
        <v>458</v>
      </c>
      <c r="B1933" t="s">
        <v>3872</v>
      </c>
      <c r="C1933" t="s">
        <v>118</v>
      </c>
      <c r="D1933" s="1" t="s">
        <v>13758</v>
      </c>
      <c r="E1933" t="str">
        <f ca="1">TRIM(all_space_mission_launches3[[#This Row],[Mission_Name]])</f>
        <v>NOAA-N</v>
      </c>
      <c r="F1933" t="s">
        <v>13</v>
      </c>
      <c r="G1933">
        <v>2005</v>
      </c>
      <c r="H1933" t="str">
        <f>TRIM(_xlfn.TEXTAFTER(all_space_mission_launches3[[#This Row],[Location]], ",", -1))</f>
        <v>USA</v>
      </c>
      <c r="I1933">
        <v>0</v>
      </c>
    </row>
    <row r="1934" spans="1:9">
      <c r="A1934">
        <v>459</v>
      </c>
      <c r="B1934" t="s">
        <v>90</v>
      </c>
      <c r="C1934" t="s">
        <v>294</v>
      </c>
      <c r="D1934" s="1" t="s">
        <v>13750</v>
      </c>
      <c r="E1934" t="str">
        <f ca="1">TRIM(all_space_mission_launches3[[#This Row],[Mission_Name]])</f>
        <v>Cartosat-1 &amp; HAMSAT</v>
      </c>
      <c r="F1934" t="s">
        <v>13</v>
      </c>
      <c r="G1934">
        <v>2005</v>
      </c>
      <c r="H1934" t="str">
        <f>TRIM(_xlfn.TEXTAFTER(all_space_mission_launches3[[#This Row],[Location]], ",", -1))</f>
        <v>India</v>
      </c>
      <c r="I1934">
        <v>0</v>
      </c>
    </row>
    <row r="1935" spans="1:9">
      <c r="A1935">
        <v>460</v>
      </c>
      <c r="B1935" t="s">
        <v>4009</v>
      </c>
      <c r="C1935" t="s">
        <v>15</v>
      </c>
      <c r="D1935" s="1" t="s">
        <v>13810</v>
      </c>
      <c r="E1935" t="str">
        <f ca="1">TRIM(all_space_mission_launches3[[#This Row],[Mission_Name]])</f>
        <v>NROL-16 (Onyx)</v>
      </c>
      <c r="F1935" t="s">
        <v>13</v>
      </c>
      <c r="G1935">
        <v>2005</v>
      </c>
      <c r="H1935" t="str">
        <f>TRIM(_xlfn.TEXTAFTER(all_space_mission_launches3[[#This Row],[Location]], ",", -1))</f>
        <v>USA</v>
      </c>
      <c r="I1935">
        <v>0</v>
      </c>
    </row>
    <row r="1936" spans="1:9">
      <c r="A1936">
        <v>461</v>
      </c>
      <c r="B1936" t="s">
        <v>2705</v>
      </c>
      <c r="C1936" t="s">
        <v>2706</v>
      </c>
      <c r="D1936" s="1" t="s">
        <v>13764</v>
      </c>
      <c r="E1936" t="str">
        <f ca="1">TRIM(all_space_mission_launches3[[#This Row],[Mission_Name]])</f>
        <v>Spaceway-1</v>
      </c>
      <c r="F1936" t="s">
        <v>13</v>
      </c>
      <c r="G1936">
        <v>2005</v>
      </c>
      <c r="H1936" t="str">
        <f>TRIM(_xlfn.TEXTAFTER(all_space_mission_launches3[[#This Row],[Location]], ",", -1))</f>
        <v>Pacific Ocean</v>
      </c>
      <c r="I1936">
        <v>0</v>
      </c>
    </row>
    <row r="1937" spans="1:9">
      <c r="A1937">
        <v>462</v>
      </c>
      <c r="B1937" t="s">
        <v>346</v>
      </c>
      <c r="C1937" t="s">
        <v>1204</v>
      </c>
      <c r="D1937" s="1" t="s">
        <v>13714</v>
      </c>
      <c r="E1937" t="str">
        <f ca="1">TRIM(all_space_mission_launches3[[#This Row],[Mission_Name]])</f>
        <v>DART</v>
      </c>
      <c r="F1937" t="s">
        <v>13</v>
      </c>
      <c r="G1937">
        <v>2005</v>
      </c>
      <c r="H1937" t="str">
        <f>TRIM(_xlfn.TEXTAFTER(all_space_mission_launches3[[#This Row],[Location]], ",", -1))</f>
        <v>USA</v>
      </c>
      <c r="I1937">
        <v>0</v>
      </c>
    </row>
    <row r="1938" spans="1:9">
      <c r="A1938">
        <v>463</v>
      </c>
      <c r="B1938" t="s">
        <v>133</v>
      </c>
      <c r="C1938" t="s">
        <v>1634</v>
      </c>
      <c r="D1938" s="1" t="s">
        <v>13724</v>
      </c>
      <c r="E1938" t="str">
        <f ca="1">TRIM(all_space_mission_launches3[[#This Row],[Mission_Name]])</f>
        <v>Soyuz TMA-6</v>
      </c>
      <c r="F1938" t="s">
        <v>13</v>
      </c>
      <c r="G1938">
        <v>2005</v>
      </c>
      <c r="H1938" t="str">
        <f>TRIM(_xlfn.TEXTAFTER(all_space_mission_launches3[[#This Row],[Location]], ",", -1))</f>
        <v>Kazakhstan</v>
      </c>
      <c r="I1938">
        <v>0</v>
      </c>
    </row>
    <row r="1939" spans="1:9">
      <c r="A1939">
        <v>464</v>
      </c>
      <c r="B1939" t="s">
        <v>18</v>
      </c>
      <c r="C1939" t="s">
        <v>105</v>
      </c>
      <c r="D1939" s="1" t="s">
        <v>13788</v>
      </c>
      <c r="E1939" t="str">
        <f ca="1">TRIM(all_space_mission_launches3[[#This Row],[Mission_Name]])</f>
        <v>Apstar 6</v>
      </c>
      <c r="F1939" t="s">
        <v>13</v>
      </c>
      <c r="G1939">
        <v>2005</v>
      </c>
      <c r="H1939" t="str">
        <f>TRIM(_xlfn.TEXTAFTER(all_space_mission_launches3[[#This Row],[Location]], ",", -1))</f>
        <v>China</v>
      </c>
      <c r="I1939">
        <v>0</v>
      </c>
    </row>
    <row r="1940" spans="1:9">
      <c r="A1940">
        <v>465</v>
      </c>
      <c r="B1940" t="s">
        <v>346</v>
      </c>
      <c r="C1940" t="s">
        <v>3251</v>
      </c>
      <c r="D1940" s="1" t="s">
        <v>13713</v>
      </c>
      <c r="E1940" t="str">
        <f ca="1">TRIM(all_space_mission_launches3[[#This Row],[Mission_Name]])</f>
        <v>XSS-11</v>
      </c>
      <c r="F1940" t="s">
        <v>13</v>
      </c>
      <c r="G1940">
        <v>2005</v>
      </c>
      <c r="H1940" t="str">
        <f>TRIM(_xlfn.TEXTAFTER(all_space_mission_launches3[[#This Row],[Location]], ",", -1))</f>
        <v>USA</v>
      </c>
      <c r="I1940">
        <v>0</v>
      </c>
    </row>
    <row r="1941" spans="1:9">
      <c r="A1941">
        <v>466</v>
      </c>
      <c r="B1941" t="s">
        <v>133</v>
      </c>
      <c r="C1941" t="s">
        <v>533</v>
      </c>
      <c r="D1941" s="1" t="s">
        <v>13811</v>
      </c>
      <c r="E1941" t="str">
        <f ca="1">TRIM(all_space_mission_launches3[[#This Row],[Mission_Name]])</f>
        <v>Ekspress-AM2</v>
      </c>
      <c r="F1941" t="s">
        <v>13</v>
      </c>
      <c r="G1941">
        <v>2005</v>
      </c>
      <c r="H1941" t="str">
        <f>TRIM(_xlfn.TEXTAFTER(all_space_mission_launches3[[#This Row],[Location]], ",", -1))</f>
        <v>Kazakhstan</v>
      </c>
      <c r="I1941">
        <v>0</v>
      </c>
    </row>
    <row r="1942" spans="1:9">
      <c r="A1942">
        <v>467</v>
      </c>
      <c r="B1942" t="s">
        <v>1627</v>
      </c>
      <c r="C1942" t="s">
        <v>79</v>
      </c>
      <c r="D1942" s="1" t="s">
        <v>13748</v>
      </c>
      <c r="E1942" t="str">
        <f ca="1">TRIM(all_space_mission_launches3[[#This Row],[Mission_Name]])</f>
        <v>Inmarsat-4 F1</v>
      </c>
      <c r="F1942" t="s">
        <v>13</v>
      </c>
      <c r="G1942">
        <v>2005</v>
      </c>
      <c r="H1942" t="str">
        <f>TRIM(_xlfn.TEXTAFTER(all_space_mission_launches3[[#This Row],[Location]], ",", -1))</f>
        <v>USA</v>
      </c>
      <c r="I1942">
        <v>0</v>
      </c>
    </row>
    <row r="1943" spans="1:9">
      <c r="A1943">
        <v>468</v>
      </c>
      <c r="B1943" t="s">
        <v>2705</v>
      </c>
      <c r="C1943" t="s">
        <v>2706</v>
      </c>
      <c r="D1943" s="1" t="s">
        <v>13764</v>
      </c>
      <c r="E1943" t="str">
        <f ca="1">TRIM(all_space_mission_launches3[[#This Row],[Mission_Name]])</f>
        <v>XM-3</v>
      </c>
      <c r="F1943" t="s">
        <v>13</v>
      </c>
      <c r="G1943">
        <v>2005</v>
      </c>
      <c r="H1943" t="str">
        <f>TRIM(_xlfn.TEXTAFTER(all_space_mission_launches3[[#This Row],[Location]], ",", -1))</f>
        <v>Pacific Ocean</v>
      </c>
      <c r="I1943">
        <v>0</v>
      </c>
    </row>
    <row r="1944" spans="1:9">
      <c r="A1944">
        <v>469</v>
      </c>
      <c r="B1944" t="s">
        <v>133</v>
      </c>
      <c r="C1944" t="s">
        <v>1634</v>
      </c>
      <c r="D1944" s="1" t="s">
        <v>13746</v>
      </c>
      <c r="E1944" t="str">
        <f ca="1">TRIM(all_space_mission_launches3[[#This Row],[Mission_Name]])</f>
        <v>Progress M-52</v>
      </c>
      <c r="F1944" t="s">
        <v>13</v>
      </c>
      <c r="G1944">
        <v>2005</v>
      </c>
      <c r="H1944" t="str">
        <f>TRIM(_xlfn.TEXTAFTER(all_space_mission_launches3[[#This Row],[Location]], ",", -1))</f>
        <v>Kazakhstan</v>
      </c>
      <c r="I1944">
        <v>0</v>
      </c>
    </row>
    <row r="1945" spans="1:9">
      <c r="A1945">
        <v>470</v>
      </c>
      <c r="B1945" t="s">
        <v>64</v>
      </c>
      <c r="C1945" t="s">
        <v>65</v>
      </c>
      <c r="D1945" s="1" t="s">
        <v>13798</v>
      </c>
      <c r="E1945" t="str">
        <f ca="1">TRIM(all_space_mission_launches3[[#This Row],[Mission_Name]])</f>
        <v>Himawari 6</v>
      </c>
      <c r="F1945" t="s">
        <v>13</v>
      </c>
      <c r="G1945">
        <v>2005</v>
      </c>
      <c r="H1945" t="str">
        <f>TRIM(_xlfn.TEXTAFTER(all_space_mission_launches3[[#This Row],[Location]], ",", -1))</f>
        <v>Japan</v>
      </c>
      <c r="I1945">
        <v>0</v>
      </c>
    </row>
    <row r="1946" spans="1:9">
      <c r="A1946">
        <v>471</v>
      </c>
      <c r="B1946" t="s">
        <v>237</v>
      </c>
      <c r="C1946" t="s">
        <v>383</v>
      </c>
      <c r="D1946" s="1" t="s">
        <v>13672</v>
      </c>
      <c r="E1946" t="str">
        <f ca="1">TRIM(all_space_mission_launches3[[#This Row],[Mission_Name]])</f>
        <v>XTAR-EUR, Maqsat-B2 &amp; Sloshsat-FLEVO</v>
      </c>
      <c r="F1946" t="s">
        <v>13</v>
      </c>
      <c r="G1946">
        <v>2005</v>
      </c>
      <c r="H1946" t="str">
        <f>TRIM(_xlfn.TEXTAFTER(all_space_mission_launches3[[#This Row],[Location]], ",", -1))</f>
        <v>France</v>
      </c>
      <c r="I1946">
        <v>0</v>
      </c>
    </row>
    <row r="1947" spans="1:9">
      <c r="A1947">
        <v>472</v>
      </c>
      <c r="B1947" t="s">
        <v>4009</v>
      </c>
      <c r="C1947" t="s">
        <v>4096</v>
      </c>
      <c r="D1947" s="1" t="s">
        <v>13812</v>
      </c>
      <c r="E1947" t="str">
        <f ca="1">TRIM(all_space_mission_launches3[[#This Row],[Mission_Name]])</f>
        <v>NROL-23 (Intruder 7A &amp; 7B)</v>
      </c>
      <c r="F1947" t="s">
        <v>13</v>
      </c>
      <c r="G1947">
        <v>2005</v>
      </c>
      <c r="H1947" t="str">
        <f>TRIM(_xlfn.TEXTAFTER(all_space_mission_launches3[[#This Row],[Location]], ",", -1))</f>
        <v>USA</v>
      </c>
      <c r="I1947">
        <v>0</v>
      </c>
    </row>
    <row r="1948" spans="1:9">
      <c r="A1948">
        <v>473</v>
      </c>
      <c r="B1948" t="s">
        <v>1627</v>
      </c>
      <c r="C1948" t="s">
        <v>569</v>
      </c>
      <c r="D1948" s="1" t="s">
        <v>13684</v>
      </c>
      <c r="E1948" t="str">
        <f ca="1">TRIM(all_space_mission_launches3[[#This Row],[Mission_Name]])</f>
        <v>AMC-12</v>
      </c>
      <c r="F1948" t="s">
        <v>13</v>
      </c>
      <c r="G1948">
        <v>2005</v>
      </c>
      <c r="H1948" t="str">
        <f>TRIM(_xlfn.TEXTAFTER(all_space_mission_launches3[[#This Row],[Location]], ",", -1))</f>
        <v>Kazakhstan</v>
      </c>
      <c r="I1948">
        <v>0</v>
      </c>
    </row>
    <row r="1949" spans="1:9">
      <c r="A1949">
        <v>474</v>
      </c>
      <c r="B1949" t="s">
        <v>8</v>
      </c>
      <c r="C1949" t="s">
        <v>3377</v>
      </c>
      <c r="D1949" s="1" t="s">
        <v>13785</v>
      </c>
      <c r="E1949" t="str">
        <f ca="1">TRIM(all_space_mission_launches3[[#This Row],[Mission_Name]])</f>
        <v>Cosmos 2414 &amp; Universitietski</v>
      </c>
      <c r="F1949" t="s">
        <v>13</v>
      </c>
      <c r="G1949">
        <v>2005</v>
      </c>
      <c r="H1949" t="str">
        <f>TRIM(_xlfn.TEXTAFTER(all_space_mission_launches3[[#This Row],[Location]], ",", -1))</f>
        <v>Russia</v>
      </c>
      <c r="I1949">
        <v>0</v>
      </c>
    </row>
    <row r="1950" spans="1:9">
      <c r="A1950">
        <v>475</v>
      </c>
      <c r="B1950" t="s">
        <v>3872</v>
      </c>
      <c r="C1950" t="s">
        <v>3164</v>
      </c>
      <c r="D1950" s="1" t="s">
        <v>13789</v>
      </c>
      <c r="E1950" t="str">
        <f ca="1">TRIM(all_space_mission_launches3[[#This Row],[Mission_Name]])</f>
        <v>Deep Impact</v>
      </c>
      <c r="F1950" t="s">
        <v>13</v>
      </c>
      <c r="G1950">
        <v>2005</v>
      </c>
      <c r="H1950" t="str">
        <f>TRIM(_xlfn.TEXTAFTER(all_space_mission_launches3[[#This Row],[Location]], ",", -1))</f>
        <v>USA</v>
      </c>
      <c r="I1950">
        <v>0</v>
      </c>
    </row>
    <row r="1951" spans="1:9">
      <c r="A1951">
        <v>476</v>
      </c>
      <c r="B1951" t="s">
        <v>8</v>
      </c>
      <c r="C1951" t="s">
        <v>533</v>
      </c>
      <c r="D1951" s="1" t="s">
        <v>13811</v>
      </c>
      <c r="E1951" t="str">
        <f ca="1">TRIM(all_space_mission_launches3[[#This Row],[Mission_Name]])</f>
        <v>Cosmos 2411, 2412 &amp; 2413</v>
      </c>
      <c r="F1951" t="s">
        <v>13</v>
      </c>
      <c r="G1951">
        <v>2004</v>
      </c>
      <c r="H1951" t="str">
        <f>TRIM(_xlfn.TEXTAFTER(all_space_mission_launches3[[#This Row],[Location]], ",", -1))</f>
        <v>Kazakhstan</v>
      </c>
      <c r="I1951">
        <v>0</v>
      </c>
    </row>
    <row r="1952" spans="1:9">
      <c r="A1952">
        <v>477</v>
      </c>
      <c r="B1952" t="s">
        <v>8</v>
      </c>
      <c r="C1952" t="s">
        <v>3570</v>
      </c>
      <c r="D1952" s="1" t="s">
        <v>13794</v>
      </c>
      <c r="E1952" t="str">
        <f ca="1">TRIM(all_space_mission_launches3[[#This Row],[Mission_Name]])</f>
        <v>Sich 1M &amp; Micron 1</v>
      </c>
      <c r="F1952" t="s">
        <v>121</v>
      </c>
      <c r="G1952">
        <v>2004</v>
      </c>
      <c r="H1952" t="str">
        <f>TRIM(_xlfn.TEXTAFTER(all_space_mission_launches3[[#This Row],[Location]], ",", -1))</f>
        <v>Russia</v>
      </c>
      <c r="I1952">
        <v>0</v>
      </c>
    </row>
    <row r="1953" spans="1:9">
      <c r="A1953">
        <v>478</v>
      </c>
      <c r="B1953" t="s">
        <v>133</v>
      </c>
      <c r="C1953" t="s">
        <v>1634</v>
      </c>
      <c r="D1953" s="1" t="s">
        <v>13746</v>
      </c>
      <c r="E1953" t="str">
        <f ca="1">TRIM(all_space_mission_launches3[[#This Row],[Mission_Name]])</f>
        <v>Progress M-51</v>
      </c>
      <c r="F1953" t="s">
        <v>13</v>
      </c>
      <c r="G1953">
        <v>2004</v>
      </c>
      <c r="H1953" t="str">
        <f>TRIM(_xlfn.TEXTAFTER(all_space_mission_launches3[[#This Row],[Location]], ",", -1))</f>
        <v>Kazakhstan</v>
      </c>
      <c r="I1953">
        <v>0</v>
      </c>
    </row>
    <row r="1954" spans="1:9">
      <c r="A1954">
        <v>479</v>
      </c>
      <c r="B1954" t="s">
        <v>3872</v>
      </c>
      <c r="C1954" t="s">
        <v>394</v>
      </c>
      <c r="D1954" s="1" t="s">
        <v>13673</v>
      </c>
      <c r="E1954" t="str">
        <f ca="1">TRIM(all_space_mission_launches3[[#This Row],[Mission_Name]])</f>
        <v>DemoSat and 3CS-1 &amp; 2</v>
      </c>
      <c r="F1954" t="s">
        <v>121</v>
      </c>
      <c r="G1954">
        <v>2004</v>
      </c>
      <c r="H1954" t="str">
        <f>TRIM(_xlfn.TEXTAFTER(all_space_mission_launches3[[#This Row],[Location]], ",", -1))</f>
        <v>USA</v>
      </c>
      <c r="I1954">
        <v>0</v>
      </c>
    </row>
    <row r="1955" spans="1:9">
      <c r="A1955">
        <v>480</v>
      </c>
      <c r="B1955" t="s">
        <v>237</v>
      </c>
      <c r="C1955" t="s">
        <v>383</v>
      </c>
      <c r="D1955" s="1" t="s">
        <v>13813</v>
      </c>
      <c r="E1955" t="str">
        <f ca="1">TRIM(all_space_mission_launches3[[#This Row],[Mission_Name]])</f>
        <v>Hélios 2A, PARASOL &amp; Others</v>
      </c>
      <c r="F1955" t="s">
        <v>13</v>
      </c>
      <c r="G1955">
        <v>2004</v>
      </c>
      <c r="H1955" t="str">
        <f>TRIM(_xlfn.TEXTAFTER(all_space_mission_launches3[[#This Row],[Location]], ",", -1))</f>
        <v>France</v>
      </c>
      <c r="I1955">
        <v>0</v>
      </c>
    </row>
    <row r="1956" spans="1:9">
      <c r="A1956">
        <v>481</v>
      </c>
      <c r="B1956" t="s">
        <v>1627</v>
      </c>
      <c r="C1956" t="s">
        <v>79</v>
      </c>
      <c r="D1956" s="1" t="s">
        <v>13814</v>
      </c>
      <c r="E1956" t="str">
        <f ca="1">TRIM(all_space_mission_launches3[[#This Row],[Mission_Name]])</f>
        <v>AMC-16</v>
      </c>
      <c r="F1956" t="s">
        <v>13</v>
      </c>
      <c r="G1956">
        <v>2004</v>
      </c>
      <c r="H1956" t="str">
        <f>TRIM(_xlfn.TEXTAFTER(all_space_mission_launches3[[#This Row],[Location]], ",", -1))</f>
        <v>USA</v>
      </c>
      <c r="I1956">
        <v>0</v>
      </c>
    </row>
    <row r="1957" spans="1:9">
      <c r="A1957">
        <v>482</v>
      </c>
      <c r="B1957" t="s">
        <v>3872</v>
      </c>
      <c r="C1957" t="s">
        <v>3482</v>
      </c>
      <c r="D1957" s="1" t="s">
        <v>13758</v>
      </c>
      <c r="E1957" t="str">
        <f ca="1">TRIM(all_space_mission_launches3[[#This Row],[Mission_Name]])</f>
        <v>Swift</v>
      </c>
      <c r="F1957" t="s">
        <v>13</v>
      </c>
      <c r="G1957">
        <v>2004</v>
      </c>
      <c r="H1957" t="str">
        <f>TRIM(_xlfn.TEXTAFTER(all_space_mission_launches3[[#This Row],[Location]], ",", -1))</f>
        <v>USA</v>
      </c>
      <c r="I1957">
        <v>0</v>
      </c>
    </row>
    <row r="1958" spans="1:9">
      <c r="A1958">
        <v>483</v>
      </c>
      <c r="B1958" t="s">
        <v>18</v>
      </c>
      <c r="C1958" t="s">
        <v>22</v>
      </c>
      <c r="D1958" s="1" t="s">
        <v>13629</v>
      </c>
      <c r="E1958" t="str">
        <f ca="1">TRIM(all_space_mission_launches3[[#This Row],[Mission_Name]])</f>
        <v>Shiyan-2</v>
      </c>
      <c r="F1958" t="s">
        <v>13</v>
      </c>
      <c r="G1958">
        <v>2004</v>
      </c>
      <c r="H1958" t="str">
        <f>TRIM(_xlfn.TEXTAFTER(all_space_mission_launches3[[#This Row],[Location]], ",", -1))</f>
        <v>China</v>
      </c>
      <c r="I1958">
        <v>0</v>
      </c>
    </row>
    <row r="1959" spans="1:9">
      <c r="A1959">
        <v>484</v>
      </c>
      <c r="B1959" t="s">
        <v>8</v>
      </c>
      <c r="C1959" t="s">
        <v>9</v>
      </c>
      <c r="D1959" s="1" t="s">
        <v>13654</v>
      </c>
      <c r="E1959" t="str">
        <f ca="1">TRIM(all_space_mission_launches3[[#This Row],[Mission_Name]])</f>
        <v>Oblik-GVM</v>
      </c>
      <c r="F1959" t="s">
        <v>13</v>
      </c>
      <c r="G1959">
        <v>2004</v>
      </c>
      <c r="H1959" t="str">
        <f>TRIM(_xlfn.TEXTAFTER(all_space_mission_launches3[[#This Row],[Location]], ",", -1))</f>
        <v>Russia</v>
      </c>
      <c r="I1959">
        <v>0</v>
      </c>
    </row>
    <row r="1960" spans="1:9">
      <c r="A1960">
        <v>485</v>
      </c>
      <c r="B1960" t="s">
        <v>3872</v>
      </c>
      <c r="C1960" t="s">
        <v>3164</v>
      </c>
      <c r="D1960" s="1" t="s">
        <v>13789</v>
      </c>
      <c r="E1960" t="str">
        <f ca="1">TRIM(all_space_mission_launches3[[#This Row],[Mission_Name]])</f>
        <v>GPS IIR-13</v>
      </c>
      <c r="F1960" t="s">
        <v>13</v>
      </c>
      <c r="G1960">
        <v>2004</v>
      </c>
      <c r="H1960" t="str">
        <f>TRIM(_xlfn.TEXTAFTER(all_space_mission_launches3[[#This Row],[Location]], ",", -1))</f>
        <v>USA</v>
      </c>
      <c r="I1960">
        <v>0</v>
      </c>
    </row>
    <row r="1961" spans="1:9">
      <c r="A1961">
        <v>486</v>
      </c>
      <c r="B1961" t="s">
        <v>18</v>
      </c>
      <c r="C1961" t="s">
        <v>3528</v>
      </c>
      <c r="D1961" s="1" t="s">
        <v>13679</v>
      </c>
      <c r="E1961" t="str">
        <f ca="1">TRIM(all_space_mission_launches3[[#This Row],[Mission_Name]])</f>
        <v>Ziyuan-2 03</v>
      </c>
      <c r="F1961" t="s">
        <v>13</v>
      </c>
      <c r="G1961">
        <v>2004</v>
      </c>
      <c r="H1961" t="str">
        <f>TRIM(_xlfn.TEXTAFTER(all_space_mission_launches3[[#This Row],[Location]], ",", -1))</f>
        <v>China</v>
      </c>
      <c r="I1961">
        <v>0</v>
      </c>
    </row>
    <row r="1962" spans="1:9">
      <c r="A1962">
        <v>487</v>
      </c>
      <c r="B1962" t="s">
        <v>133</v>
      </c>
      <c r="C1962" t="s">
        <v>533</v>
      </c>
      <c r="D1962" s="1" t="s">
        <v>13811</v>
      </c>
      <c r="E1962" t="str">
        <f ca="1">TRIM(all_space_mission_launches3[[#This Row],[Mission_Name]])</f>
        <v>Ekspress-AM1</v>
      </c>
      <c r="F1962" t="s">
        <v>13</v>
      </c>
      <c r="G1962">
        <v>2004</v>
      </c>
      <c r="H1962" t="str">
        <f>TRIM(_xlfn.TEXTAFTER(all_space_mission_launches3[[#This Row],[Location]], ",", -1))</f>
        <v>Kazakhstan</v>
      </c>
      <c r="I1962">
        <v>0</v>
      </c>
    </row>
    <row r="1963" spans="1:9">
      <c r="A1963">
        <v>488</v>
      </c>
      <c r="B1963" t="s">
        <v>18</v>
      </c>
      <c r="C1963" t="s">
        <v>105</v>
      </c>
      <c r="D1963" s="1" t="s">
        <v>13736</v>
      </c>
      <c r="E1963" t="str">
        <f ca="1">TRIM(all_space_mission_launches3[[#This Row],[Mission_Name]])</f>
        <v>Fengyun-2C</v>
      </c>
      <c r="F1963" t="s">
        <v>13</v>
      </c>
      <c r="G1963">
        <v>2004</v>
      </c>
      <c r="H1963" t="str">
        <f>TRIM(_xlfn.TEXTAFTER(all_space_mission_launches3[[#This Row],[Location]], ",", -1))</f>
        <v>China</v>
      </c>
      <c r="I1963">
        <v>0</v>
      </c>
    </row>
    <row r="1964" spans="1:9">
      <c r="A1964">
        <v>489</v>
      </c>
      <c r="B1964" t="s">
        <v>1627</v>
      </c>
      <c r="C1964" t="s">
        <v>533</v>
      </c>
      <c r="D1964" s="1" t="s">
        <v>13684</v>
      </c>
      <c r="E1964" t="str">
        <f ca="1">TRIM(all_space_mission_launches3[[#This Row],[Mission_Name]])</f>
        <v>AMC-15</v>
      </c>
      <c r="F1964" t="s">
        <v>13</v>
      </c>
      <c r="G1964">
        <v>2004</v>
      </c>
      <c r="H1964" t="str">
        <f>TRIM(_xlfn.TEXTAFTER(all_space_mission_launches3[[#This Row],[Location]], ",", -1))</f>
        <v>Kazakhstan</v>
      </c>
      <c r="I1964">
        <v>0</v>
      </c>
    </row>
    <row r="1965" spans="1:9">
      <c r="A1965">
        <v>490</v>
      </c>
      <c r="B1965" t="s">
        <v>133</v>
      </c>
      <c r="C1965" t="s">
        <v>1634</v>
      </c>
      <c r="D1965" s="1" t="s">
        <v>13724</v>
      </c>
      <c r="E1965" t="str">
        <f ca="1">TRIM(all_space_mission_launches3[[#This Row],[Mission_Name]])</f>
        <v>Soyuz TMA-5</v>
      </c>
      <c r="F1965" t="s">
        <v>13</v>
      </c>
      <c r="G1965">
        <v>2004</v>
      </c>
      <c r="H1965" t="str">
        <f>TRIM(_xlfn.TEXTAFTER(all_space_mission_launches3[[#This Row],[Location]], ",", -1))</f>
        <v>Kazakhstan</v>
      </c>
      <c r="I1965">
        <v>0</v>
      </c>
    </row>
    <row r="1966" spans="1:9">
      <c r="A1966">
        <v>491</v>
      </c>
      <c r="B1966" t="s">
        <v>4135</v>
      </c>
      <c r="C1966" t="s">
        <v>4136</v>
      </c>
      <c r="D1966" s="1" t="s">
        <v>13815</v>
      </c>
      <c r="E1966" t="str">
        <f ca="1">TRIM(all_space_mission_launches3[[#This Row],[Mission_Name]])</f>
        <v>Flight 17P</v>
      </c>
      <c r="F1966" t="s">
        <v>13</v>
      </c>
      <c r="G1966">
        <v>2004</v>
      </c>
      <c r="H1966" t="str">
        <f>TRIM(_xlfn.TEXTAFTER(all_space_mission_launches3[[#This Row],[Location]], ",", -1))</f>
        <v>USA</v>
      </c>
      <c r="I1966">
        <v>0</v>
      </c>
    </row>
    <row r="1967" spans="1:9">
      <c r="A1967">
        <v>492</v>
      </c>
      <c r="B1967" t="s">
        <v>4135</v>
      </c>
      <c r="C1967" t="s">
        <v>4136</v>
      </c>
      <c r="D1967" s="1" t="s">
        <v>13815</v>
      </c>
      <c r="E1967" t="str">
        <f ca="1">TRIM(all_space_mission_launches3[[#This Row],[Mission_Name]])</f>
        <v>Flight 16P</v>
      </c>
      <c r="F1967" t="s">
        <v>13</v>
      </c>
      <c r="G1967">
        <v>2004</v>
      </c>
      <c r="H1967" t="str">
        <f>TRIM(_xlfn.TEXTAFTER(all_space_mission_launches3[[#This Row],[Location]], ",", -1))</f>
        <v>USA</v>
      </c>
      <c r="I1967">
        <v>0</v>
      </c>
    </row>
    <row r="1968" spans="1:9">
      <c r="A1968">
        <v>493</v>
      </c>
      <c r="B1968" t="s">
        <v>18</v>
      </c>
      <c r="C1968" t="s">
        <v>94</v>
      </c>
      <c r="D1968" s="1" t="s">
        <v>13650</v>
      </c>
      <c r="E1968" t="str">
        <f ca="1">TRIM(all_space_mission_launches3[[#This Row],[Mission_Name]])</f>
        <v>FSW-3 2</v>
      </c>
      <c r="F1968" t="s">
        <v>13</v>
      </c>
      <c r="G1968">
        <v>2004</v>
      </c>
      <c r="H1968" t="str">
        <f>TRIM(_xlfn.TEXTAFTER(all_space_mission_launches3[[#This Row],[Location]], ",", -1))</f>
        <v>China</v>
      </c>
      <c r="I1968">
        <v>0</v>
      </c>
    </row>
    <row r="1969" spans="1:9">
      <c r="A1969">
        <v>494</v>
      </c>
      <c r="B1969" t="s">
        <v>8</v>
      </c>
      <c r="C1969" t="s">
        <v>3042</v>
      </c>
      <c r="D1969" s="1" t="s">
        <v>13746</v>
      </c>
      <c r="E1969" t="str">
        <f ca="1">TRIM(all_space_mission_launches3[[#This Row],[Mission_Name]])</f>
        <v>Cosmos 2410</v>
      </c>
      <c r="F1969" t="s">
        <v>13</v>
      </c>
      <c r="G1969">
        <v>2004</v>
      </c>
      <c r="H1969" t="str">
        <f>TRIM(_xlfn.TEXTAFTER(all_space_mission_launches3[[#This Row],[Location]], ",", -1))</f>
        <v>Russia</v>
      </c>
      <c r="I1969">
        <v>0</v>
      </c>
    </row>
    <row r="1970" spans="1:9">
      <c r="A1970">
        <v>495</v>
      </c>
      <c r="B1970" t="s">
        <v>8</v>
      </c>
      <c r="C1970" t="s">
        <v>3377</v>
      </c>
      <c r="D1970" s="1" t="s">
        <v>13785</v>
      </c>
      <c r="E1970" t="str">
        <f ca="1">TRIM(all_space_mission_launches3[[#This Row],[Mission_Name]])</f>
        <v>Cosmos 2408 and 2409</v>
      </c>
      <c r="F1970" t="s">
        <v>13</v>
      </c>
      <c r="G1970">
        <v>2004</v>
      </c>
      <c r="H1970" t="str">
        <f>TRIM(_xlfn.TEXTAFTER(all_space_mission_launches3[[#This Row],[Location]], ",", -1))</f>
        <v>Russia</v>
      </c>
      <c r="I1970">
        <v>0</v>
      </c>
    </row>
    <row r="1971" spans="1:9">
      <c r="A1971">
        <v>496</v>
      </c>
      <c r="B1971" t="s">
        <v>90</v>
      </c>
      <c r="C1971" t="s">
        <v>91</v>
      </c>
      <c r="D1971" s="1" t="s">
        <v>13782</v>
      </c>
      <c r="E1971" t="str">
        <f ca="1">TRIM(all_space_mission_launches3[[#This Row],[Mission_Name]])</f>
        <v>GSAT-3</v>
      </c>
      <c r="F1971" t="s">
        <v>13</v>
      </c>
      <c r="G1971">
        <v>2004</v>
      </c>
      <c r="H1971" t="str">
        <f>TRIM(_xlfn.TEXTAFTER(all_space_mission_launches3[[#This Row],[Location]], ",", -1))</f>
        <v>India</v>
      </c>
      <c r="I1971">
        <v>0</v>
      </c>
    </row>
    <row r="1972" spans="1:9">
      <c r="A1972">
        <v>497</v>
      </c>
      <c r="B1972" t="s">
        <v>18</v>
      </c>
      <c r="C1972" t="s">
        <v>3528</v>
      </c>
      <c r="D1972" s="1" t="s">
        <v>13679</v>
      </c>
      <c r="E1972" t="str">
        <f ca="1">TRIM(all_space_mission_launches3[[#This Row],[Mission_Name]])</f>
        <v>Shijian-6A &amp; 6B</v>
      </c>
      <c r="F1972" t="s">
        <v>13</v>
      </c>
      <c r="G1972">
        <v>2004</v>
      </c>
      <c r="H1972" t="str">
        <f>TRIM(_xlfn.TEXTAFTER(all_space_mission_launches3[[#This Row],[Location]], ",", -1))</f>
        <v>China</v>
      </c>
      <c r="I1972">
        <v>0</v>
      </c>
    </row>
    <row r="1973" spans="1:9">
      <c r="A1973">
        <v>498</v>
      </c>
      <c r="B1973" t="s">
        <v>501</v>
      </c>
      <c r="C1973" t="s">
        <v>502</v>
      </c>
      <c r="D1973" s="1" t="s">
        <v>13816</v>
      </c>
      <c r="E1973" t="str">
        <f ca="1">TRIM(all_space_mission_launches3[[#This Row],[Mission_Name]])</f>
        <v>Ofek-6</v>
      </c>
      <c r="F1973" t="s">
        <v>261</v>
      </c>
      <c r="G1973">
        <v>2004</v>
      </c>
      <c r="H1973" t="str">
        <f>TRIM(_xlfn.TEXTAFTER(all_space_mission_launches3[[#This Row],[Location]], ",", -1))</f>
        <v>Israel</v>
      </c>
      <c r="I1973">
        <v>1</v>
      </c>
    </row>
    <row r="1974" spans="1:9">
      <c r="A1974">
        <v>499</v>
      </c>
      <c r="B1974" t="s">
        <v>4009</v>
      </c>
      <c r="C1974" t="s">
        <v>4153</v>
      </c>
      <c r="D1974" s="1" t="s">
        <v>13817</v>
      </c>
      <c r="E1974" t="str">
        <f ca="1">TRIM(all_space_mission_launches3[[#This Row],[Mission_Name]])</f>
        <v>NROL-1</v>
      </c>
      <c r="F1974" t="s">
        <v>13</v>
      </c>
      <c r="G1974">
        <v>2004</v>
      </c>
      <c r="H1974" t="str">
        <f>TRIM(_xlfn.TEXTAFTER(all_space_mission_launches3[[#This Row],[Location]], ",", -1))</f>
        <v>USA</v>
      </c>
      <c r="I1974">
        <v>0</v>
      </c>
    </row>
    <row r="1975" spans="1:9">
      <c r="A1975">
        <v>500</v>
      </c>
      <c r="B1975" t="s">
        <v>18</v>
      </c>
      <c r="C1975" t="s">
        <v>94</v>
      </c>
      <c r="D1975" s="1" t="s">
        <v>13629</v>
      </c>
      <c r="E1975" t="str">
        <f ca="1">TRIM(all_space_mission_launches3[[#This Row],[Mission_Name]])</f>
        <v>FSW-4 1</v>
      </c>
      <c r="F1975" t="s">
        <v>13</v>
      </c>
      <c r="G1975">
        <v>2004</v>
      </c>
      <c r="H1975" t="str">
        <f>TRIM(_xlfn.TEXTAFTER(all_space_mission_launches3[[#This Row],[Location]], ",", -1))</f>
        <v>China</v>
      </c>
      <c r="I1975">
        <v>0</v>
      </c>
    </row>
    <row r="1976" spans="1:9">
      <c r="A1976">
        <v>501</v>
      </c>
      <c r="B1976" t="s">
        <v>133</v>
      </c>
      <c r="C1976" t="s">
        <v>1634</v>
      </c>
      <c r="D1976" s="1" t="s">
        <v>13746</v>
      </c>
      <c r="E1976" t="str">
        <f ca="1">TRIM(all_space_mission_launches3[[#This Row],[Mission_Name]])</f>
        <v>Progress M-50</v>
      </c>
      <c r="F1976" t="s">
        <v>13</v>
      </c>
      <c r="G1976">
        <v>2004</v>
      </c>
      <c r="H1976" t="str">
        <f>TRIM(_xlfn.TEXTAFTER(all_space_mission_launches3[[#This Row],[Location]], ",", -1))</f>
        <v>Kazakhstan</v>
      </c>
      <c r="I1976">
        <v>0</v>
      </c>
    </row>
    <row r="1977" spans="1:9">
      <c r="A1977">
        <v>502</v>
      </c>
      <c r="B1977" t="s">
        <v>1627</v>
      </c>
      <c r="C1977" t="s">
        <v>533</v>
      </c>
      <c r="D1977" s="1" t="s">
        <v>13684</v>
      </c>
      <c r="E1977" t="str">
        <f ca="1">TRIM(all_space_mission_launches3[[#This Row],[Mission_Name]])</f>
        <v>Amazonas 1</v>
      </c>
      <c r="F1977" t="s">
        <v>13</v>
      </c>
      <c r="G1977">
        <v>2004</v>
      </c>
      <c r="H1977" t="str">
        <f>TRIM(_xlfn.TEXTAFTER(all_space_mission_launches3[[#This Row],[Location]], ",", -1))</f>
        <v>Kazakhstan</v>
      </c>
      <c r="I1977">
        <v>0</v>
      </c>
    </row>
    <row r="1978" spans="1:9">
      <c r="A1978">
        <v>503</v>
      </c>
      <c r="B1978" t="s">
        <v>3872</v>
      </c>
      <c r="C1978" t="s">
        <v>3164</v>
      </c>
      <c r="D1978" s="1" t="s">
        <v>13797</v>
      </c>
      <c r="E1978" t="str">
        <f ca="1">TRIM(all_space_mission_launches3[[#This Row],[Mission_Name]])</f>
        <v>MESSENGER</v>
      </c>
      <c r="F1978" t="s">
        <v>13</v>
      </c>
      <c r="G1978">
        <v>2004</v>
      </c>
      <c r="H1978" t="str">
        <f>TRIM(_xlfn.TEXTAFTER(all_space_mission_launches3[[#This Row],[Location]], ",", -1))</f>
        <v>USA</v>
      </c>
      <c r="I1978">
        <v>0</v>
      </c>
    </row>
    <row r="1979" spans="1:9">
      <c r="A1979">
        <v>504</v>
      </c>
      <c r="B1979" t="s">
        <v>18</v>
      </c>
      <c r="C1979" t="s">
        <v>3528</v>
      </c>
      <c r="D1979" s="1" t="s">
        <v>13818</v>
      </c>
      <c r="E1979" t="str">
        <f ca="1">TRIM(all_space_mission_launches3[[#This Row],[Mission_Name]])</f>
        <v>Double Star P</v>
      </c>
      <c r="F1979" t="s">
        <v>13</v>
      </c>
      <c r="G1979">
        <v>2004</v>
      </c>
      <c r="H1979" t="str">
        <f>TRIM(_xlfn.TEXTAFTER(all_space_mission_launches3[[#This Row],[Location]], ",", -1))</f>
        <v>China</v>
      </c>
      <c r="I1979">
        <v>0</v>
      </c>
    </row>
    <row r="1980" spans="1:9">
      <c r="A1980">
        <v>505</v>
      </c>
      <c r="B1980" t="s">
        <v>8</v>
      </c>
      <c r="C1980" t="s">
        <v>3377</v>
      </c>
      <c r="D1980" s="1" t="s">
        <v>13785</v>
      </c>
      <c r="E1980" t="str">
        <f ca="1">TRIM(all_space_mission_launches3[[#This Row],[Mission_Name]])</f>
        <v>Cosmos 2407</v>
      </c>
      <c r="F1980" t="s">
        <v>13</v>
      </c>
      <c r="G1980">
        <v>2004</v>
      </c>
      <c r="H1980" t="str">
        <f>TRIM(_xlfn.TEXTAFTER(all_space_mission_launches3[[#This Row],[Location]], ",", -1))</f>
        <v>Russia</v>
      </c>
      <c r="I1980">
        <v>0</v>
      </c>
    </row>
    <row r="1981" spans="1:9">
      <c r="A1981">
        <v>506</v>
      </c>
      <c r="B1981" t="s">
        <v>237</v>
      </c>
      <c r="C1981" t="s">
        <v>383</v>
      </c>
      <c r="D1981" s="1" t="s">
        <v>13813</v>
      </c>
      <c r="E1981" t="str">
        <f ca="1">TRIM(all_space_mission_launches3[[#This Row],[Mission_Name]])</f>
        <v>Anik F2</v>
      </c>
      <c r="F1981" t="s">
        <v>13</v>
      </c>
      <c r="G1981">
        <v>2004</v>
      </c>
      <c r="H1981" t="str">
        <f>TRIM(_xlfn.TEXTAFTER(all_space_mission_launches3[[#This Row],[Location]], ",", -1))</f>
        <v>France</v>
      </c>
      <c r="I1981">
        <v>0</v>
      </c>
    </row>
    <row r="1982" spans="1:9">
      <c r="A1982">
        <v>507</v>
      </c>
      <c r="B1982" t="s">
        <v>3872</v>
      </c>
      <c r="C1982" t="s">
        <v>118</v>
      </c>
      <c r="D1982" s="1" t="s">
        <v>13819</v>
      </c>
      <c r="E1982" t="str">
        <f ca="1">TRIM(all_space_mission_launches3[[#This Row],[Mission_Name]])</f>
        <v>Aura</v>
      </c>
      <c r="F1982" t="s">
        <v>13</v>
      </c>
      <c r="G1982">
        <v>2004</v>
      </c>
      <c r="H1982" t="str">
        <f>TRIM(_xlfn.TEXTAFTER(all_space_mission_launches3[[#This Row],[Location]], ",", -1))</f>
        <v>USA</v>
      </c>
      <c r="I1982">
        <v>0</v>
      </c>
    </row>
    <row r="1983" spans="1:9">
      <c r="A1983">
        <v>508</v>
      </c>
      <c r="B1983" t="s">
        <v>2543</v>
      </c>
      <c r="C1983" t="s">
        <v>3348</v>
      </c>
      <c r="D1983" s="1" t="s">
        <v>13757</v>
      </c>
      <c r="E1983" t="str">
        <f ca="1">TRIM(all_space_mission_launches3[[#This Row],[Mission_Name]])</f>
        <v>DEMETER &amp; Others</v>
      </c>
      <c r="F1983" t="s">
        <v>13</v>
      </c>
      <c r="G1983">
        <v>2004</v>
      </c>
      <c r="H1983" t="str">
        <f>TRIM(_xlfn.TEXTAFTER(all_space_mission_launches3[[#This Row],[Location]], ",", -1))</f>
        <v>Kazakhstan</v>
      </c>
      <c r="I1983">
        <v>0</v>
      </c>
    </row>
    <row r="1984" spans="1:9">
      <c r="A1984">
        <v>509</v>
      </c>
      <c r="B1984" t="s">
        <v>2705</v>
      </c>
      <c r="C1984" t="s">
        <v>2706</v>
      </c>
      <c r="D1984" s="1" t="s">
        <v>13764</v>
      </c>
      <c r="E1984" t="str">
        <f ca="1">TRIM(all_space_mission_launches3[[#This Row],[Mission_Name]])</f>
        <v>Telstar 18</v>
      </c>
      <c r="F1984" t="s">
        <v>121</v>
      </c>
      <c r="G1984">
        <v>2004</v>
      </c>
      <c r="H1984" t="str">
        <f>TRIM(_xlfn.TEXTAFTER(all_space_mission_launches3[[#This Row],[Location]], ",", -1))</f>
        <v>Pacific Ocean</v>
      </c>
      <c r="I1984">
        <v>0</v>
      </c>
    </row>
    <row r="1985" spans="1:9">
      <c r="A1985">
        <v>510</v>
      </c>
      <c r="B1985" t="s">
        <v>3872</v>
      </c>
      <c r="C1985" t="s">
        <v>3164</v>
      </c>
      <c r="D1985" s="1" t="s">
        <v>13789</v>
      </c>
      <c r="E1985" t="str">
        <f ca="1">TRIM(all_space_mission_launches3[[#This Row],[Mission_Name]])</f>
        <v>GPS IIR-12</v>
      </c>
      <c r="F1985" t="s">
        <v>13</v>
      </c>
      <c r="G1985">
        <v>2004</v>
      </c>
      <c r="H1985" t="str">
        <f>TRIM(_xlfn.TEXTAFTER(all_space_mission_launches3[[#This Row],[Location]], ",", -1))</f>
        <v>USA</v>
      </c>
      <c r="I1985">
        <v>0</v>
      </c>
    </row>
    <row r="1986" spans="1:9">
      <c r="A1986">
        <v>511</v>
      </c>
      <c r="B1986" t="s">
        <v>4135</v>
      </c>
      <c r="C1986" t="s">
        <v>4136</v>
      </c>
      <c r="D1986" s="1" t="s">
        <v>13815</v>
      </c>
      <c r="E1986" t="str">
        <f ca="1">TRIM(all_space_mission_launches3[[#This Row],[Mission_Name]])</f>
        <v>Flight 15P</v>
      </c>
      <c r="F1986" t="s">
        <v>13</v>
      </c>
      <c r="G1986">
        <v>2004</v>
      </c>
      <c r="H1986" t="str">
        <f>TRIM(_xlfn.TEXTAFTER(all_space_mission_launches3[[#This Row],[Location]], ",", -1))</f>
        <v>USA</v>
      </c>
      <c r="I1986">
        <v>0</v>
      </c>
    </row>
    <row r="1987" spans="1:9">
      <c r="A1987">
        <v>512</v>
      </c>
      <c r="B1987" t="s">
        <v>1627</v>
      </c>
      <c r="C1987" t="s">
        <v>533</v>
      </c>
      <c r="D1987" s="1" t="s">
        <v>13684</v>
      </c>
      <c r="E1987" t="str">
        <f ca="1">TRIM(all_space_mission_launches3[[#This Row],[Mission_Name]])</f>
        <v>Intelsat-10 02</v>
      </c>
      <c r="F1987" t="s">
        <v>13</v>
      </c>
      <c r="G1987">
        <v>2004</v>
      </c>
      <c r="H1987" t="str">
        <f>TRIM(_xlfn.TEXTAFTER(all_space_mission_launches3[[#This Row],[Location]], ",", -1))</f>
        <v>Kazakhstan</v>
      </c>
      <c r="I1987">
        <v>0</v>
      </c>
    </row>
    <row r="1988" spans="1:9">
      <c r="A1988">
        <v>513</v>
      </c>
      <c r="B1988" t="s">
        <v>8</v>
      </c>
      <c r="C1988" t="s">
        <v>2026</v>
      </c>
      <c r="D1988" s="1" t="s">
        <v>13799</v>
      </c>
      <c r="E1988" t="str">
        <f ca="1">TRIM(all_space_mission_launches3[[#This Row],[Mission_Name]])</f>
        <v>Cosmos 2406</v>
      </c>
      <c r="F1988" t="s">
        <v>13</v>
      </c>
      <c r="G1988">
        <v>2004</v>
      </c>
      <c r="H1988" t="str">
        <f>TRIM(_xlfn.TEXTAFTER(all_space_mission_launches3[[#This Row],[Location]], ",", -1))</f>
        <v>Kazakhstan</v>
      </c>
      <c r="I1988">
        <v>0</v>
      </c>
    </row>
    <row r="1989" spans="1:9">
      <c r="A1989">
        <v>514</v>
      </c>
      <c r="B1989" t="s">
        <v>8</v>
      </c>
      <c r="C1989" t="s">
        <v>3930</v>
      </c>
      <c r="D1989" s="1" t="s">
        <v>13803</v>
      </c>
      <c r="E1989" t="str">
        <f ca="1">TRIM(all_space_mission_launches3[[#This Row],[Mission_Name]])</f>
        <v>Cosmos 2405</v>
      </c>
      <c r="F1989" t="s">
        <v>13</v>
      </c>
      <c r="G1989">
        <v>2004</v>
      </c>
      <c r="H1989" t="str">
        <f>TRIM(_xlfn.TEXTAFTER(all_space_mission_launches3[[#This Row],[Location]], ",", -1))</f>
        <v>Kazakhstan</v>
      </c>
      <c r="I1989">
        <v>0</v>
      </c>
    </row>
    <row r="1990" spans="1:9">
      <c r="A1990">
        <v>515</v>
      </c>
      <c r="B1990" t="s">
        <v>133</v>
      </c>
      <c r="C1990" t="s">
        <v>1634</v>
      </c>
      <c r="D1990" s="1" t="s">
        <v>13746</v>
      </c>
      <c r="E1990" t="str">
        <f ca="1">TRIM(all_space_mission_launches3[[#This Row],[Mission_Name]])</f>
        <v>Progress M-49</v>
      </c>
      <c r="F1990" t="s">
        <v>13</v>
      </c>
      <c r="G1990">
        <v>2004</v>
      </c>
      <c r="H1990" t="str">
        <f>TRIM(_xlfn.TEXTAFTER(all_space_mission_launches3[[#This Row],[Location]], ",", -1))</f>
        <v>Kazakhstan</v>
      </c>
      <c r="I1990">
        <v>0</v>
      </c>
    </row>
    <row r="1991" spans="1:9">
      <c r="A1991">
        <v>516</v>
      </c>
      <c r="B1991" t="s">
        <v>346</v>
      </c>
      <c r="C1991" t="s">
        <v>2067</v>
      </c>
      <c r="D1991" s="1" t="s">
        <v>13744</v>
      </c>
      <c r="E1991" t="str">
        <f ca="1">TRIM(all_space_mission_launches3[[#This Row],[Mission_Name]])</f>
        <v>ROCSAT-2</v>
      </c>
      <c r="F1991" t="s">
        <v>13</v>
      </c>
      <c r="G1991">
        <v>2004</v>
      </c>
      <c r="H1991" t="str">
        <f>TRIM(_xlfn.TEXTAFTER(all_space_mission_launches3[[#This Row],[Location]], ",", -1))</f>
        <v>USA</v>
      </c>
      <c r="I1991">
        <v>0</v>
      </c>
    </row>
    <row r="1992" spans="1:9">
      <c r="A1992">
        <v>517</v>
      </c>
      <c r="B1992" t="s">
        <v>1627</v>
      </c>
      <c r="C1992" t="s">
        <v>4096</v>
      </c>
      <c r="D1992" s="1" t="s">
        <v>13817</v>
      </c>
      <c r="E1992" t="str">
        <f ca="1">TRIM(all_space_mission_launches3[[#This Row],[Mission_Name]])</f>
        <v>AMC-11</v>
      </c>
      <c r="F1992" t="s">
        <v>13</v>
      </c>
      <c r="G1992">
        <v>2004</v>
      </c>
      <c r="H1992" t="str">
        <f>TRIM(_xlfn.TEXTAFTER(all_space_mission_launches3[[#This Row],[Location]], ",", -1))</f>
        <v>USA</v>
      </c>
      <c r="I1992">
        <v>0</v>
      </c>
    </row>
    <row r="1993" spans="1:9">
      <c r="A1993">
        <v>518</v>
      </c>
      <c r="B1993" t="s">
        <v>2705</v>
      </c>
      <c r="C1993" t="s">
        <v>2706</v>
      </c>
      <c r="D1993" s="1" t="s">
        <v>13764</v>
      </c>
      <c r="E1993" t="str">
        <f ca="1">TRIM(all_space_mission_launches3[[#This Row],[Mission_Name]])</f>
        <v>DirecTV-7S</v>
      </c>
      <c r="F1993" t="s">
        <v>13</v>
      </c>
      <c r="G1993">
        <v>2004</v>
      </c>
      <c r="H1993" t="str">
        <f>TRIM(_xlfn.TEXTAFTER(all_space_mission_launches3[[#This Row],[Location]], ",", -1))</f>
        <v>Pacific Ocean</v>
      </c>
      <c r="I1993">
        <v>0</v>
      </c>
    </row>
    <row r="1994" spans="1:9">
      <c r="A1994">
        <v>519</v>
      </c>
      <c r="B1994" t="s">
        <v>133</v>
      </c>
      <c r="C1994" t="s">
        <v>533</v>
      </c>
      <c r="D1994" s="1" t="s">
        <v>13811</v>
      </c>
      <c r="E1994" t="str">
        <f ca="1">TRIM(all_space_mission_launches3[[#This Row],[Mission_Name]])</f>
        <v>Ekspress-AM11</v>
      </c>
      <c r="F1994" t="s">
        <v>13</v>
      </c>
      <c r="G1994">
        <v>2004</v>
      </c>
      <c r="H1994" t="str">
        <f>TRIM(_xlfn.TEXTAFTER(all_space_mission_launches3[[#This Row],[Location]], ",", -1))</f>
        <v>Kazakhstan</v>
      </c>
      <c r="I1994">
        <v>0</v>
      </c>
    </row>
    <row r="1995" spans="1:9">
      <c r="A1995">
        <v>520</v>
      </c>
      <c r="B1995" t="s">
        <v>3872</v>
      </c>
      <c r="C1995" t="s">
        <v>118</v>
      </c>
      <c r="D1995" s="1" t="s">
        <v>13743</v>
      </c>
      <c r="E1995" t="str">
        <f ca="1">TRIM(all_space_mission_launches3[[#This Row],[Mission_Name]])</f>
        <v>Gravity Probe B</v>
      </c>
      <c r="F1995" t="s">
        <v>13</v>
      </c>
      <c r="G1995">
        <v>2004</v>
      </c>
      <c r="H1995" t="str">
        <f>TRIM(_xlfn.TEXTAFTER(all_space_mission_launches3[[#This Row],[Location]], ",", -1))</f>
        <v>USA</v>
      </c>
      <c r="I1995">
        <v>0</v>
      </c>
    </row>
    <row r="1996" spans="1:9">
      <c r="A1996">
        <v>521</v>
      </c>
      <c r="B1996" t="s">
        <v>133</v>
      </c>
      <c r="C1996" t="s">
        <v>1634</v>
      </c>
      <c r="D1996" s="1" t="s">
        <v>13724</v>
      </c>
      <c r="E1996" t="str">
        <f ca="1">TRIM(all_space_mission_launches3[[#This Row],[Mission_Name]])</f>
        <v>Soyuz TMA-4</v>
      </c>
      <c r="F1996" t="s">
        <v>13</v>
      </c>
      <c r="G1996">
        <v>2004</v>
      </c>
      <c r="H1996" t="str">
        <f>TRIM(_xlfn.TEXTAFTER(all_space_mission_launches3[[#This Row],[Location]], ",", -1))</f>
        <v>Kazakhstan</v>
      </c>
      <c r="I1996">
        <v>0</v>
      </c>
    </row>
    <row r="1997" spans="1:9">
      <c r="A1997">
        <v>522</v>
      </c>
      <c r="B1997" t="s">
        <v>18</v>
      </c>
      <c r="C1997" t="s">
        <v>22</v>
      </c>
      <c r="D1997" s="1" t="s">
        <v>13629</v>
      </c>
      <c r="E1997" t="str">
        <f ca="1">TRIM(all_space_mission_launches3[[#This Row],[Mission_Name]])</f>
        <v>Shiyan-1 &amp; Nano Satellite 1</v>
      </c>
      <c r="F1997" t="s">
        <v>13</v>
      </c>
      <c r="G1997">
        <v>2004</v>
      </c>
      <c r="H1997" t="str">
        <f>TRIM(_xlfn.TEXTAFTER(all_space_mission_launches3[[#This Row],[Location]], ",", -1))</f>
        <v>China</v>
      </c>
      <c r="I1997">
        <v>0</v>
      </c>
    </row>
    <row r="1998" spans="1:9">
      <c r="A1998">
        <v>523</v>
      </c>
      <c r="B1998" t="s">
        <v>1627</v>
      </c>
      <c r="C1998" t="s">
        <v>4153</v>
      </c>
      <c r="D1998" s="1" t="s">
        <v>13817</v>
      </c>
      <c r="E1998" t="str">
        <f ca="1">TRIM(all_space_mission_launches3[[#This Row],[Mission_Name]])</f>
        <v>Superbird 6</v>
      </c>
      <c r="F1998" t="s">
        <v>13</v>
      </c>
      <c r="G1998">
        <v>2004</v>
      </c>
      <c r="H1998" t="str">
        <f>TRIM(_xlfn.TEXTAFTER(all_space_mission_launches3[[#This Row],[Location]], ",", -1))</f>
        <v>USA</v>
      </c>
      <c r="I1998">
        <v>0</v>
      </c>
    </row>
    <row r="1999" spans="1:9">
      <c r="A1999">
        <v>524</v>
      </c>
      <c r="B1999" t="s">
        <v>133</v>
      </c>
      <c r="C1999" t="s">
        <v>4204</v>
      </c>
      <c r="D1999" s="1" t="s">
        <v>13774</v>
      </c>
      <c r="E1999" t="str">
        <f ca="1">TRIM(all_space_mission_launches3[[#This Row],[Mission_Name]])</f>
        <v>Raduga-1 7</v>
      </c>
      <c r="F1999" t="s">
        <v>13</v>
      </c>
      <c r="G1999">
        <v>2004</v>
      </c>
      <c r="H1999" t="str">
        <f>TRIM(_xlfn.TEXTAFTER(all_space_mission_launches3[[#This Row],[Location]], ",", -1))</f>
        <v>Kazakhstan</v>
      </c>
      <c r="I1999">
        <v>0</v>
      </c>
    </row>
    <row r="2000" spans="1:9">
      <c r="A2000">
        <v>525</v>
      </c>
      <c r="B2000" t="s">
        <v>3872</v>
      </c>
      <c r="C2000" t="s">
        <v>3164</v>
      </c>
      <c r="D2000" s="1" t="s">
        <v>13789</v>
      </c>
      <c r="E2000" t="str">
        <f ca="1">TRIM(all_space_mission_launches3[[#This Row],[Mission_Name]])</f>
        <v>GPS IIR-11</v>
      </c>
      <c r="F2000" t="s">
        <v>13</v>
      </c>
      <c r="G2000">
        <v>2004</v>
      </c>
      <c r="H2000" t="str">
        <f>TRIM(_xlfn.TEXTAFTER(all_space_mission_launches3[[#This Row],[Location]], ",", -1))</f>
        <v>USA</v>
      </c>
      <c r="I2000">
        <v>0</v>
      </c>
    </row>
    <row r="2001" spans="1:9">
      <c r="A2001">
        <v>526</v>
      </c>
      <c r="B2001" t="s">
        <v>1627</v>
      </c>
      <c r="C2001" t="s">
        <v>569</v>
      </c>
      <c r="D2001" s="1" t="s">
        <v>13684</v>
      </c>
      <c r="E2001" t="str">
        <f ca="1">TRIM(all_space_mission_launches3[[#This Row],[Mission_Name]])</f>
        <v>Eutelsat W3A</v>
      </c>
      <c r="F2001" t="s">
        <v>13</v>
      </c>
      <c r="G2001">
        <v>2004</v>
      </c>
      <c r="H2001" t="str">
        <f>TRIM(_xlfn.TEXTAFTER(all_space_mission_launches3[[#This Row],[Location]], ",", -1))</f>
        <v>Kazakhstan</v>
      </c>
      <c r="I2001">
        <v>0</v>
      </c>
    </row>
    <row r="2002" spans="1:9">
      <c r="A2002">
        <v>527</v>
      </c>
      <c r="B2002" t="s">
        <v>1627</v>
      </c>
      <c r="C2002" t="s">
        <v>4096</v>
      </c>
      <c r="D2002" s="1" t="s">
        <v>13820</v>
      </c>
      <c r="E2002" t="str">
        <f ca="1">TRIM(all_space_mission_launches3[[#This Row],[Mission_Name]])</f>
        <v>MBSat</v>
      </c>
      <c r="F2002" t="s">
        <v>13</v>
      </c>
      <c r="G2002">
        <v>2004</v>
      </c>
      <c r="H2002" t="str">
        <f>TRIM(_xlfn.TEXTAFTER(all_space_mission_launches3[[#This Row],[Location]], ",", -1))</f>
        <v>USA</v>
      </c>
      <c r="I2002">
        <v>0</v>
      </c>
    </row>
    <row r="2003" spans="1:9">
      <c r="A2003">
        <v>528</v>
      </c>
      <c r="B2003" t="s">
        <v>237</v>
      </c>
      <c r="C2003" t="s">
        <v>383</v>
      </c>
      <c r="D2003" s="1" t="s">
        <v>13813</v>
      </c>
      <c r="E2003" t="str">
        <f ca="1">TRIM(all_space_mission_launches3[[#This Row],[Mission_Name]])</f>
        <v>Rosetta</v>
      </c>
      <c r="F2003" t="s">
        <v>13</v>
      </c>
      <c r="G2003">
        <v>2004</v>
      </c>
      <c r="H2003" t="str">
        <f>TRIM(_xlfn.TEXTAFTER(all_space_mission_launches3[[#This Row],[Location]], ",", -1))</f>
        <v>France</v>
      </c>
      <c r="I2003">
        <v>0</v>
      </c>
    </row>
    <row r="2004" spans="1:9">
      <c r="A2004">
        <v>529</v>
      </c>
      <c r="B2004" t="s">
        <v>8</v>
      </c>
      <c r="C2004" t="s">
        <v>3042</v>
      </c>
      <c r="D2004" s="1" t="s">
        <v>13808</v>
      </c>
      <c r="E2004" t="str">
        <f ca="1">TRIM(all_space_mission_launches3[[#This Row],[Mission_Name]])</f>
        <v>Cosmos 2405 (Molniya-1T n°174)</v>
      </c>
      <c r="F2004" t="s">
        <v>13</v>
      </c>
      <c r="G2004">
        <v>2004</v>
      </c>
      <c r="H2004" t="str">
        <f>TRIM(_xlfn.TEXTAFTER(all_space_mission_launches3[[#This Row],[Location]], ",", -1))</f>
        <v>Russia</v>
      </c>
      <c r="I2004">
        <v>0</v>
      </c>
    </row>
    <row r="2005" spans="1:9">
      <c r="A2005">
        <v>530</v>
      </c>
      <c r="B2005" t="s">
        <v>4009</v>
      </c>
      <c r="C2005" t="s">
        <v>15</v>
      </c>
      <c r="D2005" s="1" t="s">
        <v>13821</v>
      </c>
      <c r="E2005" t="str">
        <f ca="1">TRIM(all_space_mission_launches3[[#This Row],[Mission_Name]])</f>
        <v>DSP-22 (USA-176)</v>
      </c>
      <c r="F2005" t="s">
        <v>13</v>
      </c>
      <c r="G2005">
        <v>2004</v>
      </c>
      <c r="H2005" t="str">
        <f>TRIM(_xlfn.TEXTAFTER(all_space_mission_launches3[[#This Row],[Location]], ",", -1))</f>
        <v>USA</v>
      </c>
      <c r="I2005">
        <v>0</v>
      </c>
    </row>
    <row r="2006" spans="1:9">
      <c r="A2006">
        <v>531</v>
      </c>
      <c r="B2006" t="s">
        <v>1627</v>
      </c>
      <c r="C2006" t="s">
        <v>4153</v>
      </c>
      <c r="D2006" s="1" t="s">
        <v>13817</v>
      </c>
      <c r="E2006" t="str">
        <f ca="1">TRIM(all_space_mission_launches3[[#This Row],[Mission_Name]])</f>
        <v>AMC-10</v>
      </c>
      <c r="F2006" t="s">
        <v>13</v>
      </c>
      <c r="G2006">
        <v>2004</v>
      </c>
      <c r="H2006" t="str">
        <f>TRIM(_xlfn.TEXTAFTER(all_space_mission_launches3[[#This Row],[Location]], ",", -1))</f>
        <v>USA</v>
      </c>
      <c r="I2006">
        <v>0</v>
      </c>
    </row>
    <row r="2007" spans="1:9">
      <c r="A2007">
        <v>532</v>
      </c>
      <c r="B2007" t="s">
        <v>133</v>
      </c>
      <c r="C2007" t="s">
        <v>1634</v>
      </c>
      <c r="D2007" s="1" t="s">
        <v>13746</v>
      </c>
      <c r="E2007" t="str">
        <f ca="1">TRIM(all_space_mission_launches3[[#This Row],[Mission_Name]])</f>
        <v>Progress M1-11</v>
      </c>
      <c r="F2007" t="s">
        <v>13</v>
      </c>
      <c r="G2007">
        <v>2004</v>
      </c>
      <c r="H2007" t="str">
        <f>TRIM(_xlfn.TEXTAFTER(all_space_mission_launches3[[#This Row],[Location]], ",", -1))</f>
        <v>Kazakhstan</v>
      </c>
      <c r="I2007">
        <v>0</v>
      </c>
    </row>
    <row r="2008" spans="1:9">
      <c r="A2008">
        <v>533</v>
      </c>
      <c r="B2008" t="s">
        <v>2705</v>
      </c>
      <c r="C2008" t="s">
        <v>2706</v>
      </c>
      <c r="D2008" s="1" t="s">
        <v>13764</v>
      </c>
      <c r="E2008" t="str">
        <f ca="1">TRIM(all_space_mission_launches3[[#This Row],[Mission_Name]])</f>
        <v>Telstar 14</v>
      </c>
      <c r="F2008" t="s">
        <v>13</v>
      </c>
      <c r="G2008">
        <v>2004</v>
      </c>
      <c r="H2008" t="str">
        <f>TRIM(_xlfn.TEXTAFTER(all_space_mission_launches3[[#This Row],[Location]], ",", -1))</f>
        <v>Pacific Ocean</v>
      </c>
      <c r="I2008">
        <v>0</v>
      </c>
    </row>
    <row r="2009" spans="1:9">
      <c r="A2009">
        <v>534</v>
      </c>
      <c r="B2009" t="s">
        <v>18</v>
      </c>
      <c r="C2009" t="s">
        <v>22</v>
      </c>
      <c r="D2009" s="1" t="s">
        <v>13822</v>
      </c>
      <c r="E2009" t="str">
        <f ca="1">TRIM(all_space_mission_launches3[[#This Row],[Mission_Name]])</f>
        <v>Double Star E</v>
      </c>
      <c r="F2009" t="s">
        <v>13</v>
      </c>
      <c r="G2009">
        <v>2003</v>
      </c>
      <c r="H2009" t="str">
        <f>TRIM(_xlfn.TEXTAFTER(all_space_mission_launches3[[#This Row],[Location]], ",", -1))</f>
        <v>China</v>
      </c>
      <c r="I2009">
        <v>0</v>
      </c>
    </row>
    <row r="2010" spans="1:9">
      <c r="A2010">
        <v>535</v>
      </c>
      <c r="B2010" t="s">
        <v>133</v>
      </c>
      <c r="C2010" t="s">
        <v>533</v>
      </c>
      <c r="D2010" s="1" t="s">
        <v>13811</v>
      </c>
      <c r="E2010" t="str">
        <f ca="1">TRIM(all_space_mission_launches3[[#This Row],[Mission_Name]])</f>
        <v>Ekspress-AM22</v>
      </c>
      <c r="F2010" t="s">
        <v>13</v>
      </c>
      <c r="G2010">
        <v>2003</v>
      </c>
      <c r="H2010" t="str">
        <f>TRIM(_xlfn.TEXTAFTER(all_space_mission_launches3[[#This Row],[Location]], ",", -1))</f>
        <v>Kazakhstan</v>
      </c>
      <c r="I2010">
        <v>0</v>
      </c>
    </row>
    <row r="2011" spans="1:9">
      <c r="A2011">
        <v>536</v>
      </c>
      <c r="B2011" t="s">
        <v>1018</v>
      </c>
      <c r="C2011" t="s">
        <v>134</v>
      </c>
      <c r="D2011" s="1" t="s">
        <v>13773</v>
      </c>
      <c r="E2011" t="str">
        <f ca="1">TRIM(all_space_mission_launches3[[#This Row],[Mission_Name]])</f>
        <v>AMOS 2</v>
      </c>
      <c r="F2011" t="s">
        <v>13</v>
      </c>
      <c r="G2011">
        <v>2003</v>
      </c>
      <c r="H2011" t="str">
        <f>TRIM(_xlfn.TEXTAFTER(all_space_mission_launches3[[#This Row],[Location]], ",", -1))</f>
        <v>Kazakhstan</v>
      </c>
      <c r="I2011">
        <v>0</v>
      </c>
    </row>
    <row r="2012" spans="1:9">
      <c r="A2012">
        <v>537</v>
      </c>
      <c r="B2012" t="s">
        <v>3872</v>
      </c>
      <c r="C2012" t="s">
        <v>3482</v>
      </c>
      <c r="D2012" s="1" t="s">
        <v>13789</v>
      </c>
      <c r="E2012" t="str">
        <f ca="1">TRIM(all_space_mission_launches3[[#This Row],[Mission_Name]])</f>
        <v>GPS IIR-10</v>
      </c>
      <c r="F2012" t="s">
        <v>13</v>
      </c>
      <c r="G2012">
        <v>2003</v>
      </c>
      <c r="H2012" t="str">
        <f>TRIM(_xlfn.TEXTAFTER(all_space_mission_launches3[[#This Row],[Location]], ",", -1))</f>
        <v>USA</v>
      </c>
      <c r="I2012">
        <v>0</v>
      </c>
    </row>
    <row r="2013" spans="1:9">
      <c r="A2013">
        <v>538</v>
      </c>
      <c r="B2013" t="s">
        <v>4009</v>
      </c>
      <c r="C2013" t="s">
        <v>4096</v>
      </c>
      <c r="D2013" s="1" t="s">
        <v>13812</v>
      </c>
      <c r="E2013" t="str">
        <f ca="1">TRIM(all_space_mission_launches3[[#This Row],[Mission_Name]])</f>
        <v>UHF F/O F11</v>
      </c>
      <c r="F2013" t="s">
        <v>13</v>
      </c>
      <c r="G2013">
        <v>2003</v>
      </c>
      <c r="H2013" t="str">
        <f>TRIM(_xlfn.TEXTAFTER(all_space_mission_launches3[[#This Row],[Location]], ",", -1))</f>
        <v>USA</v>
      </c>
      <c r="I2013">
        <v>0</v>
      </c>
    </row>
    <row r="2014" spans="1:9">
      <c r="A2014">
        <v>539</v>
      </c>
      <c r="B2014" t="s">
        <v>8</v>
      </c>
      <c r="C2014" t="s">
        <v>569</v>
      </c>
      <c r="D2014" s="1" t="s">
        <v>13823</v>
      </c>
      <c r="E2014" t="str">
        <f ca="1">TRIM(all_space_mission_launches3[[#This Row],[Mission_Name]])</f>
        <v>Cosmos 2402, 2403 &amp; 2404</v>
      </c>
      <c r="F2014" t="s">
        <v>13</v>
      </c>
      <c r="G2014">
        <v>2003</v>
      </c>
      <c r="H2014" t="str">
        <f>TRIM(_xlfn.TEXTAFTER(all_space_mission_launches3[[#This Row],[Location]], ",", -1))</f>
        <v>Kazakhstan</v>
      </c>
      <c r="I2014">
        <v>0</v>
      </c>
    </row>
    <row r="2015" spans="1:9">
      <c r="A2015">
        <v>540</v>
      </c>
      <c r="B2015" t="s">
        <v>8</v>
      </c>
      <c r="C2015" t="s">
        <v>2587</v>
      </c>
      <c r="D2015" s="1" t="s">
        <v>13759</v>
      </c>
      <c r="E2015" t="str">
        <f ca="1">TRIM(all_space_mission_launches3[[#This Row],[Mission_Name]])</f>
        <v>Gruzomaket</v>
      </c>
      <c r="F2015" t="s">
        <v>13</v>
      </c>
      <c r="G2015">
        <v>2003</v>
      </c>
      <c r="H2015" t="str">
        <f>TRIM(_xlfn.TEXTAFTER(all_space_mission_launches3[[#This Row],[Location]], ",", -1))</f>
        <v>Kazakhstan</v>
      </c>
      <c r="I2015">
        <v>0</v>
      </c>
    </row>
    <row r="2016" spans="1:9">
      <c r="A2016">
        <v>541</v>
      </c>
      <c r="B2016" t="s">
        <v>4009</v>
      </c>
      <c r="C2016" t="s">
        <v>675</v>
      </c>
      <c r="D2016" s="1" t="s">
        <v>13817</v>
      </c>
      <c r="E2016" t="str">
        <f ca="1">TRIM(all_space_mission_launches3[[#This Row],[Mission_Name]])</f>
        <v>NROL-18 (Intruder 6A &amp; 6B)</v>
      </c>
      <c r="F2016" t="s">
        <v>13</v>
      </c>
      <c r="G2016">
        <v>2003</v>
      </c>
      <c r="H2016" t="str">
        <f>TRIM(_xlfn.TEXTAFTER(all_space_mission_launches3[[#This Row],[Location]], ",", -1))</f>
        <v>USA</v>
      </c>
      <c r="I2016">
        <v>0</v>
      </c>
    </row>
    <row r="2017" spans="1:9">
      <c r="A2017">
        <v>542</v>
      </c>
      <c r="B2017" t="s">
        <v>64</v>
      </c>
      <c r="C2017" t="s">
        <v>65</v>
      </c>
      <c r="D2017" s="1" t="s">
        <v>13796</v>
      </c>
      <c r="E2017" t="str">
        <f ca="1">TRIM(all_space_mission_launches3[[#This Row],[Mission_Name]])</f>
        <v>IGS-Optical (2), IGS-Radar (2)</v>
      </c>
      <c r="F2017" t="s">
        <v>261</v>
      </c>
      <c r="G2017">
        <v>2003</v>
      </c>
      <c r="H2017" t="str">
        <f>TRIM(_xlfn.TEXTAFTER(all_space_mission_launches3[[#This Row],[Location]], ",", -1))</f>
        <v>Japan</v>
      </c>
      <c r="I2017">
        <v>1</v>
      </c>
    </row>
    <row r="2018" spans="1:9">
      <c r="A2018">
        <v>543</v>
      </c>
      <c r="B2018" t="s">
        <v>133</v>
      </c>
      <c r="C2018" t="s">
        <v>4204</v>
      </c>
      <c r="D2018" s="1" t="s">
        <v>13811</v>
      </c>
      <c r="E2018" t="str">
        <f ca="1">TRIM(all_space_mission_launches3[[#This Row],[Mission_Name]])</f>
        <v>Yamal 201 &amp; 202</v>
      </c>
      <c r="F2018" t="s">
        <v>13</v>
      </c>
      <c r="G2018">
        <v>2003</v>
      </c>
      <c r="H2018" t="str">
        <f>TRIM(_xlfn.TEXTAFTER(all_space_mission_launches3[[#This Row],[Location]], ",", -1))</f>
        <v>Kazakhstan</v>
      </c>
      <c r="I2018">
        <v>0</v>
      </c>
    </row>
    <row r="2019" spans="1:9">
      <c r="A2019">
        <v>544</v>
      </c>
      <c r="B2019" t="s">
        <v>18</v>
      </c>
      <c r="C2019" t="s">
        <v>105</v>
      </c>
      <c r="D2019" s="1" t="s">
        <v>13736</v>
      </c>
      <c r="E2019" t="str">
        <f ca="1">TRIM(all_space_mission_launches3[[#This Row],[Mission_Name]])</f>
        <v>ChinaSat-20</v>
      </c>
      <c r="F2019" t="s">
        <v>13</v>
      </c>
      <c r="G2019">
        <v>2003</v>
      </c>
      <c r="H2019" t="str">
        <f>TRIM(_xlfn.TEXTAFTER(all_space_mission_launches3[[#This Row],[Location]], ",", -1))</f>
        <v>China</v>
      </c>
      <c r="I2019">
        <v>0</v>
      </c>
    </row>
    <row r="2020" spans="1:9">
      <c r="A2020">
        <v>545</v>
      </c>
      <c r="B2020" t="s">
        <v>18</v>
      </c>
      <c r="C2020" t="s">
        <v>94</v>
      </c>
      <c r="D2020" s="1" t="s">
        <v>13650</v>
      </c>
      <c r="E2020" t="str">
        <f ca="1">TRIM(all_space_mission_launches3[[#This Row],[Mission_Name]])</f>
        <v>FSW-3 1</v>
      </c>
      <c r="F2020" t="s">
        <v>13</v>
      </c>
      <c r="G2020">
        <v>2003</v>
      </c>
      <c r="H2020" t="str">
        <f>TRIM(_xlfn.TEXTAFTER(all_space_mission_launches3[[#This Row],[Location]], ",", -1))</f>
        <v>China</v>
      </c>
      <c r="I2020">
        <v>0</v>
      </c>
    </row>
    <row r="2021" spans="1:9">
      <c r="A2021">
        <v>546</v>
      </c>
      <c r="B2021" t="s">
        <v>1944</v>
      </c>
      <c r="C2021" t="s">
        <v>1565</v>
      </c>
      <c r="D2021" s="1" t="s">
        <v>13722</v>
      </c>
      <c r="E2021" t="str">
        <f ca="1">TRIM(all_space_mission_launches3[[#This Row],[Mission_Name]])</f>
        <v>SERVIS-1</v>
      </c>
      <c r="F2021" t="s">
        <v>13</v>
      </c>
      <c r="G2021">
        <v>2003</v>
      </c>
      <c r="H2021" t="str">
        <f>TRIM(_xlfn.TEXTAFTER(all_space_mission_launches3[[#This Row],[Location]], ",", -1))</f>
        <v>Russia</v>
      </c>
      <c r="I2021">
        <v>0</v>
      </c>
    </row>
    <row r="2022" spans="1:9">
      <c r="A2022">
        <v>547</v>
      </c>
      <c r="B2022" t="s">
        <v>18</v>
      </c>
      <c r="C2022" t="s">
        <v>3528</v>
      </c>
      <c r="D2022" s="1" t="s">
        <v>13679</v>
      </c>
      <c r="E2022" t="str">
        <f ca="1">TRIM(all_space_mission_launches3[[#This Row],[Mission_Name]])</f>
        <v>CBERS-2 &amp; Chuangxin-1 01</v>
      </c>
      <c r="F2022" t="s">
        <v>13</v>
      </c>
      <c r="G2022">
        <v>2003</v>
      </c>
      <c r="H2022" t="str">
        <f>TRIM(_xlfn.TEXTAFTER(all_space_mission_launches3[[#This Row],[Location]], ",", -1))</f>
        <v>China</v>
      </c>
      <c r="I2022">
        <v>0</v>
      </c>
    </row>
    <row r="2023" spans="1:9">
      <c r="A2023">
        <v>548</v>
      </c>
      <c r="B2023" t="s">
        <v>4009</v>
      </c>
      <c r="C2023" t="s">
        <v>4253</v>
      </c>
      <c r="D2023" s="1" t="s">
        <v>13824</v>
      </c>
      <c r="E2023" t="str">
        <f ca="1">TRIM(all_space_mission_launches3[[#This Row],[Mission_Name]])</f>
        <v>USA-172</v>
      </c>
      <c r="F2023" t="s">
        <v>13</v>
      </c>
      <c r="G2023">
        <v>2003</v>
      </c>
      <c r="H2023" t="str">
        <f>TRIM(_xlfn.TEXTAFTER(all_space_mission_launches3[[#This Row],[Location]], ",", -1))</f>
        <v>USA</v>
      </c>
      <c r="I2023">
        <v>0</v>
      </c>
    </row>
    <row r="2024" spans="1:9">
      <c r="A2024">
        <v>549</v>
      </c>
      <c r="B2024" t="s">
        <v>133</v>
      </c>
      <c r="C2024" t="s">
        <v>1634</v>
      </c>
      <c r="D2024" s="1" t="s">
        <v>13724</v>
      </c>
      <c r="E2024" t="str">
        <f ca="1">TRIM(all_space_mission_launches3[[#This Row],[Mission_Name]])</f>
        <v>Soyuz TMA-3</v>
      </c>
      <c r="F2024" t="s">
        <v>13</v>
      </c>
      <c r="G2024">
        <v>2003</v>
      </c>
      <c r="H2024" t="str">
        <f>TRIM(_xlfn.TEXTAFTER(all_space_mission_launches3[[#This Row],[Location]], ",", -1))</f>
        <v>Kazakhstan</v>
      </c>
      <c r="I2024">
        <v>0</v>
      </c>
    </row>
    <row r="2025" spans="1:9">
      <c r="A2025">
        <v>550</v>
      </c>
      <c r="B2025" t="s">
        <v>90</v>
      </c>
      <c r="C2025" t="s">
        <v>91</v>
      </c>
      <c r="D2025" s="1" t="s">
        <v>13750</v>
      </c>
      <c r="E2025" t="str">
        <f ca="1">TRIM(all_space_mission_launches3[[#This Row],[Mission_Name]])</f>
        <v>Resourcesat-1</v>
      </c>
      <c r="F2025" t="s">
        <v>13</v>
      </c>
      <c r="G2025">
        <v>2003</v>
      </c>
      <c r="H2025" t="str">
        <f>TRIM(_xlfn.TEXTAFTER(all_space_mission_launches3[[#This Row],[Location]], ",", -1))</f>
        <v>India</v>
      </c>
      <c r="I2025">
        <v>0</v>
      </c>
    </row>
    <row r="2026" spans="1:9">
      <c r="A2026">
        <v>551</v>
      </c>
      <c r="B2026" t="s">
        <v>18</v>
      </c>
      <c r="C2026" t="s">
        <v>142</v>
      </c>
      <c r="D2026" s="1" t="s">
        <v>13795</v>
      </c>
      <c r="E2026" t="str">
        <f ca="1">TRIM(all_space_mission_launches3[[#This Row],[Mission_Name]])</f>
        <v>Shenzhou 5</v>
      </c>
      <c r="F2026" t="s">
        <v>13</v>
      </c>
      <c r="G2026">
        <v>2003</v>
      </c>
      <c r="H2026" t="str">
        <f>TRIM(_xlfn.TEXTAFTER(all_space_mission_launches3[[#This Row],[Location]], ",", -1))</f>
        <v>China</v>
      </c>
      <c r="I2026">
        <v>0</v>
      </c>
    </row>
    <row r="2027" spans="1:9">
      <c r="A2027">
        <v>552</v>
      </c>
      <c r="B2027" t="s">
        <v>2705</v>
      </c>
      <c r="C2027" t="s">
        <v>2706</v>
      </c>
      <c r="D2027" s="1" t="s">
        <v>13764</v>
      </c>
      <c r="E2027" t="str">
        <f ca="1">TRIM(all_space_mission_launches3[[#This Row],[Mission_Name]])</f>
        <v>Galaxy-13</v>
      </c>
      <c r="F2027" t="s">
        <v>13</v>
      </c>
      <c r="G2027">
        <v>2003</v>
      </c>
      <c r="H2027" t="str">
        <f>TRIM(_xlfn.TEXTAFTER(all_space_mission_launches3[[#This Row],[Location]], ",", -1))</f>
        <v>Pacific Ocean</v>
      </c>
      <c r="I2027">
        <v>0</v>
      </c>
    </row>
    <row r="2028" spans="1:9">
      <c r="A2028">
        <v>553</v>
      </c>
      <c r="B2028" t="s">
        <v>237</v>
      </c>
      <c r="C2028" t="s">
        <v>383</v>
      </c>
      <c r="D2028" s="1" t="s">
        <v>13825</v>
      </c>
      <c r="E2028" t="str">
        <f ca="1">TRIM(all_space_mission_launches3[[#This Row],[Mission_Name]])</f>
        <v>Insat 3E, eBird-1 &amp; SMART-1</v>
      </c>
      <c r="F2028" t="s">
        <v>13</v>
      </c>
      <c r="G2028">
        <v>2003</v>
      </c>
      <c r="H2028" t="str">
        <f>TRIM(_xlfn.TEXTAFTER(all_space_mission_launches3[[#This Row],[Location]], ",", -1))</f>
        <v>France</v>
      </c>
      <c r="I2028">
        <v>0</v>
      </c>
    </row>
    <row r="2029" spans="1:9">
      <c r="A2029">
        <v>554</v>
      </c>
      <c r="B2029" t="s">
        <v>8</v>
      </c>
      <c r="C2029" t="s">
        <v>3377</v>
      </c>
      <c r="D2029" s="1" t="s">
        <v>13785</v>
      </c>
      <c r="E2029" t="str">
        <f ca="1">TRIM(all_space_mission_launches3[[#This Row],[Mission_Name]])</f>
        <v>STSAT 1 &amp; Others</v>
      </c>
      <c r="F2029" t="s">
        <v>13</v>
      </c>
      <c r="G2029">
        <v>2003</v>
      </c>
      <c r="H2029" t="str">
        <f>TRIM(_xlfn.TEXTAFTER(all_space_mission_launches3[[#This Row],[Location]], ",", -1))</f>
        <v>Russia</v>
      </c>
      <c r="I2029">
        <v>0</v>
      </c>
    </row>
    <row r="2030" spans="1:9">
      <c r="A2030">
        <v>555</v>
      </c>
      <c r="B2030" t="s">
        <v>745</v>
      </c>
      <c r="C2030" t="s">
        <v>4061</v>
      </c>
      <c r="D2030" s="1" t="s">
        <v>13809</v>
      </c>
      <c r="E2030" t="str">
        <f ca="1">TRIM(all_space_mission_launches3[[#This Row],[Mission_Name]])</f>
        <v>PS 2</v>
      </c>
      <c r="F2030" t="s">
        <v>261</v>
      </c>
      <c r="G2030">
        <v>2003</v>
      </c>
      <c r="H2030" t="str">
        <f>TRIM(_xlfn.TEXTAFTER(all_space_mission_launches3[[#This Row],[Location]], ",", -1))</f>
        <v>China</v>
      </c>
      <c r="I2030">
        <v>1</v>
      </c>
    </row>
    <row r="2031" spans="1:9">
      <c r="A2031">
        <v>556</v>
      </c>
      <c r="B2031" t="s">
        <v>4009</v>
      </c>
      <c r="C2031" t="s">
        <v>15</v>
      </c>
      <c r="D2031" s="1" t="s">
        <v>13826</v>
      </c>
      <c r="E2031" t="str">
        <f ca="1">TRIM(all_space_mission_launches3[[#This Row],[Mission_Name]])</f>
        <v>NROL-19 (Mentor)</v>
      </c>
      <c r="F2031" t="s">
        <v>13</v>
      </c>
      <c r="G2031">
        <v>2003</v>
      </c>
      <c r="H2031" t="str">
        <f>TRIM(_xlfn.TEXTAFTER(all_space_mission_launches3[[#This Row],[Location]], ",", -1))</f>
        <v>USA</v>
      </c>
      <c r="I2031">
        <v>0</v>
      </c>
    </row>
    <row r="2032" spans="1:9">
      <c r="A2032">
        <v>557</v>
      </c>
      <c r="B2032" t="s">
        <v>3872</v>
      </c>
      <c r="C2032" t="s">
        <v>394</v>
      </c>
      <c r="D2032" s="1" t="s">
        <v>13801</v>
      </c>
      <c r="E2032" t="str">
        <f ca="1">TRIM(all_space_mission_launches3[[#This Row],[Mission_Name]])</f>
        <v>DSCS-3 B6</v>
      </c>
      <c r="F2032" t="s">
        <v>13</v>
      </c>
      <c r="G2032">
        <v>2003</v>
      </c>
      <c r="H2032" t="str">
        <f>TRIM(_xlfn.TEXTAFTER(all_space_mission_launches3[[#This Row],[Location]], ",", -1))</f>
        <v>USA</v>
      </c>
      <c r="I2032">
        <v>0</v>
      </c>
    </row>
    <row r="2033" spans="1:9">
      <c r="A2033">
        <v>558</v>
      </c>
      <c r="B2033" t="s">
        <v>133</v>
      </c>
      <c r="C2033" t="s">
        <v>1634</v>
      </c>
      <c r="D2033" s="1" t="s">
        <v>13746</v>
      </c>
      <c r="E2033" t="str">
        <f ca="1">TRIM(all_space_mission_launches3[[#This Row],[Mission_Name]])</f>
        <v>Progress M-48</v>
      </c>
      <c r="F2033" t="s">
        <v>13</v>
      </c>
      <c r="G2033">
        <v>2003</v>
      </c>
      <c r="H2033" t="str">
        <f>TRIM(_xlfn.TEXTAFTER(all_space_mission_launches3[[#This Row],[Location]], ",", -1))</f>
        <v>Kazakhstan</v>
      </c>
      <c r="I2033">
        <v>0</v>
      </c>
    </row>
    <row r="2034" spans="1:9">
      <c r="A2034">
        <v>559</v>
      </c>
      <c r="B2034" t="s">
        <v>3872</v>
      </c>
      <c r="C2034" t="s">
        <v>3164</v>
      </c>
      <c r="D2034" s="1" t="s">
        <v>13827</v>
      </c>
      <c r="E2034" t="str">
        <f ca="1">TRIM(all_space_mission_launches3[[#This Row],[Mission_Name]])</f>
        <v>Spitzer Space Telescope</v>
      </c>
      <c r="F2034" t="s">
        <v>13</v>
      </c>
      <c r="G2034">
        <v>2003</v>
      </c>
      <c r="H2034" t="str">
        <f>TRIM(_xlfn.TEXTAFTER(all_space_mission_launches3[[#This Row],[Location]], ",", -1))</f>
        <v>USA</v>
      </c>
      <c r="I2034">
        <v>0</v>
      </c>
    </row>
    <row r="2035" spans="1:9">
      <c r="A2035">
        <v>560</v>
      </c>
      <c r="B2035" t="s">
        <v>4278</v>
      </c>
      <c r="C2035" t="s">
        <v>4279</v>
      </c>
      <c r="D2035" s="1" t="s">
        <v>13828</v>
      </c>
      <c r="E2035" t="str">
        <f ca="1">TRIM(all_space_mission_launches3[[#This Row],[Mission_Name]])</f>
        <v>SATEC &amp; UNOSAT</v>
      </c>
      <c r="F2035" t="s">
        <v>1653</v>
      </c>
      <c r="G2035">
        <v>2003</v>
      </c>
      <c r="H2035" t="str">
        <f>TRIM(_xlfn.TEXTAFTER(all_space_mission_launches3[[#This Row],[Location]], ",", -1))</f>
        <v>Brazil</v>
      </c>
      <c r="I2035">
        <v>0</v>
      </c>
    </row>
    <row r="2036" spans="1:9">
      <c r="A2036">
        <v>561</v>
      </c>
      <c r="B2036" t="s">
        <v>8</v>
      </c>
      <c r="C2036" t="s">
        <v>3377</v>
      </c>
      <c r="D2036" s="1" t="s">
        <v>13785</v>
      </c>
      <c r="E2036" t="str">
        <f ca="1">TRIM(all_space_mission_launches3[[#This Row],[Mission_Name]])</f>
        <v>Cosmos 2400 and 2401</v>
      </c>
      <c r="F2036" t="s">
        <v>13</v>
      </c>
      <c r="G2036">
        <v>2003</v>
      </c>
      <c r="H2036" t="str">
        <f>TRIM(_xlfn.TEXTAFTER(all_space_mission_launches3[[#This Row],[Location]], ",", -1))</f>
        <v>Russia</v>
      </c>
      <c r="I2036">
        <v>0</v>
      </c>
    </row>
    <row r="2037" spans="1:9">
      <c r="A2037">
        <v>562</v>
      </c>
      <c r="B2037" t="s">
        <v>346</v>
      </c>
      <c r="C2037" t="s">
        <v>1204</v>
      </c>
      <c r="D2037" s="1" t="s">
        <v>13714</v>
      </c>
      <c r="E2037" t="str">
        <f ca="1">TRIM(all_space_mission_launches3[[#This Row],[Mission_Name]])</f>
        <v>SCISAT-1</v>
      </c>
      <c r="F2037" t="s">
        <v>13</v>
      </c>
      <c r="G2037">
        <v>2003</v>
      </c>
      <c r="H2037" t="str">
        <f>TRIM(_xlfn.TEXTAFTER(all_space_mission_launches3[[#This Row],[Location]], ",", -1))</f>
        <v>USA</v>
      </c>
      <c r="I2037">
        <v>0</v>
      </c>
    </row>
    <row r="2038" spans="1:9">
      <c r="A2038">
        <v>563</v>
      </c>
      <c r="B2038" t="s">
        <v>8</v>
      </c>
      <c r="C2038" t="s">
        <v>134</v>
      </c>
      <c r="D2038" s="1" t="s">
        <v>13746</v>
      </c>
      <c r="E2038" t="str">
        <f ca="1">TRIM(all_space_mission_launches3[[#This Row],[Mission_Name]])</f>
        <v>Cosmos 2399</v>
      </c>
      <c r="F2038" t="s">
        <v>13</v>
      </c>
      <c r="G2038">
        <v>2003</v>
      </c>
      <c r="H2038" t="str">
        <f>TRIM(_xlfn.TEXTAFTER(all_space_mission_launches3[[#This Row],[Location]], ",", -1))</f>
        <v>Kazakhstan</v>
      </c>
      <c r="I2038">
        <v>0</v>
      </c>
    </row>
    <row r="2039" spans="1:9">
      <c r="A2039">
        <v>564</v>
      </c>
      <c r="B2039" t="s">
        <v>2705</v>
      </c>
      <c r="C2039" t="s">
        <v>2706</v>
      </c>
      <c r="D2039" s="1" t="s">
        <v>13764</v>
      </c>
      <c r="E2039" t="str">
        <f ca="1">TRIM(all_space_mission_launches3[[#This Row],[Mission_Name]])</f>
        <v>EchoStar 9</v>
      </c>
      <c r="F2039" t="s">
        <v>13</v>
      </c>
      <c r="G2039">
        <v>2003</v>
      </c>
      <c r="H2039" t="str">
        <f>TRIM(_xlfn.TEXTAFTER(all_space_mission_launches3[[#This Row],[Location]], ",", -1))</f>
        <v>Pacific Ocean</v>
      </c>
      <c r="I2039">
        <v>0</v>
      </c>
    </row>
    <row r="2040" spans="1:9">
      <c r="A2040">
        <v>565</v>
      </c>
      <c r="B2040" t="s">
        <v>1627</v>
      </c>
      <c r="C2040" t="s">
        <v>79</v>
      </c>
      <c r="D2040" s="1" t="s">
        <v>13814</v>
      </c>
      <c r="E2040" t="str">
        <f ca="1">TRIM(all_space_mission_launches3[[#This Row],[Mission_Name]])</f>
        <v>Rainbow 1</v>
      </c>
      <c r="F2040" t="s">
        <v>13</v>
      </c>
      <c r="G2040">
        <v>2003</v>
      </c>
      <c r="H2040" t="str">
        <f>TRIM(_xlfn.TEXTAFTER(all_space_mission_launches3[[#This Row],[Location]], ",", -1))</f>
        <v>USA</v>
      </c>
      <c r="I2040">
        <v>0</v>
      </c>
    </row>
    <row r="2041" spans="1:9">
      <c r="A2041">
        <v>566</v>
      </c>
      <c r="B2041" t="s">
        <v>3872</v>
      </c>
      <c r="C2041" t="s">
        <v>3164</v>
      </c>
      <c r="D2041" s="1" t="s">
        <v>13797</v>
      </c>
      <c r="E2041" t="str">
        <f ca="1">TRIM(all_space_mission_launches3[[#This Row],[Mission_Name]])</f>
        <v>Opportunity</v>
      </c>
      <c r="F2041" t="s">
        <v>13</v>
      </c>
      <c r="G2041">
        <v>2003</v>
      </c>
      <c r="H2041" t="str">
        <f>TRIM(_xlfn.TEXTAFTER(all_space_mission_launches3[[#This Row],[Location]], ",", -1))</f>
        <v>USA</v>
      </c>
      <c r="I2041">
        <v>0</v>
      </c>
    </row>
    <row r="2042" spans="1:9">
      <c r="A2042">
        <v>567</v>
      </c>
      <c r="B2042" t="s">
        <v>1944</v>
      </c>
      <c r="C2042" t="s">
        <v>1565</v>
      </c>
      <c r="D2042" s="1" t="s">
        <v>13722</v>
      </c>
      <c r="E2042" t="str">
        <f ca="1">TRIM(all_space_mission_launches3[[#This Row],[Mission_Name]])</f>
        <v>Monitor-E GVM &amp; Others</v>
      </c>
      <c r="F2042" t="s">
        <v>13</v>
      </c>
      <c r="G2042">
        <v>2003</v>
      </c>
      <c r="H2042" t="str">
        <f>TRIM(_xlfn.TEXTAFTER(all_space_mission_launches3[[#This Row],[Location]], ",", -1))</f>
        <v>Russia</v>
      </c>
      <c r="I2042">
        <v>0</v>
      </c>
    </row>
    <row r="2043" spans="1:9">
      <c r="A2043">
        <v>568</v>
      </c>
      <c r="B2043" t="s">
        <v>346</v>
      </c>
      <c r="C2043" t="s">
        <v>1204</v>
      </c>
      <c r="D2043" s="1" t="s">
        <v>13714</v>
      </c>
      <c r="E2043" t="str">
        <f ca="1">TRIM(all_space_mission_launches3[[#This Row],[Mission_Name]])</f>
        <v>OrbView-3</v>
      </c>
      <c r="F2043" t="s">
        <v>13</v>
      </c>
      <c r="G2043">
        <v>2003</v>
      </c>
      <c r="H2043" t="str">
        <f>TRIM(_xlfn.TEXTAFTER(all_space_mission_launches3[[#This Row],[Location]], ",", -1))</f>
        <v>USA</v>
      </c>
      <c r="I2043">
        <v>0</v>
      </c>
    </row>
    <row r="2044" spans="1:9">
      <c r="A2044">
        <v>569</v>
      </c>
      <c r="B2044" t="s">
        <v>8</v>
      </c>
      <c r="C2044" t="s">
        <v>3042</v>
      </c>
      <c r="D2044" s="1" t="s">
        <v>13808</v>
      </c>
      <c r="E2044" t="str">
        <f ca="1">TRIM(all_space_mission_launches3[[#This Row],[Mission_Name]])</f>
        <v>Molniya-3 n°173</v>
      </c>
      <c r="F2044" t="s">
        <v>13</v>
      </c>
      <c r="G2044">
        <v>2003</v>
      </c>
      <c r="H2044" t="str">
        <f>TRIM(_xlfn.TEXTAFTER(all_space_mission_launches3[[#This Row],[Location]], ",", -1))</f>
        <v>Russia</v>
      </c>
      <c r="I2044">
        <v>0</v>
      </c>
    </row>
    <row r="2045" spans="1:9">
      <c r="A2045">
        <v>570</v>
      </c>
      <c r="B2045" t="s">
        <v>237</v>
      </c>
      <c r="C2045" t="s">
        <v>383</v>
      </c>
      <c r="D2045" s="1" t="s">
        <v>13825</v>
      </c>
      <c r="E2045" t="str">
        <f ca="1">TRIM(all_space_mission_launches3[[#This Row],[Mission_Name]])</f>
        <v>Optus C1 &amp; BSAT-2c</v>
      </c>
      <c r="F2045" t="s">
        <v>13</v>
      </c>
      <c r="G2045">
        <v>2003</v>
      </c>
      <c r="H2045" t="str">
        <f>TRIM(_xlfn.TEXTAFTER(all_space_mission_launches3[[#This Row],[Location]], ",", -1))</f>
        <v>France</v>
      </c>
      <c r="I2045">
        <v>0</v>
      </c>
    </row>
    <row r="2046" spans="1:9">
      <c r="A2046">
        <v>571</v>
      </c>
      <c r="B2046" t="s">
        <v>3872</v>
      </c>
      <c r="C2046" t="s">
        <v>3482</v>
      </c>
      <c r="D2046" s="1" t="s">
        <v>13789</v>
      </c>
      <c r="E2046" t="str">
        <f ca="1">TRIM(all_space_mission_launches3[[#This Row],[Mission_Name]])</f>
        <v>Spirit</v>
      </c>
      <c r="F2046" t="s">
        <v>13</v>
      </c>
      <c r="G2046">
        <v>2003</v>
      </c>
      <c r="H2046" t="str">
        <f>TRIM(_xlfn.TEXTAFTER(all_space_mission_launches3[[#This Row],[Location]], ",", -1))</f>
        <v>USA</v>
      </c>
      <c r="I2046">
        <v>0</v>
      </c>
    </row>
    <row r="2047" spans="1:9">
      <c r="A2047">
        <v>572</v>
      </c>
      <c r="B2047" t="s">
        <v>2705</v>
      </c>
      <c r="C2047" t="s">
        <v>2706</v>
      </c>
      <c r="D2047" s="1" t="s">
        <v>13764</v>
      </c>
      <c r="E2047" t="str">
        <f ca="1">TRIM(all_space_mission_launches3[[#This Row],[Mission_Name]])</f>
        <v>Thuraya-2</v>
      </c>
      <c r="F2047" t="s">
        <v>13</v>
      </c>
      <c r="G2047">
        <v>2003</v>
      </c>
      <c r="H2047" t="str">
        <f>TRIM(_xlfn.TEXTAFTER(all_space_mission_launches3[[#This Row],[Location]], ",", -1))</f>
        <v>Pacific Ocean</v>
      </c>
      <c r="I2047">
        <v>0</v>
      </c>
    </row>
    <row r="2048" spans="1:9">
      <c r="A2048">
        <v>573</v>
      </c>
      <c r="B2048" t="s">
        <v>133</v>
      </c>
      <c r="C2048" t="s">
        <v>1634</v>
      </c>
      <c r="D2048" s="1" t="s">
        <v>13746</v>
      </c>
      <c r="E2048" t="str">
        <f ca="1">TRIM(all_space_mission_launches3[[#This Row],[Mission_Name]])</f>
        <v>Progress M1-10</v>
      </c>
      <c r="F2048" t="s">
        <v>13</v>
      </c>
      <c r="G2048">
        <v>2003</v>
      </c>
      <c r="H2048" t="str">
        <f>TRIM(_xlfn.TEXTAFTER(all_space_mission_launches3[[#This Row],[Location]], ",", -1))</f>
        <v>Kazakhstan</v>
      </c>
      <c r="I2048">
        <v>0</v>
      </c>
    </row>
    <row r="2049" spans="1:9">
      <c r="A2049">
        <v>574</v>
      </c>
      <c r="B2049" t="s">
        <v>1627</v>
      </c>
      <c r="C2049" t="s">
        <v>533</v>
      </c>
      <c r="D2049" s="1" t="s">
        <v>13823</v>
      </c>
      <c r="E2049" t="str">
        <f ca="1">TRIM(all_space_mission_launches3[[#This Row],[Mission_Name]])</f>
        <v>AMC-9</v>
      </c>
      <c r="F2049" t="s">
        <v>13</v>
      </c>
      <c r="G2049">
        <v>2003</v>
      </c>
      <c r="H2049" t="str">
        <f>TRIM(_xlfn.TEXTAFTER(all_space_mission_launches3[[#This Row],[Location]], ",", -1))</f>
        <v>Kazakhstan</v>
      </c>
      <c r="I2049">
        <v>0</v>
      </c>
    </row>
    <row r="2050" spans="1:9">
      <c r="A2050">
        <v>575</v>
      </c>
      <c r="B2050" t="s">
        <v>8</v>
      </c>
      <c r="C2050" t="s">
        <v>3377</v>
      </c>
      <c r="D2050" s="1" t="s">
        <v>13785</v>
      </c>
      <c r="E2050" t="str">
        <f ca="1">TRIM(all_space_mission_launches3[[#This Row],[Mission_Name]])</f>
        <v>Cosmos 2398</v>
      </c>
      <c r="F2050" t="s">
        <v>13</v>
      </c>
      <c r="G2050">
        <v>2003</v>
      </c>
      <c r="H2050" t="str">
        <f>TRIM(_xlfn.TEXTAFTER(all_space_mission_launches3[[#This Row],[Location]], ",", -1))</f>
        <v>Russia</v>
      </c>
      <c r="I2050">
        <v>0</v>
      </c>
    </row>
    <row r="2051" spans="1:9">
      <c r="A2051">
        <v>576</v>
      </c>
      <c r="B2051" t="s">
        <v>1018</v>
      </c>
      <c r="C2051" t="s">
        <v>134</v>
      </c>
      <c r="D2051" s="1" t="s">
        <v>13773</v>
      </c>
      <c r="E2051" t="str">
        <f ca="1">TRIM(all_space_mission_launches3[[#This Row],[Mission_Name]])</f>
        <v>Mars Express</v>
      </c>
      <c r="F2051" t="s">
        <v>13</v>
      </c>
      <c r="G2051">
        <v>2003</v>
      </c>
      <c r="H2051" t="str">
        <f>TRIM(_xlfn.TEXTAFTER(all_space_mission_launches3[[#This Row],[Location]], ",", -1))</f>
        <v>Kazakhstan</v>
      </c>
      <c r="I2051">
        <v>0</v>
      </c>
    </row>
    <row r="2052" spans="1:9">
      <c r="A2052">
        <v>577</v>
      </c>
      <c r="B2052" t="s">
        <v>18</v>
      </c>
      <c r="C2052" t="s">
        <v>105</v>
      </c>
      <c r="D2052" s="1" t="s">
        <v>13736</v>
      </c>
      <c r="E2052" t="str">
        <f ca="1">TRIM(all_space_mission_launches3[[#This Row],[Mission_Name]])</f>
        <v>Beidou-1C</v>
      </c>
      <c r="F2052" t="s">
        <v>13</v>
      </c>
      <c r="G2052">
        <v>2003</v>
      </c>
      <c r="H2052" t="str">
        <f>TRIM(_xlfn.TEXTAFTER(all_space_mission_launches3[[#This Row],[Location]], ",", -1))</f>
        <v>China</v>
      </c>
      <c r="I2052">
        <v>0</v>
      </c>
    </row>
    <row r="2053" spans="1:9">
      <c r="A2053">
        <v>578</v>
      </c>
      <c r="B2053" t="s">
        <v>1627</v>
      </c>
      <c r="C2053" t="s">
        <v>79</v>
      </c>
      <c r="D2053" s="1" t="s">
        <v>13693</v>
      </c>
      <c r="E2053" t="str">
        <f ca="1">TRIM(all_space_mission_launches3[[#This Row],[Mission_Name]])</f>
        <v>HellasSat-2</v>
      </c>
      <c r="F2053" t="s">
        <v>13</v>
      </c>
      <c r="G2053">
        <v>2003</v>
      </c>
      <c r="H2053" t="str">
        <f>TRIM(_xlfn.TEXTAFTER(all_space_mission_launches3[[#This Row],[Location]], ",", -1))</f>
        <v>USA</v>
      </c>
      <c r="I2053">
        <v>0</v>
      </c>
    </row>
    <row r="2054" spans="1:9">
      <c r="A2054">
        <v>579</v>
      </c>
      <c r="B2054" t="s">
        <v>3895</v>
      </c>
      <c r="C2054" t="s">
        <v>718</v>
      </c>
      <c r="D2054" s="1" t="s">
        <v>13802</v>
      </c>
      <c r="E2054" t="str">
        <f ca="1">TRIM(all_space_mission_launches3[[#This Row],[Mission_Name]])</f>
        <v>Hayabusa 1</v>
      </c>
      <c r="F2054" t="s">
        <v>13</v>
      </c>
      <c r="G2054">
        <v>2003</v>
      </c>
      <c r="H2054" t="str">
        <f>TRIM(_xlfn.TEXTAFTER(all_space_mission_launches3[[#This Row],[Location]], ",", -1))</f>
        <v>Japan</v>
      </c>
      <c r="I2054">
        <v>0</v>
      </c>
    </row>
    <row r="2055" spans="1:9">
      <c r="A2055">
        <v>580</v>
      </c>
      <c r="B2055" t="s">
        <v>90</v>
      </c>
      <c r="C2055" t="s">
        <v>91</v>
      </c>
      <c r="D2055" s="1" t="s">
        <v>13782</v>
      </c>
      <c r="E2055" t="str">
        <f ca="1">TRIM(all_space_mission_launches3[[#This Row],[Mission_Name]])</f>
        <v>GSAT-2</v>
      </c>
      <c r="F2055" t="s">
        <v>13</v>
      </c>
      <c r="G2055">
        <v>2003</v>
      </c>
      <c r="H2055" t="str">
        <f>TRIM(_xlfn.TEXTAFTER(all_space_mission_launches3[[#This Row],[Location]], ",", -1))</f>
        <v>India</v>
      </c>
      <c r="I2055">
        <v>0</v>
      </c>
    </row>
    <row r="2056" spans="1:9">
      <c r="A2056">
        <v>581</v>
      </c>
      <c r="B2056" t="s">
        <v>346</v>
      </c>
      <c r="C2056" t="s">
        <v>1624</v>
      </c>
      <c r="D2056" s="1" t="s">
        <v>13714</v>
      </c>
      <c r="E2056" t="str">
        <f ca="1">TRIM(all_space_mission_launches3[[#This Row],[Mission_Name]])</f>
        <v>GALEX</v>
      </c>
      <c r="F2056" t="s">
        <v>13</v>
      </c>
      <c r="G2056">
        <v>2003</v>
      </c>
      <c r="H2056" t="str">
        <f>TRIM(_xlfn.TEXTAFTER(all_space_mission_launches3[[#This Row],[Location]], ",", -1))</f>
        <v>USA</v>
      </c>
      <c r="I2056">
        <v>0</v>
      </c>
    </row>
    <row r="2057" spans="1:9">
      <c r="A2057">
        <v>582</v>
      </c>
      <c r="B2057" t="s">
        <v>133</v>
      </c>
      <c r="C2057" t="s">
        <v>1634</v>
      </c>
      <c r="D2057" s="1" t="s">
        <v>13724</v>
      </c>
      <c r="E2057" t="str">
        <f ca="1">TRIM(all_space_mission_launches3[[#This Row],[Mission_Name]])</f>
        <v>Soyuz TMA-2</v>
      </c>
      <c r="F2057" t="s">
        <v>13</v>
      </c>
      <c r="G2057">
        <v>2003</v>
      </c>
      <c r="H2057" t="str">
        <f>TRIM(_xlfn.TEXTAFTER(all_space_mission_launches3[[#This Row],[Location]], ",", -1))</f>
        <v>Kazakhstan</v>
      </c>
      <c r="I2057">
        <v>0</v>
      </c>
    </row>
    <row r="2058" spans="1:9">
      <c r="A2058">
        <v>583</v>
      </c>
      <c r="B2058" t="s">
        <v>133</v>
      </c>
      <c r="C2058" t="s">
        <v>569</v>
      </c>
      <c r="D2058" s="1" t="s">
        <v>13774</v>
      </c>
      <c r="E2058" t="str">
        <f ca="1">TRIM(all_space_mission_launches3[[#This Row],[Mission_Name]])</f>
        <v>Cosmos 2397</v>
      </c>
      <c r="F2058" t="s">
        <v>13</v>
      </c>
      <c r="G2058">
        <v>2003</v>
      </c>
      <c r="H2058" t="str">
        <f>TRIM(_xlfn.TEXTAFTER(all_space_mission_launches3[[#This Row],[Location]], ",", -1))</f>
        <v>Kazakhstan</v>
      </c>
      <c r="I2058">
        <v>0</v>
      </c>
    </row>
    <row r="2059" spans="1:9">
      <c r="A2059">
        <v>584</v>
      </c>
      <c r="B2059" t="s">
        <v>1627</v>
      </c>
      <c r="C2059" t="s">
        <v>4096</v>
      </c>
      <c r="D2059" s="1" t="s">
        <v>13812</v>
      </c>
      <c r="E2059" t="str">
        <f ca="1">TRIM(all_space_mission_launches3[[#This Row],[Mission_Name]])</f>
        <v>AsiaSat 4</v>
      </c>
      <c r="F2059" t="s">
        <v>13</v>
      </c>
      <c r="G2059">
        <v>2003</v>
      </c>
      <c r="H2059" t="str">
        <f>TRIM(_xlfn.TEXTAFTER(all_space_mission_launches3[[#This Row],[Location]], ",", -1))</f>
        <v>USA</v>
      </c>
      <c r="I2059">
        <v>0</v>
      </c>
    </row>
    <row r="2060" spans="1:9">
      <c r="A2060">
        <v>585</v>
      </c>
      <c r="B2060" t="s">
        <v>237</v>
      </c>
      <c r="C2060" t="s">
        <v>383</v>
      </c>
      <c r="D2060" s="1" t="s">
        <v>13825</v>
      </c>
      <c r="E2060" t="str">
        <f ca="1">TRIM(all_space_mission_launches3[[#This Row],[Mission_Name]])</f>
        <v>INSAT-3A &amp; Galaxy 12</v>
      </c>
      <c r="F2060" t="s">
        <v>13</v>
      </c>
      <c r="G2060">
        <v>2003</v>
      </c>
      <c r="H2060" t="str">
        <f>TRIM(_xlfn.TEXTAFTER(all_space_mission_launches3[[#This Row],[Location]], ",", -1))</f>
        <v>France</v>
      </c>
      <c r="I2060">
        <v>0</v>
      </c>
    </row>
    <row r="2061" spans="1:9">
      <c r="A2061">
        <v>586</v>
      </c>
      <c r="B2061" t="s">
        <v>4009</v>
      </c>
      <c r="C2061" t="s">
        <v>15</v>
      </c>
      <c r="D2061" s="1" t="s">
        <v>13826</v>
      </c>
      <c r="E2061" t="str">
        <f ca="1">TRIM(all_space_mission_launches3[[#This Row],[Mission_Name]])</f>
        <v>Milstar DFS-6</v>
      </c>
      <c r="F2061" t="s">
        <v>13</v>
      </c>
      <c r="G2061">
        <v>2003</v>
      </c>
      <c r="H2061" t="str">
        <f>TRIM(_xlfn.TEXTAFTER(all_space_mission_launches3[[#This Row],[Location]], ",", -1))</f>
        <v>USA</v>
      </c>
      <c r="I2061">
        <v>0</v>
      </c>
    </row>
    <row r="2062" spans="1:9">
      <c r="A2062">
        <v>587</v>
      </c>
      <c r="B2062" t="s">
        <v>8</v>
      </c>
      <c r="C2062" t="s">
        <v>3042</v>
      </c>
      <c r="D2062" s="1" t="s">
        <v>13808</v>
      </c>
      <c r="E2062" t="str">
        <f ca="1">TRIM(all_space_mission_launches3[[#This Row],[Mission_Name]])</f>
        <v>Molniya-1T n°172</v>
      </c>
      <c r="F2062" t="s">
        <v>13</v>
      </c>
      <c r="G2062">
        <v>2003</v>
      </c>
      <c r="H2062" t="str">
        <f>TRIM(_xlfn.TEXTAFTER(all_space_mission_launches3[[#This Row],[Location]], ",", -1))</f>
        <v>Russia</v>
      </c>
      <c r="I2062">
        <v>0</v>
      </c>
    </row>
    <row r="2063" spans="1:9">
      <c r="A2063">
        <v>588</v>
      </c>
      <c r="B2063" t="s">
        <v>3872</v>
      </c>
      <c r="C2063" t="s">
        <v>3482</v>
      </c>
      <c r="D2063" s="1" t="s">
        <v>13789</v>
      </c>
      <c r="E2063" t="str">
        <f ca="1">TRIM(all_space_mission_launches3[[#This Row],[Mission_Name]])</f>
        <v>GPS IIR-9</v>
      </c>
      <c r="F2063" t="s">
        <v>13</v>
      </c>
      <c r="G2063">
        <v>2003</v>
      </c>
      <c r="H2063" t="str">
        <f>TRIM(_xlfn.TEXTAFTER(all_space_mission_launches3[[#This Row],[Location]], ",", -1))</f>
        <v>USA</v>
      </c>
      <c r="I2063">
        <v>0</v>
      </c>
    </row>
    <row r="2064" spans="1:9">
      <c r="A2064">
        <v>589</v>
      </c>
      <c r="B2064" t="s">
        <v>64</v>
      </c>
      <c r="C2064" t="s">
        <v>65</v>
      </c>
      <c r="D2064" s="1" t="s">
        <v>13796</v>
      </c>
      <c r="E2064" t="str">
        <f ca="1">TRIM(all_space_mission_launches3[[#This Row],[Mission_Name]])</f>
        <v>IGS-Optical 1, IGS-Radar 1</v>
      </c>
      <c r="F2064" t="s">
        <v>13</v>
      </c>
      <c r="G2064">
        <v>2003</v>
      </c>
      <c r="H2064" t="str">
        <f>TRIM(_xlfn.TEXTAFTER(all_space_mission_launches3[[#This Row],[Location]], ",", -1))</f>
        <v>Japan</v>
      </c>
      <c r="I2064">
        <v>0</v>
      </c>
    </row>
    <row r="2065" spans="1:9">
      <c r="A2065">
        <v>590</v>
      </c>
      <c r="B2065" t="s">
        <v>3872</v>
      </c>
      <c r="C2065" t="s">
        <v>394</v>
      </c>
      <c r="D2065" s="1" t="s">
        <v>13801</v>
      </c>
      <c r="E2065" t="str">
        <f ca="1">TRIM(all_space_mission_launches3[[#This Row],[Mission_Name]])</f>
        <v>DSCS-3 A3</v>
      </c>
      <c r="F2065" t="s">
        <v>13</v>
      </c>
      <c r="G2065">
        <v>2003</v>
      </c>
      <c r="H2065" t="str">
        <f>TRIM(_xlfn.TEXTAFTER(all_space_mission_launches3[[#This Row],[Location]], ",", -1))</f>
        <v>USA</v>
      </c>
      <c r="I2065">
        <v>0</v>
      </c>
    </row>
    <row r="2066" spans="1:9">
      <c r="A2066">
        <v>591</v>
      </c>
      <c r="B2066" t="s">
        <v>237</v>
      </c>
      <c r="C2066" t="s">
        <v>4342</v>
      </c>
      <c r="D2066" s="1" t="s">
        <v>13829</v>
      </c>
      <c r="E2066" t="str">
        <f ca="1">TRIM(all_space_mission_launches3[[#This Row],[Mission_Name]])</f>
        <v>Intelsat 907</v>
      </c>
      <c r="F2066" t="s">
        <v>13</v>
      </c>
      <c r="G2066">
        <v>2003</v>
      </c>
      <c r="H2066" t="str">
        <f>TRIM(_xlfn.TEXTAFTER(all_space_mission_launches3[[#This Row],[Location]], ",", -1))</f>
        <v>France</v>
      </c>
      <c r="I2066">
        <v>0</v>
      </c>
    </row>
    <row r="2067" spans="1:9">
      <c r="A2067">
        <v>592</v>
      </c>
      <c r="B2067" t="s">
        <v>133</v>
      </c>
      <c r="C2067" t="s">
        <v>1634</v>
      </c>
      <c r="D2067" s="1" t="s">
        <v>13746</v>
      </c>
      <c r="E2067" t="str">
        <f ca="1">TRIM(all_space_mission_launches3[[#This Row],[Mission_Name]])</f>
        <v>Progress M-47</v>
      </c>
      <c r="F2067" t="s">
        <v>13</v>
      </c>
      <c r="G2067">
        <v>2003</v>
      </c>
      <c r="H2067" t="str">
        <f>TRIM(_xlfn.TEXTAFTER(all_space_mission_launches3[[#This Row],[Location]], ",", -1))</f>
        <v>Kazakhstan</v>
      </c>
      <c r="I2067">
        <v>0</v>
      </c>
    </row>
    <row r="2068" spans="1:9">
      <c r="A2068">
        <v>593</v>
      </c>
      <c r="B2068" t="s">
        <v>3872</v>
      </c>
      <c r="C2068" t="s">
        <v>3164</v>
      </c>
      <c r="D2068" s="1" t="s">
        <v>13789</v>
      </c>
      <c r="E2068" t="str">
        <f ca="1">TRIM(all_space_mission_launches3[[#This Row],[Mission_Name]])</f>
        <v>GPS IIR-8</v>
      </c>
      <c r="F2068" t="s">
        <v>13</v>
      </c>
      <c r="G2068">
        <v>2003</v>
      </c>
      <c r="H2068" t="str">
        <f>TRIM(_xlfn.TEXTAFTER(all_space_mission_launches3[[#This Row],[Location]], ",", -1))</f>
        <v>USA</v>
      </c>
      <c r="I2068">
        <v>0</v>
      </c>
    </row>
    <row r="2069" spans="1:9">
      <c r="A2069">
        <v>594</v>
      </c>
      <c r="B2069" t="s">
        <v>346</v>
      </c>
      <c r="C2069" t="s">
        <v>1624</v>
      </c>
      <c r="D2069" s="1" t="s">
        <v>13714</v>
      </c>
      <c r="E2069" t="str">
        <f ca="1">TRIM(all_space_mission_launches3[[#This Row],[Mission_Name]])</f>
        <v>SORCE</v>
      </c>
      <c r="F2069" t="s">
        <v>13</v>
      </c>
      <c r="G2069">
        <v>2003</v>
      </c>
      <c r="H2069" t="str">
        <f>TRIM(_xlfn.TEXTAFTER(all_space_mission_launches3[[#This Row],[Location]], ",", -1))</f>
        <v>USA</v>
      </c>
      <c r="I2069">
        <v>0</v>
      </c>
    </row>
    <row r="2070" spans="1:9">
      <c r="A2070">
        <v>595</v>
      </c>
      <c r="B2070" t="s">
        <v>661</v>
      </c>
      <c r="C2070" t="s">
        <v>34</v>
      </c>
      <c r="D2070" s="1" t="s">
        <v>13830</v>
      </c>
      <c r="E2070" t="str">
        <f ca="1">TRIM(all_space_mission_launches3[[#This Row],[Mission_Name]])</f>
        <v>STS-107</v>
      </c>
      <c r="F2070" t="s">
        <v>261</v>
      </c>
      <c r="G2070">
        <v>2003</v>
      </c>
      <c r="H2070" t="str">
        <f>TRIM(_xlfn.TEXTAFTER(all_space_mission_launches3[[#This Row],[Location]], ",", -1))</f>
        <v>USA</v>
      </c>
      <c r="I2070">
        <v>1</v>
      </c>
    </row>
    <row r="2071" spans="1:9">
      <c r="A2071">
        <v>596</v>
      </c>
      <c r="B2071" t="s">
        <v>3872</v>
      </c>
      <c r="C2071" t="s">
        <v>118</v>
      </c>
      <c r="D2071" s="1" t="s">
        <v>13758</v>
      </c>
      <c r="E2071" t="str">
        <f ca="1">TRIM(all_space_mission_launches3[[#This Row],[Mission_Name]])</f>
        <v>ICESat / CHIPSat</v>
      </c>
      <c r="F2071" t="s">
        <v>13</v>
      </c>
      <c r="G2071">
        <v>2003</v>
      </c>
      <c r="H2071" t="str">
        <f>TRIM(_xlfn.TEXTAFTER(all_space_mission_launches3[[#This Row],[Location]], ",", -1))</f>
        <v>USA</v>
      </c>
      <c r="I2071">
        <v>0</v>
      </c>
    </row>
    <row r="2072" spans="1:9">
      <c r="A2072">
        <v>597</v>
      </c>
      <c r="B2072" t="s">
        <v>4009</v>
      </c>
      <c r="C2072" t="s">
        <v>4253</v>
      </c>
      <c r="D2072" s="1" t="s">
        <v>13824</v>
      </c>
      <c r="E2072" t="str">
        <f ca="1">TRIM(all_space_mission_launches3[[#This Row],[Mission_Name]])</f>
        <v>Coriolis</v>
      </c>
      <c r="F2072" t="s">
        <v>13</v>
      </c>
      <c r="G2072">
        <v>2003</v>
      </c>
      <c r="H2072" t="str">
        <f>TRIM(_xlfn.TEXTAFTER(all_space_mission_launches3[[#This Row],[Location]], ",", -1))</f>
        <v>USA</v>
      </c>
      <c r="I2072">
        <v>0</v>
      </c>
    </row>
    <row r="2073" spans="1:9">
      <c r="A2073">
        <v>598</v>
      </c>
      <c r="B2073" t="s">
        <v>1627</v>
      </c>
      <c r="C2073" t="s">
        <v>569</v>
      </c>
      <c r="D2073" s="1" t="s">
        <v>13684</v>
      </c>
      <c r="E2073" t="str">
        <f ca="1">TRIM(all_space_mission_launches3[[#This Row],[Mission_Name]])</f>
        <v>Nimiq-2</v>
      </c>
      <c r="F2073" t="s">
        <v>13</v>
      </c>
      <c r="G2073">
        <v>2002</v>
      </c>
      <c r="H2073" t="str">
        <f>TRIM(_xlfn.TEXTAFTER(all_space_mission_launches3[[#This Row],[Location]], ",", -1))</f>
        <v>Kazakhstan</v>
      </c>
      <c r="I2073">
        <v>0</v>
      </c>
    </row>
    <row r="2074" spans="1:9">
      <c r="A2074">
        <v>599</v>
      </c>
      <c r="B2074" t="s">
        <v>18</v>
      </c>
      <c r="C2074" t="s">
        <v>142</v>
      </c>
      <c r="D2074" s="1" t="s">
        <v>13795</v>
      </c>
      <c r="E2074" t="str">
        <f ca="1">TRIM(all_space_mission_launches3[[#This Row],[Mission_Name]])</f>
        <v>Shenzhou 4</v>
      </c>
      <c r="F2074" t="s">
        <v>13</v>
      </c>
      <c r="G2074">
        <v>2002</v>
      </c>
      <c r="H2074" t="str">
        <f>TRIM(_xlfn.TEXTAFTER(all_space_mission_launches3[[#This Row],[Location]], ",", -1))</f>
        <v>China</v>
      </c>
      <c r="I2074">
        <v>0</v>
      </c>
    </row>
    <row r="2075" spans="1:9">
      <c r="A2075">
        <v>600</v>
      </c>
      <c r="B2075" t="s">
        <v>133</v>
      </c>
      <c r="C2075" t="s">
        <v>4204</v>
      </c>
      <c r="D2075" s="1" t="s">
        <v>13811</v>
      </c>
      <c r="E2075" t="str">
        <f ca="1">TRIM(all_space_mission_launches3[[#This Row],[Mission_Name]])</f>
        <v>Cosmos 2394, 2395 &amp; 2396</v>
      </c>
      <c r="F2075" t="s">
        <v>13</v>
      </c>
      <c r="G2075">
        <v>2002</v>
      </c>
      <c r="H2075" t="str">
        <f>TRIM(_xlfn.TEXTAFTER(all_space_mission_launches3[[#This Row],[Location]], ",", -1))</f>
        <v>Kazakhstan</v>
      </c>
      <c r="I2075">
        <v>0</v>
      </c>
    </row>
    <row r="2076" spans="1:9">
      <c r="A2076">
        <v>601</v>
      </c>
      <c r="B2076" t="s">
        <v>8</v>
      </c>
      <c r="C2076" t="s">
        <v>3042</v>
      </c>
      <c r="D2076" s="1" t="s">
        <v>13783</v>
      </c>
      <c r="E2076" t="str">
        <f ca="1">TRIM(all_space_mission_launches3[[#This Row],[Mission_Name]])</f>
        <v>Cosmos 2393</v>
      </c>
      <c r="F2076" t="s">
        <v>13</v>
      </c>
      <c r="G2076">
        <v>2002</v>
      </c>
      <c r="H2076" t="str">
        <f>TRIM(_xlfn.TEXTAFTER(all_space_mission_launches3[[#This Row],[Location]], ",", -1))</f>
        <v>Russia</v>
      </c>
      <c r="I2076">
        <v>0</v>
      </c>
    </row>
    <row r="2077" spans="1:9">
      <c r="A2077">
        <v>602</v>
      </c>
      <c r="B2077" t="s">
        <v>2543</v>
      </c>
      <c r="C2077" t="s">
        <v>3348</v>
      </c>
      <c r="D2077" s="1" t="s">
        <v>13757</v>
      </c>
      <c r="E2077" t="str">
        <f ca="1">TRIM(all_space_mission_launches3[[#This Row],[Mission_Name]])</f>
        <v>Rubin 2 &amp; Others</v>
      </c>
      <c r="F2077" t="s">
        <v>13</v>
      </c>
      <c r="G2077">
        <v>2002</v>
      </c>
      <c r="H2077" t="str">
        <f>TRIM(_xlfn.TEXTAFTER(all_space_mission_launches3[[#This Row],[Location]], ",", -1))</f>
        <v>Kazakhstan</v>
      </c>
      <c r="I2077">
        <v>0</v>
      </c>
    </row>
    <row r="2078" spans="1:9">
      <c r="A2078">
        <v>603</v>
      </c>
      <c r="B2078" t="s">
        <v>237</v>
      </c>
      <c r="C2078" t="s">
        <v>4342</v>
      </c>
      <c r="D2078" s="1" t="s">
        <v>13829</v>
      </c>
      <c r="E2078" t="str">
        <f ca="1">TRIM(all_space_mission_launches3[[#This Row],[Mission_Name]])</f>
        <v>NSS-6</v>
      </c>
      <c r="F2078" t="s">
        <v>13</v>
      </c>
      <c r="G2078">
        <v>2002</v>
      </c>
      <c r="H2078" t="str">
        <f>TRIM(_xlfn.TEXTAFTER(all_space_mission_launches3[[#This Row],[Location]], ",", -1))</f>
        <v>France</v>
      </c>
      <c r="I2078">
        <v>0</v>
      </c>
    </row>
    <row r="2079" spans="1:9">
      <c r="A2079">
        <v>604</v>
      </c>
      <c r="B2079" t="s">
        <v>64</v>
      </c>
      <c r="C2079" t="s">
        <v>65</v>
      </c>
      <c r="D2079" s="1" t="s">
        <v>13636</v>
      </c>
      <c r="E2079" t="str">
        <f ca="1">TRIM(all_space_mission_launches3[[#This Row],[Mission_Name]])</f>
        <v>Midori 2, WEOS &amp; Others</v>
      </c>
      <c r="F2079" t="s">
        <v>13</v>
      </c>
      <c r="G2079">
        <v>2002</v>
      </c>
      <c r="H2079" t="str">
        <f>TRIM(_xlfn.TEXTAFTER(all_space_mission_launches3[[#This Row],[Location]], ",", -1))</f>
        <v>Japan</v>
      </c>
      <c r="I2079">
        <v>0</v>
      </c>
    </row>
    <row r="2080" spans="1:9">
      <c r="A2080">
        <v>605</v>
      </c>
      <c r="B2080" t="s">
        <v>237</v>
      </c>
      <c r="C2080" t="s">
        <v>383</v>
      </c>
      <c r="D2080" s="1" t="s">
        <v>13672</v>
      </c>
      <c r="E2080" t="str">
        <f ca="1">TRIM(all_space_mission_launches3[[#This Row],[Mission_Name]])</f>
        <v>Hot Bird 7, Stentor &amp; MFD-A/B</v>
      </c>
      <c r="F2080" t="s">
        <v>261</v>
      </c>
      <c r="G2080">
        <v>2002</v>
      </c>
      <c r="H2080" t="str">
        <f>TRIM(_xlfn.TEXTAFTER(all_space_mission_launches3[[#This Row],[Location]], ",", -1))</f>
        <v>France</v>
      </c>
      <c r="I2080">
        <v>1</v>
      </c>
    </row>
    <row r="2081" spans="1:9">
      <c r="A2081">
        <v>606</v>
      </c>
      <c r="B2081" t="s">
        <v>4009</v>
      </c>
      <c r="C2081" t="s">
        <v>4153</v>
      </c>
      <c r="D2081" s="1" t="s">
        <v>13831</v>
      </c>
      <c r="E2081" t="str">
        <f ca="1">TRIM(all_space_mission_launches3[[#This Row],[Mission_Name]])</f>
        <v>TDRS-J</v>
      </c>
      <c r="F2081" t="s">
        <v>13</v>
      </c>
      <c r="G2081">
        <v>2002</v>
      </c>
      <c r="H2081" t="str">
        <f>TRIM(_xlfn.TEXTAFTER(all_space_mission_launches3[[#This Row],[Location]], ",", -1))</f>
        <v>USA</v>
      </c>
      <c r="I2081">
        <v>0</v>
      </c>
    </row>
    <row r="2082" spans="1:9">
      <c r="A2082">
        <v>607</v>
      </c>
      <c r="B2082" t="s">
        <v>8</v>
      </c>
      <c r="C2082" t="s">
        <v>3377</v>
      </c>
      <c r="D2082" s="1" t="s">
        <v>13785</v>
      </c>
      <c r="E2082" t="str">
        <f ca="1">TRIM(all_space_mission_launches3[[#This Row],[Mission_Name]])</f>
        <v>AlSat 1, Mozhayets 4 &amp; Rubin 3-DSI</v>
      </c>
      <c r="F2082" t="s">
        <v>13</v>
      </c>
      <c r="G2082">
        <v>2002</v>
      </c>
      <c r="H2082" t="str">
        <f>TRIM(_xlfn.TEXTAFTER(all_space_mission_launches3[[#This Row],[Location]], ",", -1))</f>
        <v>Russia</v>
      </c>
      <c r="I2082">
        <v>0</v>
      </c>
    </row>
    <row r="2083" spans="1:9">
      <c r="A2083">
        <v>608</v>
      </c>
      <c r="B2083" t="s">
        <v>1627</v>
      </c>
      <c r="C2083" t="s">
        <v>4204</v>
      </c>
      <c r="D2083" s="1" t="s">
        <v>13811</v>
      </c>
      <c r="E2083" t="str">
        <f ca="1">TRIM(all_space_mission_launches3[[#This Row],[Mission_Name]])</f>
        <v>Astra 1K</v>
      </c>
      <c r="F2083" t="s">
        <v>261</v>
      </c>
      <c r="G2083">
        <v>2002</v>
      </c>
      <c r="H2083" t="str">
        <f>TRIM(_xlfn.TEXTAFTER(all_space_mission_launches3[[#This Row],[Location]], ",", -1))</f>
        <v>Kazakhstan</v>
      </c>
      <c r="I2083">
        <v>1</v>
      </c>
    </row>
    <row r="2084" spans="1:9">
      <c r="A2084">
        <v>609</v>
      </c>
      <c r="B2084" t="s">
        <v>661</v>
      </c>
      <c r="C2084" t="s">
        <v>34</v>
      </c>
      <c r="D2084" s="1" t="s">
        <v>13780</v>
      </c>
      <c r="E2084" t="str">
        <f ca="1">TRIM(all_space_mission_launches3[[#This Row],[Mission_Name]])</f>
        <v>STS-113</v>
      </c>
      <c r="F2084" t="s">
        <v>13</v>
      </c>
      <c r="G2084">
        <v>2002</v>
      </c>
      <c r="H2084" t="str">
        <f>TRIM(_xlfn.TEXTAFTER(all_space_mission_launches3[[#This Row],[Location]], ",", -1))</f>
        <v>USA</v>
      </c>
      <c r="I2084">
        <v>0</v>
      </c>
    </row>
    <row r="2085" spans="1:9">
      <c r="A2085">
        <v>610</v>
      </c>
      <c r="B2085" t="s">
        <v>3872</v>
      </c>
      <c r="C2085" t="s">
        <v>394</v>
      </c>
      <c r="D2085" s="1" t="s">
        <v>13726</v>
      </c>
      <c r="E2085" t="str">
        <f ca="1">TRIM(all_space_mission_launches3[[#This Row],[Mission_Name]])</f>
        <v>Eutelsat W5</v>
      </c>
      <c r="F2085" t="s">
        <v>13</v>
      </c>
      <c r="G2085">
        <v>2002</v>
      </c>
      <c r="H2085" t="str">
        <f>TRIM(_xlfn.TEXTAFTER(all_space_mission_launches3[[#This Row],[Location]], ",", -1))</f>
        <v>USA</v>
      </c>
      <c r="I2085">
        <v>0</v>
      </c>
    </row>
    <row r="2086" spans="1:9">
      <c r="A2086">
        <v>611</v>
      </c>
      <c r="B2086" t="s">
        <v>133</v>
      </c>
      <c r="C2086" t="s">
        <v>1634</v>
      </c>
      <c r="D2086" s="1" t="s">
        <v>13724</v>
      </c>
      <c r="E2086" t="str">
        <f ca="1">TRIM(all_space_mission_launches3[[#This Row],[Mission_Name]])</f>
        <v>Soyuz TMA-1</v>
      </c>
      <c r="F2086" t="s">
        <v>13</v>
      </c>
      <c r="G2086">
        <v>2002</v>
      </c>
      <c r="H2086" t="str">
        <f>TRIM(_xlfn.TEXTAFTER(all_space_mission_launches3[[#This Row],[Location]], ",", -1))</f>
        <v>Kazakhstan</v>
      </c>
      <c r="I2086">
        <v>0</v>
      </c>
    </row>
    <row r="2087" spans="1:9">
      <c r="A2087">
        <v>612</v>
      </c>
      <c r="B2087" t="s">
        <v>18</v>
      </c>
      <c r="C2087" t="s">
        <v>3528</v>
      </c>
      <c r="D2087" s="1" t="s">
        <v>13679</v>
      </c>
      <c r="E2087" t="str">
        <f ca="1">TRIM(all_space_mission_launches3[[#This Row],[Mission_Name]])</f>
        <v>Ziyuan-2 02</v>
      </c>
      <c r="F2087" t="s">
        <v>13</v>
      </c>
      <c r="G2087">
        <v>2002</v>
      </c>
      <c r="H2087" t="str">
        <f>TRIM(_xlfn.TEXTAFTER(all_space_mission_launches3[[#This Row],[Location]], ",", -1))</f>
        <v>China</v>
      </c>
      <c r="I2087">
        <v>0</v>
      </c>
    </row>
    <row r="2088" spans="1:9">
      <c r="A2088">
        <v>613</v>
      </c>
      <c r="B2088" t="s">
        <v>133</v>
      </c>
      <c r="C2088" t="s">
        <v>533</v>
      </c>
      <c r="D2088" s="1" t="s">
        <v>13832</v>
      </c>
      <c r="E2088" t="str">
        <f ca="1">TRIM(all_space_mission_launches3[[#This Row],[Mission_Name]])</f>
        <v>INTEGRAL</v>
      </c>
      <c r="F2088" t="s">
        <v>13</v>
      </c>
      <c r="G2088">
        <v>2002</v>
      </c>
      <c r="H2088" t="str">
        <f>TRIM(_xlfn.TEXTAFTER(all_space_mission_launches3[[#This Row],[Location]], ",", -1))</f>
        <v>Kazakhstan</v>
      </c>
      <c r="I2088">
        <v>0</v>
      </c>
    </row>
    <row r="2089" spans="1:9">
      <c r="A2089">
        <v>614</v>
      </c>
      <c r="B2089" t="s">
        <v>8</v>
      </c>
      <c r="C2089" t="s">
        <v>216</v>
      </c>
      <c r="D2089" s="1" t="s">
        <v>13746</v>
      </c>
      <c r="E2089" t="str">
        <f ca="1">TRIM(all_space_mission_launches3[[#This Row],[Mission_Name]])</f>
        <v>Foton-M n°1</v>
      </c>
      <c r="F2089" t="s">
        <v>261</v>
      </c>
      <c r="G2089">
        <v>2002</v>
      </c>
      <c r="H2089" t="str">
        <f>TRIM(_xlfn.TEXTAFTER(all_space_mission_launches3[[#This Row],[Location]], ",", -1))</f>
        <v>Russia</v>
      </c>
      <c r="I2089">
        <v>1</v>
      </c>
    </row>
    <row r="2090" spans="1:9">
      <c r="A2090">
        <v>615</v>
      </c>
      <c r="B2090" t="s">
        <v>661</v>
      </c>
      <c r="C2090" t="s">
        <v>662</v>
      </c>
      <c r="D2090" s="1" t="s">
        <v>13778</v>
      </c>
      <c r="E2090" t="str">
        <f ca="1">TRIM(all_space_mission_launches3[[#This Row],[Mission_Name]])</f>
        <v>STS-112</v>
      </c>
      <c r="F2090" t="s">
        <v>13</v>
      </c>
      <c r="G2090">
        <v>2002</v>
      </c>
      <c r="H2090" t="str">
        <f>TRIM(_xlfn.TEXTAFTER(all_space_mission_launches3[[#This Row],[Location]], ",", -1))</f>
        <v>USA</v>
      </c>
      <c r="I2090">
        <v>0</v>
      </c>
    </row>
    <row r="2091" spans="1:9">
      <c r="A2091">
        <v>616</v>
      </c>
      <c r="B2091" t="s">
        <v>8</v>
      </c>
      <c r="C2091" t="s">
        <v>3377</v>
      </c>
      <c r="D2091" s="1" t="s">
        <v>13785</v>
      </c>
      <c r="E2091" t="str">
        <f ca="1">TRIM(all_space_mission_launches3[[#This Row],[Mission_Name]])</f>
        <v>Nadiezhda-M n°1</v>
      </c>
      <c r="F2091" t="s">
        <v>13</v>
      </c>
      <c r="G2091">
        <v>2002</v>
      </c>
      <c r="H2091" t="str">
        <f>TRIM(_xlfn.TEXTAFTER(all_space_mission_launches3[[#This Row],[Location]], ",", -1))</f>
        <v>Russia</v>
      </c>
      <c r="I2091">
        <v>0</v>
      </c>
    </row>
    <row r="2092" spans="1:9">
      <c r="A2092">
        <v>617</v>
      </c>
      <c r="B2092" t="s">
        <v>133</v>
      </c>
      <c r="C2092" t="s">
        <v>1634</v>
      </c>
      <c r="D2092" s="1" t="s">
        <v>13724</v>
      </c>
      <c r="E2092" t="str">
        <f ca="1">TRIM(all_space_mission_launches3[[#This Row],[Mission_Name]])</f>
        <v>Progress M1-9</v>
      </c>
      <c r="F2092" t="s">
        <v>13</v>
      </c>
      <c r="G2092">
        <v>2002</v>
      </c>
      <c r="H2092" t="str">
        <f>TRIM(_xlfn.TEXTAFTER(all_space_mission_launches3[[#This Row],[Location]], ",", -1))</f>
        <v>Kazakhstan</v>
      </c>
      <c r="I2092">
        <v>0</v>
      </c>
    </row>
    <row r="2093" spans="1:9">
      <c r="A2093">
        <v>618</v>
      </c>
      <c r="B2093" t="s">
        <v>1627</v>
      </c>
      <c r="C2093" t="s">
        <v>4153</v>
      </c>
      <c r="D2093" s="1" t="s">
        <v>13817</v>
      </c>
      <c r="E2093" t="str">
        <f ca="1">TRIM(all_space_mission_launches3[[#This Row],[Mission_Name]])</f>
        <v>Hispasat 1D</v>
      </c>
      <c r="F2093" t="s">
        <v>13</v>
      </c>
      <c r="G2093">
        <v>2002</v>
      </c>
      <c r="H2093" t="str">
        <f>TRIM(_xlfn.TEXTAFTER(all_space_mission_launches3[[#This Row],[Location]], ",", -1))</f>
        <v>USA</v>
      </c>
      <c r="I2093">
        <v>0</v>
      </c>
    </row>
    <row r="2094" spans="1:9">
      <c r="A2094">
        <v>619</v>
      </c>
      <c r="B2094" t="s">
        <v>745</v>
      </c>
      <c r="C2094" t="s">
        <v>4061</v>
      </c>
      <c r="D2094" s="1" t="s">
        <v>13809</v>
      </c>
      <c r="E2094" t="str">
        <f ca="1">TRIM(all_space_mission_launches3[[#This Row],[Mission_Name]])</f>
        <v>PS 1</v>
      </c>
      <c r="F2094" t="s">
        <v>261</v>
      </c>
      <c r="G2094">
        <v>2002</v>
      </c>
      <c r="H2094" t="str">
        <f>TRIM(_xlfn.TEXTAFTER(all_space_mission_launches3[[#This Row],[Location]], ",", -1))</f>
        <v>China</v>
      </c>
      <c r="I2094">
        <v>1</v>
      </c>
    </row>
    <row r="2095" spans="1:9">
      <c r="A2095">
        <v>620</v>
      </c>
      <c r="B2095" t="s">
        <v>90</v>
      </c>
      <c r="C2095" t="s">
        <v>91</v>
      </c>
      <c r="D2095" s="1" t="s">
        <v>13750</v>
      </c>
      <c r="E2095" t="str">
        <f ca="1">TRIM(all_space_mission_launches3[[#This Row],[Mission_Name]])</f>
        <v>METSAT-1</v>
      </c>
      <c r="F2095" t="s">
        <v>13</v>
      </c>
      <c r="G2095">
        <v>2002</v>
      </c>
      <c r="H2095" t="str">
        <f>TRIM(_xlfn.TEXTAFTER(all_space_mission_launches3[[#This Row],[Location]], ",", -1))</f>
        <v>India</v>
      </c>
      <c r="I2095">
        <v>0</v>
      </c>
    </row>
    <row r="2096" spans="1:9">
      <c r="A2096">
        <v>621</v>
      </c>
      <c r="B2096" t="s">
        <v>64</v>
      </c>
      <c r="C2096" t="s">
        <v>65</v>
      </c>
      <c r="D2096" s="1" t="s">
        <v>13796</v>
      </c>
      <c r="E2096" t="str">
        <f ca="1">TRIM(all_space_mission_launches3[[#This Row],[Mission_Name]])</f>
        <v>USERS &amp; Kodama</v>
      </c>
      <c r="F2096" t="s">
        <v>13</v>
      </c>
      <c r="G2096">
        <v>2002</v>
      </c>
      <c r="H2096" t="str">
        <f>TRIM(_xlfn.TEXTAFTER(all_space_mission_launches3[[#This Row],[Location]], ",", -1))</f>
        <v>Japan</v>
      </c>
      <c r="I2096">
        <v>0</v>
      </c>
    </row>
    <row r="2097" spans="1:9">
      <c r="A2097">
        <v>622</v>
      </c>
      <c r="B2097" t="s">
        <v>237</v>
      </c>
      <c r="C2097" t="s">
        <v>4342</v>
      </c>
      <c r="D2097" s="1" t="s">
        <v>13829</v>
      </c>
      <c r="E2097" t="str">
        <f ca="1">TRIM(all_space_mission_launches3[[#This Row],[Mission_Name]])</f>
        <v>Intelsat 906</v>
      </c>
      <c r="F2097" t="s">
        <v>13</v>
      </c>
      <c r="G2097">
        <v>2002</v>
      </c>
      <c r="H2097" t="str">
        <f>TRIM(_xlfn.TEXTAFTER(all_space_mission_launches3[[#This Row],[Location]], ",", -1))</f>
        <v>France</v>
      </c>
      <c r="I2097">
        <v>0</v>
      </c>
    </row>
    <row r="2098" spans="1:9">
      <c r="A2098">
        <v>623</v>
      </c>
      <c r="B2098" t="s">
        <v>237</v>
      </c>
      <c r="C2098" t="s">
        <v>383</v>
      </c>
      <c r="D2098" s="1" t="s">
        <v>13825</v>
      </c>
      <c r="E2098" t="str">
        <f ca="1">TRIM(all_space_mission_launches3[[#This Row],[Mission_Name]])</f>
        <v>Atlantic Bird 1, MSG-1 &amp; MFD</v>
      </c>
      <c r="F2098" t="s">
        <v>13</v>
      </c>
      <c r="G2098">
        <v>2002</v>
      </c>
      <c r="H2098" t="str">
        <f>TRIM(_xlfn.TEXTAFTER(all_space_mission_launches3[[#This Row],[Location]], ",", -1))</f>
        <v>France</v>
      </c>
      <c r="I2098">
        <v>0</v>
      </c>
    </row>
    <row r="2099" spans="1:9">
      <c r="A2099">
        <v>624</v>
      </c>
      <c r="B2099" t="s">
        <v>1627</v>
      </c>
      <c r="C2099" t="s">
        <v>4204</v>
      </c>
      <c r="D2099" s="1" t="s">
        <v>13811</v>
      </c>
      <c r="E2099" t="str">
        <f ca="1">TRIM(all_space_mission_launches3[[#This Row],[Mission_Name]])</f>
        <v>Echostar VIII</v>
      </c>
      <c r="F2099" t="s">
        <v>13</v>
      </c>
      <c r="G2099">
        <v>2002</v>
      </c>
      <c r="H2099" t="str">
        <f>TRIM(_xlfn.TEXTAFTER(all_space_mission_launches3[[#This Row],[Location]], ",", -1))</f>
        <v>Kazakhstan</v>
      </c>
      <c r="I2099">
        <v>0</v>
      </c>
    </row>
    <row r="2100" spans="1:9">
      <c r="A2100">
        <v>625</v>
      </c>
      <c r="B2100" t="s">
        <v>1627</v>
      </c>
      <c r="C2100" t="s">
        <v>79</v>
      </c>
      <c r="D2100" s="1" t="s">
        <v>13693</v>
      </c>
      <c r="E2100" t="str">
        <f ca="1">TRIM(all_space_mission_launches3[[#This Row],[Mission_Name]])</f>
        <v>Hot Bird 6</v>
      </c>
      <c r="F2100" t="s">
        <v>13</v>
      </c>
      <c r="G2100">
        <v>2002</v>
      </c>
      <c r="H2100" t="str">
        <f>TRIM(_xlfn.TEXTAFTER(all_space_mission_launches3[[#This Row],[Location]], ",", -1))</f>
        <v>USA</v>
      </c>
      <c r="I2100">
        <v>0</v>
      </c>
    </row>
    <row r="2101" spans="1:9">
      <c r="A2101">
        <v>626</v>
      </c>
      <c r="B2101" t="s">
        <v>8</v>
      </c>
      <c r="C2101" t="s">
        <v>569</v>
      </c>
      <c r="D2101" s="1" t="s">
        <v>13832</v>
      </c>
      <c r="E2101" t="str">
        <f ca="1">TRIM(all_space_mission_launches3[[#This Row],[Mission_Name]])</f>
        <v>Cosmos 2392</v>
      </c>
      <c r="F2101" t="s">
        <v>13</v>
      </c>
      <c r="G2101">
        <v>2002</v>
      </c>
      <c r="H2101" t="str">
        <f>TRIM(_xlfn.TEXTAFTER(all_space_mission_launches3[[#This Row],[Location]], ",", -1))</f>
        <v>Kazakhstan</v>
      </c>
      <c r="I2101">
        <v>0</v>
      </c>
    </row>
    <row r="2102" spans="1:9">
      <c r="A2102">
        <v>627</v>
      </c>
      <c r="B2102" t="s">
        <v>8</v>
      </c>
      <c r="C2102" t="s">
        <v>3377</v>
      </c>
      <c r="D2102" s="1" t="s">
        <v>13785</v>
      </c>
      <c r="E2102" t="str">
        <f ca="1">TRIM(all_space_mission_launches3[[#This Row],[Mission_Name]])</f>
        <v>Cosmos 2390 and 2391</v>
      </c>
      <c r="F2102" t="s">
        <v>13</v>
      </c>
      <c r="G2102">
        <v>2002</v>
      </c>
      <c r="H2102" t="str">
        <f>TRIM(_xlfn.TEXTAFTER(all_space_mission_launches3[[#This Row],[Location]], ",", -1))</f>
        <v>Russia</v>
      </c>
      <c r="I2102">
        <v>0</v>
      </c>
    </row>
    <row r="2103" spans="1:9">
      <c r="A2103">
        <v>628</v>
      </c>
      <c r="B2103" t="s">
        <v>237</v>
      </c>
      <c r="C2103" t="s">
        <v>383</v>
      </c>
      <c r="D2103" s="1" t="s">
        <v>13825</v>
      </c>
      <c r="E2103" t="str">
        <f ca="1">TRIM(all_space_mission_launches3[[#This Row],[Mission_Name]])</f>
        <v>Stellat-5 &amp; NStar-C</v>
      </c>
      <c r="F2103" t="s">
        <v>13</v>
      </c>
      <c r="G2103">
        <v>2002</v>
      </c>
      <c r="H2103" t="str">
        <f>TRIM(_xlfn.TEXTAFTER(all_space_mission_launches3[[#This Row],[Location]], ",", -1))</f>
        <v>France</v>
      </c>
      <c r="I2103">
        <v>0</v>
      </c>
    </row>
    <row r="2104" spans="1:9">
      <c r="A2104">
        <v>629</v>
      </c>
      <c r="B2104" t="s">
        <v>3872</v>
      </c>
      <c r="C2104" t="s">
        <v>3482</v>
      </c>
      <c r="D2104" s="1" t="s">
        <v>13833</v>
      </c>
      <c r="E2104" t="str">
        <f ca="1">TRIM(all_space_mission_launches3[[#This Row],[Mission_Name]])</f>
        <v>CONTOUR</v>
      </c>
      <c r="F2104" t="s">
        <v>13</v>
      </c>
      <c r="G2104">
        <v>2002</v>
      </c>
      <c r="H2104" t="str">
        <f>TRIM(_xlfn.TEXTAFTER(all_space_mission_launches3[[#This Row],[Location]], ",", -1))</f>
        <v>USA</v>
      </c>
      <c r="I2104">
        <v>0</v>
      </c>
    </row>
    <row r="2105" spans="1:9">
      <c r="A2105">
        <v>630</v>
      </c>
      <c r="B2105" t="s">
        <v>133</v>
      </c>
      <c r="C2105" t="s">
        <v>1634</v>
      </c>
      <c r="D2105" s="1" t="s">
        <v>13746</v>
      </c>
      <c r="E2105" t="str">
        <f ca="1">TRIM(all_space_mission_launches3[[#This Row],[Mission_Name]])</f>
        <v>Progress M-46</v>
      </c>
      <c r="F2105" t="s">
        <v>13</v>
      </c>
      <c r="G2105">
        <v>2002</v>
      </c>
      <c r="H2105" t="str">
        <f>TRIM(_xlfn.TEXTAFTER(all_space_mission_launches3[[#This Row],[Location]], ",", -1))</f>
        <v>Kazakhstan</v>
      </c>
      <c r="I2105">
        <v>0</v>
      </c>
    </row>
    <row r="2106" spans="1:9">
      <c r="A2106">
        <v>631</v>
      </c>
      <c r="B2106" t="s">
        <v>4009</v>
      </c>
      <c r="C2106" t="s">
        <v>4253</v>
      </c>
      <c r="D2106" s="1" t="s">
        <v>13824</v>
      </c>
      <c r="E2106" t="str">
        <f ca="1">TRIM(all_space_mission_launches3[[#This Row],[Mission_Name]])</f>
        <v>NOAA-17</v>
      </c>
      <c r="F2106" t="s">
        <v>13</v>
      </c>
      <c r="G2106">
        <v>2002</v>
      </c>
      <c r="H2106" t="str">
        <f>TRIM(_xlfn.TEXTAFTER(all_space_mission_launches3[[#This Row],[Location]], ",", -1))</f>
        <v>USA</v>
      </c>
      <c r="I2106">
        <v>0</v>
      </c>
    </row>
    <row r="2107" spans="1:9">
      <c r="A2107">
        <v>632</v>
      </c>
      <c r="B2107" t="s">
        <v>1944</v>
      </c>
      <c r="C2107" t="s">
        <v>1565</v>
      </c>
      <c r="D2107" s="1" t="s">
        <v>13722</v>
      </c>
      <c r="E2107" t="str">
        <f ca="1">TRIM(all_space_mission_launches3[[#This Row],[Mission_Name]])</f>
        <v>Iridium SV97 &amp; SV98</v>
      </c>
      <c r="F2107" t="s">
        <v>13</v>
      </c>
      <c r="G2107">
        <v>2002</v>
      </c>
      <c r="H2107" t="str">
        <f>TRIM(_xlfn.TEXTAFTER(all_space_mission_launches3[[#This Row],[Location]], ",", -1))</f>
        <v>Russia</v>
      </c>
      <c r="I2107">
        <v>0</v>
      </c>
    </row>
    <row r="2108" spans="1:9">
      <c r="A2108">
        <v>633</v>
      </c>
      <c r="B2108" t="s">
        <v>2705</v>
      </c>
      <c r="C2108" t="s">
        <v>2706</v>
      </c>
      <c r="D2108" s="1" t="s">
        <v>13764</v>
      </c>
      <c r="E2108" t="str">
        <f ca="1">TRIM(all_space_mission_launches3[[#This Row],[Mission_Name]])</f>
        <v>Galaxy IIIC</v>
      </c>
      <c r="F2108" t="s">
        <v>13</v>
      </c>
      <c r="G2108">
        <v>2002</v>
      </c>
      <c r="H2108" t="str">
        <f>TRIM(_xlfn.TEXTAFTER(all_space_mission_launches3[[#This Row],[Location]], ",", -1))</f>
        <v>Pacific Ocean</v>
      </c>
      <c r="I2108">
        <v>0</v>
      </c>
    </row>
    <row r="2109" spans="1:9">
      <c r="A2109">
        <v>634</v>
      </c>
      <c r="B2109" t="s">
        <v>133</v>
      </c>
      <c r="C2109" t="s">
        <v>533</v>
      </c>
      <c r="D2109" s="1" t="s">
        <v>13811</v>
      </c>
      <c r="E2109" t="str">
        <f ca="1">TRIM(all_space_mission_launches3[[#This Row],[Mission_Name]])</f>
        <v>Ekspress-A1R</v>
      </c>
      <c r="F2109" t="s">
        <v>13</v>
      </c>
      <c r="G2109">
        <v>2002</v>
      </c>
      <c r="H2109" t="str">
        <f>TRIM(_xlfn.TEXTAFTER(all_space_mission_launches3[[#This Row],[Location]], ",", -1))</f>
        <v>Kazakhstan</v>
      </c>
      <c r="I2109">
        <v>0</v>
      </c>
    </row>
    <row r="2110" spans="1:9">
      <c r="A2110">
        <v>635</v>
      </c>
      <c r="B2110" t="s">
        <v>661</v>
      </c>
      <c r="C2110" t="s">
        <v>34</v>
      </c>
      <c r="D2110" s="1" t="s">
        <v>13780</v>
      </c>
      <c r="E2110" t="str">
        <f ca="1">TRIM(all_space_mission_launches3[[#This Row],[Mission_Name]])</f>
        <v>STS-111</v>
      </c>
      <c r="F2110" t="s">
        <v>13</v>
      </c>
      <c r="G2110">
        <v>2002</v>
      </c>
      <c r="H2110" t="str">
        <f>TRIM(_xlfn.TEXTAFTER(all_space_mission_launches3[[#This Row],[Location]], ",", -1))</f>
        <v>USA</v>
      </c>
      <c r="I2110">
        <v>0</v>
      </c>
    </row>
    <row r="2111" spans="1:9">
      <c r="A2111">
        <v>636</v>
      </c>
      <c r="B2111" t="s">
        <v>237</v>
      </c>
      <c r="C2111" t="s">
        <v>4342</v>
      </c>
      <c r="D2111" s="1" t="s">
        <v>13829</v>
      </c>
      <c r="E2111" t="str">
        <f ca="1">TRIM(all_space_mission_launches3[[#This Row],[Mission_Name]])</f>
        <v>Intelsat 905</v>
      </c>
      <c r="F2111" t="s">
        <v>13</v>
      </c>
      <c r="G2111">
        <v>2002</v>
      </c>
      <c r="H2111" t="str">
        <f>TRIM(_xlfn.TEXTAFTER(all_space_mission_launches3[[#This Row],[Location]], ",", -1))</f>
        <v>France</v>
      </c>
      <c r="I2111">
        <v>0</v>
      </c>
    </row>
    <row r="2112" spans="1:9">
      <c r="A2112">
        <v>637</v>
      </c>
      <c r="B2112" t="s">
        <v>8</v>
      </c>
      <c r="C2112" t="s">
        <v>3377</v>
      </c>
      <c r="D2112" s="1" t="s">
        <v>13785</v>
      </c>
      <c r="E2112" t="str">
        <f ca="1">TRIM(all_space_mission_launches3[[#This Row],[Mission_Name]])</f>
        <v>Cosmos 2389</v>
      </c>
      <c r="F2112" t="s">
        <v>13</v>
      </c>
      <c r="G2112">
        <v>2002</v>
      </c>
      <c r="H2112" t="str">
        <f>TRIM(_xlfn.TEXTAFTER(all_space_mission_launches3[[#This Row],[Location]], ",", -1))</f>
        <v>Russia</v>
      </c>
      <c r="I2112">
        <v>0</v>
      </c>
    </row>
    <row r="2113" spans="1:9">
      <c r="A2113">
        <v>638</v>
      </c>
      <c r="B2113" t="s">
        <v>501</v>
      </c>
      <c r="C2113" t="s">
        <v>502</v>
      </c>
      <c r="D2113" s="1" t="s">
        <v>13816</v>
      </c>
      <c r="E2113" t="str">
        <f ca="1">TRIM(all_space_mission_launches3[[#This Row],[Mission_Name]])</f>
        <v>Ofek-5</v>
      </c>
      <c r="F2113" t="s">
        <v>13</v>
      </c>
      <c r="G2113">
        <v>2002</v>
      </c>
      <c r="H2113" t="str">
        <f>TRIM(_xlfn.TEXTAFTER(all_space_mission_launches3[[#This Row],[Location]], ",", -1))</f>
        <v>Israel</v>
      </c>
      <c r="I2113">
        <v>0</v>
      </c>
    </row>
    <row r="2114" spans="1:9">
      <c r="A2114">
        <v>639</v>
      </c>
      <c r="B2114" t="s">
        <v>18</v>
      </c>
      <c r="C2114" t="s">
        <v>3528</v>
      </c>
      <c r="D2114" s="1" t="s">
        <v>13679</v>
      </c>
      <c r="E2114" t="str">
        <f ca="1">TRIM(all_space_mission_launches3[[#This Row],[Mission_Name]])</f>
        <v>Fengyun-1D &amp; Haiyang-1A</v>
      </c>
      <c r="F2114" t="s">
        <v>13</v>
      </c>
      <c r="G2114">
        <v>2002</v>
      </c>
      <c r="H2114" t="str">
        <f>TRIM(_xlfn.TEXTAFTER(all_space_mission_launches3[[#This Row],[Location]], ",", -1))</f>
        <v>China</v>
      </c>
      <c r="I2114">
        <v>0</v>
      </c>
    </row>
    <row r="2115" spans="1:9">
      <c r="A2115">
        <v>640</v>
      </c>
      <c r="B2115" t="s">
        <v>1627</v>
      </c>
      <c r="C2115" t="s">
        <v>569</v>
      </c>
      <c r="D2115" s="1" t="s">
        <v>13811</v>
      </c>
      <c r="E2115" t="str">
        <f ca="1">TRIM(all_space_mission_launches3[[#This Row],[Mission_Name]])</f>
        <v>DirecTV-5</v>
      </c>
      <c r="F2115" t="s">
        <v>13</v>
      </c>
      <c r="G2115">
        <v>2002</v>
      </c>
      <c r="H2115" t="str">
        <f>TRIM(_xlfn.TEXTAFTER(all_space_mission_launches3[[#This Row],[Location]], ",", -1))</f>
        <v>Kazakhstan</v>
      </c>
      <c r="I2115">
        <v>0</v>
      </c>
    </row>
    <row r="2116" spans="1:9">
      <c r="A2116">
        <v>641</v>
      </c>
      <c r="B2116" t="s">
        <v>3872</v>
      </c>
      <c r="C2116" t="s">
        <v>118</v>
      </c>
      <c r="D2116" s="1" t="s">
        <v>13743</v>
      </c>
      <c r="E2116" t="str">
        <f ca="1">TRIM(all_space_mission_launches3[[#This Row],[Mission_Name]])</f>
        <v>Aqua</v>
      </c>
      <c r="F2116" t="s">
        <v>13</v>
      </c>
      <c r="G2116">
        <v>2002</v>
      </c>
      <c r="H2116" t="str">
        <f>TRIM(_xlfn.TEXTAFTER(all_space_mission_launches3[[#This Row],[Location]], ",", -1))</f>
        <v>USA</v>
      </c>
      <c r="I2116">
        <v>0</v>
      </c>
    </row>
    <row r="2117" spans="1:9">
      <c r="A2117">
        <v>642</v>
      </c>
      <c r="B2117" t="s">
        <v>237</v>
      </c>
      <c r="C2117" t="s">
        <v>4342</v>
      </c>
      <c r="D2117" s="1" t="s">
        <v>13834</v>
      </c>
      <c r="E2117" t="str">
        <f ca="1">TRIM(all_space_mission_launches3[[#This Row],[Mission_Name]])</f>
        <v>SPOT-5 &amp; IDEFIX</v>
      </c>
      <c r="F2117" t="s">
        <v>13</v>
      </c>
      <c r="G2117">
        <v>2002</v>
      </c>
      <c r="H2117" t="str">
        <f>TRIM(_xlfn.TEXTAFTER(all_space_mission_launches3[[#This Row],[Location]], ",", -1))</f>
        <v>France</v>
      </c>
      <c r="I2117">
        <v>0</v>
      </c>
    </row>
    <row r="2118" spans="1:9">
      <c r="A2118">
        <v>643</v>
      </c>
      <c r="B2118" t="s">
        <v>133</v>
      </c>
      <c r="C2118" t="s">
        <v>1634</v>
      </c>
      <c r="D2118" s="1" t="s">
        <v>13746</v>
      </c>
      <c r="E2118" t="str">
        <f ca="1">TRIM(all_space_mission_launches3[[#This Row],[Mission_Name]])</f>
        <v>Soyuz TM-34</v>
      </c>
      <c r="F2118" t="s">
        <v>13</v>
      </c>
      <c r="G2118">
        <v>2002</v>
      </c>
      <c r="H2118" t="str">
        <f>TRIM(_xlfn.TEXTAFTER(all_space_mission_launches3[[#This Row],[Location]], ",", -1))</f>
        <v>Kazakhstan</v>
      </c>
      <c r="I2118">
        <v>0</v>
      </c>
    </row>
    <row r="2119" spans="1:9">
      <c r="A2119">
        <v>644</v>
      </c>
      <c r="B2119" t="s">
        <v>237</v>
      </c>
      <c r="C2119" t="s">
        <v>4342</v>
      </c>
      <c r="D2119" s="1" t="s">
        <v>13829</v>
      </c>
      <c r="E2119" t="str">
        <f ca="1">TRIM(all_space_mission_launches3[[#This Row],[Mission_Name]])</f>
        <v>NSS-7</v>
      </c>
      <c r="F2119" t="s">
        <v>13</v>
      </c>
      <c r="G2119">
        <v>2002</v>
      </c>
      <c r="H2119" t="str">
        <f>TRIM(_xlfn.TEXTAFTER(all_space_mission_launches3[[#This Row],[Location]], ",", -1))</f>
        <v>France</v>
      </c>
      <c r="I2119">
        <v>0</v>
      </c>
    </row>
    <row r="2120" spans="1:9">
      <c r="A2120">
        <v>645</v>
      </c>
      <c r="B2120" t="s">
        <v>661</v>
      </c>
      <c r="C2120" t="s">
        <v>662</v>
      </c>
      <c r="D2120" s="1" t="s">
        <v>13778</v>
      </c>
      <c r="E2120" t="str">
        <f ca="1">TRIM(all_space_mission_launches3[[#This Row],[Mission_Name]])</f>
        <v>STS-110</v>
      </c>
      <c r="F2120" t="s">
        <v>13</v>
      </c>
      <c r="G2120">
        <v>2002</v>
      </c>
      <c r="H2120" t="str">
        <f>TRIM(_xlfn.TEXTAFTER(all_space_mission_launches3[[#This Row],[Location]], ",", -1))</f>
        <v>USA</v>
      </c>
      <c r="I2120">
        <v>0</v>
      </c>
    </row>
    <row r="2121" spans="1:9">
      <c r="A2121">
        <v>646</v>
      </c>
      <c r="B2121" t="s">
        <v>8</v>
      </c>
      <c r="C2121" t="s">
        <v>3042</v>
      </c>
      <c r="D2121" s="1" t="s">
        <v>13783</v>
      </c>
      <c r="E2121" t="str">
        <f ca="1">TRIM(all_space_mission_launches3[[#This Row],[Mission_Name]])</f>
        <v>Cosmos 2388</v>
      </c>
      <c r="F2121" t="s">
        <v>13</v>
      </c>
      <c r="G2121">
        <v>2002</v>
      </c>
      <c r="H2121" t="str">
        <f>TRIM(_xlfn.TEXTAFTER(all_space_mission_launches3[[#This Row],[Location]], ",", -1))</f>
        <v>Russia</v>
      </c>
      <c r="I2121">
        <v>0</v>
      </c>
    </row>
    <row r="2122" spans="1:9">
      <c r="A2122">
        <v>647</v>
      </c>
      <c r="B2122" t="s">
        <v>1627</v>
      </c>
      <c r="C2122" t="s">
        <v>4204</v>
      </c>
      <c r="D2122" s="1" t="s">
        <v>13811</v>
      </c>
      <c r="E2122" t="str">
        <f ca="1">TRIM(all_space_mission_launches3[[#This Row],[Mission_Name]])</f>
        <v>Intelsat 903</v>
      </c>
      <c r="F2122" t="s">
        <v>13</v>
      </c>
      <c r="G2122">
        <v>2002</v>
      </c>
      <c r="H2122" t="str">
        <f>TRIM(_xlfn.TEXTAFTER(all_space_mission_launches3[[#This Row],[Location]], ",", -1))</f>
        <v>Kazakhstan</v>
      </c>
      <c r="I2122">
        <v>0</v>
      </c>
    </row>
    <row r="2123" spans="1:9">
      <c r="A2123">
        <v>648</v>
      </c>
      <c r="B2123" t="s">
        <v>237</v>
      </c>
      <c r="C2123" t="s">
        <v>4342</v>
      </c>
      <c r="D2123" s="1" t="s">
        <v>13829</v>
      </c>
      <c r="E2123" t="str">
        <f ca="1">TRIM(all_space_mission_launches3[[#This Row],[Mission_Name]])</f>
        <v>Astra 3A &amp; JCSAT-8</v>
      </c>
      <c r="F2123" t="s">
        <v>13</v>
      </c>
      <c r="G2123">
        <v>2002</v>
      </c>
      <c r="H2123" t="str">
        <f>TRIM(_xlfn.TEXTAFTER(all_space_mission_launches3[[#This Row],[Location]], ",", -1))</f>
        <v>France</v>
      </c>
      <c r="I2123">
        <v>0</v>
      </c>
    </row>
    <row r="2124" spans="1:9">
      <c r="A2124">
        <v>649</v>
      </c>
      <c r="B2124" t="s">
        <v>18</v>
      </c>
      <c r="C2124" t="s">
        <v>142</v>
      </c>
      <c r="D2124" s="1" t="s">
        <v>13795</v>
      </c>
      <c r="E2124" t="str">
        <f ca="1">TRIM(all_space_mission_launches3[[#This Row],[Mission_Name]])</f>
        <v>Shenzhou 3</v>
      </c>
      <c r="F2124" t="s">
        <v>13</v>
      </c>
      <c r="G2124">
        <v>2002</v>
      </c>
      <c r="H2124" t="str">
        <f>TRIM(_xlfn.TEXTAFTER(all_space_mission_launches3[[#This Row],[Location]], ",", -1))</f>
        <v>China</v>
      </c>
      <c r="I2124">
        <v>0</v>
      </c>
    </row>
    <row r="2125" spans="1:9">
      <c r="A2125">
        <v>650</v>
      </c>
      <c r="B2125" t="s">
        <v>133</v>
      </c>
      <c r="C2125" t="s">
        <v>1634</v>
      </c>
      <c r="D2125" s="1" t="s">
        <v>13746</v>
      </c>
      <c r="E2125" t="str">
        <f ca="1">TRIM(all_space_mission_launches3[[#This Row],[Mission_Name]])</f>
        <v>Progress M1-8</v>
      </c>
      <c r="F2125" t="s">
        <v>13</v>
      </c>
      <c r="G2125">
        <v>2002</v>
      </c>
      <c r="H2125" t="str">
        <f>TRIM(_xlfn.TEXTAFTER(all_space_mission_launches3[[#This Row],[Location]], ",", -1))</f>
        <v>Kazakhstan</v>
      </c>
      <c r="I2125">
        <v>0</v>
      </c>
    </row>
    <row r="2126" spans="1:9">
      <c r="A2126">
        <v>651</v>
      </c>
      <c r="B2126" t="s">
        <v>1944</v>
      </c>
      <c r="C2126" t="s">
        <v>1565</v>
      </c>
      <c r="D2126" s="1" t="s">
        <v>13722</v>
      </c>
      <c r="E2126" t="str">
        <f ca="1">TRIM(all_space_mission_launches3[[#This Row],[Mission_Name]])</f>
        <v>GRACE 1 &amp; 2</v>
      </c>
      <c r="F2126" t="s">
        <v>13</v>
      </c>
      <c r="G2126">
        <v>2002</v>
      </c>
      <c r="H2126" t="str">
        <f>TRIM(_xlfn.TEXTAFTER(all_space_mission_launches3[[#This Row],[Location]], ",", -1))</f>
        <v>Russia</v>
      </c>
      <c r="I2126">
        <v>0</v>
      </c>
    </row>
    <row r="2127" spans="1:9">
      <c r="A2127">
        <v>652</v>
      </c>
      <c r="B2127" t="s">
        <v>4009</v>
      </c>
      <c r="C2127" t="s">
        <v>4153</v>
      </c>
      <c r="D2127" s="1" t="s">
        <v>13831</v>
      </c>
      <c r="E2127" t="str">
        <f ca="1">TRIM(all_space_mission_launches3[[#This Row],[Mission_Name]])</f>
        <v>TDRS-I</v>
      </c>
      <c r="F2127" t="s">
        <v>13</v>
      </c>
      <c r="G2127">
        <v>2002</v>
      </c>
      <c r="H2127" t="str">
        <f>TRIM(_xlfn.TEXTAFTER(all_space_mission_launches3[[#This Row],[Location]], ",", -1))</f>
        <v>USA</v>
      </c>
      <c r="I2127">
        <v>0</v>
      </c>
    </row>
    <row r="2128" spans="1:9">
      <c r="A2128">
        <v>653</v>
      </c>
      <c r="B2128" t="s">
        <v>661</v>
      </c>
      <c r="C2128" t="s">
        <v>34</v>
      </c>
      <c r="D2128" s="1" t="s">
        <v>13830</v>
      </c>
      <c r="E2128" t="str">
        <f ca="1">TRIM(all_space_mission_launches3[[#This Row],[Mission_Name]])</f>
        <v>STS-109</v>
      </c>
      <c r="F2128" t="s">
        <v>13</v>
      </c>
      <c r="G2128">
        <v>2002</v>
      </c>
      <c r="H2128" t="str">
        <f>TRIM(_xlfn.TEXTAFTER(all_space_mission_launches3[[#This Row],[Location]], ",", -1))</f>
        <v>USA</v>
      </c>
      <c r="I2128">
        <v>0</v>
      </c>
    </row>
    <row r="2129" spans="1:9">
      <c r="A2129">
        <v>654</v>
      </c>
      <c r="B2129" t="s">
        <v>237</v>
      </c>
      <c r="C2129" t="s">
        <v>383</v>
      </c>
      <c r="D2129" s="1" t="s">
        <v>13825</v>
      </c>
      <c r="E2129" t="str">
        <f ca="1">TRIM(all_space_mission_launches3[[#This Row],[Mission_Name]])</f>
        <v>Envisat</v>
      </c>
      <c r="F2129" t="s">
        <v>13</v>
      </c>
      <c r="G2129">
        <v>2002</v>
      </c>
      <c r="H2129" t="str">
        <f>TRIM(_xlfn.TEXTAFTER(all_space_mission_launches3[[#This Row],[Location]], ",", -1))</f>
        <v>France</v>
      </c>
      <c r="I2129">
        <v>0</v>
      </c>
    </row>
    <row r="2130" spans="1:9">
      <c r="A2130">
        <v>655</v>
      </c>
      <c r="B2130" t="s">
        <v>8</v>
      </c>
      <c r="C2130" t="s">
        <v>216</v>
      </c>
      <c r="D2130" s="1" t="s">
        <v>13746</v>
      </c>
      <c r="E2130" t="str">
        <f ca="1">TRIM(all_space_mission_launches3[[#This Row],[Mission_Name]])</f>
        <v>Cosmos 2387</v>
      </c>
      <c r="F2130" t="s">
        <v>13</v>
      </c>
      <c r="G2130">
        <v>2002</v>
      </c>
      <c r="H2130" t="str">
        <f>TRIM(_xlfn.TEXTAFTER(all_space_mission_launches3[[#This Row],[Location]], ",", -1))</f>
        <v>Russia</v>
      </c>
      <c r="I2130">
        <v>0</v>
      </c>
    </row>
    <row r="2131" spans="1:9">
      <c r="A2131">
        <v>656</v>
      </c>
      <c r="B2131" t="s">
        <v>237</v>
      </c>
      <c r="C2131" t="s">
        <v>4342</v>
      </c>
      <c r="D2131" s="1" t="s">
        <v>13829</v>
      </c>
      <c r="E2131" t="str">
        <f ca="1">TRIM(all_space_mission_launches3[[#This Row],[Mission_Name]])</f>
        <v>Intelsat 904</v>
      </c>
      <c r="F2131" t="s">
        <v>13</v>
      </c>
      <c r="G2131">
        <v>2002</v>
      </c>
      <c r="H2131" t="str">
        <f>TRIM(_xlfn.TEXTAFTER(all_space_mission_launches3[[#This Row],[Location]], ",", -1))</f>
        <v>France</v>
      </c>
      <c r="I2131">
        <v>0</v>
      </c>
    </row>
    <row r="2132" spans="1:9">
      <c r="A2132">
        <v>657</v>
      </c>
      <c r="B2132" t="s">
        <v>1627</v>
      </c>
      <c r="C2132" t="s">
        <v>4096</v>
      </c>
      <c r="D2132" s="1" t="s">
        <v>13812</v>
      </c>
      <c r="E2132" t="str">
        <f ca="1">TRIM(all_space_mission_launches3[[#This Row],[Mission_Name]])</f>
        <v>EchoStar VII</v>
      </c>
      <c r="F2132" t="s">
        <v>13</v>
      </c>
      <c r="G2132">
        <v>2002</v>
      </c>
      <c r="H2132" t="str">
        <f>TRIM(_xlfn.TEXTAFTER(all_space_mission_launches3[[#This Row],[Location]], ",", -1))</f>
        <v>USA</v>
      </c>
      <c r="I2132">
        <v>0</v>
      </c>
    </row>
    <row r="2133" spans="1:9">
      <c r="A2133">
        <v>658</v>
      </c>
      <c r="B2133" t="s">
        <v>3872</v>
      </c>
      <c r="C2133" t="s">
        <v>118</v>
      </c>
      <c r="D2133" s="1" t="s">
        <v>13743</v>
      </c>
      <c r="E2133" t="str">
        <f ca="1">TRIM(all_space_mission_launches3[[#This Row],[Mission_Name]])</f>
        <v>Iridium IS-1</v>
      </c>
      <c r="F2133" t="s">
        <v>13</v>
      </c>
      <c r="G2133">
        <v>2002</v>
      </c>
      <c r="H2133" t="str">
        <f>TRIM(_xlfn.TEXTAFTER(all_space_mission_launches3[[#This Row],[Location]], ",", -1))</f>
        <v>USA</v>
      </c>
      <c r="I2133">
        <v>0</v>
      </c>
    </row>
    <row r="2134" spans="1:9">
      <c r="A2134">
        <v>659</v>
      </c>
      <c r="B2134" t="s">
        <v>346</v>
      </c>
      <c r="C2134" t="s">
        <v>1624</v>
      </c>
      <c r="D2134" s="1" t="s">
        <v>13714</v>
      </c>
      <c r="E2134" t="str">
        <f ca="1">TRIM(all_space_mission_launches3[[#This Row],[Mission_Name]])</f>
        <v>RHESSI</v>
      </c>
      <c r="F2134" t="s">
        <v>13</v>
      </c>
      <c r="G2134">
        <v>2002</v>
      </c>
      <c r="H2134" t="str">
        <f>TRIM(_xlfn.TEXTAFTER(all_space_mission_launches3[[#This Row],[Location]], ",", -1))</f>
        <v>USA</v>
      </c>
      <c r="I2134">
        <v>0</v>
      </c>
    </row>
    <row r="2135" spans="1:9">
      <c r="A2135">
        <v>660</v>
      </c>
      <c r="B2135" t="s">
        <v>64</v>
      </c>
      <c r="C2135" t="s">
        <v>65</v>
      </c>
      <c r="D2135" s="1" t="s">
        <v>13796</v>
      </c>
      <c r="E2135" t="str">
        <f ca="1">TRIM(all_space_mission_launches3[[#This Row],[Mission_Name]])</f>
        <v>VEP 3, Tsubasa &amp; DASH</v>
      </c>
      <c r="F2135" t="s">
        <v>13</v>
      </c>
      <c r="G2135">
        <v>2002</v>
      </c>
      <c r="H2135" t="str">
        <f>TRIM(_xlfn.TEXTAFTER(all_space_mission_launches3[[#This Row],[Location]], ",", -1))</f>
        <v>Japan</v>
      </c>
      <c r="I2135">
        <v>0</v>
      </c>
    </row>
    <row r="2136" spans="1:9">
      <c r="A2136">
        <v>661</v>
      </c>
      <c r="B2136" t="s">
        <v>237</v>
      </c>
      <c r="C2136" t="s">
        <v>4342</v>
      </c>
      <c r="D2136" s="1" t="s">
        <v>13835</v>
      </c>
      <c r="E2136" t="str">
        <f ca="1">TRIM(all_space_mission_launches3[[#This Row],[Mission_Name]])</f>
        <v>Insat 3C</v>
      </c>
      <c r="F2136" t="s">
        <v>13</v>
      </c>
      <c r="G2136">
        <v>2002</v>
      </c>
      <c r="H2136" t="str">
        <f>TRIM(_xlfn.TEXTAFTER(all_space_mission_launches3[[#This Row],[Location]], ",", -1))</f>
        <v>France</v>
      </c>
      <c r="I2136">
        <v>0</v>
      </c>
    </row>
    <row r="2137" spans="1:9">
      <c r="A2137">
        <v>662</v>
      </c>
      <c r="B2137" t="s">
        <v>4009</v>
      </c>
      <c r="C2137" t="s">
        <v>15</v>
      </c>
      <c r="D2137" s="1" t="s">
        <v>13826</v>
      </c>
      <c r="E2137" t="str">
        <f ca="1">TRIM(all_space_mission_launches3[[#This Row],[Mission_Name]])</f>
        <v>Milstar DFS-5</v>
      </c>
      <c r="F2137" t="s">
        <v>13</v>
      </c>
      <c r="G2137">
        <v>2002</v>
      </c>
      <c r="H2137" t="str">
        <f>TRIM(_xlfn.TEXTAFTER(all_space_mission_launches3[[#This Row],[Location]], ",", -1))</f>
        <v>USA</v>
      </c>
      <c r="I2137">
        <v>0</v>
      </c>
    </row>
    <row r="2138" spans="1:9">
      <c r="A2138">
        <v>663</v>
      </c>
      <c r="B2138" t="s">
        <v>8</v>
      </c>
      <c r="C2138" t="s">
        <v>4487</v>
      </c>
      <c r="D2138" s="1" t="s">
        <v>13794</v>
      </c>
      <c r="E2138" t="str">
        <f ca="1">TRIM(all_space_mission_launches3[[#This Row],[Mission_Name]])</f>
        <v>Cosmos 2384 to 2386 &amp; Goniets n°10 to 12</v>
      </c>
      <c r="F2138" t="s">
        <v>13</v>
      </c>
      <c r="G2138">
        <v>2001</v>
      </c>
      <c r="H2138" t="str">
        <f>TRIM(_xlfn.TEXTAFTER(all_space_mission_launches3[[#This Row],[Location]], ",", -1))</f>
        <v>Russia</v>
      </c>
      <c r="I2138">
        <v>0</v>
      </c>
    </row>
    <row r="2139" spans="1:9">
      <c r="A2139">
        <v>664</v>
      </c>
      <c r="B2139" t="s">
        <v>8</v>
      </c>
      <c r="C2139" t="s">
        <v>3930</v>
      </c>
      <c r="D2139" s="1" t="s">
        <v>13803</v>
      </c>
      <c r="E2139" t="str">
        <f ca="1">TRIM(all_space_mission_launches3[[#This Row],[Mission_Name]])</f>
        <v>Cosmos 2383</v>
      </c>
      <c r="F2139" t="s">
        <v>13</v>
      </c>
      <c r="G2139">
        <v>2001</v>
      </c>
      <c r="H2139" t="str">
        <f>TRIM(_xlfn.TEXTAFTER(all_space_mission_launches3[[#This Row],[Location]], ",", -1))</f>
        <v>Kazakhstan</v>
      </c>
      <c r="I2139">
        <v>0</v>
      </c>
    </row>
    <row r="2140" spans="1:9">
      <c r="A2140">
        <v>665</v>
      </c>
      <c r="B2140" t="s">
        <v>8</v>
      </c>
      <c r="C2140" t="s">
        <v>2026</v>
      </c>
      <c r="D2140" s="1" t="s">
        <v>13799</v>
      </c>
      <c r="E2140" t="str">
        <f ca="1">TRIM(all_space_mission_launches3[[#This Row],[Mission_Name]])</f>
        <v>Meteor-3M n°1 &amp; Others</v>
      </c>
      <c r="F2140" t="s">
        <v>13</v>
      </c>
      <c r="G2140">
        <v>2001</v>
      </c>
      <c r="H2140" t="str">
        <f>TRIM(_xlfn.TEXTAFTER(all_space_mission_launches3[[#This Row],[Location]], ",", -1))</f>
        <v>Kazakhstan</v>
      </c>
      <c r="I2140">
        <v>0</v>
      </c>
    </row>
    <row r="2141" spans="1:9">
      <c r="A2141">
        <v>666</v>
      </c>
      <c r="B2141" t="s">
        <v>3872</v>
      </c>
      <c r="C2141" t="s">
        <v>118</v>
      </c>
      <c r="D2141" s="1" t="s">
        <v>13743</v>
      </c>
      <c r="E2141" t="str">
        <f ca="1">TRIM(all_space_mission_launches3[[#This Row],[Mission_Name]])</f>
        <v>Jason-1 / TIMED</v>
      </c>
      <c r="F2141" t="s">
        <v>13</v>
      </c>
      <c r="G2141">
        <v>2001</v>
      </c>
      <c r="H2141" t="str">
        <f>TRIM(_xlfn.TEXTAFTER(all_space_mission_launches3[[#This Row],[Location]], ",", -1))</f>
        <v>USA</v>
      </c>
      <c r="I2141">
        <v>0</v>
      </c>
    </row>
    <row r="2142" spans="1:9">
      <c r="A2142">
        <v>667</v>
      </c>
      <c r="B2142" t="s">
        <v>661</v>
      </c>
      <c r="C2142" t="s">
        <v>662</v>
      </c>
      <c r="D2142" s="1" t="s">
        <v>13780</v>
      </c>
      <c r="E2142" t="str">
        <f ca="1">TRIM(all_space_mission_launches3[[#This Row],[Mission_Name]])</f>
        <v>STS-108</v>
      </c>
      <c r="F2142" t="s">
        <v>13</v>
      </c>
      <c r="G2142">
        <v>2001</v>
      </c>
      <c r="H2142" t="str">
        <f>TRIM(_xlfn.TEXTAFTER(all_space_mission_launches3[[#This Row],[Location]], ",", -1))</f>
        <v>USA</v>
      </c>
      <c r="I2142">
        <v>0</v>
      </c>
    </row>
    <row r="2143" spans="1:9">
      <c r="A2143">
        <v>668</v>
      </c>
      <c r="B2143" t="s">
        <v>8</v>
      </c>
      <c r="C2143" t="s">
        <v>569</v>
      </c>
      <c r="D2143" s="1" t="s">
        <v>13774</v>
      </c>
      <c r="E2143" t="str">
        <f ca="1">TRIM(all_space_mission_launches3[[#This Row],[Mission_Name]])</f>
        <v>Cosmos 2380, 2381 &amp; 2382</v>
      </c>
      <c r="F2143" t="s">
        <v>13</v>
      </c>
      <c r="G2143">
        <v>2001</v>
      </c>
      <c r="H2143" t="str">
        <f>TRIM(_xlfn.TEXTAFTER(all_space_mission_launches3[[#This Row],[Location]], ",", -1))</f>
        <v>Kazakhstan</v>
      </c>
      <c r="I2143">
        <v>0</v>
      </c>
    </row>
    <row r="2144" spans="1:9">
      <c r="A2144">
        <v>669</v>
      </c>
      <c r="B2144" t="s">
        <v>237</v>
      </c>
      <c r="C2144" t="s">
        <v>4342</v>
      </c>
      <c r="D2144" s="1" t="s">
        <v>13836</v>
      </c>
      <c r="E2144" t="str">
        <f ca="1">TRIM(all_space_mission_launches3[[#This Row],[Mission_Name]])</f>
        <v>DirecTV-4S</v>
      </c>
      <c r="F2144" t="s">
        <v>13</v>
      </c>
      <c r="G2144">
        <v>2001</v>
      </c>
      <c r="H2144" t="str">
        <f>TRIM(_xlfn.TEXTAFTER(all_space_mission_launches3[[#This Row],[Location]], ",", -1))</f>
        <v>France</v>
      </c>
      <c r="I2144">
        <v>0</v>
      </c>
    </row>
    <row r="2145" spans="1:9">
      <c r="A2145">
        <v>670</v>
      </c>
      <c r="B2145" t="s">
        <v>133</v>
      </c>
      <c r="C2145" t="s">
        <v>1634</v>
      </c>
      <c r="D2145" s="1" t="s">
        <v>13724</v>
      </c>
      <c r="E2145" t="str">
        <f ca="1">TRIM(all_space_mission_launches3[[#This Row],[Mission_Name]])</f>
        <v>Progress M1-7</v>
      </c>
      <c r="F2145" t="s">
        <v>13</v>
      </c>
      <c r="G2145">
        <v>2001</v>
      </c>
      <c r="H2145" t="str">
        <f>TRIM(_xlfn.TEXTAFTER(all_space_mission_launches3[[#This Row],[Location]], ",", -1))</f>
        <v>Kazakhstan</v>
      </c>
      <c r="I2145">
        <v>0</v>
      </c>
    </row>
    <row r="2146" spans="1:9">
      <c r="A2146">
        <v>671</v>
      </c>
      <c r="B2146" t="s">
        <v>8</v>
      </c>
      <c r="C2146" t="s">
        <v>216</v>
      </c>
      <c r="D2146" s="1" t="s">
        <v>13808</v>
      </c>
      <c r="E2146" t="str">
        <f ca="1">TRIM(all_space_mission_launches3[[#This Row],[Mission_Name]])</f>
        <v>Molniya-3 n°171</v>
      </c>
      <c r="F2146" t="s">
        <v>13</v>
      </c>
      <c r="G2146">
        <v>2001</v>
      </c>
      <c r="H2146" t="str">
        <f>TRIM(_xlfn.TEXTAFTER(all_space_mission_launches3[[#This Row],[Location]], ",", -1))</f>
        <v>Russia</v>
      </c>
      <c r="I2146">
        <v>0</v>
      </c>
    </row>
    <row r="2147" spans="1:9">
      <c r="A2147">
        <v>672</v>
      </c>
      <c r="B2147" t="s">
        <v>90</v>
      </c>
      <c r="C2147" t="s">
        <v>91</v>
      </c>
      <c r="D2147" s="1" t="s">
        <v>13750</v>
      </c>
      <c r="E2147" t="str">
        <f ca="1">TRIM(all_space_mission_launches3[[#This Row],[Mission_Name]])</f>
        <v>TES, BIRD &amp; PROBA</v>
      </c>
      <c r="F2147" t="s">
        <v>13</v>
      </c>
      <c r="G2147">
        <v>2001</v>
      </c>
      <c r="H2147" t="str">
        <f>TRIM(_xlfn.TEXTAFTER(all_space_mission_launches3[[#This Row],[Location]], ",", -1))</f>
        <v>India</v>
      </c>
      <c r="I2147">
        <v>0</v>
      </c>
    </row>
    <row r="2148" spans="1:9">
      <c r="A2148">
        <v>673</v>
      </c>
      <c r="B2148" t="s">
        <v>133</v>
      </c>
      <c r="C2148" t="s">
        <v>1634</v>
      </c>
      <c r="D2148" s="1" t="s">
        <v>13746</v>
      </c>
      <c r="E2148" t="str">
        <f ca="1">TRIM(all_space_mission_launches3[[#This Row],[Mission_Name]])</f>
        <v>Soyuz TM-33</v>
      </c>
      <c r="F2148" t="s">
        <v>13</v>
      </c>
      <c r="G2148">
        <v>2001</v>
      </c>
      <c r="H2148" t="str">
        <f>TRIM(_xlfn.TEXTAFTER(all_space_mission_launches3[[#This Row],[Location]], ",", -1))</f>
        <v>Kazakhstan</v>
      </c>
      <c r="I2148">
        <v>0</v>
      </c>
    </row>
    <row r="2149" spans="1:9">
      <c r="A2149">
        <v>674</v>
      </c>
      <c r="B2149" t="s">
        <v>3872</v>
      </c>
      <c r="C2149" t="s">
        <v>118</v>
      </c>
      <c r="D2149" s="1" t="s">
        <v>13758</v>
      </c>
      <c r="E2149" t="str">
        <f ca="1">TRIM(all_space_mission_launches3[[#This Row],[Mission_Name]])</f>
        <v>QuickBird</v>
      </c>
      <c r="F2149" t="s">
        <v>13</v>
      </c>
      <c r="G2149">
        <v>2001</v>
      </c>
      <c r="H2149" t="str">
        <f>TRIM(_xlfn.TEXTAFTER(all_space_mission_launches3[[#This Row],[Location]], ",", -1))</f>
        <v>USA</v>
      </c>
      <c r="I2149">
        <v>0</v>
      </c>
    </row>
    <row r="2150" spans="1:9">
      <c r="A2150">
        <v>675</v>
      </c>
      <c r="B2150" t="s">
        <v>4009</v>
      </c>
      <c r="C2150" t="s">
        <v>4096</v>
      </c>
      <c r="D2150" s="1" t="s">
        <v>13817</v>
      </c>
      <c r="E2150" t="str">
        <f ca="1">TRIM(all_space_mission_launches3[[#This Row],[Mission_Name]])</f>
        <v>NROL-12</v>
      </c>
      <c r="F2150" t="s">
        <v>13</v>
      </c>
      <c r="G2150">
        <v>2001</v>
      </c>
      <c r="H2150" t="str">
        <f>TRIM(_xlfn.TEXTAFTER(all_space_mission_launches3[[#This Row],[Location]], ",", -1))</f>
        <v>USA</v>
      </c>
      <c r="I2150">
        <v>0</v>
      </c>
    </row>
    <row r="2151" spans="1:9">
      <c r="A2151">
        <v>676</v>
      </c>
      <c r="B2151" t="s">
        <v>133</v>
      </c>
      <c r="C2151" t="s">
        <v>569</v>
      </c>
      <c r="D2151" s="1" t="s">
        <v>13774</v>
      </c>
      <c r="E2151" t="str">
        <f ca="1">TRIM(all_space_mission_launches3[[#This Row],[Mission_Name]])</f>
        <v>Raduga-1 6</v>
      </c>
      <c r="F2151" t="s">
        <v>13</v>
      </c>
      <c r="G2151">
        <v>2001</v>
      </c>
      <c r="H2151" t="str">
        <f>TRIM(_xlfn.TEXTAFTER(all_space_mission_launches3[[#This Row],[Location]], ",", -1))</f>
        <v>Kazakhstan</v>
      </c>
      <c r="I2151">
        <v>0</v>
      </c>
    </row>
    <row r="2152" spans="1:9">
      <c r="A2152">
        <v>677</v>
      </c>
      <c r="B2152" t="s">
        <v>4009</v>
      </c>
      <c r="C2152" t="s">
        <v>31</v>
      </c>
      <c r="D2152" s="1" t="s">
        <v>13806</v>
      </c>
      <c r="E2152" t="str">
        <f ca="1">TRIM(all_space_mission_launches3[[#This Row],[Mission_Name]])</f>
        <v>KH-11 13 (NROL-14)</v>
      </c>
      <c r="F2152" t="s">
        <v>13</v>
      </c>
      <c r="G2152">
        <v>2001</v>
      </c>
      <c r="H2152" t="str">
        <f>TRIM(_xlfn.TEXTAFTER(all_space_mission_launches3[[#This Row],[Location]], ",", -1))</f>
        <v>USA</v>
      </c>
      <c r="I2152">
        <v>0</v>
      </c>
    </row>
    <row r="2153" spans="1:9">
      <c r="A2153">
        <v>678</v>
      </c>
      <c r="B2153" t="s">
        <v>4009</v>
      </c>
      <c r="C2153" t="s">
        <v>3151</v>
      </c>
      <c r="D2153" s="1" t="s">
        <v>13837</v>
      </c>
      <c r="E2153" t="str">
        <f ca="1">TRIM(all_space_mission_launches3[[#This Row],[Mission_Name]])</f>
        <v>Starshine 3 &amp; Others</v>
      </c>
      <c r="F2153" t="s">
        <v>13</v>
      </c>
      <c r="G2153">
        <v>2001</v>
      </c>
      <c r="H2153" t="str">
        <f>TRIM(_xlfn.TEXTAFTER(all_space_mission_launches3[[#This Row],[Location]], ",", -1))</f>
        <v>USA</v>
      </c>
      <c r="I2153">
        <v>0</v>
      </c>
    </row>
    <row r="2154" spans="1:9">
      <c r="A2154">
        <v>679</v>
      </c>
      <c r="B2154" t="s">
        <v>237</v>
      </c>
      <c r="C2154" t="s">
        <v>4342</v>
      </c>
      <c r="D2154" s="1" t="s">
        <v>13838</v>
      </c>
      <c r="E2154" t="str">
        <f ca="1">TRIM(all_space_mission_launches3[[#This Row],[Mission_Name]])</f>
        <v>Atlantic Bird 2</v>
      </c>
      <c r="F2154" t="s">
        <v>13</v>
      </c>
      <c r="G2154">
        <v>2001</v>
      </c>
      <c r="H2154" t="str">
        <f>TRIM(_xlfn.TEXTAFTER(all_space_mission_launches3[[#This Row],[Location]], ",", -1))</f>
        <v>France</v>
      </c>
      <c r="I2154">
        <v>0</v>
      </c>
    </row>
    <row r="2155" spans="1:9">
      <c r="A2155">
        <v>680</v>
      </c>
      <c r="B2155" t="s">
        <v>346</v>
      </c>
      <c r="C2155" t="s">
        <v>2067</v>
      </c>
      <c r="D2155" s="1" t="s">
        <v>13744</v>
      </c>
      <c r="E2155" t="str">
        <f ca="1">TRIM(all_space_mission_launches3[[#This Row],[Mission_Name]])</f>
        <v>Orbview-4/QuikTOMS</v>
      </c>
      <c r="F2155" t="s">
        <v>261</v>
      </c>
      <c r="G2155">
        <v>2001</v>
      </c>
      <c r="H2155" t="str">
        <f>TRIM(_xlfn.TEXTAFTER(all_space_mission_launches3[[#This Row],[Location]], ",", -1))</f>
        <v>USA</v>
      </c>
      <c r="I2155">
        <v>1</v>
      </c>
    </row>
    <row r="2156" spans="1:9">
      <c r="A2156">
        <v>681</v>
      </c>
      <c r="B2156" t="s">
        <v>133</v>
      </c>
      <c r="C2156" t="s">
        <v>1634</v>
      </c>
      <c r="D2156" s="1" t="s">
        <v>13746</v>
      </c>
      <c r="E2156" t="str">
        <f ca="1">TRIM(all_space_mission_launches3[[#This Row],[Mission_Name]])</f>
        <v>Progress M-SO1</v>
      </c>
      <c r="F2156" t="s">
        <v>13</v>
      </c>
      <c r="G2156">
        <v>2001</v>
      </c>
      <c r="H2156" t="str">
        <f>TRIM(_xlfn.TEXTAFTER(all_space_mission_launches3[[#This Row],[Location]], ",", -1))</f>
        <v>Kazakhstan</v>
      </c>
      <c r="I2156">
        <v>0</v>
      </c>
    </row>
    <row r="2157" spans="1:9">
      <c r="A2157">
        <v>682</v>
      </c>
      <c r="B2157" t="s">
        <v>4009</v>
      </c>
      <c r="C2157" t="s">
        <v>675</v>
      </c>
      <c r="D2157" s="1" t="s">
        <v>13817</v>
      </c>
      <c r="E2157" t="str">
        <f ca="1">TRIM(all_space_mission_launches3[[#This Row],[Mission_Name]])</f>
        <v>NROL-13 (Intruder FA &amp; 5B)</v>
      </c>
      <c r="F2157" t="s">
        <v>13</v>
      </c>
      <c r="G2157">
        <v>2001</v>
      </c>
      <c r="H2157" t="str">
        <f>TRIM(_xlfn.TEXTAFTER(all_space_mission_launches3[[#This Row],[Location]], ",", -1))</f>
        <v>USA</v>
      </c>
      <c r="I2157">
        <v>0</v>
      </c>
    </row>
    <row r="2158" spans="1:9">
      <c r="A2158">
        <v>683</v>
      </c>
      <c r="B2158" t="s">
        <v>237</v>
      </c>
      <c r="C2158" t="s">
        <v>4342</v>
      </c>
      <c r="D2158" s="1" t="s">
        <v>13829</v>
      </c>
      <c r="E2158" t="str">
        <f ca="1">TRIM(all_space_mission_launches3[[#This Row],[Mission_Name]])</f>
        <v>Intelsat 902</v>
      </c>
      <c r="F2158" t="s">
        <v>13</v>
      </c>
      <c r="G2158">
        <v>2001</v>
      </c>
      <c r="H2158" t="str">
        <f>TRIM(_xlfn.TEXTAFTER(all_space_mission_launches3[[#This Row],[Location]], ",", -1))</f>
        <v>France</v>
      </c>
      <c r="I2158">
        <v>0</v>
      </c>
    </row>
    <row r="2159" spans="1:9">
      <c r="A2159">
        <v>684</v>
      </c>
      <c r="B2159" t="s">
        <v>64</v>
      </c>
      <c r="C2159" t="s">
        <v>65</v>
      </c>
      <c r="D2159" s="1" t="s">
        <v>13636</v>
      </c>
      <c r="E2159" t="str">
        <f ca="1">TRIM(all_space_mission_launches3[[#This Row],[Mission_Name]])</f>
        <v>VEP 2 &amp; LRE</v>
      </c>
      <c r="F2159" t="s">
        <v>13</v>
      </c>
      <c r="G2159">
        <v>2001</v>
      </c>
      <c r="H2159" t="str">
        <f>TRIM(_xlfn.TEXTAFTER(all_space_mission_launches3[[#This Row],[Location]], ",", -1))</f>
        <v>Japan</v>
      </c>
      <c r="I2159">
        <v>0</v>
      </c>
    </row>
    <row r="2160" spans="1:9">
      <c r="A2160">
        <v>685</v>
      </c>
      <c r="B2160" t="s">
        <v>8</v>
      </c>
      <c r="C2160" t="s">
        <v>569</v>
      </c>
      <c r="D2160" s="1" t="s">
        <v>13774</v>
      </c>
      <c r="E2160" t="str">
        <f ca="1">TRIM(all_space_mission_launches3[[#This Row],[Mission_Name]])</f>
        <v>Cosmos 2379</v>
      </c>
      <c r="F2160" t="s">
        <v>13</v>
      </c>
      <c r="G2160">
        <v>2001</v>
      </c>
      <c r="H2160" t="str">
        <f>TRIM(_xlfn.TEXTAFTER(all_space_mission_launches3[[#This Row],[Location]], ",", -1))</f>
        <v>Kazakhstan</v>
      </c>
      <c r="I2160">
        <v>0</v>
      </c>
    </row>
    <row r="2161" spans="1:9">
      <c r="A2161">
        <v>686</v>
      </c>
      <c r="B2161" t="s">
        <v>133</v>
      </c>
      <c r="C2161" t="s">
        <v>1634</v>
      </c>
      <c r="D2161" s="1" t="s">
        <v>13746</v>
      </c>
      <c r="E2161" t="str">
        <f ca="1">TRIM(all_space_mission_launches3[[#This Row],[Mission_Name]])</f>
        <v>Progress M-45</v>
      </c>
      <c r="F2161" t="s">
        <v>13</v>
      </c>
      <c r="G2161">
        <v>2001</v>
      </c>
      <c r="H2161" t="str">
        <f>TRIM(_xlfn.TEXTAFTER(all_space_mission_launches3[[#This Row],[Location]], ",", -1))</f>
        <v>Kazakhstan</v>
      </c>
      <c r="I2161">
        <v>0</v>
      </c>
    </row>
    <row r="2162" spans="1:9">
      <c r="A2162">
        <v>687</v>
      </c>
      <c r="B2162" t="s">
        <v>661</v>
      </c>
      <c r="C2162" t="s">
        <v>34</v>
      </c>
      <c r="D2162" s="1" t="s">
        <v>13781</v>
      </c>
      <c r="E2162" t="str">
        <f ca="1">TRIM(all_space_mission_launches3[[#This Row],[Mission_Name]])</f>
        <v>STS-105</v>
      </c>
      <c r="F2162" t="s">
        <v>13</v>
      </c>
      <c r="G2162">
        <v>2001</v>
      </c>
      <c r="H2162" t="str">
        <f>TRIM(_xlfn.TEXTAFTER(all_space_mission_launches3[[#This Row],[Location]], ",", -1))</f>
        <v>USA</v>
      </c>
      <c r="I2162">
        <v>0</v>
      </c>
    </row>
    <row r="2163" spans="1:9">
      <c r="A2163">
        <v>688</v>
      </c>
      <c r="B2163" t="s">
        <v>3872</v>
      </c>
      <c r="C2163" t="s">
        <v>3482</v>
      </c>
      <c r="D2163" s="1" t="s">
        <v>13839</v>
      </c>
      <c r="E2163" t="str">
        <f ca="1">TRIM(all_space_mission_launches3[[#This Row],[Mission_Name]])</f>
        <v>Genesis Probe</v>
      </c>
      <c r="F2163" t="s">
        <v>13</v>
      </c>
      <c r="G2163">
        <v>2001</v>
      </c>
      <c r="H2163" t="str">
        <f>TRIM(_xlfn.TEXTAFTER(all_space_mission_launches3[[#This Row],[Location]], ",", -1))</f>
        <v>USA</v>
      </c>
      <c r="I2163">
        <v>0</v>
      </c>
    </row>
    <row r="2164" spans="1:9">
      <c r="A2164">
        <v>689</v>
      </c>
      <c r="B2164" t="s">
        <v>4009</v>
      </c>
      <c r="C2164" t="s">
        <v>15</v>
      </c>
      <c r="D2164" s="1" t="s">
        <v>13821</v>
      </c>
      <c r="E2164" t="str">
        <f ca="1">TRIM(all_space_mission_launches3[[#This Row],[Mission_Name]])</f>
        <v>DSP-21 (USA-159)</v>
      </c>
      <c r="F2164" t="s">
        <v>13</v>
      </c>
      <c r="G2164">
        <v>2001</v>
      </c>
      <c r="H2164" t="str">
        <f>TRIM(_xlfn.TEXTAFTER(all_space_mission_launches3[[#This Row],[Location]], ",", -1))</f>
        <v>USA</v>
      </c>
      <c r="I2164">
        <v>0</v>
      </c>
    </row>
    <row r="2165" spans="1:9">
      <c r="A2165">
        <v>690</v>
      </c>
      <c r="B2165" t="s">
        <v>8</v>
      </c>
      <c r="C2165" t="s">
        <v>3570</v>
      </c>
      <c r="D2165" s="1" t="s">
        <v>13794</v>
      </c>
      <c r="E2165" t="str">
        <f ca="1">TRIM(all_space_mission_launches3[[#This Row],[Mission_Name]])</f>
        <v>Koronass F</v>
      </c>
      <c r="F2165" t="s">
        <v>13</v>
      </c>
      <c r="G2165">
        <v>2001</v>
      </c>
      <c r="H2165" t="str">
        <f>TRIM(_xlfn.TEXTAFTER(all_space_mission_launches3[[#This Row],[Location]], ",", -1))</f>
        <v>Russia</v>
      </c>
      <c r="I2165">
        <v>0</v>
      </c>
    </row>
    <row r="2166" spans="1:9">
      <c r="A2166">
        <v>691</v>
      </c>
      <c r="B2166" t="s">
        <v>4009</v>
      </c>
      <c r="C2166" t="s">
        <v>4153</v>
      </c>
      <c r="D2166" s="1" t="s">
        <v>13831</v>
      </c>
      <c r="E2166" t="str">
        <f ca="1">TRIM(all_space_mission_launches3[[#This Row],[Mission_Name]])</f>
        <v>GOES-M</v>
      </c>
      <c r="F2166" t="s">
        <v>13</v>
      </c>
      <c r="G2166">
        <v>2001</v>
      </c>
      <c r="H2166" t="str">
        <f>TRIM(_xlfn.TEXTAFTER(all_space_mission_launches3[[#This Row],[Location]], ",", -1))</f>
        <v>USA</v>
      </c>
      <c r="I2166">
        <v>0</v>
      </c>
    </row>
    <row r="2167" spans="1:9">
      <c r="A2167">
        <v>692</v>
      </c>
      <c r="B2167" t="s">
        <v>8</v>
      </c>
      <c r="C2167" t="s">
        <v>9</v>
      </c>
      <c r="D2167" s="1" t="s">
        <v>13808</v>
      </c>
      <c r="E2167" t="str">
        <f ca="1">TRIM(all_space_mission_launches3[[#This Row],[Mission_Name]])</f>
        <v>Molniya-3K n°170</v>
      </c>
      <c r="F2167" t="s">
        <v>13</v>
      </c>
      <c r="G2167">
        <v>2001</v>
      </c>
      <c r="H2167" t="str">
        <f>TRIM(_xlfn.TEXTAFTER(all_space_mission_launches3[[#This Row],[Location]], ",", -1))</f>
        <v>Russia</v>
      </c>
      <c r="I2167">
        <v>0</v>
      </c>
    </row>
    <row r="2168" spans="1:9">
      <c r="A2168">
        <v>693</v>
      </c>
      <c r="B2168" t="s">
        <v>237</v>
      </c>
      <c r="C2168" t="s">
        <v>383</v>
      </c>
      <c r="D2168" s="1" t="s">
        <v>13825</v>
      </c>
      <c r="E2168" t="str">
        <f ca="1">TRIM(all_space_mission_launches3[[#This Row],[Mission_Name]])</f>
        <v>Artemis &amp; BSAT-2b</v>
      </c>
      <c r="F2168" t="s">
        <v>121</v>
      </c>
      <c r="G2168">
        <v>2001</v>
      </c>
      <c r="H2168" t="str">
        <f>TRIM(_xlfn.TEXTAFTER(all_space_mission_launches3[[#This Row],[Location]], ",", -1))</f>
        <v>France</v>
      </c>
      <c r="I2168">
        <v>0</v>
      </c>
    </row>
    <row r="2169" spans="1:9">
      <c r="A2169">
        <v>694</v>
      </c>
      <c r="B2169" t="s">
        <v>661</v>
      </c>
      <c r="C2169" t="s">
        <v>662</v>
      </c>
      <c r="D2169" s="1" t="s">
        <v>13778</v>
      </c>
      <c r="E2169" t="str">
        <f ca="1">TRIM(all_space_mission_launches3[[#This Row],[Mission_Name]])</f>
        <v>STS-104</v>
      </c>
      <c r="F2169" t="s">
        <v>13</v>
      </c>
      <c r="G2169">
        <v>2001</v>
      </c>
      <c r="H2169" t="str">
        <f>TRIM(_xlfn.TEXTAFTER(all_space_mission_launches3[[#This Row],[Location]], ",", -1))</f>
        <v>USA</v>
      </c>
      <c r="I2169">
        <v>0</v>
      </c>
    </row>
    <row r="2170" spans="1:9">
      <c r="A2170">
        <v>695</v>
      </c>
      <c r="B2170" t="s">
        <v>3872</v>
      </c>
      <c r="C2170" t="s">
        <v>3482</v>
      </c>
      <c r="D2170" s="1" t="s">
        <v>13840</v>
      </c>
      <c r="E2170" t="str">
        <f ca="1">TRIM(all_space_mission_launches3[[#This Row],[Mission_Name]])</f>
        <v>WMAP</v>
      </c>
      <c r="F2170" t="s">
        <v>13</v>
      </c>
      <c r="G2170">
        <v>2001</v>
      </c>
      <c r="H2170" t="str">
        <f>TRIM(_xlfn.TEXTAFTER(all_space_mission_launches3[[#This Row],[Location]], ",", -1))</f>
        <v>USA</v>
      </c>
      <c r="I2170">
        <v>0</v>
      </c>
    </row>
    <row r="2171" spans="1:9">
      <c r="A2171">
        <v>696</v>
      </c>
      <c r="B2171" t="s">
        <v>1627</v>
      </c>
      <c r="C2171" t="s">
        <v>4096</v>
      </c>
      <c r="D2171" s="1" t="s">
        <v>13817</v>
      </c>
      <c r="E2171" t="str">
        <f ca="1">TRIM(all_space_mission_launches3[[#This Row],[Mission_Name]])</f>
        <v>ICO F2</v>
      </c>
      <c r="F2171" t="s">
        <v>13</v>
      </c>
      <c r="G2171">
        <v>2001</v>
      </c>
      <c r="H2171" t="str">
        <f>TRIM(_xlfn.TEXTAFTER(all_space_mission_launches3[[#This Row],[Location]], ",", -1))</f>
        <v>USA</v>
      </c>
      <c r="I2171">
        <v>0</v>
      </c>
    </row>
    <row r="2172" spans="1:9">
      <c r="A2172">
        <v>697</v>
      </c>
      <c r="B2172" t="s">
        <v>1627</v>
      </c>
      <c r="C2172" t="s">
        <v>4204</v>
      </c>
      <c r="D2172" s="1" t="s">
        <v>13811</v>
      </c>
      <c r="E2172" t="str">
        <f ca="1">TRIM(all_space_mission_launches3[[#This Row],[Mission_Name]])</f>
        <v>Astra-2C</v>
      </c>
      <c r="F2172" t="s">
        <v>13</v>
      </c>
      <c r="G2172">
        <v>2001</v>
      </c>
      <c r="H2172" t="str">
        <f>TRIM(_xlfn.TEXTAFTER(all_space_mission_launches3[[#This Row],[Location]], ",", -1))</f>
        <v>Kazakhstan</v>
      </c>
      <c r="I2172">
        <v>0</v>
      </c>
    </row>
    <row r="2173" spans="1:9">
      <c r="A2173">
        <v>698</v>
      </c>
      <c r="B2173" t="s">
        <v>237</v>
      </c>
      <c r="C2173" t="s">
        <v>4342</v>
      </c>
      <c r="D2173" s="1" t="s">
        <v>13829</v>
      </c>
      <c r="E2173" t="str">
        <f ca="1">TRIM(all_space_mission_launches3[[#This Row],[Mission_Name]])</f>
        <v>Intelsat 901</v>
      </c>
      <c r="F2173" t="s">
        <v>13</v>
      </c>
      <c r="G2173">
        <v>2001</v>
      </c>
      <c r="H2173" t="str">
        <f>TRIM(_xlfn.TEXTAFTER(all_space_mission_launches3[[#This Row],[Location]], ",", -1))</f>
        <v>France</v>
      </c>
      <c r="I2173">
        <v>0</v>
      </c>
    </row>
    <row r="2174" spans="1:9">
      <c r="A2174">
        <v>699</v>
      </c>
      <c r="B2174" t="s">
        <v>8</v>
      </c>
      <c r="C2174" t="s">
        <v>3377</v>
      </c>
      <c r="D2174" s="1" t="s">
        <v>13785</v>
      </c>
      <c r="E2174" t="str">
        <f ca="1">TRIM(all_space_mission_launches3[[#This Row],[Mission_Name]])</f>
        <v>Cosmos 2378</v>
      </c>
      <c r="F2174" t="s">
        <v>13</v>
      </c>
      <c r="G2174">
        <v>2001</v>
      </c>
      <c r="H2174" t="str">
        <f>TRIM(_xlfn.TEXTAFTER(all_space_mission_launches3[[#This Row],[Location]], ",", -1))</f>
        <v>Russia</v>
      </c>
      <c r="I2174">
        <v>0</v>
      </c>
    </row>
    <row r="2175" spans="1:9">
      <c r="A2175">
        <v>700</v>
      </c>
      <c r="B2175" t="s">
        <v>8</v>
      </c>
      <c r="C2175" t="s">
        <v>9</v>
      </c>
      <c r="D2175" s="1" t="s">
        <v>13746</v>
      </c>
      <c r="E2175" t="str">
        <f ca="1">TRIM(all_space_mission_launches3[[#This Row],[Mission_Name]])</f>
        <v>Cosmos 2377</v>
      </c>
      <c r="F2175" t="s">
        <v>13</v>
      </c>
      <c r="G2175">
        <v>2001</v>
      </c>
      <c r="H2175" t="str">
        <f>TRIM(_xlfn.TEXTAFTER(all_space_mission_launches3[[#This Row],[Location]], ",", -1))</f>
        <v>Russia</v>
      </c>
      <c r="I2175">
        <v>0</v>
      </c>
    </row>
    <row r="2176" spans="1:9">
      <c r="A2176">
        <v>701</v>
      </c>
      <c r="B2176" t="s">
        <v>133</v>
      </c>
      <c r="C2176" t="s">
        <v>1634</v>
      </c>
      <c r="D2176" s="1" t="s">
        <v>13724</v>
      </c>
      <c r="E2176" t="str">
        <f ca="1">TRIM(all_space_mission_launches3[[#This Row],[Mission_Name]])</f>
        <v>Progress M1-6</v>
      </c>
      <c r="F2176" t="s">
        <v>13</v>
      </c>
      <c r="G2176">
        <v>2001</v>
      </c>
      <c r="H2176" t="str">
        <f>TRIM(_xlfn.TEXTAFTER(all_space_mission_launches3[[#This Row],[Location]], ",", -1))</f>
        <v>Kazakhstan</v>
      </c>
      <c r="I2176">
        <v>0</v>
      </c>
    </row>
    <row r="2177" spans="1:9">
      <c r="A2177">
        <v>702</v>
      </c>
      <c r="B2177" t="s">
        <v>3872</v>
      </c>
      <c r="C2177" t="s">
        <v>3164</v>
      </c>
      <c r="D2177" s="1" t="s">
        <v>13789</v>
      </c>
      <c r="E2177" t="str">
        <f ca="1">TRIM(all_space_mission_launches3[[#This Row],[Mission_Name]])</f>
        <v>NROL-17 (GeoLITE)</v>
      </c>
      <c r="F2177" t="s">
        <v>13</v>
      </c>
      <c r="G2177">
        <v>2001</v>
      </c>
      <c r="H2177" t="str">
        <f>TRIM(_xlfn.TEXTAFTER(all_space_mission_launches3[[#This Row],[Location]], ",", -1))</f>
        <v>USA</v>
      </c>
      <c r="I2177">
        <v>0</v>
      </c>
    </row>
    <row r="2178" spans="1:9">
      <c r="A2178">
        <v>703</v>
      </c>
      <c r="B2178" t="s">
        <v>1627</v>
      </c>
      <c r="C2178" t="s">
        <v>4204</v>
      </c>
      <c r="D2178" s="1" t="s">
        <v>13811</v>
      </c>
      <c r="E2178" t="str">
        <f ca="1">TRIM(all_space_mission_launches3[[#This Row],[Mission_Name]])</f>
        <v>PanAmSat-10</v>
      </c>
      <c r="F2178" t="s">
        <v>13</v>
      </c>
      <c r="G2178">
        <v>2001</v>
      </c>
      <c r="H2178" t="str">
        <f>TRIM(_xlfn.TEXTAFTER(all_space_mission_launches3[[#This Row],[Location]], ",", -1))</f>
        <v>Kazakhstan</v>
      </c>
      <c r="I2178">
        <v>0</v>
      </c>
    </row>
    <row r="2179" spans="1:9">
      <c r="A2179">
        <v>704</v>
      </c>
      <c r="B2179" t="s">
        <v>2705</v>
      </c>
      <c r="C2179" t="s">
        <v>2706</v>
      </c>
      <c r="D2179" s="1" t="s">
        <v>13764</v>
      </c>
      <c r="E2179" t="str">
        <f ca="1">TRIM(all_space_mission_launches3[[#This Row],[Mission_Name]])</f>
        <v>XM-1</v>
      </c>
      <c r="F2179" t="s">
        <v>13</v>
      </c>
      <c r="G2179">
        <v>2001</v>
      </c>
      <c r="H2179" t="str">
        <f>TRIM(_xlfn.TEXTAFTER(all_space_mission_launches3[[#This Row],[Location]], ",", -1))</f>
        <v>Pacific Ocean</v>
      </c>
      <c r="I2179">
        <v>0</v>
      </c>
    </row>
    <row r="2180" spans="1:9">
      <c r="A2180">
        <v>705</v>
      </c>
      <c r="B2180" t="s">
        <v>133</v>
      </c>
      <c r="C2180" t="s">
        <v>1634</v>
      </c>
      <c r="D2180" s="1" t="s">
        <v>13746</v>
      </c>
      <c r="E2180" t="str">
        <f ca="1">TRIM(all_space_mission_launches3[[#This Row],[Mission_Name]])</f>
        <v>Soyuz TM-32</v>
      </c>
      <c r="F2180" t="s">
        <v>13</v>
      </c>
      <c r="G2180">
        <v>2001</v>
      </c>
      <c r="H2180" t="str">
        <f>TRIM(_xlfn.TEXTAFTER(all_space_mission_launches3[[#This Row],[Location]], ",", -1))</f>
        <v>Kazakhstan</v>
      </c>
      <c r="I2180">
        <v>0</v>
      </c>
    </row>
    <row r="2181" spans="1:9">
      <c r="A2181">
        <v>706</v>
      </c>
      <c r="B2181" t="s">
        <v>661</v>
      </c>
      <c r="C2181" t="s">
        <v>34</v>
      </c>
      <c r="D2181" s="1" t="s">
        <v>13780</v>
      </c>
      <c r="E2181" t="str">
        <f ca="1">TRIM(all_space_mission_launches3[[#This Row],[Mission_Name]])</f>
        <v>STS-100</v>
      </c>
      <c r="F2181" t="s">
        <v>13</v>
      </c>
      <c r="G2181">
        <v>2001</v>
      </c>
      <c r="H2181" t="str">
        <f>TRIM(_xlfn.TEXTAFTER(all_space_mission_launches3[[#This Row],[Location]], ",", -1))</f>
        <v>USA</v>
      </c>
      <c r="I2181">
        <v>0</v>
      </c>
    </row>
    <row r="2182" spans="1:9">
      <c r="A2182">
        <v>707</v>
      </c>
      <c r="B2182" t="s">
        <v>90</v>
      </c>
      <c r="C2182" t="s">
        <v>91</v>
      </c>
      <c r="D2182" s="1" t="s">
        <v>13782</v>
      </c>
      <c r="E2182" t="str">
        <f ca="1">TRIM(all_space_mission_launches3[[#This Row],[Mission_Name]])</f>
        <v>GSAT-1</v>
      </c>
      <c r="F2182" t="s">
        <v>121</v>
      </c>
      <c r="G2182">
        <v>2001</v>
      </c>
      <c r="H2182" t="str">
        <f>TRIM(_xlfn.TEXTAFTER(all_space_mission_launches3[[#This Row],[Location]], ",", -1))</f>
        <v>India</v>
      </c>
      <c r="I2182">
        <v>0</v>
      </c>
    </row>
    <row r="2183" spans="1:9">
      <c r="A2183">
        <v>708</v>
      </c>
      <c r="B2183" t="s">
        <v>3872</v>
      </c>
      <c r="C2183" t="s">
        <v>3482</v>
      </c>
      <c r="D2183" s="1" t="s">
        <v>13789</v>
      </c>
      <c r="E2183" t="str">
        <f ca="1">TRIM(all_space_mission_launches3[[#This Row],[Mission_Name]])</f>
        <v>Mars Odyssey</v>
      </c>
      <c r="F2183" t="s">
        <v>13</v>
      </c>
      <c r="G2183">
        <v>2001</v>
      </c>
      <c r="H2183" t="str">
        <f>TRIM(_xlfn.TEXTAFTER(all_space_mission_launches3[[#This Row],[Location]], ",", -1))</f>
        <v>USA</v>
      </c>
      <c r="I2183">
        <v>0</v>
      </c>
    </row>
    <row r="2184" spans="1:9">
      <c r="A2184">
        <v>709</v>
      </c>
      <c r="B2184" t="s">
        <v>133</v>
      </c>
      <c r="C2184" t="s">
        <v>569</v>
      </c>
      <c r="D2184" s="1" t="s">
        <v>13684</v>
      </c>
      <c r="E2184" t="str">
        <f ca="1">TRIM(all_space_mission_launches3[[#This Row],[Mission_Name]])</f>
        <v>Ekran-M n°18L</v>
      </c>
      <c r="F2184" t="s">
        <v>13</v>
      </c>
      <c r="G2184">
        <v>2001</v>
      </c>
      <c r="H2184" t="str">
        <f>TRIM(_xlfn.TEXTAFTER(all_space_mission_launches3[[#This Row],[Location]], ",", -1))</f>
        <v>Kazakhstan</v>
      </c>
      <c r="I2184">
        <v>0</v>
      </c>
    </row>
    <row r="2185" spans="1:9">
      <c r="A2185">
        <v>710</v>
      </c>
      <c r="B2185" t="s">
        <v>2705</v>
      </c>
      <c r="C2185" t="s">
        <v>2706</v>
      </c>
      <c r="D2185" s="1" t="s">
        <v>13764</v>
      </c>
      <c r="E2185" t="str">
        <f ca="1">TRIM(all_space_mission_launches3[[#This Row],[Mission_Name]])</f>
        <v>XM-2</v>
      </c>
      <c r="F2185" t="s">
        <v>13</v>
      </c>
      <c r="G2185">
        <v>2001</v>
      </c>
      <c r="H2185" t="str">
        <f>TRIM(_xlfn.TEXTAFTER(all_space_mission_launches3[[#This Row],[Location]], ",", -1))</f>
        <v>Pacific Ocean</v>
      </c>
      <c r="I2185">
        <v>0</v>
      </c>
    </row>
    <row r="2186" spans="1:9">
      <c r="A2186">
        <v>711</v>
      </c>
      <c r="B2186" t="s">
        <v>237</v>
      </c>
      <c r="C2186" t="s">
        <v>383</v>
      </c>
      <c r="D2186" s="1" t="s">
        <v>13825</v>
      </c>
      <c r="E2186" t="str">
        <f ca="1">TRIM(all_space_mission_launches3[[#This Row],[Mission_Name]])</f>
        <v>Eurobird-1 &amp; BSat-2a</v>
      </c>
      <c r="F2186" t="s">
        <v>13</v>
      </c>
      <c r="G2186">
        <v>2001</v>
      </c>
      <c r="H2186" t="str">
        <f>TRIM(_xlfn.TEXTAFTER(all_space_mission_launches3[[#This Row],[Location]], ",", -1))</f>
        <v>France</v>
      </c>
      <c r="I2186">
        <v>0</v>
      </c>
    </row>
    <row r="2187" spans="1:9">
      <c r="A2187">
        <v>712</v>
      </c>
      <c r="B2187" t="s">
        <v>661</v>
      </c>
      <c r="C2187" t="s">
        <v>662</v>
      </c>
      <c r="D2187" s="1" t="s">
        <v>13781</v>
      </c>
      <c r="E2187" t="str">
        <f ca="1">TRIM(all_space_mission_launches3[[#This Row],[Mission_Name]])</f>
        <v>STS-102</v>
      </c>
      <c r="F2187" t="s">
        <v>13</v>
      </c>
      <c r="G2187">
        <v>2001</v>
      </c>
      <c r="H2187" t="str">
        <f>TRIM(_xlfn.TEXTAFTER(all_space_mission_launches3[[#This Row],[Location]], ",", -1))</f>
        <v>USA</v>
      </c>
      <c r="I2187">
        <v>0</v>
      </c>
    </row>
    <row r="2188" spans="1:9">
      <c r="A2188">
        <v>713</v>
      </c>
      <c r="B2188" t="s">
        <v>4009</v>
      </c>
      <c r="C2188" t="s">
        <v>15</v>
      </c>
      <c r="D2188" s="1" t="s">
        <v>13826</v>
      </c>
      <c r="E2188" t="str">
        <f ca="1">TRIM(all_space_mission_launches3[[#This Row],[Mission_Name]])</f>
        <v>Milstar DFS-4</v>
      </c>
      <c r="F2188" t="s">
        <v>13</v>
      </c>
      <c r="G2188">
        <v>2001</v>
      </c>
      <c r="H2188" t="str">
        <f>TRIM(_xlfn.TEXTAFTER(all_space_mission_launches3[[#This Row],[Location]], ",", -1))</f>
        <v>USA</v>
      </c>
      <c r="I2188">
        <v>0</v>
      </c>
    </row>
    <row r="2189" spans="1:9">
      <c r="A2189">
        <v>714</v>
      </c>
      <c r="B2189" t="s">
        <v>133</v>
      </c>
      <c r="C2189" t="s">
        <v>1634</v>
      </c>
      <c r="D2189" s="1" t="s">
        <v>13746</v>
      </c>
      <c r="E2189" t="str">
        <f ca="1">TRIM(all_space_mission_launches3[[#This Row],[Mission_Name]])</f>
        <v>Progress M-44</v>
      </c>
      <c r="F2189" t="s">
        <v>13</v>
      </c>
      <c r="G2189">
        <v>2001</v>
      </c>
      <c r="H2189" t="str">
        <f>TRIM(_xlfn.TEXTAFTER(all_space_mission_launches3[[#This Row],[Location]], ",", -1))</f>
        <v>Kazakhstan</v>
      </c>
      <c r="I2189">
        <v>0</v>
      </c>
    </row>
    <row r="2190" spans="1:9">
      <c r="A2190">
        <v>715</v>
      </c>
      <c r="B2190" t="s">
        <v>3957</v>
      </c>
      <c r="C2190" t="s">
        <v>3958</v>
      </c>
      <c r="D2190" s="1" t="s">
        <v>13805</v>
      </c>
      <c r="E2190" t="str">
        <f ca="1">TRIM(all_space_mission_launches3[[#This Row],[Mission_Name]])</f>
        <v>Odin</v>
      </c>
      <c r="F2190" t="s">
        <v>13</v>
      </c>
      <c r="G2190">
        <v>2001</v>
      </c>
      <c r="H2190" t="str">
        <f>TRIM(_xlfn.TEXTAFTER(all_space_mission_launches3[[#This Row],[Location]], ",", -1))</f>
        <v>Russia</v>
      </c>
      <c r="I2190">
        <v>0</v>
      </c>
    </row>
    <row r="2191" spans="1:9">
      <c r="A2191">
        <v>716</v>
      </c>
      <c r="B2191" t="s">
        <v>661</v>
      </c>
      <c r="C2191" t="s">
        <v>34</v>
      </c>
      <c r="D2191" s="1" t="s">
        <v>13778</v>
      </c>
      <c r="E2191" t="str">
        <f ca="1">TRIM(all_space_mission_launches3[[#This Row],[Mission_Name]])</f>
        <v>STS-98</v>
      </c>
      <c r="F2191" t="s">
        <v>13</v>
      </c>
      <c r="G2191">
        <v>2001</v>
      </c>
      <c r="H2191" t="str">
        <f>TRIM(_xlfn.TEXTAFTER(all_space_mission_launches3[[#This Row],[Location]], ",", -1))</f>
        <v>USA</v>
      </c>
      <c r="I2191">
        <v>0</v>
      </c>
    </row>
    <row r="2192" spans="1:9">
      <c r="A2192">
        <v>717</v>
      </c>
      <c r="B2192" t="s">
        <v>237</v>
      </c>
      <c r="C2192" t="s">
        <v>4342</v>
      </c>
      <c r="D2192" s="1" t="s">
        <v>13829</v>
      </c>
      <c r="E2192" t="str">
        <f ca="1">TRIM(all_space_mission_launches3[[#This Row],[Mission_Name]])</f>
        <v>Sicral-1 &amp; Skynet 4F</v>
      </c>
      <c r="F2192" t="s">
        <v>13</v>
      </c>
      <c r="G2192">
        <v>2001</v>
      </c>
      <c r="H2192" t="str">
        <f>TRIM(_xlfn.TEXTAFTER(all_space_mission_launches3[[#This Row],[Location]], ",", -1))</f>
        <v>France</v>
      </c>
      <c r="I2192">
        <v>0</v>
      </c>
    </row>
    <row r="2193" spans="1:9">
      <c r="A2193">
        <v>718</v>
      </c>
      <c r="B2193" t="s">
        <v>3872</v>
      </c>
      <c r="C2193" t="s">
        <v>3482</v>
      </c>
      <c r="D2193" s="1" t="s">
        <v>13789</v>
      </c>
      <c r="E2193" t="str">
        <f ca="1">TRIM(all_space_mission_launches3[[#This Row],[Mission_Name]])</f>
        <v>GPS IIR-7</v>
      </c>
      <c r="F2193" t="s">
        <v>13</v>
      </c>
      <c r="G2193">
        <v>2001</v>
      </c>
      <c r="H2193" t="str">
        <f>TRIM(_xlfn.TEXTAFTER(all_space_mission_launches3[[#This Row],[Location]], ",", -1))</f>
        <v>USA</v>
      </c>
      <c r="I2193">
        <v>0</v>
      </c>
    </row>
    <row r="2194" spans="1:9">
      <c r="A2194">
        <v>719</v>
      </c>
      <c r="B2194" t="s">
        <v>133</v>
      </c>
      <c r="C2194" t="s">
        <v>1634</v>
      </c>
      <c r="D2194" s="1" t="s">
        <v>13746</v>
      </c>
      <c r="E2194" t="str">
        <f ca="1">TRIM(all_space_mission_launches3[[#This Row],[Mission_Name]])</f>
        <v>Progress M1-5</v>
      </c>
      <c r="F2194" t="s">
        <v>13</v>
      </c>
      <c r="G2194">
        <v>2001</v>
      </c>
      <c r="H2194" t="str">
        <f>TRIM(_xlfn.TEXTAFTER(all_space_mission_launches3[[#This Row],[Location]], ",", -1))</f>
        <v>Kazakhstan</v>
      </c>
      <c r="I2194">
        <v>0</v>
      </c>
    </row>
    <row r="2195" spans="1:9">
      <c r="A2195">
        <v>720</v>
      </c>
      <c r="B2195" t="s">
        <v>237</v>
      </c>
      <c r="C2195" t="s">
        <v>4342</v>
      </c>
      <c r="D2195" s="1" t="s">
        <v>13838</v>
      </c>
      <c r="E2195" t="str">
        <f ca="1">TRIM(all_space_mission_launches3[[#This Row],[Mission_Name]])</f>
        <v>Türksat 2A</v>
      </c>
      <c r="F2195" t="s">
        <v>13</v>
      </c>
      <c r="G2195">
        <v>2001</v>
      </c>
      <c r="H2195" t="str">
        <f>TRIM(_xlfn.TEXTAFTER(all_space_mission_launches3[[#This Row],[Location]], ",", -1))</f>
        <v>France</v>
      </c>
      <c r="I2195">
        <v>0</v>
      </c>
    </row>
    <row r="2196" spans="1:9">
      <c r="A2196">
        <v>721</v>
      </c>
      <c r="B2196" t="s">
        <v>18</v>
      </c>
      <c r="C2196" t="s">
        <v>142</v>
      </c>
      <c r="D2196" s="1" t="s">
        <v>13795</v>
      </c>
      <c r="E2196" t="str">
        <f ca="1">TRIM(all_space_mission_launches3[[#This Row],[Mission_Name]])</f>
        <v>Shenzhou 2</v>
      </c>
      <c r="F2196" t="s">
        <v>13</v>
      </c>
      <c r="G2196">
        <v>2001</v>
      </c>
      <c r="H2196" t="str">
        <f>TRIM(_xlfn.TEXTAFTER(all_space_mission_launches3[[#This Row],[Location]], ",", -1))</f>
        <v>China</v>
      </c>
      <c r="I2196">
        <v>0</v>
      </c>
    </row>
    <row r="2197" spans="1:9">
      <c r="A2197">
        <v>722</v>
      </c>
      <c r="B2197" t="s">
        <v>8</v>
      </c>
      <c r="C2197" t="s">
        <v>4487</v>
      </c>
      <c r="D2197" s="1" t="s">
        <v>13794</v>
      </c>
      <c r="E2197" t="str">
        <f ca="1">TRIM(all_space_mission_launches3[[#This Row],[Mission_Name]])</f>
        <v>Cosmos 2377 to 2379 &amp; Goniets n°7 to 9</v>
      </c>
      <c r="F2197" t="s">
        <v>261</v>
      </c>
      <c r="G2197">
        <v>2000</v>
      </c>
      <c r="H2197" t="str">
        <f>TRIM(_xlfn.TEXTAFTER(all_space_mission_launches3[[#This Row],[Location]], ",", -1))</f>
        <v>Russia</v>
      </c>
      <c r="I2197">
        <v>1</v>
      </c>
    </row>
    <row r="2198" spans="1:9">
      <c r="A2198">
        <v>723</v>
      </c>
      <c r="B2198" t="s">
        <v>18</v>
      </c>
      <c r="C2198" t="s">
        <v>105</v>
      </c>
      <c r="D2198" s="1" t="s">
        <v>13736</v>
      </c>
      <c r="E2198" t="str">
        <f ca="1">TRIM(all_space_mission_launches3[[#This Row],[Mission_Name]])</f>
        <v>Beidou-1B</v>
      </c>
      <c r="F2198" t="s">
        <v>13</v>
      </c>
      <c r="G2198">
        <v>2000</v>
      </c>
      <c r="H2198" t="str">
        <f>TRIM(_xlfn.TEXTAFTER(all_space_mission_launches3[[#This Row],[Location]], ",", -1))</f>
        <v>China</v>
      </c>
      <c r="I2198">
        <v>0</v>
      </c>
    </row>
    <row r="2199" spans="1:9">
      <c r="A2199">
        <v>724</v>
      </c>
      <c r="B2199" t="s">
        <v>237</v>
      </c>
      <c r="C2199" t="s">
        <v>383</v>
      </c>
      <c r="D2199" s="1" t="s">
        <v>13825</v>
      </c>
      <c r="E2199" t="str">
        <f ca="1">TRIM(all_space_mission_launches3[[#This Row],[Mission_Name]])</f>
        <v>Astra 2D, GE-8, LDREX</v>
      </c>
      <c r="F2199" t="s">
        <v>13</v>
      </c>
      <c r="G2199">
        <v>2000</v>
      </c>
      <c r="H2199" t="str">
        <f>TRIM(_xlfn.TEXTAFTER(all_space_mission_launches3[[#This Row],[Location]], ",", -1))</f>
        <v>France</v>
      </c>
      <c r="I2199">
        <v>0</v>
      </c>
    </row>
    <row r="2200" spans="1:9">
      <c r="A2200">
        <v>725</v>
      </c>
      <c r="B2200" t="s">
        <v>4009</v>
      </c>
      <c r="C2200" t="s">
        <v>4153</v>
      </c>
      <c r="D2200" s="1" t="s">
        <v>13817</v>
      </c>
      <c r="E2200" t="str">
        <f ca="1">TRIM(all_space_mission_launches3[[#This Row],[Mission_Name]])</f>
        <v>NROL-10</v>
      </c>
      <c r="F2200" t="s">
        <v>13</v>
      </c>
      <c r="G2200">
        <v>2000</v>
      </c>
      <c r="H2200" t="str">
        <f>TRIM(_xlfn.TEXTAFTER(all_space_mission_launches3[[#This Row],[Location]], ",", -1))</f>
        <v>USA</v>
      </c>
      <c r="I2200">
        <v>0</v>
      </c>
    </row>
    <row r="2201" spans="1:9">
      <c r="A2201">
        <v>726</v>
      </c>
      <c r="B2201" t="s">
        <v>3957</v>
      </c>
      <c r="C2201" t="s">
        <v>3958</v>
      </c>
      <c r="D2201" s="1" t="s">
        <v>13805</v>
      </c>
      <c r="E2201" t="str">
        <f ca="1">TRIM(all_space_mission_launches3[[#This Row],[Mission_Name]])</f>
        <v>EROS A</v>
      </c>
      <c r="F2201" t="s">
        <v>13</v>
      </c>
      <c r="G2201">
        <v>2000</v>
      </c>
      <c r="H2201" t="str">
        <f>TRIM(_xlfn.TEXTAFTER(all_space_mission_launches3[[#This Row],[Location]], ",", -1))</f>
        <v>Russia</v>
      </c>
      <c r="I2201">
        <v>0</v>
      </c>
    </row>
    <row r="2202" spans="1:9">
      <c r="A2202">
        <v>727</v>
      </c>
      <c r="B2202" t="s">
        <v>661</v>
      </c>
      <c r="C2202" t="s">
        <v>662</v>
      </c>
      <c r="D2202" s="1" t="s">
        <v>13780</v>
      </c>
      <c r="E2202" t="str">
        <f ca="1">TRIM(all_space_mission_launches3[[#This Row],[Mission_Name]])</f>
        <v>STS-97</v>
      </c>
      <c r="F2202" t="s">
        <v>13</v>
      </c>
      <c r="G2202">
        <v>2000</v>
      </c>
      <c r="H2202" t="str">
        <f>TRIM(_xlfn.TEXTAFTER(all_space_mission_launches3[[#This Row],[Location]], ",", -1))</f>
        <v>USA</v>
      </c>
      <c r="I2202">
        <v>0</v>
      </c>
    </row>
    <row r="2203" spans="1:9">
      <c r="A2203">
        <v>728</v>
      </c>
      <c r="B2203" t="s">
        <v>1627</v>
      </c>
      <c r="C2203" t="s">
        <v>4204</v>
      </c>
      <c r="D2203" s="1" t="s">
        <v>13774</v>
      </c>
      <c r="E2203" t="str">
        <f ca="1">TRIM(all_space_mission_launches3[[#This Row],[Mission_Name]])</f>
        <v>Sirius FM-3</v>
      </c>
      <c r="F2203" t="s">
        <v>13</v>
      </c>
      <c r="G2203">
        <v>2000</v>
      </c>
      <c r="H2203" t="str">
        <f>TRIM(_xlfn.TEXTAFTER(all_space_mission_launches3[[#This Row],[Location]], ",", -1))</f>
        <v>Kazakhstan</v>
      </c>
      <c r="I2203">
        <v>0</v>
      </c>
    </row>
    <row r="2204" spans="1:9">
      <c r="A2204">
        <v>729</v>
      </c>
      <c r="B2204" t="s">
        <v>237</v>
      </c>
      <c r="C2204" t="s">
        <v>4342</v>
      </c>
      <c r="D2204" s="1" t="s">
        <v>13829</v>
      </c>
      <c r="E2204" t="str">
        <f ca="1">TRIM(all_space_mission_launches3[[#This Row],[Mission_Name]])</f>
        <v>Anik F1</v>
      </c>
      <c r="F2204" t="s">
        <v>13</v>
      </c>
      <c r="G2204">
        <v>2000</v>
      </c>
      <c r="H2204" t="str">
        <f>TRIM(_xlfn.TEXTAFTER(all_space_mission_launches3[[#This Row],[Location]], ",", -1))</f>
        <v>France</v>
      </c>
      <c r="I2204">
        <v>0</v>
      </c>
    </row>
    <row r="2205" spans="1:9">
      <c r="A2205">
        <v>730</v>
      </c>
      <c r="B2205" t="s">
        <v>3872</v>
      </c>
      <c r="C2205" t="s">
        <v>118</v>
      </c>
      <c r="D2205" s="1" t="s">
        <v>13758</v>
      </c>
      <c r="E2205" t="str">
        <f ca="1">TRIM(all_space_mission_launches3[[#This Row],[Mission_Name]])</f>
        <v>EO-1 / SAC-C</v>
      </c>
      <c r="F2205" t="s">
        <v>13</v>
      </c>
      <c r="G2205">
        <v>2000</v>
      </c>
      <c r="H2205" t="str">
        <f>TRIM(_xlfn.TEXTAFTER(all_space_mission_launches3[[#This Row],[Location]], ",", -1))</f>
        <v>USA</v>
      </c>
      <c r="I2205">
        <v>0</v>
      </c>
    </row>
    <row r="2206" spans="1:9">
      <c r="A2206">
        <v>731</v>
      </c>
      <c r="B2206" t="s">
        <v>8</v>
      </c>
      <c r="C2206" t="s">
        <v>3377</v>
      </c>
      <c r="D2206" s="1" t="s">
        <v>13785</v>
      </c>
      <c r="E2206" t="str">
        <f ca="1">TRIM(all_space_mission_launches3[[#This Row],[Mission_Name]])</f>
        <v>QuickBird-1</v>
      </c>
      <c r="F2206" t="s">
        <v>261</v>
      </c>
      <c r="G2206">
        <v>2000</v>
      </c>
      <c r="H2206" t="str">
        <f>TRIM(_xlfn.TEXTAFTER(all_space_mission_launches3[[#This Row],[Location]], ",", -1))</f>
        <v>Russia</v>
      </c>
      <c r="I2206">
        <v>1</v>
      </c>
    </row>
    <row r="2207" spans="1:9">
      <c r="A2207">
        <v>732</v>
      </c>
      <c r="B2207" t="s">
        <v>133</v>
      </c>
      <c r="C2207" t="s">
        <v>1634</v>
      </c>
      <c r="D2207" s="1" t="s">
        <v>13746</v>
      </c>
      <c r="E2207" t="str">
        <f ca="1">TRIM(all_space_mission_launches3[[#This Row],[Mission_Name]])</f>
        <v>Progress M1-4</v>
      </c>
      <c r="F2207" t="s">
        <v>13</v>
      </c>
      <c r="G2207">
        <v>2000</v>
      </c>
      <c r="H2207" t="str">
        <f>TRIM(_xlfn.TEXTAFTER(all_space_mission_launches3[[#This Row],[Location]], ",", -1))</f>
        <v>Kazakhstan</v>
      </c>
      <c r="I2207">
        <v>0</v>
      </c>
    </row>
    <row r="2208" spans="1:9">
      <c r="A2208">
        <v>733</v>
      </c>
      <c r="B2208" t="s">
        <v>237</v>
      </c>
      <c r="C2208" t="s">
        <v>383</v>
      </c>
      <c r="D2208" s="1" t="s">
        <v>13825</v>
      </c>
      <c r="E2208" t="str">
        <f ca="1">TRIM(all_space_mission_launches3[[#This Row],[Mission_Name]])</f>
        <v>PanAmSat-1R, Amsat-P3D, STRV 1C &amp; 1D</v>
      </c>
      <c r="F2208" t="s">
        <v>13</v>
      </c>
      <c r="G2208">
        <v>2000</v>
      </c>
      <c r="H2208" t="str">
        <f>TRIM(_xlfn.TEXTAFTER(all_space_mission_launches3[[#This Row],[Location]], ",", -1))</f>
        <v>France</v>
      </c>
      <c r="I2208">
        <v>0</v>
      </c>
    </row>
    <row r="2209" spans="1:9">
      <c r="A2209">
        <v>734</v>
      </c>
      <c r="B2209" t="s">
        <v>3872</v>
      </c>
      <c r="C2209" t="s">
        <v>3482</v>
      </c>
      <c r="D2209" s="1" t="s">
        <v>13789</v>
      </c>
      <c r="E2209" t="str">
        <f ca="1">TRIM(all_space_mission_launches3[[#This Row],[Mission_Name]])</f>
        <v>GPS IIR-6</v>
      </c>
      <c r="F2209" t="s">
        <v>13</v>
      </c>
      <c r="G2209">
        <v>2000</v>
      </c>
      <c r="H2209" t="str">
        <f>TRIM(_xlfn.TEXTAFTER(all_space_mission_launches3[[#This Row],[Location]], ",", -1))</f>
        <v>USA</v>
      </c>
      <c r="I2209">
        <v>0</v>
      </c>
    </row>
    <row r="2210" spans="1:9">
      <c r="A2210">
        <v>735</v>
      </c>
      <c r="B2210" t="s">
        <v>133</v>
      </c>
      <c r="C2210" t="s">
        <v>1634</v>
      </c>
      <c r="D2210" s="1" t="s">
        <v>13746</v>
      </c>
      <c r="E2210" t="str">
        <f ca="1">TRIM(all_space_mission_launches3[[#This Row],[Mission_Name]])</f>
        <v>Soyuz TM-31</v>
      </c>
      <c r="F2210" t="s">
        <v>13</v>
      </c>
      <c r="G2210">
        <v>2000</v>
      </c>
      <c r="H2210" t="str">
        <f>TRIM(_xlfn.TEXTAFTER(all_space_mission_launches3[[#This Row],[Location]], ",", -1))</f>
        <v>Kazakhstan</v>
      </c>
      <c r="I2210">
        <v>0</v>
      </c>
    </row>
    <row r="2211" spans="1:9">
      <c r="A2211">
        <v>736</v>
      </c>
      <c r="B2211" t="s">
        <v>18</v>
      </c>
      <c r="C2211" t="s">
        <v>105</v>
      </c>
      <c r="D2211" s="1" t="s">
        <v>13736</v>
      </c>
      <c r="E2211" t="str">
        <f ca="1">TRIM(all_space_mission_launches3[[#This Row],[Mission_Name]])</f>
        <v>Beidou-1A</v>
      </c>
      <c r="F2211" t="s">
        <v>13</v>
      </c>
      <c r="G2211">
        <v>2000</v>
      </c>
      <c r="H2211" t="str">
        <f>TRIM(_xlfn.TEXTAFTER(all_space_mission_launches3[[#This Row],[Location]], ",", -1))</f>
        <v>China</v>
      </c>
      <c r="I2211">
        <v>0</v>
      </c>
    </row>
    <row r="2212" spans="1:9">
      <c r="A2212">
        <v>737</v>
      </c>
      <c r="B2212" t="s">
        <v>237</v>
      </c>
      <c r="C2212" t="s">
        <v>4342</v>
      </c>
      <c r="D2212" s="1" t="s">
        <v>13836</v>
      </c>
      <c r="E2212" t="str">
        <f ca="1">TRIM(all_space_mission_launches3[[#This Row],[Mission_Name]])</f>
        <v>Europe*Star F1</v>
      </c>
      <c r="F2212" t="s">
        <v>13</v>
      </c>
      <c r="G2212">
        <v>2000</v>
      </c>
      <c r="H2212" t="str">
        <f>TRIM(_xlfn.TEXTAFTER(all_space_mission_launches3[[#This Row],[Location]], ",", -1))</f>
        <v>France</v>
      </c>
      <c r="I2212">
        <v>0</v>
      </c>
    </row>
    <row r="2213" spans="1:9">
      <c r="A2213">
        <v>738</v>
      </c>
      <c r="B2213" t="s">
        <v>1627</v>
      </c>
      <c r="C2213" t="s">
        <v>4204</v>
      </c>
      <c r="D2213" s="1" t="s">
        <v>13811</v>
      </c>
      <c r="E2213" t="str">
        <f ca="1">TRIM(all_space_mission_launches3[[#This Row],[Mission_Name]])</f>
        <v>GE-6</v>
      </c>
      <c r="F2213" t="s">
        <v>13</v>
      </c>
      <c r="G2213">
        <v>2000</v>
      </c>
      <c r="H2213" t="str">
        <f>TRIM(_xlfn.TEXTAFTER(all_space_mission_launches3[[#This Row],[Location]], ",", -1))</f>
        <v>Kazakhstan</v>
      </c>
      <c r="I2213">
        <v>0</v>
      </c>
    </row>
    <row r="2214" spans="1:9">
      <c r="A2214">
        <v>739</v>
      </c>
      <c r="B2214" t="s">
        <v>2705</v>
      </c>
      <c r="C2214" t="s">
        <v>2706</v>
      </c>
      <c r="D2214" s="1" t="s">
        <v>13764</v>
      </c>
      <c r="E2214" t="str">
        <f ca="1">TRIM(all_space_mission_launches3[[#This Row],[Mission_Name]])</f>
        <v>Thuraya 1</v>
      </c>
      <c r="F2214" t="s">
        <v>13</v>
      </c>
      <c r="G2214">
        <v>2000</v>
      </c>
      <c r="H2214" t="str">
        <f>TRIM(_xlfn.TEXTAFTER(all_space_mission_launches3[[#This Row],[Location]], ",", -1))</f>
        <v>Pacific Ocean</v>
      </c>
      <c r="I2214">
        <v>0</v>
      </c>
    </row>
    <row r="2215" spans="1:9">
      <c r="A2215">
        <v>740</v>
      </c>
      <c r="B2215" t="s">
        <v>4009</v>
      </c>
      <c r="C2215" t="s">
        <v>4153</v>
      </c>
      <c r="D2215" s="1" t="s">
        <v>13831</v>
      </c>
      <c r="E2215" t="str">
        <f ca="1">TRIM(all_space_mission_launches3[[#This Row],[Mission_Name]])</f>
        <v>DSCS III-B11</v>
      </c>
      <c r="F2215" t="s">
        <v>13</v>
      </c>
      <c r="G2215">
        <v>2000</v>
      </c>
      <c r="H2215" t="str">
        <f>TRIM(_xlfn.TEXTAFTER(all_space_mission_launches3[[#This Row],[Location]], ",", -1))</f>
        <v>USA</v>
      </c>
      <c r="I2215">
        <v>0</v>
      </c>
    </row>
    <row r="2216" spans="1:9">
      <c r="A2216">
        <v>741</v>
      </c>
      <c r="B2216" t="s">
        <v>133</v>
      </c>
      <c r="C2216" t="s">
        <v>1634</v>
      </c>
      <c r="D2216" s="1" t="s">
        <v>13746</v>
      </c>
      <c r="E2216" t="str">
        <f ca="1">TRIM(all_space_mission_launches3[[#This Row],[Mission_Name]])</f>
        <v>Progress M-43</v>
      </c>
      <c r="F2216" t="s">
        <v>13</v>
      </c>
      <c r="G2216">
        <v>2000</v>
      </c>
      <c r="H2216" t="str">
        <f>TRIM(_xlfn.TEXTAFTER(all_space_mission_launches3[[#This Row],[Location]], ",", -1))</f>
        <v>Kazakhstan</v>
      </c>
      <c r="I2216">
        <v>0</v>
      </c>
    </row>
    <row r="2217" spans="1:9">
      <c r="A2217">
        <v>742</v>
      </c>
      <c r="B2217" t="s">
        <v>8</v>
      </c>
      <c r="C2217" t="s">
        <v>569</v>
      </c>
      <c r="D2217" s="1" t="s">
        <v>13774</v>
      </c>
      <c r="E2217" t="str">
        <f ca="1">TRIM(all_space_mission_launches3[[#This Row],[Mission_Name]])</f>
        <v>Cosmos 2374, 2375 &amp; 2376</v>
      </c>
      <c r="F2217" t="s">
        <v>13</v>
      </c>
      <c r="G2217">
        <v>2000</v>
      </c>
      <c r="H2217" t="str">
        <f>TRIM(_xlfn.TEXTAFTER(all_space_mission_launches3[[#This Row],[Location]], ",", -1))</f>
        <v>Kazakhstan</v>
      </c>
      <c r="I2217">
        <v>0</v>
      </c>
    </row>
    <row r="2218" spans="1:9">
      <c r="A2218">
        <v>743</v>
      </c>
      <c r="B2218" t="s">
        <v>661</v>
      </c>
      <c r="C2218" t="s">
        <v>34</v>
      </c>
      <c r="D2218" s="1" t="s">
        <v>13781</v>
      </c>
      <c r="E2218" t="str">
        <f ca="1">TRIM(all_space_mission_launches3[[#This Row],[Mission_Name]])</f>
        <v>STS-92</v>
      </c>
      <c r="F2218" t="s">
        <v>13</v>
      </c>
      <c r="G2218">
        <v>2000</v>
      </c>
      <c r="H2218" t="str">
        <f>TRIM(_xlfn.TEXTAFTER(all_space_mission_launches3[[#This Row],[Location]], ",", -1))</f>
        <v>USA</v>
      </c>
      <c r="I2218">
        <v>0</v>
      </c>
    </row>
    <row r="2219" spans="1:9">
      <c r="A2219">
        <v>744</v>
      </c>
      <c r="B2219" t="s">
        <v>346</v>
      </c>
      <c r="C2219" t="s">
        <v>3026</v>
      </c>
      <c r="D2219" s="1" t="s">
        <v>13841</v>
      </c>
      <c r="E2219" t="str">
        <f ca="1">TRIM(all_space_mission_launches3[[#This Row],[Mission_Name]])</f>
        <v>HETE 2</v>
      </c>
      <c r="F2219" t="s">
        <v>13</v>
      </c>
      <c r="G2219">
        <v>2000</v>
      </c>
      <c r="H2219" t="str">
        <f>TRIM(_xlfn.TEXTAFTER(all_space_mission_launches3[[#This Row],[Location]], ",", -1))</f>
        <v>Marshall Islands</v>
      </c>
      <c r="I2219">
        <v>0</v>
      </c>
    </row>
    <row r="2220" spans="1:9">
      <c r="A2220">
        <v>745</v>
      </c>
      <c r="B2220" t="s">
        <v>237</v>
      </c>
      <c r="C2220" t="s">
        <v>4342</v>
      </c>
      <c r="D2220" s="1" t="s">
        <v>13835</v>
      </c>
      <c r="E2220" t="str">
        <f ca="1">TRIM(all_space_mission_launches3[[#This Row],[Mission_Name]])</f>
        <v>N-SAT 110</v>
      </c>
      <c r="F2220" t="s">
        <v>13</v>
      </c>
      <c r="G2220">
        <v>2000</v>
      </c>
      <c r="H2220" t="str">
        <f>TRIM(_xlfn.TEXTAFTER(all_space_mission_launches3[[#This Row],[Location]], ",", -1))</f>
        <v>France</v>
      </c>
      <c r="I2220">
        <v>0</v>
      </c>
    </row>
    <row r="2221" spans="1:9">
      <c r="A2221">
        <v>746</v>
      </c>
      <c r="B2221" t="s">
        <v>1627</v>
      </c>
      <c r="C2221" t="s">
        <v>4204</v>
      </c>
      <c r="D2221" s="1" t="s">
        <v>13811</v>
      </c>
      <c r="E2221" t="str">
        <f ca="1">TRIM(all_space_mission_launches3[[#This Row],[Mission_Name]])</f>
        <v>GE-1A</v>
      </c>
      <c r="F2221" t="s">
        <v>13</v>
      </c>
      <c r="G2221">
        <v>2000</v>
      </c>
      <c r="H2221" t="str">
        <f>TRIM(_xlfn.TEXTAFTER(all_space_mission_launches3[[#This Row],[Location]], ",", -1))</f>
        <v>Kazakhstan</v>
      </c>
      <c r="I2221">
        <v>0</v>
      </c>
    </row>
    <row r="2222" spans="1:9">
      <c r="A2222">
        <v>747</v>
      </c>
      <c r="B2222" t="s">
        <v>8</v>
      </c>
      <c r="C2222" t="s">
        <v>134</v>
      </c>
      <c r="D2222" s="1" t="s">
        <v>13746</v>
      </c>
      <c r="E2222" t="str">
        <f ca="1">TRIM(all_space_mission_launches3[[#This Row],[Mission_Name]])</f>
        <v>Cosmos 2373</v>
      </c>
      <c r="F2222" t="s">
        <v>13</v>
      </c>
      <c r="G2222">
        <v>2000</v>
      </c>
      <c r="H2222" t="str">
        <f>TRIM(_xlfn.TEXTAFTER(all_space_mission_launches3[[#This Row],[Location]], ",", -1))</f>
        <v>Kazakhstan</v>
      </c>
      <c r="I2222">
        <v>0</v>
      </c>
    </row>
    <row r="2223" spans="1:9">
      <c r="A2223">
        <v>748</v>
      </c>
      <c r="B2223" t="s">
        <v>2543</v>
      </c>
      <c r="C2223" t="s">
        <v>3348</v>
      </c>
      <c r="D2223" s="1" t="s">
        <v>13757</v>
      </c>
      <c r="E2223" t="str">
        <f ca="1">TRIM(all_space_mission_launches3[[#This Row],[Mission_Name]])</f>
        <v>Megsat 1 &amp; Others</v>
      </c>
      <c r="F2223" t="s">
        <v>13</v>
      </c>
      <c r="G2223">
        <v>2000</v>
      </c>
      <c r="H2223" t="str">
        <f>TRIM(_xlfn.TEXTAFTER(all_space_mission_launches3[[#This Row],[Location]], ",", -1))</f>
        <v>Kazakhstan</v>
      </c>
      <c r="I2223">
        <v>0</v>
      </c>
    </row>
    <row r="2224" spans="1:9">
      <c r="A2224">
        <v>749</v>
      </c>
      <c r="B2224" t="s">
        <v>8</v>
      </c>
      <c r="C2224" t="s">
        <v>2026</v>
      </c>
      <c r="D2224" s="1" t="s">
        <v>13799</v>
      </c>
      <c r="E2224" t="str">
        <f ca="1">TRIM(all_space_mission_launches3[[#This Row],[Mission_Name]])</f>
        <v>Cosmos 2372</v>
      </c>
      <c r="F2224" t="s">
        <v>13</v>
      </c>
      <c r="G2224">
        <v>2000</v>
      </c>
      <c r="H2224" t="str">
        <f>TRIM(_xlfn.TEXTAFTER(all_space_mission_launches3[[#This Row],[Location]], ",", -1))</f>
        <v>Kazakhstan</v>
      </c>
      <c r="I2224">
        <v>0</v>
      </c>
    </row>
    <row r="2225" spans="1:9">
      <c r="A2225">
        <v>750</v>
      </c>
      <c r="B2225" t="s">
        <v>4009</v>
      </c>
      <c r="C2225" t="s">
        <v>4253</v>
      </c>
      <c r="D2225" s="1" t="s">
        <v>13824</v>
      </c>
      <c r="E2225" t="str">
        <f ca="1">TRIM(all_space_mission_launches3[[#This Row],[Mission_Name]])</f>
        <v>NOAA-16</v>
      </c>
      <c r="F2225" t="s">
        <v>13</v>
      </c>
      <c r="G2225">
        <v>2000</v>
      </c>
      <c r="H2225" t="str">
        <f>TRIM(_xlfn.TEXTAFTER(all_space_mission_launches3[[#This Row],[Location]], ",", -1))</f>
        <v>USA</v>
      </c>
      <c r="I2225">
        <v>0</v>
      </c>
    </row>
    <row r="2226" spans="1:9">
      <c r="A2226">
        <v>751</v>
      </c>
      <c r="B2226" t="s">
        <v>237</v>
      </c>
      <c r="C2226" t="s">
        <v>383</v>
      </c>
      <c r="D2226" s="1" t="s">
        <v>13825</v>
      </c>
      <c r="E2226" t="str">
        <f ca="1">TRIM(all_space_mission_launches3[[#This Row],[Mission_Name]])</f>
        <v>Astra 2B &amp; GE-7</v>
      </c>
      <c r="F2226" t="s">
        <v>13</v>
      </c>
      <c r="G2226">
        <v>2000</v>
      </c>
      <c r="H2226" t="str">
        <f>TRIM(_xlfn.TEXTAFTER(all_space_mission_launches3[[#This Row],[Location]], ",", -1))</f>
        <v>France</v>
      </c>
      <c r="I2226">
        <v>0</v>
      </c>
    </row>
    <row r="2227" spans="1:9">
      <c r="A2227">
        <v>752</v>
      </c>
      <c r="B2227" t="s">
        <v>661</v>
      </c>
      <c r="C2227" t="s">
        <v>662</v>
      </c>
      <c r="D2227" s="1" t="s">
        <v>13778</v>
      </c>
      <c r="E2227" t="str">
        <f ca="1">TRIM(all_space_mission_launches3[[#This Row],[Mission_Name]])</f>
        <v>STS-106</v>
      </c>
      <c r="F2227" t="s">
        <v>13</v>
      </c>
      <c r="G2227">
        <v>2000</v>
      </c>
      <c r="H2227" t="str">
        <f>TRIM(_xlfn.TEXTAFTER(all_space_mission_launches3[[#This Row],[Location]], ",", -1))</f>
        <v>USA</v>
      </c>
      <c r="I2227">
        <v>0</v>
      </c>
    </row>
    <row r="2228" spans="1:9">
      <c r="A2228">
        <v>753</v>
      </c>
      <c r="B2228" t="s">
        <v>237</v>
      </c>
      <c r="C2228" t="s">
        <v>4342</v>
      </c>
      <c r="D2228" s="1" t="s">
        <v>13838</v>
      </c>
      <c r="E2228" t="str">
        <f ca="1">TRIM(all_space_mission_launches3[[#This Row],[Mission_Name]])</f>
        <v>Eutelsat W1</v>
      </c>
      <c r="F2228" t="s">
        <v>13</v>
      </c>
      <c r="G2228">
        <v>2000</v>
      </c>
      <c r="H2228" t="str">
        <f>TRIM(_xlfn.TEXTAFTER(all_space_mission_launches3[[#This Row],[Location]], ",", -1))</f>
        <v>France</v>
      </c>
      <c r="I2228">
        <v>0</v>
      </c>
    </row>
    <row r="2229" spans="1:9">
      <c r="A2229">
        <v>754</v>
      </c>
      <c r="B2229" t="s">
        <v>1627</v>
      </c>
      <c r="C2229" t="s">
        <v>4204</v>
      </c>
      <c r="D2229" s="1" t="s">
        <v>13811</v>
      </c>
      <c r="E2229" t="str">
        <f ca="1">TRIM(all_space_mission_launches3[[#This Row],[Mission_Name]])</f>
        <v>Sirius FM-2</v>
      </c>
      <c r="F2229" t="s">
        <v>13</v>
      </c>
      <c r="G2229">
        <v>2000</v>
      </c>
      <c r="H2229" t="str">
        <f>TRIM(_xlfn.TEXTAFTER(all_space_mission_launches3[[#This Row],[Location]], ",", -1))</f>
        <v>Kazakhstan</v>
      </c>
      <c r="I2229">
        <v>0</v>
      </c>
    </row>
    <row r="2230" spans="1:9">
      <c r="A2230">
        <v>755</v>
      </c>
      <c r="B2230" t="s">
        <v>18</v>
      </c>
      <c r="C2230" t="s">
        <v>3528</v>
      </c>
      <c r="D2230" s="1" t="s">
        <v>13679</v>
      </c>
      <c r="E2230" t="str">
        <f ca="1">TRIM(all_space_mission_launches3[[#This Row],[Mission_Name]])</f>
        <v>Ziyuan-2 01</v>
      </c>
      <c r="F2230" t="s">
        <v>13</v>
      </c>
      <c r="G2230">
        <v>2000</v>
      </c>
      <c r="H2230" t="str">
        <f>TRIM(_xlfn.TEXTAFTER(all_space_mission_launches3[[#This Row],[Location]], ",", -1))</f>
        <v>China</v>
      </c>
      <c r="I2230">
        <v>0</v>
      </c>
    </row>
    <row r="2231" spans="1:9">
      <c r="A2231">
        <v>756</v>
      </c>
      <c r="B2231" t="s">
        <v>133</v>
      </c>
      <c r="C2231" t="s">
        <v>569</v>
      </c>
      <c r="D2231" s="1" t="s">
        <v>13774</v>
      </c>
      <c r="E2231" t="str">
        <f ca="1">TRIM(all_space_mission_launches3[[#This Row],[Mission_Name]])</f>
        <v>Raduga-1 5</v>
      </c>
      <c r="F2231" t="s">
        <v>13</v>
      </c>
      <c r="G2231">
        <v>2000</v>
      </c>
      <c r="H2231" t="str">
        <f>TRIM(_xlfn.TEXTAFTER(all_space_mission_launches3[[#This Row],[Location]], ",", -1))</f>
        <v>Kazakhstan</v>
      </c>
      <c r="I2231">
        <v>0</v>
      </c>
    </row>
    <row r="2232" spans="1:9">
      <c r="A2232">
        <v>757</v>
      </c>
      <c r="B2232" t="s">
        <v>3872</v>
      </c>
      <c r="C2232" t="s">
        <v>3164</v>
      </c>
      <c r="D2232" s="1" t="s">
        <v>13842</v>
      </c>
      <c r="E2232" t="str">
        <f ca="1">TRIM(all_space_mission_launches3[[#This Row],[Mission_Name]])</f>
        <v>DM F3</v>
      </c>
      <c r="F2232" t="s">
        <v>13</v>
      </c>
      <c r="G2232">
        <v>2000</v>
      </c>
      <c r="H2232" t="str">
        <f>TRIM(_xlfn.TEXTAFTER(all_space_mission_launches3[[#This Row],[Location]], ",", -1))</f>
        <v>USA</v>
      </c>
      <c r="I2232">
        <v>0</v>
      </c>
    </row>
    <row r="2233" spans="1:9">
      <c r="A2233">
        <v>758</v>
      </c>
      <c r="B2233" t="s">
        <v>4009</v>
      </c>
      <c r="C2233" t="s">
        <v>31</v>
      </c>
      <c r="D2233" s="1" t="s">
        <v>13843</v>
      </c>
      <c r="E2233" t="str">
        <f ca="1">TRIM(all_space_mission_launches3[[#This Row],[Mission_Name]])</f>
        <v>NROL-11 (Onyx)</v>
      </c>
      <c r="F2233" t="s">
        <v>13</v>
      </c>
      <c r="G2233">
        <v>2000</v>
      </c>
      <c r="H2233" t="str">
        <f>TRIM(_xlfn.TEXTAFTER(all_space_mission_launches3[[#This Row],[Location]], ",", -1))</f>
        <v>USA</v>
      </c>
      <c r="I2233">
        <v>0</v>
      </c>
    </row>
    <row r="2234" spans="1:9">
      <c r="A2234">
        <v>759</v>
      </c>
      <c r="B2234" t="s">
        <v>237</v>
      </c>
      <c r="C2234" t="s">
        <v>4342</v>
      </c>
      <c r="D2234" s="1" t="s">
        <v>13836</v>
      </c>
      <c r="E2234" t="str">
        <f ca="1">TRIM(all_space_mission_launches3[[#This Row],[Mission_Name]])</f>
        <v>Brasilsat B4 &amp; Nilesat 102</v>
      </c>
      <c r="F2234" t="s">
        <v>13</v>
      </c>
      <c r="G2234">
        <v>2000</v>
      </c>
      <c r="H2234" t="str">
        <f>TRIM(_xlfn.TEXTAFTER(all_space_mission_launches3[[#This Row],[Location]], ",", -1))</f>
        <v>France</v>
      </c>
      <c r="I2234">
        <v>0</v>
      </c>
    </row>
    <row r="2235" spans="1:9">
      <c r="A2235">
        <v>760</v>
      </c>
      <c r="B2235" t="s">
        <v>1018</v>
      </c>
      <c r="C2235" t="s">
        <v>134</v>
      </c>
      <c r="D2235" s="1" t="s">
        <v>13844</v>
      </c>
      <c r="E2235" t="str">
        <f ca="1">TRIM(all_space_mission_launches3[[#This Row],[Mission_Name]])</f>
        <v>Cluster 2 FM5 &amp; 8</v>
      </c>
      <c r="F2235" t="s">
        <v>13</v>
      </c>
      <c r="G2235">
        <v>2000</v>
      </c>
      <c r="H2235" t="str">
        <f>TRIM(_xlfn.TEXTAFTER(all_space_mission_launches3[[#This Row],[Location]], ",", -1))</f>
        <v>Kazakhstan</v>
      </c>
      <c r="I2235">
        <v>0</v>
      </c>
    </row>
    <row r="2236" spans="1:9">
      <c r="A2236">
        <v>761</v>
      </c>
      <c r="B2236" t="s">
        <v>133</v>
      </c>
      <c r="C2236" t="s">
        <v>1634</v>
      </c>
      <c r="D2236" s="1" t="s">
        <v>13746</v>
      </c>
      <c r="E2236" t="str">
        <f ca="1">TRIM(all_space_mission_launches3[[#This Row],[Mission_Name]])</f>
        <v>Progress M1-3</v>
      </c>
      <c r="F2236" t="s">
        <v>13</v>
      </c>
      <c r="G2236">
        <v>2000</v>
      </c>
      <c r="H2236" t="str">
        <f>TRIM(_xlfn.TEXTAFTER(all_space_mission_launches3[[#This Row],[Location]], ",", -1))</f>
        <v>Kazakhstan</v>
      </c>
      <c r="I2236">
        <v>0</v>
      </c>
    </row>
    <row r="2237" spans="1:9">
      <c r="A2237">
        <v>762</v>
      </c>
      <c r="B2237" t="s">
        <v>2705</v>
      </c>
      <c r="C2237" t="s">
        <v>2706</v>
      </c>
      <c r="D2237" s="1" t="s">
        <v>13764</v>
      </c>
      <c r="E2237" t="str">
        <f ca="1">TRIM(all_space_mission_launches3[[#This Row],[Mission_Name]])</f>
        <v>PAS 9</v>
      </c>
      <c r="F2237" t="s">
        <v>13</v>
      </c>
      <c r="G2237">
        <v>2000</v>
      </c>
      <c r="H2237" t="str">
        <f>TRIM(_xlfn.TEXTAFTER(all_space_mission_launches3[[#This Row],[Location]], ",", -1))</f>
        <v>Pacific Ocean</v>
      </c>
      <c r="I2237">
        <v>0</v>
      </c>
    </row>
    <row r="2238" spans="1:9">
      <c r="A2238">
        <v>763</v>
      </c>
      <c r="B2238" t="s">
        <v>346</v>
      </c>
      <c r="C2238" t="s">
        <v>3251</v>
      </c>
      <c r="D2238" s="1" t="s">
        <v>13713</v>
      </c>
      <c r="E2238" t="str">
        <f ca="1">TRIM(all_space_mission_launches3[[#This Row],[Mission_Name]])</f>
        <v>MightySat 2.1</v>
      </c>
      <c r="F2238" t="s">
        <v>13</v>
      </c>
      <c r="G2238">
        <v>2000</v>
      </c>
      <c r="H2238" t="str">
        <f>TRIM(_xlfn.TEXTAFTER(all_space_mission_launches3[[#This Row],[Location]], ",", -1))</f>
        <v>USA</v>
      </c>
      <c r="I2238">
        <v>0</v>
      </c>
    </row>
    <row r="2239" spans="1:9">
      <c r="A2239">
        <v>764</v>
      </c>
      <c r="B2239" t="s">
        <v>1018</v>
      </c>
      <c r="C2239" t="s">
        <v>134</v>
      </c>
      <c r="D2239" s="1" t="s">
        <v>13844</v>
      </c>
      <c r="E2239" t="str">
        <f ca="1">TRIM(all_space_mission_launches3[[#This Row],[Mission_Name]])</f>
        <v>Cluster 2 FM6 &amp; 7</v>
      </c>
      <c r="F2239" t="s">
        <v>13</v>
      </c>
      <c r="G2239">
        <v>2000</v>
      </c>
      <c r="H2239" t="str">
        <f>TRIM(_xlfn.TEXTAFTER(all_space_mission_launches3[[#This Row],[Location]], ",", -1))</f>
        <v>Kazakhstan</v>
      </c>
      <c r="I2239">
        <v>0</v>
      </c>
    </row>
    <row r="2240" spans="1:9">
      <c r="A2240">
        <v>765</v>
      </c>
      <c r="B2240" t="s">
        <v>3872</v>
      </c>
      <c r="C2240" t="s">
        <v>3482</v>
      </c>
      <c r="D2240" s="1" t="s">
        <v>13789</v>
      </c>
      <c r="E2240" t="str">
        <f ca="1">TRIM(all_space_mission_launches3[[#This Row],[Mission_Name]])</f>
        <v>GPS IIR-5</v>
      </c>
      <c r="F2240" t="s">
        <v>13</v>
      </c>
      <c r="G2240">
        <v>2000</v>
      </c>
      <c r="H2240" t="str">
        <f>TRIM(_xlfn.TEXTAFTER(all_space_mission_launches3[[#This Row],[Location]], ",", -1))</f>
        <v>USA</v>
      </c>
      <c r="I2240">
        <v>0</v>
      </c>
    </row>
    <row r="2241" spans="1:9">
      <c r="A2241">
        <v>766</v>
      </c>
      <c r="B2241" t="s">
        <v>8</v>
      </c>
      <c r="C2241" t="s">
        <v>3377</v>
      </c>
      <c r="D2241" s="1" t="s">
        <v>13785</v>
      </c>
      <c r="E2241" t="str">
        <f ca="1">TRIM(all_space_mission_launches3[[#This Row],[Mission_Name]])</f>
        <v>CHAMP, MITA &amp; Rubin 1</v>
      </c>
      <c r="F2241" t="s">
        <v>13</v>
      </c>
      <c r="G2241">
        <v>2000</v>
      </c>
      <c r="H2241" t="str">
        <f>TRIM(_xlfn.TEXTAFTER(all_space_mission_launches3[[#This Row],[Location]], ",", -1))</f>
        <v>Russia</v>
      </c>
      <c r="I2241">
        <v>0</v>
      </c>
    </row>
    <row r="2242" spans="1:9">
      <c r="A2242">
        <v>767</v>
      </c>
      <c r="B2242" t="s">
        <v>1627</v>
      </c>
      <c r="C2242" t="s">
        <v>4096</v>
      </c>
      <c r="D2242" s="1" t="s">
        <v>13817</v>
      </c>
      <c r="E2242" t="str">
        <f ca="1">TRIM(all_space_mission_launches3[[#This Row],[Mission_Name]])</f>
        <v>Echostar 6</v>
      </c>
      <c r="F2242" t="s">
        <v>13</v>
      </c>
      <c r="G2242">
        <v>2000</v>
      </c>
      <c r="H2242" t="str">
        <f>TRIM(_xlfn.TEXTAFTER(all_space_mission_launches3[[#This Row],[Location]], ",", -1))</f>
        <v>USA</v>
      </c>
      <c r="I2242">
        <v>0</v>
      </c>
    </row>
    <row r="2243" spans="1:9">
      <c r="A2243">
        <v>768</v>
      </c>
      <c r="B2243" t="s">
        <v>133</v>
      </c>
      <c r="C2243" t="s">
        <v>4204</v>
      </c>
      <c r="D2243" s="1" t="s">
        <v>13845</v>
      </c>
      <c r="E2243" t="str">
        <f ca="1">TRIM(all_space_mission_launches3[[#This Row],[Mission_Name]])</f>
        <v>Zvezda</v>
      </c>
      <c r="F2243" t="s">
        <v>13</v>
      </c>
      <c r="G2243">
        <v>2000</v>
      </c>
      <c r="H2243" t="str">
        <f>TRIM(_xlfn.TEXTAFTER(all_space_mission_launches3[[#This Row],[Location]], ",", -1))</f>
        <v>Kazakhstan</v>
      </c>
      <c r="I2243">
        <v>0</v>
      </c>
    </row>
    <row r="2244" spans="1:9">
      <c r="A2244">
        <v>769</v>
      </c>
      <c r="B2244" t="s">
        <v>8</v>
      </c>
      <c r="C2244" t="s">
        <v>533</v>
      </c>
      <c r="D2244" s="1" t="s">
        <v>13811</v>
      </c>
      <c r="E2244" t="str">
        <f ca="1">TRIM(all_space_mission_launches3[[#This Row],[Mission_Name]])</f>
        <v>Cosmos 2371</v>
      </c>
      <c r="F2244" t="s">
        <v>13</v>
      </c>
      <c r="G2244">
        <v>2000</v>
      </c>
      <c r="H2244" t="str">
        <f>TRIM(_xlfn.TEXTAFTER(all_space_mission_launches3[[#This Row],[Location]], ",", -1))</f>
        <v>Kazakhstan</v>
      </c>
      <c r="I2244">
        <v>0</v>
      </c>
    </row>
    <row r="2245" spans="1:9">
      <c r="A2245">
        <v>770</v>
      </c>
      <c r="B2245" t="s">
        <v>1627</v>
      </c>
      <c r="C2245" t="s">
        <v>569</v>
      </c>
      <c r="D2245" s="1" t="s">
        <v>13811</v>
      </c>
      <c r="E2245" t="str">
        <f ca="1">TRIM(all_space_mission_launches3[[#This Row],[Mission_Name]])</f>
        <v>Sirius FM-1</v>
      </c>
      <c r="F2245" t="s">
        <v>13</v>
      </c>
      <c r="G2245">
        <v>2000</v>
      </c>
      <c r="H2245" t="str">
        <f>TRIM(_xlfn.TEXTAFTER(all_space_mission_launches3[[#This Row],[Location]], ",", -1))</f>
        <v>Kazakhstan</v>
      </c>
      <c r="I2245">
        <v>0</v>
      </c>
    </row>
    <row r="2246" spans="1:9">
      <c r="A2246">
        <v>771</v>
      </c>
      <c r="B2246" t="s">
        <v>4009</v>
      </c>
      <c r="C2246" t="s">
        <v>4153</v>
      </c>
      <c r="D2246" s="1" t="s">
        <v>13831</v>
      </c>
      <c r="E2246" t="str">
        <f ca="1">TRIM(all_space_mission_launches3[[#This Row],[Mission_Name]])</f>
        <v>TDRS-H</v>
      </c>
      <c r="F2246" t="s">
        <v>13</v>
      </c>
      <c r="G2246">
        <v>2000</v>
      </c>
      <c r="H2246" t="str">
        <f>TRIM(_xlfn.TEXTAFTER(all_space_mission_launches3[[#This Row],[Location]], ",", -1))</f>
        <v>USA</v>
      </c>
      <c r="I2246">
        <v>0</v>
      </c>
    </row>
    <row r="2247" spans="1:9">
      <c r="A2247">
        <v>772</v>
      </c>
      <c r="B2247" t="s">
        <v>8</v>
      </c>
      <c r="C2247" t="s">
        <v>3377</v>
      </c>
      <c r="D2247" s="1" t="s">
        <v>13785</v>
      </c>
      <c r="E2247" t="str">
        <f ca="1">TRIM(all_space_mission_launches3[[#This Row],[Mission_Name]])</f>
        <v>Nadiezhda n°9, Tsinghua-1 &amp; SNAP-1</v>
      </c>
      <c r="F2247" t="s">
        <v>13</v>
      </c>
      <c r="G2247">
        <v>2000</v>
      </c>
      <c r="H2247" t="str">
        <f>TRIM(_xlfn.TEXTAFTER(all_space_mission_launches3[[#This Row],[Location]], ",", -1))</f>
        <v>Russia</v>
      </c>
      <c r="I2247">
        <v>0</v>
      </c>
    </row>
    <row r="2248" spans="1:9">
      <c r="A2248">
        <v>773</v>
      </c>
      <c r="B2248" t="s">
        <v>18</v>
      </c>
      <c r="C2248" t="s">
        <v>22</v>
      </c>
      <c r="D2248" s="1" t="s">
        <v>13846</v>
      </c>
      <c r="E2248" t="str">
        <f ca="1">TRIM(all_space_mission_launches3[[#This Row],[Mission_Name]])</f>
        <v>Fengyun-2B</v>
      </c>
      <c r="F2248" t="s">
        <v>13</v>
      </c>
      <c r="G2248">
        <v>2000</v>
      </c>
      <c r="H2248" t="str">
        <f>TRIM(_xlfn.TEXTAFTER(all_space_mission_launches3[[#This Row],[Location]], ",", -1))</f>
        <v>China</v>
      </c>
      <c r="I2248">
        <v>0</v>
      </c>
    </row>
    <row r="2249" spans="1:9">
      <c r="A2249">
        <v>774</v>
      </c>
      <c r="B2249" t="s">
        <v>133</v>
      </c>
      <c r="C2249" t="s">
        <v>533</v>
      </c>
      <c r="D2249" s="1" t="s">
        <v>13811</v>
      </c>
      <c r="E2249" t="str">
        <f ca="1">TRIM(all_space_mission_launches3[[#This Row],[Mission_Name]])</f>
        <v>Ekspress-A3</v>
      </c>
      <c r="F2249" t="s">
        <v>13</v>
      </c>
      <c r="G2249">
        <v>2000</v>
      </c>
      <c r="H2249" t="str">
        <f>TRIM(_xlfn.TEXTAFTER(all_space_mission_launches3[[#This Row],[Location]], ",", -1))</f>
        <v>Kazakhstan</v>
      </c>
      <c r="I2249">
        <v>0</v>
      </c>
    </row>
    <row r="2250" spans="1:9">
      <c r="A2250">
        <v>775</v>
      </c>
      <c r="B2250" t="s">
        <v>346</v>
      </c>
      <c r="C2250" t="s">
        <v>1204</v>
      </c>
      <c r="D2250" s="1" t="s">
        <v>13714</v>
      </c>
      <c r="E2250" t="str">
        <f ca="1">TRIM(all_space_mission_launches3[[#This Row],[Mission_Name]])</f>
        <v>TSX-5</v>
      </c>
      <c r="F2250" t="s">
        <v>13</v>
      </c>
      <c r="G2250">
        <v>2000</v>
      </c>
      <c r="H2250" t="str">
        <f>TRIM(_xlfn.TEXTAFTER(all_space_mission_launches3[[#This Row],[Location]], ",", -1))</f>
        <v>USA</v>
      </c>
      <c r="I2250">
        <v>0</v>
      </c>
    </row>
    <row r="2251" spans="1:9">
      <c r="A2251">
        <v>776</v>
      </c>
      <c r="B2251" t="s">
        <v>133</v>
      </c>
      <c r="C2251" t="s">
        <v>569</v>
      </c>
      <c r="D2251" s="1" t="s">
        <v>13823</v>
      </c>
      <c r="E2251" t="str">
        <f ca="1">TRIM(all_space_mission_launches3[[#This Row],[Mission_Name]])</f>
        <v>Gorizont 33</v>
      </c>
      <c r="F2251" t="s">
        <v>13</v>
      </c>
      <c r="G2251">
        <v>2000</v>
      </c>
      <c r="H2251" t="str">
        <f>TRIM(_xlfn.TEXTAFTER(all_space_mission_launches3[[#This Row],[Location]], ",", -1))</f>
        <v>Kazakhstan</v>
      </c>
      <c r="I2251">
        <v>0</v>
      </c>
    </row>
    <row r="2252" spans="1:9">
      <c r="A2252">
        <v>777</v>
      </c>
      <c r="B2252" t="s">
        <v>1627</v>
      </c>
      <c r="C2252" t="s">
        <v>4096</v>
      </c>
      <c r="D2252" s="1" t="s">
        <v>13820</v>
      </c>
      <c r="E2252" t="str">
        <f ca="1">TRIM(all_space_mission_launches3[[#This Row],[Mission_Name]])</f>
        <v>Eutelsat W4</v>
      </c>
      <c r="F2252" t="s">
        <v>13</v>
      </c>
      <c r="G2252">
        <v>2000</v>
      </c>
      <c r="H2252" t="str">
        <f>TRIM(_xlfn.TEXTAFTER(all_space_mission_launches3[[#This Row],[Location]], ",", -1))</f>
        <v>USA</v>
      </c>
      <c r="I2252">
        <v>0</v>
      </c>
    </row>
    <row r="2253" spans="1:9">
      <c r="A2253">
        <v>778</v>
      </c>
      <c r="B2253" t="s">
        <v>661</v>
      </c>
      <c r="C2253" t="s">
        <v>34</v>
      </c>
      <c r="D2253" s="1" t="s">
        <v>13778</v>
      </c>
      <c r="E2253" t="str">
        <f ca="1">TRIM(all_space_mission_launches3[[#This Row],[Mission_Name]])</f>
        <v>STS-101</v>
      </c>
      <c r="F2253" t="s">
        <v>13</v>
      </c>
      <c r="G2253">
        <v>2000</v>
      </c>
      <c r="H2253" t="str">
        <f>TRIM(_xlfn.TEXTAFTER(all_space_mission_launches3[[#This Row],[Location]], ",", -1))</f>
        <v>USA</v>
      </c>
      <c r="I2253">
        <v>0</v>
      </c>
    </row>
    <row r="2254" spans="1:9">
      <c r="A2254">
        <v>779</v>
      </c>
      <c r="B2254" t="s">
        <v>1944</v>
      </c>
      <c r="C2254" t="s">
        <v>1565</v>
      </c>
      <c r="D2254" s="1" t="s">
        <v>13722</v>
      </c>
      <c r="E2254" t="str">
        <f ca="1">TRIM(all_space_mission_launches3[[#This Row],[Mission_Name]])</f>
        <v>SimSat 1 &amp; 2</v>
      </c>
      <c r="F2254" t="s">
        <v>13</v>
      </c>
      <c r="G2254">
        <v>2000</v>
      </c>
      <c r="H2254" t="str">
        <f>TRIM(_xlfn.TEXTAFTER(all_space_mission_launches3[[#This Row],[Location]], ",", -1))</f>
        <v>Russia</v>
      </c>
      <c r="I2254">
        <v>0</v>
      </c>
    </row>
    <row r="2255" spans="1:9">
      <c r="A2255">
        <v>780</v>
      </c>
      <c r="B2255" t="s">
        <v>3872</v>
      </c>
      <c r="C2255" t="s">
        <v>3482</v>
      </c>
      <c r="D2255" s="1" t="s">
        <v>13789</v>
      </c>
      <c r="E2255" t="str">
        <f ca="1">TRIM(all_space_mission_launches3[[#This Row],[Mission_Name]])</f>
        <v>GPS IIR-4</v>
      </c>
      <c r="F2255" t="s">
        <v>13</v>
      </c>
      <c r="G2255">
        <v>2000</v>
      </c>
      <c r="H2255" t="str">
        <f>TRIM(_xlfn.TEXTAFTER(all_space_mission_launches3[[#This Row],[Location]], ",", -1))</f>
        <v>USA</v>
      </c>
      <c r="I2255">
        <v>0</v>
      </c>
    </row>
    <row r="2256" spans="1:9">
      <c r="A2256">
        <v>781</v>
      </c>
      <c r="B2256" t="s">
        <v>4009</v>
      </c>
      <c r="C2256" t="s">
        <v>15</v>
      </c>
      <c r="D2256" s="1" t="s">
        <v>13821</v>
      </c>
      <c r="E2256" t="str">
        <f ca="1">TRIM(all_space_mission_launches3[[#This Row],[Mission_Name]])</f>
        <v>DSP-20 (USA-149)</v>
      </c>
      <c r="F2256" t="s">
        <v>13</v>
      </c>
      <c r="G2256">
        <v>2000</v>
      </c>
      <c r="H2256" t="str">
        <f>TRIM(_xlfn.TEXTAFTER(all_space_mission_launches3[[#This Row],[Location]], ",", -1))</f>
        <v>USA</v>
      </c>
      <c r="I2256">
        <v>0</v>
      </c>
    </row>
    <row r="2257" spans="1:9">
      <c r="A2257">
        <v>782</v>
      </c>
      <c r="B2257" t="s">
        <v>8</v>
      </c>
      <c r="C2257" t="s">
        <v>1634</v>
      </c>
      <c r="D2257" s="1" t="s">
        <v>13746</v>
      </c>
      <c r="E2257" t="str">
        <f ca="1">TRIM(all_space_mission_launches3[[#This Row],[Mission_Name]])</f>
        <v>Cosmos 2370</v>
      </c>
      <c r="F2257" t="s">
        <v>13</v>
      </c>
      <c r="G2257">
        <v>2000</v>
      </c>
      <c r="H2257" t="str">
        <f>TRIM(_xlfn.TEXTAFTER(all_space_mission_launches3[[#This Row],[Location]], ",", -1))</f>
        <v>Kazakhstan</v>
      </c>
      <c r="I2257">
        <v>0</v>
      </c>
    </row>
    <row r="2258" spans="1:9">
      <c r="A2258">
        <v>783</v>
      </c>
      <c r="B2258" t="s">
        <v>4009</v>
      </c>
      <c r="C2258" t="s">
        <v>4153</v>
      </c>
      <c r="D2258" s="1" t="s">
        <v>13831</v>
      </c>
      <c r="E2258" t="str">
        <f ca="1">TRIM(all_space_mission_launches3[[#This Row],[Mission_Name]])</f>
        <v>GOES-L</v>
      </c>
      <c r="F2258" t="s">
        <v>13</v>
      </c>
      <c r="G2258">
        <v>2000</v>
      </c>
      <c r="H2258" t="str">
        <f>TRIM(_xlfn.TEXTAFTER(all_space_mission_launches3[[#This Row],[Location]], ",", -1))</f>
        <v>USA</v>
      </c>
      <c r="I2258">
        <v>0</v>
      </c>
    </row>
    <row r="2259" spans="1:9">
      <c r="A2259">
        <v>784</v>
      </c>
      <c r="B2259" t="s">
        <v>133</v>
      </c>
      <c r="C2259" t="s">
        <v>1634</v>
      </c>
      <c r="D2259" s="1" t="s">
        <v>13746</v>
      </c>
      <c r="E2259" t="str">
        <f ca="1">TRIM(all_space_mission_launches3[[#This Row],[Mission_Name]])</f>
        <v>Progress M1-2</v>
      </c>
      <c r="F2259" t="s">
        <v>13</v>
      </c>
      <c r="G2259">
        <v>2000</v>
      </c>
      <c r="H2259" t="str">
        <f>TRIM(_xlfn.TEXTAFTER(all_space_mission_launches3[[#This Row],[Location]], ",", -1))</f>
        <v>Kazakhstan</v>
      </c>
      <c r="I2259">
        <v>0</v>
      </c>
    </row>
    <row r="2260" spans="1:9">
      <c r="A2260">
        <v>785</v>
      </c>
      <c r="B2260" t="s">
        <v>237</v>
      </c>
      <c r="C2260" t="s">
        <v>383</v>
      </c>
      <c r="D2260" s="1" t="s">
        <v>13835</v>
      </c>
      <c r="E2260" t="str">
        <f ca="1">TRIM(all_space_mission_launches3[[#This Row],[Mission_Name]])</f>
        <v>Galaxy 4R</v>
      </c>
      <c r="F2260" t="s">
        <v>13</v>
      </c>
      <c r="G2260">
        <v>2000</v>
      </c>
      <c r="H2260" t="str">
        <f>TRIM(_xlfn.TEXTAFTER(all_space_mission_launches3[[#This Row],[Location]], ",", -1))</f>
        <v>France</v>
      </c>
      <c r="I2260">
        <v>0</v>
      </c>
    </row>
    <row r="2261" spans="1:9">
      <c r="A2261">
        <v>786</v>
      </c>
      <c r="B2261" t="s">
        <v>133</v>
      </c>
      <c r="C2261" t="s">
        <v>533</v>
      </c>
      <c r="D2261" s="1" t="s">
        <v>13847</v>
      </c>
      <c r="E2261" t="str">
        <f ca="1">TRIM(all_space_mission_launches3[[#This Row],[Mission_Name]])</f>
        <v>SESAT 1</v>
      </c>
      <c r="F2261" t="s">
        <v>13</v>
      </c>
      <c r="G2261">
        <v>2000</v>
      </c>
      <c r="H2261" t="str">
        <f>TRIM(_xlfn.TEXTAFTER(all_space_mission_launches3[[#This Row],[Location]], ",", -1))</f>
        <v>Kazakhstan</v>
      </c>
      <c r="I2261">
        <v>0</v>
      </c>
    </row>
    <row r="2262" spans="1:9">
      <c r="A2262">
        <v>787</v>
      </c>
      <c r="B2262" t="s">
        <v>133</v>
      </c>
      <c r="C2262" t="s">
        <v>1634</v>
      </c>
      <c r="D2262" s="1" t="s">
        <v>13746</v>
      </c>
      <c r="E2262" t="str">
        <f ca="1">TRIM(all_space_mission_launches3[[#This Row],[Mission_Name]])</f>
        <v>Soyuz TM-30</v>
      </c>
      <c r="F2262" t="s">
        <v>13</v>
      </c>
      <c r="G2262">
        <v>2000</v>
      </c>
      <c r="H2262" t="str">
        <f>TRIM(_xlfn.TEXTAFTER(all_space_mission_launches3[[#This Row],[Location]], ",", -1))</f>
        <v>Kazakhstan</v>
      </c>
      <c r="I2262">
        <v>0</v>
      </c>
    </row>
    <row r="2263" spans="1:9">
      <c r="A2263">
        <v>788</v>
      </c>
      <c r="B2263" t="s">
        <v>3872</v>
      </c>
      <c r="C2263" t="s">
        <v>118</v>
      </c>
      <c r="D2263" s="1" t="s">
        <v>13839</v>
      </c>
      <c r="E2263" t="str">
        <f ca="1">TRIM(all_space_mission_launches3[[#This Row],[Mission_Name]])</f>
        <v>IMAGE</v>
      </c>
      <c r="F2263" t="s">
        <v>13</v>
      </c>
      <c r="G2263">
        <v>2000</v>
      </c>
      <c r="H2263" t="str">
        <f>TRIM(_xlfn.TEXTAFTER(all_space_mission_launches3[[#This Row],[Location]], ",", -1))</f>
        <v>USA</v>
      </c>
      <c r="I2263">
        <v>0</v>
      </c>
    </row>
    <row r="2264" spans="1:9">
      <c r="A2264">
        <v>789</v>
      </c>
      <c r="B2264" t="s">
        <v>237</v>
      </c>
      <c r="C2264" t="s">
        <v>383</v>
      </c>
      <c r="D2264" s="1" t="s">
        <v>13825</v>
      </c>
      <c r="E2264" t="str">
        <f ca="1">TRIM(all_space_mission_launches3[[#This Row],[Mission_Name]])</f>
        <v>INSAT-3B &amp; AsiaStar</v>
      </c>
      <c r="F2264" t="s">
        <v>13</v>
      </c>
      <c r="G2264">
        <v>2000</v>
      </c>
      <c r="H2264" t="str">
        <f>TRIM(_xlfn.TEXTAFTER(all_space_mission_launches3[[#This Row],[Location]], ",", -1))</f>
        <v>France</v>
      </c>
      <c r="I2264">
        <v>0</v>
      </c>
    </row>
    <row r="2265" spans="1:9">
      <c r="A2265">
        <v>790</v>
      </c>
      <c r="B2265" t="s">
        <v>1018</v>
      </c>
      <c r="C2265" t="s">
        <v>134</v>
      </c>
      <c r="D2265" s="1" t="s">
        <v>13844</v>
      </c>
      <c r="E2265" t="str">
        <f ca="1">TRIM(all_space_mission_launches3[[#This Row],[Mission_Name]])</f>
        <v>Dumsat</v>
      </c>
      <c r="F2265" t="s">
        <v>13</v>
      </c>
      <c r="G2265">
        <v>2000</v>
      </c>
      <c r="H2265" t="str">
        <f>TRIM(_xlfn.TEXTAFTER(all_space_mission_launches3[[#This Row],[Location]], ",", -1))</f>
        <v>Kazakhstan</v>
      </c>
      <c r="I2265">
        <v>0</v>
      </c>
    </row>
    <row r="2266" spans="1:9">
      <c r="A2266">
        <v>791</v>
      </c>
      <c r="B2266" t="s">
        <v>2705</v>
      </c>
      <c r="C2266" t="s">
        <v>2706</v>
      </c>
      <c r="D2266" s="1" t="s">
        <v>13764</v>
      </c>
      <c r="E2266" t="str">
        <f ca="1">TRIM(all_space_mission_launches3[[#This Row],[Mission_Name]])</f>
        <v>ICO F-1</v>
      </c>
      <c r="F2266" t="s">
        <v>261</v>
      </c>
      <c r="G2266">
        <v>2000</v>
      </c>
      <c r="H2266" t="str">
        <f>TRIM(_xlfn.TEXTAFTER(all_space_mission_launches3[[#This Row],[Location]], ",", -1))</f>
        <v>Pacific Ocean</v>
      </c>
      <c r="I2266">
        <v>1</v>
      </c>
    </row>
    <row r="2267" spans="1:9">
      <c r="A2267">
        <v>792</v>
      </c>
      <c r="B2267" t="s">
        <v>346</v>
      </c>
      <c r="C2267" t="s">
        <v>2067</v>
      </c>
      <c r="D2267" s="1" t="s">
        <v>13744</v>
      </c>
      <c r="E2267" t="str">
        <f ca="1">TRIM(all_space_mission_launches3[[#This Row],[Mission_Name]])</f>
        <v>Multispectral Thermal Imager (MTI)</v>
      </c>
      <c r="F2267" t="s">
        <v>13</v>
      </c>
      <c r="G2267">
        <v>2000</v>
      </c>
      <c r="H2267" t="str">
        <f>TRIM(_xlfn.TEXTAFTER(all_space_mission_launches3[[#This Row],[Location]], ",", -1))</f>
        <v>USA</v>
      </c>
      <c r="I2267">
        <v>0</v>
      </c>
    </row>
    <row r="2268" spans="1:9">
      <c r="A2268">
        <v>793</v>
      </c>
      <c r="B2268" t="s">
        <v>133</v>
      </c>
      <c r="C2268" t="s">
        <v>533</v>
      </c>
      <c r="D2268" s="1" t="s">
        <v>13811</v>
      </c>
      <c r="E2268" t="str">
        <f ca="1">TRIM(all_space_mission_launches3[[#This Row],[Mission_Name]])</f>
        <v>Ekspress-A2</v>
      </c>
      <c r="F2268" t="s">
        <v>13</v>
      </c>
      <c r="G2268">
        <v>2000</v>
      </c>
      <c r="H2268" t="str">
        <f>TRIM(_xlfn.TEXTAFTER(all_space_mission_launches3[[#This Row],[Location]], ",", -1))</f>
        <v>Kazakhstan</v>
      </c>
      <c r="I2268">
        <v>0</v>
      </c>
    </row>
    <row r="2269" spans="1:9">
      <c r="A2269">
        <v>794</v>
      </c>
      <c r="B2269" t="s">
        <v>237</v>
      </c>
      <c r="C2269" t="s">
        <v>4342</v>
      </c>
      <c r="D2269" s="1" t="s">
        <v>13836</v>
      </c>
      <c r="E2269" t="str">
        <f ca="1">TRIM(all_space_mission_launches3[[#This Row],[Mission_Name]])</f>
        <v>Superbird 4</v>
      </c>
      <c r="F2269" t="s">
        <v>13</v>
      </c>
      <c r="G2269">
        <v>2000</v>
      </c>
      <c r="H2269" t="str">
        <f>TRIM(_xlfn.TEXTAFTER(all_space_mission_launches3[[#This Row],[Location]], ",", -1))</f>
        <v>France</v>
      </c>
      <c r="I2269">
        <v>0</v>
      </c>
    </row>
    <row r="2270" spans="1:9">
      <c r="A2270">
        <v>795</v>
      </c>
      <c r="B2270" t="s">
        <v>1627</v>
      </c>
      <c r="C2270" t="s">
        <v>4204</v>
      </c>
      <c r="D2270" s="1" t="s">
        <v>13811</v>
      </c>
      <c r="E2270" t="str">
        <f ca="1">TRIM(all_space_mission_launches3[[#This Row],[Mission_Name]])</f>
        <v>Garuda 1</v>
      </c>
      <c r="F2270" t="s">
        <v>13</v>
      </c>
      <c r="G2270">
        <v>2000</v>
      </c>
      <c r="H2270" t="str">
        <f>TRIM(_xlfn.TEXTAFTER(all_space_mission_launches3[[#This Row],[Location]], ",", -1))</f>
        <v>Kazakhstan</v>
      </c>
      <c r="I2270">
        <v>0</v>
      </c>
    </row>
    <row r="2271" spans="1:9">
      <c r="A2271">
        <v>796</v>
      </c>
      <c r="B2271" t="s">
        <v>661</v>
      </c>
      <c r="C2271" t="s">
        <v>34</v>
      </c>
      <c r="D2271" s="1" t="s">
        <v>13780</v>
      </c>
      <c r="E2271" t="str">
        <f ca="1">TRIM(all_space_mission_launches3[[#This Row],[Mission_Name]])</f>
        <v>STS-99</v>
      </c>
      <c r="F2271" t="s">
        <v>13</v>
      </c>
      <c r="G2271">
        <v>2000</v>
      </c>
      <c r="H2271" t="str">
        <f>TRIM(_xlfn.TEXTAFTER(all_space_mission_launches3[[#This Row],[Location]], ",", -1))</f>
        <v>USA</v>
      </c>
      <c r="I2271">
        <v>0</v>
      </c>
    </row>
    <row r="2272" spans="1:9">
      <c r="A2272">
        <v>797</v>
      </c>
      <c r="B2272" t="s">
        <v>3895</v>
      </c>
      <c r="C2272" t="s">
        <v>718</v>
      </c>
      <c r="D2272" s="1" t="s">
        <v>13848</v>
      </c>
      <c r="E2272" t="str">
        <f ca="1">TRIM(all_space_mission_launches3[[#This Row],[Mission_Name]])</f>
        <v>Astro E</v>
      </c>
      <c r="F2272" t="s">
        <v>261</v>
      </c>
      <c r="G2272">
        <v>2000</v>
      </c>
      <c r="H2272" t="str">
        <f>TRIM(_xlfn.TEXTAFTER(all_space_mission_launches3[[#This Row],[Location]], ",", -1))</f>
        <v>Japan</v>
      </c>
      <c r="I2272">
        <v>1</v>
      </c>
    </row>
    <row r="2273" spans="1:9">
      <c r="A2273">
        <v>798</v>
      </c>
      <c r="B2273" t="s">
        <v>1018</v>
      </c>
      <c r="C2273" t="s">
        <v>134</v>
      </c>
      <c r="D2273" s="1" t="s">
        <v>13844</v>
      </c>
      <c r="E2273" t="str">
        <f ca="1">TRIM(all_space_mission_launches3[[#This Row],[Mission_Name]])</f>
        <v>Demonstrator</v>
      </c>
      <c r="F2273" t="s">
        <v>13</v>
      </c>
      <c r="G2273">
        <v>2000</v>
      </c>
      <c r="H2273" t="str">
        <f>TRIM(_xlfn.TEXTAFTER(all_space_mission_launches3[[#This Row],[Location]], ",", -1))</f>
        <v>Kazakhstan</v>
      </c>
      <c r="I2273">
        <v>0</v>
      </c>
    </row>
    <row r="2274" spans="1:9">
      <c r="A2274">
        <v>799</v>
      </c>
      <c r="B2274" t="s">
        <v>3872</v>
      </c>
      <c r="C2274" t="s">
        <v>3164</v>
      </c>
      <c r="D2274" s="1" t="s">
        <v>13743</v>
      </c>
      <c r="E2274" t="str">
        <f ca="1">TRIM(all_space_mission_launches3[[#This Row],[Mission_Name]])</f>
        <v>Globalstar 7</v>
      </c>
      <c r="F2274" t="s">
        <v>13</v>
      </c>
      <c r="G2274">
        <v>2000</v>
      </c>
      <c r="H2274" t="str">
        <f>TRIM(_xlfn.TEXTAFTER(all_space_mission_launches3[[#This Row],[Location]], ",", -1))</f>
        <v>USA</v>
      </c>
      <c r="I2274">
        <v>0</v>
      </c>
    </row>
    <row r="2275" spans="1:9">
      <c r="A2275">
        <v>800</v>
      </c>
      <c r="B2275" t="s">
        <v>1627</v>
      </c>
      <c r="C2275" t="s">
        <v>4096</v>
      </c>
      <c r="D2275" s="1" t="s">
        <v>13817</v>
      </c>
      <c r="E2275" t="str">
        <f ca="1">TRIM(all_space_mission_launches3[[#This Row],[Mission_Name]])</f>
        <v>Hispasat 1C</v>
      </c>
      <c r="F2275" t="s">
        <v>13</v>
      </c>
      <c r="G2275">
        <v>2000</v>
      </c>
      <c r="H2275" t="str">
        <f>TRIM(_xlfn.TEXTAFTER(all_space_mission_launches3[[#This Row],[Location]], ",", -1))</f>
        <v>USA</v>
      </c>
      <c r="I2275">
        <v>0</v>
      </c>
    </row>
    <row r="2276" spans="1:9">
      <c r="A2276">
        <v>801</v>
      </c>
      <c r="B2276" t="s">
        <v>8</v>
      </c>
      <c r="C2276" t="s">
        <v>2026</v>
      </c>
      <c r="D2276" s="1" t="s">
        <v>13799</v>
      </c>
      <c r="E2276" t="str">
        <f ca="1">TRIM(all_space_mission_launches3[[#This Row],[Mission_Name]])</f>
        <v>Cosmos 2369</v>
      </c>
      <c r="F2276" t="s">
        <v>13</v>
      </c>
      <c r="G2276">
        <v>2000</v>
      </c>
      <c r="H2276" t="str">
        <f>TRIM(_xlfn.TEXTAFTER(all_space_mission_launches3[[#This Row],[Location]], ",", -1))</f>
        <v>Kazakhstan</v>
      </c>
      <c r="I2276">
        <v>0</v>
      </c>
    </row>
    <row r="2277" spans="1:9">
      <c r="A2277">
        <v>802</v>
      </c>
      <c r="B2277" t="s">
        <v>133</v>
      </c>
      <c r="C2277" t="s">
        <v>1634</v>
      </c>
      <c r="D2277" s="1" t="s">
        <v>13746</v>
      </c>
      <c r="E2277" t="str">
        <f ca="1">TRIM(all_space_mission_launches3[[#This Row],[Mission_Name]])</f>
        <v>Progress M1-1</v>
      </c>
      <c r="F2277" t="s">
        <v>13</v>
      </c>
      <c r="G2277">
        <v>2000</v>
      </c>
      <c r="H2277" t="str">
        <f>TRIM(_xlfn.TEXTAFTER(all_space_mission_launches3[[#This Row],[Location]], ",", -1))</f>
        <v>Kazakhstan</v>
      </c>
      <c r="I2277">
        <v>0</v>
      </c>
    </row>
    <row r="2278" spans="1:9">
      <c r="A2278">
        <v>803</v>
      </c>
      <c r="B2278" t="s">
        <v>346</v>
      </c>
      <c r="C2278" t="s">
        <v>3251</v>
      </c>
      <c r="D2278" s="1" t="s">
        <v>13713</v>
      </c>
      <c r="E2278" t="str">
        <f ca="1">TRIM(all_space_mission_launches3[[#This Row],[Mission_Name]])</f>
        <v>JAWSat</v>
      </c>
      <c r="F2278" t="s">
        <v>13</v>
      </c>
      <c r="G2278">
        <v>2000</v>
      </c>
      <c r="H2278" t="str">
        <f>TRIM(_xlfn.TEXTAFTER(all_space_mission_launches3[[#This Row],[Location]], ",", -1))</f>
        <v>USA</v>
      </c>
      <c r="I2278">
        <v>0</v>
      </c>
    </row>
    <row r="2279" spans="1:9">
      <c r="A2279">
        <v>804</v>
      </c>
      <c r="B2279" t="s">
        <v>18</v>
      </c>
      <c r="C2279" t="s">
        <v>105</v>
      </c>
      <c r="D2279" s="1" t="s">
        <v>13736</v>
      </c>
      <c r="E2279" t="str">
        <f ca="1">TRIM(all_space_mission_launches3[[#This Row],[Mission_Name]])</f>
        <v>ChinaSat-22</v>
      </c>
      <c r="F2279" t="s">
        <v>13</v>
      </c>
      <c r="G2279">
        <v>2000</v>
      </c>
      <c r="H2279" t="str">
        <f>TRIM(_xlfn.TEXTAFTER(all_space_mission_launches3[[#This Row],[Location]], ",", -1))</f>
        <v>China</v>
      </c>
      <c r="I2279">
        <v>0</v>
      </c>
    </row>
    <row r="2280" spans="1:9">
      <c r="A2280">
        <v>805</v>
      </c>
      <c r="B2280" t="s">
        <v>237</v>
      </c>
      <c r="C2280" t="s">
        <v>4342</v>
      </c>
      <c r="D2280" s="1" t="s">
        <v>13835</v>
      </c>
      <c r="E2280" t="str">
        <f ca="1">TRIM(all_space_mission_launches3[[#This Row],[Mission_Name]])</f>
        <v>Galaxy 10R</v>
      </c>
      <c r="F2280" t="s">
        <v>13</v>
      </c>
      <c r="G2280">
        <v>2000</v>
      </c>
      <c r="H2280" t="str">
        <f>TRIM(_xlfn.TEXTAFTER(all_space_mission_launches3[[#This Row],[Location]], ",", -1))</f>
        <v>France</v>
      </c>
      <c r="I2280">
        <v>0</v>
      </c>
    </row>
    <row r="2281" spans="1:9">
      <c r="A2281">
        <v>806</v>
      </c>
      <c r="B2281" t="s">
        <v>4009</v>
      </c>
      <c r="C2281" t="s">
        <v>4153</v>
      </c>
      <c r="D2281" s="1" t="s">
        <v>13831</v>
      </c>
      <c r="E2281" t="str">
        <f ca="1">TRIM(all_space_mission_launches3[[#This Row],[Mission_Name]])</f>
        <v>DSCS IIIB-8</v>
      </c>
      <c r="F2281" t="s">
        <v>13</v>
      </c>
      <c r="G2281">
        <v>2000</v>
      </c>
      <c r="H2281" t="str">
        <f>TRIM(_xlfn.TEXTAFTER(all_space_mission_launches3[[#This Row],[Location]], ",", -1))</f>
        <v>USA</v>
      </c>
      <c r="I2281">
        <v>0</v>
      </c>
    </row>
    <row r="2282" spans="1:9">
      <c r="A2282">
        <v>807</v>
      </c>
      <c r="B2282" t="s">
        <v>8</v>
      </c>
      <c r="C2282" t="s">
        <v>3042</v>
      </c>
      <c r="D2282" s="1" t="s">
        <v>13783</v>
      </c>
      <c r="E2282" t="str">
        <f ca="1">TRIM(all_space_mission_launches3[[#This Row],[Mission_Name]])</f>
        <v>Cosmos 2368</v>
      </c>
      <c r="F2282" t="s">
        <v>13</v>
      </c>
      <c r="G2282">
        <v>1999</v>
      </c>
      <c r="H2282" t="str">
        <f>TRIM(_xlfn.TEXTAFTER(all_space_mission_launches3[[#This Row],[Location]], ",", -1))</f>
        <v>Russia</v>
      </c>
      <c r="I2282">
        <v>0</v>
      </c>
    </row>
    <row r="2283" spans="1:9">
      <c r="A2283">
        <v>808</v>
      </c>
      <c r="B2283" t="s">
        <v>8</v>
      </c>
      <c r="C2283" t="s">
        <v>3930</v>
      </c>
      <c r="D2283" s="1" t="s">
        <v>13803</v>
      </c>
      <c r="E2283" t="str">
        <f ca="1">TRIM(all_space_mission_launches3[[#This Row],[Mission_Name]])</f>
        <v>Cosmos 2367</v>
      </c>
      <c r="F2283" t="s">
        <v>13</v>
      </c>
      <c r="G2283">
        <v>1999</v>
      </c>
      <c r="H2283" t="str">
        <f>TRIM(_xlfn.TEXTAFTER(all_space_mission_launches3[[#This Row],[Location]], ",", -1))</f>
        <v>Kazakhstan</v>
      </c>
      <c r="I2283">
        <v>0</v>
      </c>
    </row>
    <row r="2284" spans="1:9">
      <c r="A2284">
        <v>809</v>
      </c>
      <c r="B2284" t="s">
        <v>237</v>
      </c>
      <c r="C2284" t="s">
        <v>4342</v>
      </c>
      <c r="D2284" s="1" t="s">
        <v>13829</v>
      </c>
      <c r="E2284" t="str">
        <f ca="1">TRIM(all_space_mission_launches3[[#This Row],[Mission_Name]])</f>
        <v>Galaxy 11</v>
      </c>
      <c r="F2284" t="s">
        <v>13</v>
      </c>
      <c r="G2284">
        <v>1999</v>
      </c>
      <c r="H2284" t="str">
        <f>TRIM(_xlfn.TEXTAFTER(all_space_mission_launches3[[#This Row],[Location]], ",", -1))</f>
        <v>France</v>
      </c>
      <c r="I2284">
        <v>0</v>
      </c>
    </row>
    <row r="2285" spans="1:9">
      <c r="A2285">
        <v>810</v>
      </c>
      <c r="B2285" t="s">
        <v>346</v>
      </c>
      <c r="C2285" t="s">
        <v>2067</v>
      </c>
      <c r="D2285" s="1" t="s">
        <v>13744</v>
      </c>
      <c r="E2285" t="str">
        <f ca="1">TRIM(all_space_mission_launches3[[#This Row],[Mission_Name]])</f>
        <v>KOMPSAT &amp; ACRIMSAT</v>
      </c>
      <c r="F2285" t="s">
        <v>13</v>
      </c>
      <c r="G2285">
        <v>1999</v>
      </c>
      <c r="H2285" t="str">
        <f>TRIM(_xlfn.TEXTAFTER(all_space_mission_launches3[[#This Row],[Location]], ",", -1))</f>
        <v>USA</v>
      </c>
      <c r="I2285">
        <v>0</v>
      </c>
    </row>
    <row r="2286" spans="1:9">
      <c r="A2286">
        <v>811</v>
      </c>
      <c r="B2286" t="s">
        <v>661</v>
      </c>
      <c r="C2286" t="s">
        <v>34</v>
      </c>
      <c r="D2286" s="1" t="s">
        <v>13781</v>
      </c>
      <c r="E2286" t="str">
        <f ca="1">TRIM(all_space_mission_launches3[[#This Row],[Mission_Name]])</f>
        <v>STS-103</v>
      </c>
      <c r="F2286" t="s">
        <v>13</v>
      </c>
      <c r="G2286">
        <v>1999</v>
      </c>
      <c r="H2286" t="str">
        <f>TRIM(_xlfn.TEXTAFTER(all_space_mission_launches3[[#This Row],[Location]], ",", -1))</f>
        <v>USA</v>
      </c>
      <c r="I2286">
        <v>0</v>
      </c>
    </row>
    <row r="2287" spans="1:9">
      <c r="A2287">
        <v>812</v>
      </c>
      <c r="B2287" t="s">
        <v>4009</v>
      </c>
      <c r="C2287" t="s">
        <v>675</v>
      </c>
      <c r="D2287" s="1" t="s">
        <v>13817</v>
      </c>
      <c r="E2287" t="str">
        <f ca="1">TRIM(all_space_mission_launches3[[#This Row],[Mission_Name]])</f>
        <v>Terra</v>
      </c>
      <c r="F2287" t="s">
        <v>13</v>
      </c>
      <c r="G2287">
        <v>1999</v>
      </c>
      <c r="H2287" t="str">
        <f>TRIM(_xlfn.TEXTAFTER(all_space_mission_launches3[[#This Row],[Location]], ",", -1))</f>
        <v>USA</v>
      </c>
      <c r="I2287">
        <v>0</v>
      </c>
    </row>
    <row r="2288" spans="1:9">
      <c r="A2288">
        <v>813</v>
      </c>
      <c r="B2288" t="s">
        <v>4009</v>
      </c>
      <c r="C2288" t="s">
        <v>4253</v>
      </c>
      <c r="D2288" s="1" t="s">
        <v>13824</v>
      </c>
      <c r="E2288" t="str">
        <f ca="1">TRIM(all_space_mission_launches3[[#This Row],[Mission_Name]])</f>
        <v>USA-147</v>
      </c>
      <c r="F2288" t="s">
        <v>13</v>
      </c>
      <c r="G2288">
        <v>1999</v>
      </c>
      <c r="H2288" t="str">
        <f>TRIM(_xlfn.TEXTAFTER(all_space_mission_launches3[[#This Row],[Location]], ",", -1))</f>
        <v>USA</v>
      </c>
      <c r="I2288">
        <v>0</v>
      </c>
    </row>
    <row r="2289" spans="1:9">
      <c r="A2289">
        <v>814</v>
      </c>
      <c r="B2289" t="s">
        <v>4278</v>
      </c>
      <c r="C2289" t="s">
        <v>4279</v>
      </c>
      <c r="D2289" s="1" t="s">
        <v>13828</v>
      </c>
      <c r="E2289" t="str">
        <f ca="1">TRIM(all_space_mission_launches3[[#This Row],[Mission_Name]])</f>
        <v>SACI-2</v>
      </c>
      <c r="F2289" t="s">
        <v>261</v>
      </c>
      <c r="G2289">
        <v>1999</v>
      </c>
      <c r="H2289" t="str">
        <f>TRIM(_xlfn.TEXTAFTER(all_space_mission_launches3[[#This Row],[Location]], ",", -1))</f>
        <v>Brazil</v>
      </c>
      <c r="I2289">
        <v>1</v>
      </c>
    </row>
    <row r="2290" spans="1:9">
      <c r="A2290">
        <v>815</v>
      </c>
      <c r="B2290" t="s">
        <v>237</v>
      </c>
      <c r="C2290" t="s">
        <v>383</v>
      </c>
      <c r="D2290" s="1" t="s">
        <v>13825</v>
      </c>
      <c r="E2290" t="str">
        <f ca="1">TRIM(all_space_mission_launches3[[#This Row],[Mission_Name]])</f>
        <v>XMM-Newton</v>
      </c>
      <c r="F2290" t="s">
        <v>13</v>
      </c>
      <c r="G2290">
        <v>1999</v>
      </c>
      <c r="H2290" t="str">
        <f>TRIM(_xlfn.TEXTAFTER(all_space_mission_launches3[[#This Row],[Location]], ",", -1))</f>
        <v>France</v>
      </c>
      <c r="I2290">
        <v>0</v>
      </c>
    </row>
    <row r="2291" spans="1:9">
      <c r="A2291">
        <v>816</v>
      </c>
      <c r="B2291" t="s">
        <v>346</v>
      </c>
      <c r="C2291" t="s">
        <v>1204</v>
      </c>
      <c r="D2291" s="1" t="s">
        <v>13849</v>
      </c>
      <c r="E2291" t="str">
        <f ca="1">TRIM(all_space_mission_launches3[[#This Row],[Mission_Name]])</f>
        <v>Orbcomm D1-D8</v>
      </c>
      <c r="F2291" t="s">
        <v>13</v>
      </c>
      <c r="G2291">
        <v>1999</v>
      </c>
      <c r="H2291" t="str">
        <f>TRIM(_xlfn.TEXTAFTER(all_space_mission_launches3[[#This Row],[Location]], ",", -1))</f>
        <v>USA</v>
      </c>
      <c r="I2291">
        <v>0</v>
      </c>
    </row>
    <row r="2292" spans="1:9">
      <c r="A2292">
        <v>817</v>
      </c>
      <c r="B2292" t="s">
        <v>237</v>
      </c>
      <c r="C2292" t="s">
        <v>4342</v>
      </c>
      <c r="D2292" s="1" t="s">
        <v>13850</v>
      </c>
      <c r="E2292" t="str">
        <f ca="1">TRIM(all_space_mission_launches3[[#This Row],[Mission_Name]])</f>
        <v>Hélios 1B &amp; Clémentine</v>
      </c>
      <c r="F2292" t="s">
        <v>13</v>
      </c>
      <c r="G2292">
        <v>1999</v>
      </c>
      <c r="H2292" t="str">
        <f>TRIM(_xlfn.TEXTAFTER(all_space_mission_launches3[[#This Row],[Location]], ",", -1))</f>
        <v>France</v>
      </c>
      <c r="I2292">
        <v>0</v>
      </c>
    </row>
    <row r="2293" spans="1:9">
      <c r="A2293">
        <v>818</v>
      </c>
      <c r="B2293" t="s">
        <v>4009</v>
      </c>
      <c r="C2293" t="s">
        <v>4096</v>
      </c>
      <c r="D2293" s="1" t="s">
        <v>13831</v>
      </c>
      <c r="E2293" t="str">
        <f ca="1">TRIM(all_space_mission_launches3[[#This Row],[Mission_Name]])</f>
        <v>UHF F10</v>
      </c>
      <c r="F2293" t="s">
        <v>13</v>
      </c>
      <c r="G2293">
        <v>1999</v>
      </c>
      <c r="H2293" t="str">
        <f>TRIM(_xlfn.TEXTAFTER(all_space_mission_launches3[[#This Row],[Location]], ",", -1))</f>
        <v>USA</v>
      </c>
      <c r="I2293">
        <v>0</v>
      </c>
    </row>
    <row r="2294" spans="1:9">
      <c r="A2294">
        <v>819</v>
      </c>
      <c r="B2294" t="s">
        <v>1018</v>
      </c>
      <c r="C2294" t="s">
        <v>1634</v>
      </c>
      <c r="D2294" s="1" t="s">
        <v>13851</v>
      </c>
      <c r="E2294" t="str">
        <f ca="1">TRIM(all_space_mission_launches3[[#This Row],[Mission_Name]])</f>
        <v>Globalstar FM29, 34, 39 &amp; 61</v>
      </c>
      <c r="F2294" t="s">
        <v>13</v>
      </c>
      <c r="G2294">
        <v>1999</v>
      </c>
      <c r="H2294" t="str">
        <f>TRIM(_xlfn.TEXTAFTER(all_space_mission_launches3[[#This Row],[Location]], ",", -1))</f>
        <v>Kazakhstan</v>
      </c>
      <c r="I2294">
        <v>0</v>
      </c>
    </row>
    <row r="2295" spans="1:9">
      <c r="A2295">
        <v>820</v>
      </c>
      <c r="B2295" t="s">
        <v>18</v>
      </c>
      <c r="C2295" t="s">
        <v>142</v>
      </c>
      <c r="D2295" s="1" t="s">
        <v>13795</v>
      </c>
      <c r="E2295" t="str">
        <f ca="1">TRIM(all_space_mission_launches3[[#This Row],[Mission_Name]])</f>
        <v>Shenzhou 1</v>
      </c>
      <c r="F2295" t="s">
        <v>13</v>
      </c>
      <c r="G2295">
        <v>1999</v>
      </c>
      <c r="H2295" t="str">
        <f>TRIM(_xlfn.TEXTAFTER(all_space_mission_launches3[[#This Row],[Location]], ",", -1))</f>
        <v>China</v>
      </c>
      <c r="I2295">
        <v>0</v>
      </c>
    </row>
    <row r="2296" spans="1:9">
      <c r="A2296">
        <v>821</v>
      </c>
      <c r="B2296" t="s">
        <v>64</v>
      </c>
      <c r="C2296" t="s">
        <v>65</v>
      </c>
      <c r="D2296" s="1" t="s">
        <v>13852</v>
      </c>
      <c r="E2296" t="str">
        <f ca="1">TRIM(all_space_mission_launches3[[#This Row],[Mission_Name]])</f>
        <v>Himawari 6</v>
      </c>
      <c r="F2296" t="s">
        <v>261</v>
      </c>
      <c r="G2296">
        <v>1999</v>
      </c>
      <c r="H2296" t="str">
        <f>TRIM(_xlfn.TEXTAFTER(all_space_mission_launches3[[#This Row],[Location]], ",", -1))</f>
        <v>Japan</v>
      </c>
      <c r="I2296">
        <v>1</v>
      </c>
    </row>
    <row r="2297" spans="1:9">
      <c r="A2297">
        <v>822</v>
      </c>
      <c r="B2297" t="s">
        <v>237</v>
      </c>
      <c r="C2297" t="s">
        <v>4342</v>
      </c>
      <c r="D2297" s="1" t="s">
        <v>13836</v>
      </c>
      <c r="E2297" t="str">
        <f ca="1">TRIM(all_space_mission_launches3[[#This Row],[Mission_Name]])</f>
        <v>GE-4</v>
      </c>
      <c r="F2297" t="s">
        <v>13</v>
      </c>
      <c r="G2297">
        <v>1999</v>
      </c>
      <c r="H2297" t="str">
        <f>TRIM(_xlfn.TEXTAFTER(all_space_mission_launches3[[#This Row],[Location]], ",", -1))</f>
        <v>France</v>
      </c>
      <c r="I2297">
        <v>0</v>
      </c>
    </row>
    <row r="2298" spans="1:9">
      <c r="A2298">
        <v>823</v>
      </c>
      <c r="B2298" t="s">
        <v>133</v>
      </c>
      <c r="C2298" t="s">
        <v>533</v>
      </c>
      <c r="D2298" s="1" t="s">
        <v>13774</v>
      </c>
      <c r="E2298" t="str">
        <f ca="1">TRIM(all_space_mission_launches3[[#This Row],[Mission_Name]])</f>
        <v>Ekspress-A1</v>
      </c>
      <c r="F2298" t="s">
        <v>261</v>
      </c>
      <c r="G2298">
        <v>1999</v>
      </c>
      <c r="H2298" t="str">
        <f>TRIM(_xlfn.TEXTAFTER(all_space_mission_launches3[[#This Row],[Location]], ",", -1))</f>
        <v>Kazakhstan</v>
      </c>
      <c r="I2298">
        <v>1</v>
      </c>
    </row>
    <row r="2299" spans="1:9">
      <c r="A2299">
        <v>824</v>
      </c>
      <c r="B2299" t="s">
        <v>237</v>
      </c>
      <c r="C2299" t="s">
        <v>4342</v>
      </c>
      <c r="D2299" s="1" t="s">
        <v>13836</v>
      </c>
      <c r="E2299" t="str">
        <f ca="1">TRIM(all_space_mission_launches3[[#This Row],[Mission_Name]])</f>
        <v>Orion 2</v>
      </c>
      <c r="F2299" t="s">
        <v>13</v>
      </c>
      <c r="G2299">
        <v>1999</v>
      </c>
      <c r="H2299" t="str">
        <f>TRIM(_xlfn.TEXTAFTER(all_space_mission_launches3[[#This Row],[Location]], ",", -1))</f>
        <v>France</v>
      </c>
      <c r="I2299">
        <v>0</v>
      </c>
    </row>
    <row r="2300" spans="1:9">
      <c r="A2300">
        <v>825</v>
      </c>
      <c r="B2300" t="s">
        <v>1018</v>
      </c>
      <c r="C2300" t="s">
        <v>1634</v>
      </c>
      <c r="D2300" s="1" t="s">
        <v>13851</v>
      </c>
      <c r="E2300" t="str">
        <f ca="1">TRIM(all_space_mission_launches3[[#This Row],[Mission_Name]])</f>
        <v>Globalstar FM31, 56, 57 &amp; 59</v>
      </c>
      <c r="F2300" t="s">
        <v>13</v>
      </c>
      <c r="G2300">
        <v>1999</v>
      </c>
      <c r="H2300" t="str">
        <f>TRIM(_xlfn.TEXTAFTER(all_space_mission_launches3[[#This Row],[Location]], ",", -1))</f>
        <v>Kazakhstan</v>
      </c>
      <c r="I2300">
        <v>0</v>
      </c>
    </row>
    <row r="2301" spans="1:9">
      <c r="A2301">
        <v>826</v>
      </c>
      <c r="B2301" t="s">
        <v>18</v>
      </c>
      <c r="C2301" t="s">
        <v>3528</v>
      </c>
      <c r="D2301" s="1" t="s">
        <v>13679</v>
      </c>
      <c r="E2301" t="str">
        <f ca="1">TRIM(all_space_mission_launches3[[#This Row],[Mission_Name]])</f>
        <v>CBERS-1 &amp; SACI 1</v>
      </c>
      <c r="F2301" t="s">
        <v>13</v>
      </c>
      <c r="G2301">
        <v>1999</v>
      </c>
      <c r="H2301" t="str">
        <f>TRIM(_xlfn.TEXTAFTER(all_space_mission_launches3[[#This Row],[Location]], ",", -1))</f>
        <v>China</v>
      </c>
      <c r="I2301">
        <v>0</v>
      </c>
    </row>
    <row r="2302" spans="1:9">
      <c r="A2302">
        <v>827</v>
      </c>
      <c r="B2302" t="s">
        <v>2705</v>
      </c>
      <c r="C2302" t="s">
        <v>2706</v>
      </c>
      <c r="D2302" s="1" t="s">
        <v>13764</v>
      </c>
      <c r="E2302" t="str">
        <f ca="1">TRIM(all_space_mission_launches3[[#This Row],[Mission_Name]])</f>
        <v>DirecTV 1R</v>
      </c>
      <c r="F2302" t="s">
        <v>13</v>
      </c>
      <c r="G2302">
        <v>1999</v>
      </c>
      <c r="H2302" t="str">
        <f>TRIM(_xlfn.TEXTAFTER(all_space_mission_launches3[[#This Row],[Location]], ",", -1))</f>
        <v>Pacific Ocean</v>
      </c>
      <c r="I2302">
        <v>0</v>
      </c>
    </row>
    <row r="2303" spans="1:9">
      <c r="A2303">
        <v>828</v>
      </c>
      <c r="B2303" t="s">
        <v>3872</v>
      </c>
      <c r="C2303" t="s">
        <v>3482</v>
      </c>
      <c r="D2303" s="1" t="s">
        <v>13789</v>
      </c>
      <c r="E2303" t="str">
        <f ca="1">TRIM(all_space_mission_launches3[[#This Row],[Mission_Name]])</f>
        <v>USA-145 (GPS IIR-3)</v>
      </c>
      <c r="F2303" t="s">
        <v>13</v>
      </c>
      <c r="G2303">
        <v>1999</v>
      </c>
      <c r="H2303" t="str">
        <f>TRIM(_xlfn.TEXTAFTER(all_space_mission_launches3[[#This Row],[Location]], ",", -1))</f>
        <v>USA</v>
      </c>
      <c r="I2303">
        <v>0</v>
      </c>
    </row>
    <row r="2304" spans="1:9">
      <c r="A2304">
        <v>829</v>
      </c>
      <c r="B2304" t="s">
        <v>8</v>
      </c>
      <c r="C2304" t="s">
        <v>9</v>
      </c>
      <c r="D2304" s="1" t="s">
        <v>13746</v>
      </c>
      <c r="E2304" t="str">
        <f ca="1">TRIM(all_space_mission_launches3[[#This Row],[Mission_Name]])</f>
        <v>Resurs-F1M</v>
      </c>
      <c r="F2304" t="s">
        <v>13</v>
      </c>
      <c r="G2304">
        <v>1999</v>
      </c>
      <c r="H2304" t="str">
        <f>TRIM(_xlfn.TEXTAFTER(all_space_mission_launches3[[#This Row],[Location]], ",", -1))</f>
        <v>Russia</v>
      </c>
      <c r="I2304">
        <v>0</v>
      </c>
    </row>
    <row r="2305" spans="1:9">
      <c r="A2305">
        <v>830</v>
      </c>
      <c r="B2305" t="s">
        <v>1627</v>
      </c>
      <c r="C2305" t="s">
        <v>4204</v>
      </c>
      <c r="D2305" s="1" t="s">
        <v>13853</v>
      </c>
      <c r="E2305" t="str">
        <f ca="1">TRIM(all_space_mission_launches3[[#This Row],[Mission_Name]])</f>
        <v>LMI-1</v>
      </c>
      <c r="F2305" t="s">
        <v>13</v>
      </c>
      <c r="G2305">
        <v>1999</v>
      </c>
      <c r="H2305" t="str">
        <f>TRIM(_xlfn.TEXTAFTER(all_space_mission_launches3[[#This Row],[Location]], ",", -1))</f>
        <v>Kazakhstan</v>
      </c>
      <c r="I2305">
        <v>0</v>
      </c>
    </row>
    <row r="2306" spans="1:9">
      <c r="A2306">
        <v>831</v>
      </c>
      <c r="B2306" t="s">
        <v>237</v>
      </c>
      <c r="C2306" t="s">
        <v>4342</v>
      </c>
      <c r="D2306" s="1" t="s">
        <v>13836</v>
      </c>
      <c r="E2306" t="str">
        <f ca="1">TRIM(all_space_mission_launches3[[#This Row],[Mission_Name]])</f>
        <v>Telstar 7</v>
      </c>
      <c r="F2306" t="s">
        <v>13</v>
      </c>
      <c r="G2306">
        <v>1999</v>
      </c>
      <c r="H2306" t="str">
        <f>TRIM(_xlfn.TEXTAFTER(all_space_mission_launches3[[#This Row],[Location]], ",", -1))</f>
        <v>France</v>
      </c>
      <c r="I2306">
        <v>0</v>
      </c>
    </row>
    <row r="2307" spans="1:9">
      <c r="A2307">
        <v>832</v>
      </c>
      <c r="B2307" t="s">
        <v>4009</v>
      </c>
      <c r="C2307" t="s">
        <v>749</v>
      </c>
      <c r="D2307" s="1" t="s">
        <v>13854</v>
      </c>
      <c r="E2307" t="str">
        <f ca="1">TRIM(all_space_mission_launches3[[#This Row],[Mission_Name]])</f>
        <v>Ikonos 1</v>
      </c>
      <c r="F2307" t="s">
        <v>13</v>
      </c>
      <c r="G2307">
        <v>1999</v>
      </c>
      <c r="H2307" t="str">
        <f>TRIM(_xlfn.TEXTAFTER(all_space_mission_launches3[[#This Row],[Location]], ",", -1))</f>
        <v>USA</v>
      </c>
      <c r="I2307">
        <v>0</v>
      </c>
    </row>
    <row r="2308" spans="1:9">
      <c r="A2308">
        <v>833</v>
      </c>
      <c r="B2308" t="s">
        <v>1627</v>
      </c>
      <c r="C2308" t="s">
        <v>4153</v>
      </c>
      <c r="D2308" s="1" t="s">
        <v>13817</v>
      </c>
      <c r="E2308" t="str">
        <f ca="1">TRIM(all_space_mission_launches3[[#This Row],[Mission_Name]])</f>
        <v>Echostar 5</v>
      </c>
      <c r="F2308" t="s">
        <v>13</v>
      </c>
      <c r="G2308">
        <v>1999</v>
      </c>
      <c r="H2308" t="str">
        <f>TRIM(_xlfn.TEXTAFTER(all_space_mission_launches3[[#This Row],[Location]], ",", -1))</f>
        <v>USA</v>
      </c>
      <c r="I2308">
        <v>0</v>
      </c>
    </row>
    <row r="2309" spans="1:9">
      <c r="A2309">
        <v>834</v>
      </c>
      <c r="B2309" t="s">
        <v>1018</v>
      </c>
      <c r="C2309" t="s">
        <v>1634</v>
      </c>
      <c r="D2309" s="1" t="s">
        <v>13851</v>
      </c>
      <c r="E2309" t="str">
        <f ca="1">TRIM(all_space_mission_launches3[[#This Row],[Mission_Name]])</f>
        <v>Globalstar FM33, 50, 55 &amp; 58</v>
      </c>
      <c r="F2309" t="s">
        <v>13</v>
      </c>
      <c r="G2309">
        <v>1999</v>
      </c>
      <c r="H2309" t="str">
        <f>TRIM(_xlfn.TEXTAFTER(all_space_mission_launches3[[#This Row],[Location]], ",", -1))</f>
        <v>Kazakhstan</v>
      </c>
      <c r="I2309">
        <v>0</v>
      </c>
    </row>
    <row r="2310" spans="1:9">
      <c r="A2310">
        <v>835</v>
      </c>
      <c r="B2310" t="s">
        <v>8</v>
      </c>
      <c r="C2310" t="s">
        <v>9</v>
      </c>
      <c r="D2310" s="1" t="s">
        <v>13746</v>
      </c>
      <c r="E2310" t="str">
        <f ca="1">TRIM(all_space_mission_launches3[[#This Row],[Mission_Name]])</f>
        <v>Foton 12</v>
      </c>
      <c r="F2310" t="s">
        <v>13</v>
      </c>
      <c r="G2310">
        <v>1999</v>
      </c>
      <c r="H2310" t="str">
        <f>TRIM(_xlfn.TEXTAFTER(all_space_mission_launches3[[#This Row],[Location]], ",", -1))</f>
        <v>Russia</v>
      </c>
      <c r="I2310">
        <v>0</v>
      </c>
    </row>
    <row r="2311" spans="1:9">
      <c r="A2311">
        <v>836</v>
      </c>
      <c r="B2311" t="s">
        <v>133</v>
      </c>
      <c r="C2311" t="s">
        <v>4204</v>
      </c>
      <c r="D2311" s="1" t="s">
        <v>13811</v>
      </c>
      <c r="E2311" t="str">
        <f ca="1">TRIM(all_space_mission_launches3[[#This Row],[Mission_Name]])</f>
        <v>Yamal 101 &amp; 102</v>
      </c>
      <c r="F2311" t="s">
        <v>13</v>
      </c>
      <c r="G2311">
        <v>1999</v>
      </c>
      <c r="H2311" t="str">
        <f>TRIM(_xlfn.TEXTAFTER(all_space_mission_launches3[[#This Row],[Location]], ",", -1))</f>
        <v>Kazakhstan</v>
      </c>
      <c r="I2311">
        <v>0</v>
      </c>
    </row>
    <row r="2312" spans="1:9">
      <c r="A2312">
        <v>837</v>
      </c>
      <c r="B2312" t="s">
        <v>237</v>
      </c>
      <c r="C2312" t="s">
        <v>4342</v>
      </c>
      <c r="D2312" s="1" t="s">
        <v>13834</v>
      </c>
      <c r="E2312" t="str">
        <f ca="1">TRIM(all_space_mission_launches3[[#This Row],[Mission_Name]])</f>
        <v>Koreasat 3</v>
      </c>
      <c r="F2312" t="s">
        <v>13</v>
      </c>
      <c r="G2312">
        <v>1999</v>
      </c>
      <c r="H2312" t="str">
        <f>TRIM(_xlfn.TEXTAFTER(all_space_mission_launches3[[#This Row],[Location]], ",", -1))</f>
        <v>France</v>
      </c>
      <c r="I2312">
        <v>0</v>
      </c>
    </row>
    <row r="2313" spans="1:9">
      <c r="A2313">
        <v>838</v>
      </c>
      <c r="B2313" t="s">
        <v>8</v>
      </c>
      <c r="C2313" t="s">
        <v>3377</v>
      </c>
      <c r="D2313" s="1" t="s">
        <v>13785</v>
      </c>
      <c r="E2313" t="str">
        <f ca="1">TRIM(all_space_mission_launches3[[#This Row],[Mission_Name]])</f>
        <v>Cosmos 2366</v>
      </c>
      <c r="F2313" t="s">
        <v>13</v>
      </c>
      <c r="G2313">
        <v>1999</v>
      </c>
      <c r="H2313" t="str">
        <f>TRIM(_xlfn.TEXTAFTER(all_space_mission_launches3[[#This Row],[Location]], ",", -1))</f>
        <v>Russia</v>
      </c>
      <c r="I2313">
        <v>0</v>
      </c>
    </row>
    <row r="2314" spans="1:9">
      <c r="A2314">
        <v>839</v>
      </c>
      <c r="B2314" t="s">
        <v>8</v>
      </c>
      <c r="C2314" t="s">
        <v>216</v>
      </c>
      <c r="D2314" s="1" t="s">
        <v>13746</v>
      </c>
      <c r="E2314" t="str">
        <f ca="1">TRIM(all_space_mission_launches3[[#This Row],[Mission_Name]])</f>
        <v>Cosmos 2365</v>
      </c>
      <c r="F2314" t="s">
        <v>13</v>
      </c>
      <c r="G2314">
        <v>1999</v>
      </c>
      <c r="H2314" t="str">
        <f>TRIM(_xlfn.TEXTAFTER(all_space_mission_launches3[[#This Row],[Location]], ",", -1))</f>
        <v>Russia</v>
      </c>
      <c r="I2314">
        <v>0</v>
      </c>
    </row>
    <row r="2315" spans="1:9">
      <c r="A2315">
        <v>840</v>
      </c>
      <c r="B2315" t="s">
        <v>3872</v>
      </c>
      <c r="C2315" t="s">
        <v>3164</v>
      </c>
      <c r="D2315" s="1" t="s">
        <v>13734</v>
      </c>
      <c r="E2315" t="str">
        <f ca="1">TRIM(all_space_mission_launches3[[#This Row],[Mission_Name]])</f>
        <v>Globalstar 6</v>
      </c>
      <c r="F2315" t="s">
        <v>13</v>
      </c>
      <c r="G2315">
        <v>1999</v>
      </c>
      <c r="H2315" t="str">
        <f>TRIM(_xlfn.TEXTAFTER(all_space_mission_launches3[[#This Row],[Location]], ",", -1))</f>
        <v>USA</v>
      </c>
      <c r="I2315">
        <v>0</v>
      </c>
    </row>
    <row r="2316" spans="1:9">
      <c r="A2316">
        <v>841</v>
      </c>
      <c r="B2316" t="s">
        <v>237</v>
      </c>
      <c r="C2316" t="s">
        <v>4342</v>
      </c>
      <c r="D2316" s="1" t="s">
        <v>13834</v>
      </c>
      <c r="E2316" t="str">
        <f ca="1">TRIM(all_space_mission_launches3[[#This Row],[Mission_Name]])</f>
        <v>Telkom 1</v>
      </c>
      <c r="F2316" t="s">
        <v>13</v>
      </c>
      <c r="G2316">
        <v>1999</v>
      </c>
      <c r="H2316" t="str">
        <f>TRIM(_xlfn.TEXTAFTER(all_space_mission_launches3[[#This Row],[Location]], ",", -1))</f>
        <v>France</v>
      </c>
      <c r="I2316">
        <v>0</v>
      </c>
    </row>
    <row r="2317" spans="1:9">
      <c r="A2317">
        <v>842</v>
      </c>
      <c r="B2317" t="s">
        <v>3872</v>
      </c>
      <c r="C2317" t="s">
        <v>3482</v>
      </c>
      <c r="D2317" s="1" t="s">
        <v>13734</v>
      </c>
      <c r="E2317" t="str">
        <f ca="1">TRIM(all_space_mission_launches3[[#This Row],[Mission_Name]])</f>
        <v>Globalstar 5</v>
      </c>
      <c r="F2317" t="s">
        <v>13</v>
      </c>
      <c r="G2317">
        <v>1999</v>
      </c>
      <c r="H2317" t="str">
        <f>TRIM(_xlfn.TEXTAFTER(all_space_mission_launches3[[#This Row],[Location]], ",", -1))</f>
        <v>USA</v>
      </c>
      <c r="I2317">
        <v>0</v>
      </c>
    </row>
    <row r="2318" spans="1:9">
      <c r="A2318">
        <v>843</v>
      </c>
      <c r="B2318" t="s">
        <v>661</v>
      </c>
      <c r="C2318" t="s">
        <v>662</v>
      </c>
      <c r="D2318" s="1" t="s">
        <v>13830</v>
      </c>
      <c r="E2318" t="str">
        <f ca="1">TRIM(all_space_mission_launches3[[#This Row],[Mission_Name]])</f>
        <v>STS-93</v>
      </c>
      <c r="F2318" t="s">
        <v>13</v>
      </c>
      <c r="G2318">
        <v>1999</v>
      </c>
      <c r="H2318" t="str">
        <f>TRIM(_xlfn.TEXTAFTER(all_space_mission_launches3[[#This Row],[Location]], ",", -1))</f>
        <v>USA</v>
      </c>
      <c r="I2318">
        <v>0</v>
      </c>
    </row>
    <row r="2319" spans="1:9">
      <c r="A2319">
        <v>844</v>
      </c>
      <c r="B2319" t="s">
        <v>8</v>
      </c>
      <c r="C2319" t="s">
        <v>2026</v>
      </c>
      <c r="D2319" s="1" t="s">
        <v>13799</v>
      </c>
      <c r="E2319" t="str">
        <f ca="1">TRIM(all_space_mission_launches3[[#This Row],[Mission_Name]])</f>
        <v>Okean-O n°1</v>
      </c>
      <c r="F2319" t="s">
        <v>13</v>
      </c>
      <c r="G2319">
        <v>1999</v>
      </c>
      <c r="H2319" t="str">
        <f>TRIM(_xlfn.TEXTAFTER(all_space_mission_launches3[[#This Row],[Location]], ",", -1))</f>
        <v>Kazakhstan</v>
      </c>
      <c r="I2319">
        <v>0</v>
      </c>
    </row>
    <row r="2320" spans="1:9">
      <c r="A2320">
        <v>845</v>
      </c>
      <c r="B2320" t="s">
        <v>133</v>
      </c>
      <c r="C2320" t="s">
        <v>1634</v>
      </c>
      <c r="D2320" s="1" t="s">
        <v>13746</v>
      </c>
      <c r="E2320" t="str">
        <f ca="1">TRIM(all_space_mission_launches3[[#This Row],[Mission_Name]])</f>
        <v>Progress M-42</v>
      </c>
      <c r="F2320" t="s">
        <v>13</v>
      </c>
      <c r="G2320">
        <v>1999</v>
      </c>
      <c r="H2320" t="str">
        <f>TRIM(_xlfn.TEXTAFTER(all_space_mission_launches3[[#This Row],[Location]], ",", -1))</f>
        <v>Kazakhstan</v>
      </c>
      <c r="I2320">
        <v>0</v>
      </c>
    </row>
    <row r="2321" spans="1:9">
      <c r="A2321">
        <v>846</v>
      </c>
      <c r="B2321" t="s">
        <v>3872</v>
      </c>
      <c r="C2321" t="s">
        <v>3164</v>
      </c>
      <c r="D2321" s="1" t="s">
        <v>13734</v>
      </c>
      <c r="E2321" t="str">
        <f ca="1">TRIM(all_space_mission_launches3[[#This Row],[Mission_Name]])</f>
        <v>Globalstar 4</v>
      </c>
      <c r="F2321" t="s">
        <v>13</v>
      </c>
      <c r="G2321">
        <v>1999</v>
      </c>
      <c r="H2321" t="str">
        <f>TRIM(_xlfn.TEXTAFTER(all_space_mission_launches3[[#This Row],[Location]], ",", -1))</f>
        <v>USA</v>
      </c>
      <c r="I2321">
        <v>0</v>
      </c>
    </row>
    <row r="2322" spans="1:9">
      <c r="A2322">
        <v>847</v>
      </c>
      <c r="B2322" t="s">
        <v>8</v>
      </c>
      <c r="C2322" t="s">
        <v>216</v>
      </c>
      <c r="D2322" s="1" t="s">
        <v>13808</v>
      </c>
      <c r="E2322" t="str">
        <f ca="1">TRIM(all_space_mission_launches3[[#This Row],[Mission_Name]])</f>
        <v>Molniya-3 n°169</v>
      </c>
      <c r="F2322" t="s">
        <v>13</v>
      </c>
      <c r="G2322">
        <v>1999</v>
      </c>
      <c r="H2322" t="str">
        <f>TRIM(_xlfn.TEXTAFTER(all_space_mission_launches3[[#This Row],[Location]], ",", -1))</f>
        <v>Russia</v>
      </c>
      <c r="I2322">
        <v>0</v>
      </c>
    </row>
    <row r="2323" spans="1:9">
      <c r="A2323">
        <v>848</v>
      </c>
      <c r="B2323" t="s">
        <v>133</v>
      </c>
      <c r="C2323" t="s">
        <v>569</v>
      </c>
      <c r="D2323" s="1" t="s">
        <v>13823</v>
      </c>
      <c r="E2323" t="str">
        <f ca="1">TRIM(all_space_mission_launches3[[#This Row],[Mission_Name]])</f>
        <v>Raduga n°45L</v>
      </c>
      <c r="F2323" t="s">
        <v>261</v>
      </c>
      <c r="G2323">
        <v>1999</v>
      </c>
      <c r="H2323" t="str">
        <f>TRIM(_xlfn.TEXTAFTER(all_space_mission_launches3[[#This Row],[Location]], ",", -1))</f>
        <v>Kazakhstan</v>
      </c>
      <c r="I2323">
        <v>1</v>
      </c>
    </row>
    <row r="2324" spans="1:9">
      <c r="A2324">
        <v>849</v>
      </c>
      <c r="B2324" t="s">
        <v>3872</v>
      </c>
      <c r="C2324" t="s">
        <v>3482</v>
      </c>
      <c r="D2324" s="1" t="s">
        <v>13758</v>
      </c>
      <c r="E2324" t="str">
        <f ca="1">TRIM(all_space_mission_launches3[[#This Row],[Mission_Name]])</f>
        <v>FUSE</v>
      </c>
      <c r="F2324" t="s">
        <v>13</v>
      </c>
      <c r="G2324">
        <v>1999</v>
      </c>
      <c r="H2324" t="str">
        <f>TRIM(_xlfn.TEXTAFTER(all_space_mission_launches3[[#This Row],[Location]], ",", -1))</f>
        <v>USA</v>
      </c>
      <c r="I2324">
        <v>0</v>
      </c>
    </row>
    <row r="2325" spans="1:9">
      <c r="A2325">
        <v>850</v>
      </c>
      <c r="B2325" t="s">
        <v>4009</v>
      </c>
      <c r="C2325" t="s">
        <v>4253</v>
      </c>
      <c r="D2325" s="1" t="s">
        <v>13824</v>
      </c>
      <c r="E2325" t="str">
        <f ca="1">TRIM(all_space_mission_launches3[[#This Row],[Mission_Name]])</f>
        <v>QuikSCAT</v>
      </c>
      <c r="F2325" t="s">
        <v>13</v>
      </c>
      <c r="G2325">
        <v>1999</v>
      </c>
      <c r="H2325" t="str">
        <f>TRIM(_xlfn.TEXTAFTER(all_space_mission_launches3[[#This Row],[Location]], ",", -1))</f>
        <v>USA</v>
      </c>
      <c r="I2325">
        <v>0</v>
      </c>
    </row>
    <row r="2326" spans="1:9">
      <c r="A2326">
        <v>851</v>
      </c>
      <c r="B2326" t="s">
        <v>1627</v>
      </c>
      <c r="C2326" t="s">
        <v>4204</v>
      </c>
      <c r="D2326" s="1" t="s">
        <v>13853</v>
      </c>
      <c r="E2326" t="str">
        <f ca="1">TRIM(all_space_mission_launches3[[#This Row],[Mission_Name]])</f>
        <v>Astra 1H</v>
      </c>
      <c r="F2326" t="s">
        <v>13</v>
      </c>
      <c r="G2326">
        <v>1999</v>
      </c>
      <c r="H2326" t="str">
        <f>TRIM(_xlfn.TEXTAFTER(all_space_mission_launches3[[#This Row],[Location]], ",", -1))</f>
        <v>Kazakhstan</v>
      </c>
      <c r="I2326">
        <v>0</v>
      </c>
    </row>
    <row r="2327" spans="1:9">
      <c r="A2327">
        <v>852</v>
      </c>
      <c r="B2327" t="s">
        <v>18</v>
      </c>
      <c r="C2327" t="s">
        <v>3528</v>
      </c>
      <c r="D2327" s="1" t="s">
        <v>13822</v>
      </c>
      <c r="E2327" t="str">
        <f ca="1">TRIM(all_space_mission_launches3[[#This Row],[Mission_Name]])</f>
        <v>Iridium SV92 &amp; SV93</v>
      </c>
      <c r="F2327" t="s">
        <v>13</v>
      </c>
      <c r="G2327">
        <v>1999</v>
      </c>
      <c r="H2327" t="str">
        <f>TRIM(_xlfn.TEXTAFTER(all_space_mission_launches3[[#This Row],[Location]], ",", -1))</f>
        <v>China</v>
      </c>
      <c r="I2327">
        <v>0</v>
      </c>
    </row>
    <row r="2328" spans="1:9">
      <c r="A2328">
        <v>853</v>
      </c>
      <c r="B2328" t="s">
        <v>3872</v>
      </c>
      <c r="C2328" t="s">
        <v>3164</v>
      </c>
      <c r="D2328" s="1" t="s">
        <v>13734</v>
      </c>
      <c r="E2328" t="str">
        <f ca="1">TRIM(all_space_mission_launches3[[#This Row],[Mission_Name]])</f>
        <v>Globalstar 3</v>
      </c>
      <c r="F2328" t="s">
        <v>13</v>
      </c>
      <c r="G2328">
        <v>1999</v>
      </c>
      <c r="H2328" t="str">
        <f>TRIM(_xlfn.TEXTAFTER(all_space_mission_launches3[[#This Row],[Location]], ",", -1))</f>
        <v>USA</v>
      </c>
      <c r="I2328">
        <v>0</v>
      </c>
    </row>
    <row r="2329" spans="1:9">
      <c r="A2329">
        <v>854</v>
      </c>
      <c r="B2329" t="s">
        <v>661</v>
      </c>
      <c r="C2329" t="s">
        <v>662</v>
      </c>
      <c r="D2329" s="1" t="s">
        <v>13781</v>
      </c>
      <c r="E2329" t="str">
        <f ca="1">TRIM(all_space_mission_launches3[[#This Row],[Mission_Name]])</f>
        <v>STS-96</v>
      </c>
      <c r="F2329" t="s">
        <v>13</v>
      </c>
      <c r="G2329">
        <v>1999</v>
      </c>
      <c r="H2329" t="str">
        <f>TRIM(_xlfn.TEXTAFTER(all_space_mission_launches3[[#This Row],[Location]], ",", -1))</f>
        <v>USA</v>
      </c>
      <c r="I2329">
        <v>0</v>
      </c>
    </row>
    <row r="2330" spans="1:9">
      <c r="A2330">
        <v>855</v>
      </c>
      <c r="B2330" t="s">
        <v>90</v>
      </c>
      <c r="C2330" t="s">
        <v>91</v>
      </c>
      <c r="D2330" s="1" t="s">
        <v>13750</v>
      </c>
      <c r="E2330" t="str">
        <f ca="1">TRIM(all_space_mission_launches3[[#This Row],[Mission_Name]])</f>
        <v>IRS-P4, DLR-Tubsat, &amp; Kitsat-3</v>
      </c>
      <c r="F2330" t="s">
        <v>13</v>
      </c>
      <c r="G2330">
        <v>1999</v>
      </c>
      <c r="H2330" t="str">
        <f>TRIM(_xlfn.TEXTAFTER(all_space_mission_launches3[[#This Row],[Location]], ",", -1))</f>
        <v>India</v>
      </c>
      <c r="I2330">
        <v>0</v>
      </c>
    </row>
    <row r="2331" spans="1:9">
      <c r="A2331">
        <v>856</v>
      </c>
      <c r="B2331" t="s">
        <v>4009</v>
      </c>
      <c r="C2331" t="s">
        <v>31</v>
      </c>
      <c r="D2331" s="1" t="s">
        <v>13806</v>
      </c>
      <c r="E2331" t="str">
        <f ca="1">TRIM(all_space_mission_launches3[[#This Row],[Mission_Name]])</f>
        <v>NROL-9 (Misty)</v>
      </c>
      <c r="F2331" t="s">
        <v>13</v>
      </c>
      <c r="G2331">
        <v>1999</v>
      </c>
      <c r="H2331" t="str">
        <f>TRIM(_xlfn.TEXTAFTER(all_space_mission_launches3[[#This Row],[Location]], ",", -1))</f>
        <v>USA</v>
      </c>
      <c r="I2331">
        <v>0</v>
      </c>
    </row>
    <row r="2332" spans="1:9">
      <c r="A2332">
        <v>857</v>
      </c>
      <c r="B2332" t="s">
        <v>1627</v>
      </c>
      <c r="C2332" t="s">
        <v>4204</v>
      </c>
      <c r="D2332" s="1" t="s">
        <v>13853</v>
      </c>
      <c r="E2332" t="str">
        <f ca="1">TRIM(all_space_mission_launches3[[#This Row],[Mission_Name]])</f>
        <v>Nimiq 1</v>
      </c>
      <c r="F2332" t="s">
        <v>13</v>
      </c>
      <c r="G2332">
        <v>1999</v>
      </c>
      <c r="H2332" t="str">
        <f>TRIM(_xlfn.TEXTAFTER(all_space_mission_launches3[[#This Row],[Location]], ",", -1))</f>
        <v>Kazakhstan</v>
      </c>
      <c r="I2332">
        <v>0</v>
      </c>
    </row>
    <row r="2333" spans="1:9">
      <c r="A2333">
        <v>858</v>
      </c>
      <c r="B2333" t="s">
        <v>346</v>
      </c>
      <c r="C2333" t="s">
        <v>1204</v>
      </c>
      <c r="D2333" s="1" t="s">
        <v>13849</v>
      </c>
      <c r="E2333" t="str">
        <f ca="1">TRIM(all_space_mission_launches3[[#This Row],[Mission_Name]])</f>
        <v>TERRIERS &amp; MUBLCOM</v>
      </c>
      <c r="F2333" t="s">
        <v>13</v>
      </c>
      <c r="G2333">
        <v>1999</v>
      </c>
      <c r="H2333" t="str">
        <f>TRIM(_xlfn.TEXTAFTER(all_space_mission_launches3[[#This Row],[Location]], ",", -1))</f>
        <v>USA</v>
      </c>
      <c r="I2333">
        <v>0</v>
      </c>
    </row>
    <row r="2334" spans="1:9">
      <c r="A2334">
        <v>859</v>
      </c>
      <c r="B2334" t="s">
        <v>18</v>
      </c>
      <c r="C2334" t="s">
        <v>3528</v>
      </c>
      <c r="D2334" s="1" t="s">
        <v>13679</v>
      </c>
      <c r="E2334" t="str">
        <f ca="1">TRIM(all_space_mission_launches3[[#This Row],[Mission_Name]])</f>
        <v>Fengyun 1C &amp; Shijian 5</v>
      </c>
      <c r="F2334" t="s">
        <v>13</v>
      </c>
      <c r="G2334">
        <v>1999</v>
      </c>
      <c r="H2334" t="str">
        <f>TRIM(_xlfn.TEXTAFTER(all_space_mission_launches3[[#This Row],[Location]], ",", -1))</f>
        <v>China</v>
      </c>
      <c r="I2334">
        <v>0</v>
      </c>
    </row>
    <row r="2335" spans="1:9">
      <c r="A2335">
        <v>860</v>
      </c>
      <c r="B2335" t="s">
        <v>3872</v>
      </c>
      <c r="C2335" t="s">
        <v>3164</v>
      </c>
      <c r="D2335" s="1" t="s">
        <v>13842</v>
      </c>
      <c r="E2335" t="str">
        <f ca="1">TRIM(all_space_mission_launches3[[#This Row],[Mission_Name]])</f>
        <v>Orion 3</v>
      </c>
      <c r="F2335" t="s">
        <v>261</v>
      </c>
      <c r="G2335">
        <v>1999</v>
      </c>
      <c r="H2335" t="str">
        <f>TRIM(_xlfn.TEXTAFTER(all_space_mission_launches3[[#This Row],[Location]], ",", -1))</f>
        <v>USA</v>
      </c>
      <c r="I2335">
        <v>1</v>
      </c>
    </row>
    <row r="2336" spans="1:9">
      <c r="A2336">
        <v>861</v>
      </c>
      <c r="B2336" t="s">
        <v>4009</v>
      </c>
      <c r="C2336" t="s">
        <v>15</v>
      </c>
      <c r="D2336" s="1" t="s">
        <v>13826</v>
      </c>
      <c r="E2336" t="str">
        <f ca="1">TRIM(all_space_mission_launches3[[#This Row],[Mission_Name]])</f>
        <v>Milstar DFS-3M</v>
      </c>
      <c r="F2336" t="s">
        <v>261</v>
      </c>
      <c r="G2336">
        <v>1999</v>
      </c>
      <c r="H2336" t="str">
        <f>TRIM(_xlfn.TEXTAFTER(all_space_mission_launches3[[#This Row],[Location]], ",", -1))</f>
        <v>USA</v>
      </c>
      <c r="I2336">
        <v>1</v>
      </c>
    </row>
    <row r="2337" spans="1:9">
      <c r="A2337">
        <v>862</v>
      </c>
      <c r="B2337" t="s">
        <v>8</v>
      </c>
      <c r="C2337" t="s">
        <v>4886</v>
      </c>
      <c r="D2337" s="1" t="s">
        <v>13785</v>
      </c>
      <c r="E2337" t="str">
        <f ca="1">TRIM(all_space_mission_launches3[[#This Row],[Mission_Name]])</f>
        <v>ABRIXAS &amp; Megsat 0</v>
      </c>
      <c r="F2337" t="s">
        <v>13</v>
      </c>
      <c r="G2337">
        <v>1999</v>
      </c>
      <c r="H2337" t="str">
        <f>TRIM(_xlfn.TEXTAFTER(all_space_mission_launches3[[#This Row],[Location]], ",", -1))</f>
        <v>Russia</v>
      </c>
      <c r="I2337">
        <v>0</v>
      </c>
    </row>
    <row r="2338" spans="1:9">
      <c r="A2338">
        <v>863</v>
      </c>
      <c r="B2338" t="s">
        <v>4009</v>
      </c>
      <c r="C2338" t="s">
        <v>749</v>
      </c>
      <c r="D2338" s="1" t="s">
        <v>13854</v>
      </c>
      <c r="E2338" t="str">
        <f ca="1">TRIM(all_space_mission_launches3[[#This Row],[Mission_Name]])</f>
        <v>Ikonos</v>
      </c>
      <c r="F2338" t="s">
        <v>261</v>
      </c>
      <c r="G2338">
        <v>1999</v>
      </c>
      <c r="H2338" t="str">
        <f>TRIM(_xlfn.TEXTAFTER(all_space_mission_launches3[[#This Row],[Location]], ",", -1))</f>
        <v>USA</v>
      </c>
      <c r="I2338">
        <v>1</v>
      </c>
    </row>
    <row r="2339" spans="1:9">
      <c r="A2339">
        <v>864</v>
      </c>
      <c r="B2339" t="s">
        <v>2543</v>
      </c>
      <c r="C2339" t="s">
        <v>3348</v>
      </c>
      <c r="D2339" s="1" t="s">
        <v>13757</v>
      </c>
      <c r="E2339" t="str">
        <f ca="1">TRIM(all_space_mission_launches3[[#This Row],[Mission_Name]])</f>
        <v>UoSat 12</v>
      </c>
      <c r="F2339" t="s">
        <v>13</v>
      </c>
      <c r="G2339">
        <v>1999</v>
      </c>
      <c r="H2339" t="str">
        <f>TRIM(_xlfn.TEXTAFTER(all_space_mission_launches3[[#This Row],[Location]], ",", -1))</f>
        <v>Kazakhstan</v>
      </c>
      <c r="I2339">
        <v>0</v>
      </c>
    </row>
    <row r="2340" spans="1:9">
      <c r="A2340">
        <v>865</v>
      </c>
      <c r="B2340" t="s">
        <v>3872</v>
      </c>
      <c r="C2340" t="s">
        <v>118</v>
      </c>
      <c r="D2340" s="1" t="s">
        <v>13855</v>
      </c>
      <c r="E2340" t="str">
        <f ca="1">TRIM(all_space_mission_launches3[[#This Row],[Mission_Name]])</f>
        <v>Landsat 7</v>
      </c>
      <c r="F2340" t="s">
        <v>13</v>
      </c>
      <c r="G2340">
        <v>1999</v>
      </c>
      <c r="H2340" t="str">
        <f>TRIM(_xlfn.TEXTAFTER(all_space_mission_launches3[[#This Row],[Location]], ",", -1))</f>
        <v>USA</v>
      </c>
      <c r="I2340">
        <v>0</v>
      </c>
    </row>
    <row r="2341" spans="1:9">
      <c r="A2341">
        <v>866</v>
      </c>
      <c r="B2341" t="s">
        <v>1018</v>
      </c>
      <c r="C2341" t="s">
        <v>1634</v>
      </c>
      <c r="D2341" s="1" t="s">
        <v>13851</v>
      </c>
      <c r="E2341" t="str">
        <f ca="1">TRIM(all_space_mission_launches3[[#This Row],[Mission_Name]])</f>
        <v>Globalstar FM19, 42, 44 &amp; 45</v>
      </c>
      <c r="F2341" t="s">
        <v>13</v>
      </c>
      <c r="G2341">
        <v>1999</v>
      </c>
      <c r="H2341" t="str">
        <f>TRIM(_xlfn.TEXTAFTER(all_space_mission_launches3[[#This Row],[Location]], ",", -1))</f>
        <v>Kazakhstan</v>
      </c>
      <c r="I2341">
        <v>0</v>
      </c>
    </row>
    <row r="2342" spans="1:9">
      <c r="A2342">
        <v>867</v>
      </c>
      <c r="B2342" t="s">
        <v>1627</v>
      </c>
      <c r="C2342" t="s">
        <v>4153</v>
      </c>
      <c r="D2342" s="1" t="s">
        <v>13817</v>
      </c>
      <c r="E2342" t="str">
        <f ca="1">TRIM(all_space_mission_launches3[[#This Row],[Mission_Name]])</f>
        <v>Eutelsat W3</v>
      </c>
      <c r="F2342" t="s">
        <v>13</v>
      </c>
      <c r="G2342">
        <v>1999</v>
      </c>
      <c r="H2342" t="str">
        <f>TRIM(_xlfn.TEXTAFTER(all_space_mission_launches3[[#This Row],[Location]], ",", -1))</f>
        <v>USA</v>
      </c>
      <c r="I2342">
        <v>0</v>
      </c>
    </row>
    <row r="2343" spans="1:9">
      <c r="A2343">
        <v>868</v>
      </c>
      <c r="B2343" t="s">
        <v>4009</v>
      </c>
      <c r="C2343" t="s">
        <v>79</v>
      </c>
      <c r="D2343" s="1" t="s">
        <v>13821</v>
      </c>
      <c r="E2343" t="str">
        <f ca="1">TRIM(all_space_mission_launches3[[#This Row],[Mission_Name]])</f>
        <v>DSP-19 (USA-142)</v>
      </c>
      <c r="F2343" t="s">
        <v>261</v>
      </c>
      <c r="G2343">
        <v>1999</v>
      </c>
      <c r="H2343" t="str">
        <f>TRIM(_xlfn.TEXTAFTER(all_space_mission_launches3[[#This Row],[Location]], ",", -1))</f>
        <v>USA</v>
      </c>
      <c r="I2343">
        <v>1</v>
      </c>
    </row>
    <row r="2344" spans="1:9">
      <c r="A2344">
        <v>869</v>
      </c>
      <c r="B2344" t="s">
        <v>237</v>
      </c>
      <c r="C2344" t="s">
        <v>4342</v>
      </c>
      <c r="D2344" s="1" t="s">
        <v>13834</v>
      </c>
      <c r="E2344" t="str">
        <f ca="1">TRIM(all_space_mission_launches3[[#This Row],[Mission_Name]])</f>
        <v>Insat-2E</v>
      </c>
      <c r="F2344" t="s">
        <v>13</v>
      </c>
      <c r="G2344">
        <v>1999</v>
      </c>
      <c r="H2344" t="str">
        <f>TRIM(_xlfn.TEXTAFTER(all_space_mission_launches3[[#This Row],[Location]], ",", -1))</f>
        <v>France</v>
      </c>
      <c r="I2344">
        <v>0</v>
      </c>
    </row>
    <row r="2345" spans="1:9">
      <c r="A2345">
        <v>870</v>
      </c>
      <c r="B2345" t="s">
        <v>133</v>
      </c>
      <c r="C2345" t="s">
        <v>1634</v>
      </c>
      <c r="D2345" s="1" t="s">
        <v>13746</v>
      </c>
      <c r="E2345" t="str">
        <f ca="1">TRIM(all_space_mission_launches3[[#This Row],[Mission_Name]])</f>
        <v>Progress M-41</v>
      </c>
      <c r="F2345" t="s">
        <v>13</v>
      </c>
      <c r="G2345">
        <v>1999</v>
      </c>
      <c r="H2345" t="str">
        <f>TRIM(_xlfn.TEXTAFTER(all_space_mission_launches3[[#This Row],[Location]], ",", -1))</f>
        <v>Kazakhstan</v>
      </c>
      <c r="I2345">
        <v>0</v>
      </c>
    </row>
    <row r="2346" spans="1:9">
      <c r="A2346">
        <v>871</v>
      </c>
      <c r="B2346" t="s">
        <v>2705</v>
      </c>
      <c r="C2346" t="s">
        <v>2706</v>
      </c>
      <c r="D2346" s="1" t="s">
        <v>13764</v>
      </c>
      <c r="E2346" t="str">
        <f ca="1">TRIM(all_space_mission_launches3[[#This Row],[Mission_Name]])</f>
        <v>DemoSat</v>
      </c>
      <c r="F2346" t="s">
        <v>13</v>
      </c>
      <c r="G2346">
        <v>1999</v>
      </c>
      <c r="H2346" t="str">
        <f>TRIM(_xlfn.TEXTAFTER(all_space_mission_launches3[[#This Row],[Location]], ",", -1))</f>
        <v>Pacific Ocean</v>
      </c>
      <c r="I2346">
        <v>0</v>
      </c>
    </row>
    <row r="2347" spans="1:9">
      <c r="A2347">
        <v>872</v>
      </c>
      <c r="B2347" t="s">
        <v>1627</v>
      </c>
      <c r="C2347" t="s">
        <v>4204</v>
      </c>
      <c r="D2347" s="1" t="s">
        <v>13853</v>
      </c>
      <c r="E2347" t="str">
        <f ca="1">TRIM(all_space_mission_launches3[[#This Row],[Mission_Name]])</f>
        <v>AsiaSat 3S</v>
      </c>
      <c r="F2347" t="s">
        <v>13</v>
      </c>
      <c r="G2347">
        <v>1999</v>
      </c>
      <c r="H2347" t="str">
        <f>TRIM(_xlfn.TEXTAFTER(all_space_mission_launches3[[#This Row],[Location]], ",", -1))</f>
        <v>Kazakhstan</v>
      </c>
      <c r="I2347">
        <v>0</v>
      </c>
    </row>
    <row r="2348" spans="1:9">
      <c r="A2348">
        <v>873</v>
      </c>
      <c r="B2348" t="s">
        <v>1018</v>
      </c>
      <c r="C2348" t="s">
        <v>1634</v>
      </c>
      <c r="D2348" s="1" t="s">
        <v>13851</v>
      </c>
      <c r="E2348" t="str">
        <f ca="1">TRIM(all_space_mission_launches3[[#This Row],[Mission_Name]])</f>
        <v>Globalstar FM22, 41, 46 &amp; 37</v>
      </c>
      <c r="F2348" t="s">
        <v>13</v>
      </c>
      <c r="G2348">
        <v>1999</v>
      </c>
      <c r="H2348" t="str">
        <f>TRIM(_xlfn.TEXTAFTER(all_space_mission_launches3[[#This Row],[Location]], ",", -1))</f>
        <v>Kazakhstan</v>
      </c>
      <c r="I2348">
        <v>0</v>
      </c>
    </row>
    <row r="2349" spans="1:9">
      <c r="A2349">
        <v>874</v>
      </c>
      <c r="B2349" t="s">
        <v>346</v>
      </c>
      <c r="C2349" t="s">
        <v>1204</v>
      </c>
      <c r="D2349" s="1" t="s">
        <v>13714</v>
      </c>
      <c r="E2349" t="str">
        <f ca="1">TRIM(all_space_mission_launches3[[#This Row],[Mission_Name]])</f>
        <v>WIRE (Explorer 75)</v>
      </c>
      <c r="F2349" t="s">
        <v>13</v>
      </c>
      <c r="G2349">
        <v>1999</v>
      </c>
      <c r="H2349" t="str">
        <f>TRIM(_xlfn.TEXTAFTER(all_space_mission_launches3[[#This Row],[Location]], ",", -1))</f>
        <v>USA</v>
      </c>
      <c r="I2349">
        <v>0</v>
      </c>
    </row>
    <row r="2350" spans="1:9">
      <c r="A2350">
        <v>875</v>
      </c>
      <c r="B2350" t="s">
        <v>133</v>
      </c>
      <c r="C2350" t="s">
        <v>4204</v>
      </c>
      <c r="D2350" s="1" t="s">
        <v>13774</v>
      </c>
      <c r="E2350" t="str">
        <f ca="1">TRIM(all_space_mission_launches3[[#This Row],[Mission_Name]])</f>
        <v>Raduga-1 4</v>
      </c>
      <c r="F2350" t="s">
        <v>13</v>
      </c>
      <c r="G2350">
        <v>1999</v>
      </c>
      <c r="H2350" t="str">
        <f>TRIM(_xlfn.TEXTAFTER(all_space_mission_launches3[[#This Row],[Location]], ",", -1))</f>
        <v>Kazakhstan</v>
      </c>
      <c r="I2350">
        <v>0</v>
      </c>
    </row>
    <row r="2351" spans="1:9">
      <c r="A2351">
        <v>876</v>
      </c>
      <c r="B2351" t="s">
        <v>237</v>
      </c>
      <c r="C2351" t="s">
        <v>4342</v>
      </c>
      <c r="D2351" s="1" t="s">
        <v>13829</v>
      </c>
      <c r="E2351" t="str">
        <f ca="1">TRIM(all_space_mission_launches3[[#This Row],[Mission_Name]])</f>
        <v>Arabsat-3A &amp; Skynet 4E</v>
      </c>
      <c r="F2351" t="s">
        <v>13</v>
      </c>
      <c r="G2351">
        <v>1999</v>
      </c>
      <c r="H2351" t="str">
        <f>TRIM(_xlfn.TEXTAFTER(all_space_mission_launches3[[#This Row],[Location]], ",", -1))</f>
        <v>France</v>
      </c>
      <c r="I2351">
        <v>0</v>
      </c>
    </row>
    <row r="2352" spans="1:9">
      <c r="A2352">
        <v>877</v>
      </c>
      <c r="B2352" t="s">
        <v>3872</v>
      </c>
      <c r="C2352" t="s">
        <v>118</v>
      </c>
      <c r="D2352" s="1" t="s">
        <v>13855</v>
      </c>
      <c r="E2352" t="str">
        <f ca="1">TRIM(all_space_mission_launches3[[#This Row],[Mission_Name]])</f>
        <v>ARGOS (P91-1 ARGOS), Ørsted and SUNSAT</v>
      </c>
      <c r="F2352" t="s">
        <v>13</v>
      </c>
      <c r="G2352">
        <v>1999</v>
      </c>
      <c r="H2352" t="str">
        <f>TRIM(_xlfn.TEXTAFTER(all_space_mission_launches3[[#This Row],[Location]], ",", -1))</f>
        <v>USA</v>
      </c>
      <c r="I2352">
        <v>0</v>
      </c>
    </row>
    <row r="2353" spans="1:9">
      <c r="A2353">
        <v>878</v>
      </c>
      <c r="B2353" t="s">
        <v>133</v>
      </c>
      <c r="C2353" t="s">
        <v>1634</v>
      </c>
      <c r="D2353" s="1" t="s">
        <v>13746</v>
      </c>
      <c r="E2353" t="str">
        <f ca="1">TRIM(all_space_mission_launches3[[#This Row],[Mission_Name]])</f>
        <v>Soyuz TM-29</v>
      </c>
      <c r="F2353" t="s">
        <v>13</v>
      </c>
      <c r="G2353">
        <v>1999</v>
      </c>
      <c r="H2353" t="str">
        <f>TRIM(_xlfn.TEXTAFTER(all_space_mission_launches3[[#This Row],[Location]], ",", -1))</f>
        <v>Kazakhstan</v>
      </c>
      <c r="I2353">
        <v>0</v>
      </c>
    </row>
    <row r="2354" spans="1:9">
      <c r="A2354">
        <v>879</v>
      </c>
      <c r="B2354" t="s">
        <v>1627</v>
      </c>
      <c r="C2354" t="s">
        <v>4153</v>
      </c>
      <c r="D2354" s="1" t="s">
        <v>13817</v>
      </c>
      <c r="E2354" t="str">
        <f ca="1">TRIM(all_space_mission_launches3[[#This Row],[Mission_Name]])</f>
        <v>JCSAT-6</v>
      </c>
      <c r="F2354" t="s">
        <v>13</v>
      </c>
      <c r="G2354">
        <v>1999</v>
      </c>
      <c r="H2354" t="str">
        <f>TRIM(_xlfn.TEXTAFTER(all_space_mission_launches3[[#This Row],[Location]], ",", -1))</f>
        <v>USA</v>
      </c>
      <c r="I2354">
        <v>0</v>
      </c>
    </row>
    <row r="2355" spans="1:9">
      <c r="A2355">
        <v>880</v>
      </c>
      <c r="B2355" t="s">
        <v>1627</v>
      </c>
      <c r="C2355" t="s">
        <v>4204</v>
      </c>
      <c r="D2355" s="1" t="s">
        <v>13853</v>
      </c>
      <c r="E2355" t="str">
        <f ca="1">TRIM(all_space_mission_launches3[[#This Row],[Mission_Name]])</f>
        <v>Telstar 6</v>
      </c>
      <c r="F2355" t="s">
        <v>13</v>
      </c>
      <c r="G2355">
        <v>1999</v>
      </c>
      <c r="H2355" t="str">
        <f>TRIM(_xlfn.TEXTAFTER(all_space_mission_launches3[[#This Row],[Location]], ",", -1))</f>
        <v>Kazakhstan</v>
      </c>
      <c r="I2355">
        <v>0</v>
      </c>
    </row>
    <row r="2356" spans="1:9">
      <c r="A2356">
        <v>881</v>
      </c>
      <c r="B2356" t="s">
        <v>1018</v>
      </c>
      <c r="C2356" t="s">
        <v>1634</v>
      </c>
      <c r="D2356" s="1" t="s">
        <v>13851</v>
      </c>
      <c r="E2356" t="str">
        <f ca="1">TRIM(all_space_mission_launches3[[#This Row],[Mission_Name]])</f>
        <v>Globalstar FM23, 36, 38 &amp; 40</v>
      </c>
      <c r="F2356" t="s">
        <v>13</v>
      </c>
      <c r="G2356">
        <v>1999</v>
      </c>
      <c r="H2356" t="str">
        <f>TRIM(_xlfn.TEXTAFTER(all_space_mission_launches3[[#This Row],[Location]], ",", -1))</f>
        <v>Kazakhstan</v>
      </c>
      <c r="I2356">
        <v>0</v>
      </c>
    </row>
    <row r="2357" spans="1:9">
      <c r="A2357">
        <v>882</v>
      </c>
      <c r="B2357" t="s">
        <v>3872</v>
      </c>
      <c r="C2357" t="s">
        <v>3482</v>
      </c>
      <c r="D2357" s="1" t="s">
        <v>13856</v>
      </c>
      <c r="E2357" t="str">
        <f ca="1">TRIM(all_space_mission_launches3[[#This Row],[Mission_Name]])</f>
        <v>Stardust</v>
      </c>
      <c r="F2357" t="s">
        <v>13</v>
      </c>
      <c r="G2357">
        <v>1999</v>
      </c>
      <c r="H2357" t="str">
        <f>TRIM(_xlfn.TEXTAFTER(all_space_mission_launches3[[#This Row],[Location]], ",", -1))</f>
        <v>USA</v>
      </c>
      <c r="I2357">
        <v>0</v>
      </c>
    </row>
    <row r="2358" spans="1:9">
      <c r="A2358">
        <v>883</v>
      </c>
      <c r="B2358" t="s">
        <v>4009</v>
      </c>
      <c r="C2358" t="s">
        <v>874</v>
      </c>
      <c r="D2358" s="1" t="s">
        <v>13837</v>
      </c>
      <c r="E2358" t="str">
        <f ca="1">TRIM(all_space_mission_launches3[[#This Row],[Mission_Name]])</f>
        <v>ROCSAT 1</v>
      </c>
      <c r="F2358" t="s">
        <v>13</v>
      </c>
      <c r="G2358">
        <v>1999</v>
      </c>
      <c r="H2358" t="str">
        <f>TRIM(_xlfn.TEXTAFTER(all_space_mission_launches3[[#This Row],[Location]], ",", -1))</f>
        <v>USA</v>
      </c>
      <c r="I2358">
        <v>0</v>
      </c>
    </row>
    <row r="2359" spans="1:9">
      <c r="A2359">
        <v>884</v>
      </c>
      <c r="B2359" t="s">
        <v>3872</v>
      </c>
      <c r="C2359" t="s">
        <v>3164</v>
      </c>
      <c r="D2359" s="1" t="s">
        <v>13833</v>
      </c>
      <c r="E2359" t="str">
        <f ca="1">TRIM(all_space_mission_launches3[[#This Row],[Mission_Name]])</f>
        <v>Mars Polar Lander</v>
      </c>
      <c r="F2359" t="s">
        <v>13</v>
      </c>
      <c r="G2359">
        <v>1999</v>
      </c>
      <c r="H2359" t="str">
        <f>TRIM(_xlfn.TEXTAFTER(all_space_mission_launches3[[#This Row],[Location]], ",", -1))</f>
        <v>USA</v>
      </c>
      <c r="I2359">
        <v>0</v>
      </c>
    </row>
    <row r="2360" spans="1:9">
      <c r="A2360">
        <v>885</v>
      </c>
      <c r="B2360" t="s">
        <v>133</v>
      </c>
      <c r="C2360" t="s">
        <v>533</v>
      </c>
      <c r="D2360" s="1" t="s">
        <v>13774</v>
      </c>
      <c r="E2360" t="str">
        <f ca="1">TRIM(all_space_mission_launches3[[#This Row],[Mission_Name]])</f>
        <v>Cosmos 2362, 2363 &amp; 2364</v>
      </c>
      <c r="F2360" t="s">
        <v>13</v>
      </c>
      <c r="G2360">
        <v>1998</v>
      </c>
      <c r="H2360" t="str">
        <f>TRIM(_xlfn.TEXTAFTER(all_space_mission_launches3[[#This Row],[Location]], ",", -1))</f>
        <v>Kazakhstan</v>
      </c>
      <c r="I2360">
        <v>0</v>
      </c>
    </row>
    <row r="2361" spans="1:9">
      <c r="A2361">
        <v>886</v>
      </c>
      <c r="B2361" t="s">
        <v>8</v>
      </c>
      <c r="C2361" t="s">
        <v>3377</v>
      </c>
      <c r="D2361" s="1" t="s">
        <v>13785</v>
      </c>
      <c r="E2361" t="str">
        <f ca="1">TRIM(all_space_mission_launches3[[#This Row],[Mission_Name]])</f>
        <v>Cosmos 2361</v>
      </c>
      <c r="F2361" t="s">
        <v>13</v>
      </c>
      <c r="G2361">
        <v>1998</v>
      </c>
      <c r="H2361" t="str">
        <f>TRIM(_xlfn.TEXTAFTER(all_space_mission_launches3[[#This Row],[Location]], ",", -1))</f>
        <v>Russia</v>
      </c>
      <c r="I2361">
        <v>0</v>
      </c>
    </row>
    <row r="2362" spans="1:9">
      <c r="A2362">
        <v>887</v>
      </c>
      <c r="B2362" t="s">
        <v>237</v>
      </c>
      <c r="C2362" t="s">
        <v>4342</v>
      </c>
      <c r="D2362" s="1" t="s">
        <v>13835</v>
      </c>
      <c r="E2362" t="str">
        <f ca="1">TRIM(all_space_mission_launches3[[#This Row],[Mission_Name]])</f>
        <v>Panamsat 6B</v>
      </c>
      <c r="F2362" t="s">
        <v>13</v>
      </c>
      <c r="G2362">
        <v>1998</v>
      </c>
      <c r="H2362" t="str">
        <f>TRIM(_xlfn.TEXTAFTER(all_space_mission_launches3[[#This Row],[Location]], ",", -1))</f>
        <v>France</v>
      </c>
      <c r="I2362">
        <v>0</v>
      </c>
    </row>
    <row r="2363" spans="1:9">
      <c r="A2363">
        <v>888</v>
      </c>
      <c r="B2363" t="s">
        <v>18</v>
      </c>
      <c r="C2363" t="s">
        <v>3528</v>
      </c>
      <c r="D2363" s="1" t="s">
        <v>13822</v>
      </c>
      <c r="E2363" t="str">
        <f ca="1">TRIM(all_space_mission_launches3[[#This Row],[Mission_Name]])</f>
        <v>Iridium SV88 &amp; SV89</v>
      </c>
      <c r="F2363" t="s">
        <v>13</v>
      </c>
      <c r="G2363">
        <v>1998</v>
      </c>
      <c r="H2363" t="str">
        <f>TRIM(_xlfn.TEXTAFTER(all_space_mission_launches3[[#This Row],[Location]], ",", -1))</f>
        <v>China</v>
      </c>
      <c r="I2363">
        <v>0</v>
      </c>
    </row>
    <row r="2364" spans="1:9">
      <c r="A2364">
        <v>889</v>
      </c>
      <c r="B2364" t="s">
        <v>3872</v>
      </c>
      <c r="C2364" t="s">
        <v>3482</v>
      </c>
      <c r="D2364" s="1" t="s">
        <v>13833</v>
      </c>
      <c r="E2364" t="str">
        <f ca="1">TRIM(all_space_mission_launches3[[#This Row],[Mission_Name]])</f>
        <v>Mars Climate Orbiter</v>
      </c>
      <c r="F2364" t="s">
        <v>13</v>
      </c>
      <c r="G2364">
        <v>1998</v>
      </c>
      <c r="H2364" t="str">
        <f>TRIM(_xlfn.TEXTAFTER(all_space_mission_launches3[[#This Row],[Location]], ",", -1))</f>
        <v>USA</v>
      </c>
      <c r="I2364">
        <v>0</v>
      </c>
    </row>
    <row r="2365" spans="1:9">
      <c r="A2365">
        <v>890</v>
      </c>
      <c r="B2365" t="s">
        <v>8</v>
      </c>
      <c r="C2365" t="s">
        <v>3377</v>
      </c>
      <c r="D2365" s="1" t="s">
        <v>13785</v>
      </c>
      <c r="E2365" t="str">
        <f ca="1">TRIM(all_space_mission_launches3[[#This Row],[Mission_Name]])</f>
        <v>Nadiezhda n°8 &amp; Astrid 2</v>
      </c>
      <c r="F2365" t="s">
        <v>13</v>
      </c>
      <c r="G2365">
        <v>1998</v>
      </c>
      <c r="H2365" t="str">
        <f>TRIM(_xlfn.TEXTAFTER(all_space_mission_launches3[[#This Row],[Location]], ",", -1))</f>
        <v>Russia</v>
      </c>
      <c r="I2365">
        <v>0</v>
      </c>
    </row>
    <row r="2366" spans="1:9">
      <c r="A2366">
        <v>891</v>
      </c>
      <c r="B2366" t="s">
        <v>346</v>
      </c>
      <c r="C2366" t="s">
        <v>1204</v>
      </c>
      <c r="D2366" s="1" t="s">
        <v>13714</v>
      </c>
      <c r="E2366" t="str">
        <f ca="1">TRIM(all_space_mission_launches3[[#This Row],[Mission_Name]])</f>
        <v>SWAS</v>
      </c>
      <c r="F2366" t="s">
        <v>13</v>
      </c>
      <c r="G2366">
        <v>1998</v>
      </c>
      <c r="H2366" t="str">
        <f>TRIM(_xlfn.TEXTAFTER(all_space_mission_launches3[[#This Row],[Location]], ",", -1))</f>
        <v>USA</v>
      </c>
      <c r="I2366">
        <v>0</v>
      </c>
    </row>
    <row r="2367" spans="1:9">
      <c r="A2367">
        <v>892</v>
      </c>
      <c r="B2367" t="s">
        <v>237</v>
      </c>
      <c r="C2367" t="s">
        <v>4342</v>
      </c>
      <c r="D2367" s="1" t="s">
        <v>13835</v>
      </c>
      <c r="E2367" t="str">
        <f ca="1">TRIM(all_space_mission_launches3[[#This Row],[Mission_Name]])</f>
        <v>Satmex 5</v>
      </c>
      <c r="F2367" t="s">
        <v>13</v>
      </c>
      <c r="G2367">
        <v>1998</v>
      </c>
      <c r="H2367" t="str">
        <f>TRIM(_xlfn.TEXTAFTER(all_space_mission_launches3[[#This Row],[Location]], ",", -1))</f>
        <v>France</v>
      </c>
      <c r="I2367">
        <v>0</v>
      </c>
    </row>
    <row r="2368" spans="1:9">
      <c r="A2368">
        <v>893</v>
      </c>
      <c r="B2368" t="s">
        <v>661</v>
      </c>
      <c r="C2368" t="s">
        <v>34</v>
      </c>
      <c r="D2368" s="1" t="s">
        <v>13780</v>
      </c>
      <c r="E2368" t="str">
        <f ca="1">TRIM(all_space_mission_launches3[[#This Row],[Mission_Name]])</f>
        <v>STS-88</v>
      </c>
      <c r="F2368" t="s">
        <v>13</v>
      </c>
      <c r="G2368">
        <v>1998</v>
      </c>
      <c r="H2368" t="str">
        <f>TRIM(_xlfn.TEXTAFTER(all_space_mission_launches3[[#This Row],[Location]], ",", -1))</f>
        <v>USA</v>
      </c>
      <c r="I2368">
        <v>0</v>
      </c>
    </row>
    <row r="2369" spans="1:9">
      <c r="A2369">
        <v>894</v>
      </c>
      <c r="B2369" t="s">
        <v>3872</v>
      </c>
      <c r="C2369" t="s">
        <v>3164</v>
      </c>
      <c r="D2369" s="1" t="s">
        <v>13789</v>
      </c>
      <c r="E2369" t="str">
        <f ca="1">TRIM(all_space_mission_launches3[[#This Row],[Mission_Name]])</f>
        <v>BONUM-1</v>
      </c>
      <c r="F2369" t="s">
        <v>13</v>
      </c>
      <c r="G2369">
        <v>1998</v>
      </c>
      <c r="H2369" t="str">
        <f>TRIM(_xlfn.TEXTAFTER(all_space_mission_launches3[[#This Row],[Location]], ",", -1))</f>
        <v>USA</v>
      </c>
      <c r="I2369">
        <v>0</v>
      </c>
    </row>
    <row r="2370" spans="1:9">
      <c r="A2370">
        <v>895</v>
      </c>
      <c r="B2370" t="s">
        <v>133</v>
      </c>
      <c r="C2370" t="s">
        <v>4204</v>
      </c>
      <c r="D2370" s="1" t="s">
        <v>13845</v>
      </c>
      <c r="E2370" t="str">
        <f ca="1">TRIM(all_space_mission_launches3[[#This Row],[Mission_Name]])</f>
        <v>Zarya</v>
      </c>
      <c r="F2370" t="s">
        <v>13</v>
      </c>
      <c r="G2370">
        <v>1998</v>
      </c>
      <c r="H2370" t="str">
        <f>TRIM(_xlfn.TEXTAFTER(all_space_mission_launches3[[#This Row],[Location]], ",", -1))</f>
        <v>Kazakhstan</v>
      </c>
      <c r="I2370">
        <v>0</v>
      </c>
    </row>
    <row r="2371" spans="1:9">
      <c r="A2371">
        <v>896</v>
      </c>
      <c r="B2371" t="s">
        <v>3872</v>
      </c>
      <c r="C2371" t="s">
        <v>118</v>
      </c>
      <c r="D2371" s="1" t="s">
        <v>13743</v>
      </c>
      <c r="E2371" t="str">
        <f ca="1">TRIM(all_space_mission_launches3[[#This Row],[Mission_Name]])</f>
        <v>MS-11</v>
      </c>
      <c r="F2371" t="s">
        <v>13</v>
      </c>
      <c r="G2371">
        <v>1998</v>
      </c>
      <c r="H2371" t="str">
        <f>TRIM(_xlfn.TEXTAFTER(all_space_mission_launches3[[#This Row],[Location]], ",", -1))</f>
        <v>USA</v>
      </c>
      <c r="I2371">
        <v>0</v>
      </c>
    </row>
    <row r="2372" spans="1:9">
      <c r="A2372">
        <v>897</v>
      </c>
      <c r="B2372" t="s">
        <v>1627</v>
      </c>
      <c r="C2372" t="s">
        <v>4204</v>
      </c>
      <c r="D2372" s="1" t="s">
        <v>13853</v>
      </c>
      <c r="E2372" t="str">
        <f ca="1">TRIM(all_space_mission_launches3[[#This Row],[Mission_Name]])</f>
        <v>PAS 8</v>
      </c>
      <c r="F2372" t="s">
        <v>13</v>
      </c>
      <c r="G2372">
        <v>1998</v>
      </c>
      <c r="H2372" t="str">
        <f>TRIM(_xlfn.TEXTAFTER(all_space_mission_launches3[[#This Row],[Location]], ",", -1))</f>
        <v>Kazakhstan</v>
      </c>
      <c r="I2372">
        <v>0</v>
      </c>
    </row>
    <row r="2373" spans="1:9">
      <c r="A2373">
        <v>898</v>
      </c>
      <c r="B2373" t="s">
        <v>661</v>
      </c>
      <c r="C2373" t="s">
        <v>662</v>
      </c>
      <c r="D2373" s="1" t="s">
        <v>13781</v>
      </c>
      <c r="E2373" t="str">
        <f ca="1">TRIM(all_space_mission_launches3[[#This Row],[Mission_Name]])</f>
        <v>STS-95</v>
      </c>
      <c r="F2373" t="s">
        <v>13</v>
      </c>
      <c r="G2373">
        <v>1998</v>
      </c>
      <c r="H2373" t="str">
        <f>TRIM(_xlfn.TEXTAFTER(all_space_mission_launches3[[#This Row],[Location]], ",", -1))</f>
        <v>USA</v>
      </c>
      <c r="I2373">
        <v>0</v>
      </c>
    </row>
    <row r="2374" spans="1:9">
      <c r="A2374">
        <v>899</v>
      </c>
      <c r="B2374" t="s">
        <v>237</v>
      </c>
      <c r="C2374" t="s">
        <v>4342</v>
      </c>
      <c r="D2374" s="1" t="s">
        <v>13829</v>
      </c>
      <c r="E2374" t="str">
        <f ca="1">TRIM(all_space_mission_launches3[[#This Row],[Mission_Name]])</f>
        <v>Afristar &amp; GE-5</v>
      </c>
      <c r="F2374" t="s">
        <v>13</v>
      </c>
      <c r="G2374">
        <v>1998</v>
      </c>
      <c r="H2374" t="str">
        <f>TRIM(_xlfn.TEXTAFTER(all_space_mission_launches3[[#This Row],[Location]], ",", -1))</f>
        <v>France</v>
      </c>
      <c r="I2374">
        <v>0</v>
      </c>
    </row>
    <row r="2375" spans="1:9">
      <c r="A2375">
        <v>900</v>
      </c>
      <c r="B2375" t="s">
        <v>133</v>
      </c>
      <c r="C2375" t="s">
        <v>1634</v>
      </c>
      <c r="D2375" s="1" t="s">
        <v>13746</v>
      </c>
      <c r="E2375" t="str">
        <f ca="1">TRIM(all_space_mission_launches3[[#This Row],[Mission_Name]])</f>
        <v>Progress M-40</v>
      </c>
      <c r="F2375" t="s">
        <v>13</v>
      </c>
      <c r="G2375">
        <v>1998</v>
      </c>
      <c r="H2375" t="str">
        <f>TRIM(_xlfn.TEXTAFTER(all_space_mission_launches3[[#This Row],[Location]], ",", -1))</f>
        <v>Kazakhstan</v>
      </c>
      <c r="I2375">
        <v>0</v>
      </c>
    </row>
    <row r="2376" spans="1:9">
      <c r="A2376">
        <v>901</v>
      </c>
      <c r="B2376" t="s">
        <v>3872</v>
      </c>
      <c r="C2376" t="s">
        <v>118</v>
      </c>
      <c r="D2376" s="1" t="s">
        <v>13743</v>
      </c>
      <c r="E2376" t="str">
        <f ca="1">TRIM(all_space_mission_launches3[[#This Row],[Mission_Name]])</f>
        <v>Deep Space 1</v>
      </c>
      <c r="F2376" t="s">
        <v>13</v>
      </c>
      <c r="G2376">
        <v>1998</v>
      </c>
      <c r="H2376" t="str">
        <f>TRIM(_xlfn.TEXTAFTER(all_space_mission_launches3[[#This Row],[Location]], ",", -1))</f>
        <v>USA</v>
      </c>
      <c r="I2376">
        <v>0</v>
      </c>
    </row>
    <row r="2377" spans="1:9">
      <c r="A2377">
        <v>902</v>
      </c>
      <c r="B2377" t="s">
        <v>346</v>
      </c>
      <c r="C2377" t="s">
        <v>1624</v>
      </c>
      <c r="D2377" s="1" t="s">
        <v>13841</v>
      </c>
      <c r="E2377" t="str">
        <f ca="1">TRIM(all_space_mission_launches3[[#This Row],[Mission_Name]])</f>
        <v>SCD-2</v>
      </c>
      <c r="F2377" t="s">
        <v>13</v>
      </c>
      <c r="G2377">
        <v>1998</v>
      </c>
      <c r="H2377" t="str">
        <f>TRIM(_xlfn.TEXTAFTER(all_space_mission_launches3[[#This Row],[Location]], ",", -1))</f>
        <v>USA</v>
      </c>
      <c r="I2377">
        <v>0</v>
      </c>
    </row>
    <row r="2378" spans="1:9">
      <c r="A2378">
        <v>903</v>
      </c>
      <c r="B2378" t="s">
        <v>829</v>
      </c>
      <c r="C2378" t="s">
        <v>383</v>
      </c>
      <c r="D2378" s="1" t="s">
        <v>13825</v>
      </c>
      <c r="E2378" t="str">
        <f ca="1">TRIM(all_space_mission_launches3[[#This Row],[Mission_Name]])</f>
        <v>MaqSat 3 &amp; ARD</v>
      </c>
      <c r="F2378" t="s">
        <v>13</v>
      </c>
      <c r="G2378">
        <v>1998</v>
      </c>
      <c r="H2378" t="str">
        <f>TRIM(_xlfn.TEXTAFTER(all_space_mission_launches3[[#This Row],[Location]], ",", -1))</f>
        <v>France</v>
      </c>
      <c r="I2378">
        <v>0</v>
      </c>
    </row>
    <row r="2379" spans="1:9">
      <c r="A2379">
        <v>904</v>
      </c>
      <c r="B2379" t="s">
        <v>4009</v>
      </c>
      <c r="C2379" t="s">
        <v>4153</v>
      </c>
      <c r="D2379" s="1" t="s">
        <v>13831</v>
      </c>
      <c r="E2379" t="str">
        <f ca="1">TRIM(all_space_mission_launches3[[#This Row],[Mission_Name]])</f>
        <v>UHF F9</v>
      </c>
      <c r="F2379" t="s">
        <v>13</v>
      </c>
      <c r="G2379">
        <v>1998</v>
      </c>
      <c r="H2379" t="str">
        <f>TRIM(_xlfn.TEXTAFTER(all_space_mission_launches3[[#This Row],[Location]], ",", -1))</f>
        <v>USA</v>
      </c>
      <c r="I2379">
        <v>0</v>
      </c>
    </row>
    <row r="2380" spans="1:9">
      <c r="A2380">
        <v>905</v>
      </c>
      <c r="B2380" t="s">
        <v>1627</v>
      </c>
      <c r="C2380" t="s">
        <v>4096</v>
      </c>
      <c r="D2380" s="1" t="s">
        <v>13831</v>
      </c>
      <c r="E2380" t="str">
        <f ca="1">TRIM(all_space_mission_launches3[[#This Row],[Mission_Name]])</f>
        <v>Hot Bird 5</v>
      </c>
      <c r="F2380" t="s">
        <v>13</v>
      </c>
      <c r="G2380">
        <v>1998</v>
      </c>
      <c r="H2380" t="str">
        <f>TRIM(_xlfn.TEXTAFTER(all_space_mission_launches3[[#This Row],[Location]], ",", -1))</f>
        <v>USA</v>
      </c>
      <c r="I2380">
        <v>0</v>
      </c>
    </row>
    <row r="2381" spans="1:9">
      <c r="A2381">
        <v>906</v>
      </c>
      <c r="B2381" t="s">
        <v>237</v>
      </c>
      <c r="C2381" t="s">
        <v>4342</v>
      </c>
      <c r="D2381" s="1" t="s">
        <v>13829</v>
      </c>
      <c r="E2381" t="str">
        <f ca="1">TRIM(all_space_mission_launches3[[#This Row],[Mission_Name]])</f>
        <v>Eutelsat W2 &amp; Sirius-3</v>
      </c>
      <c r="F2381" t="s">
        <v>13</v>
      </c>
      <c r="G2381">
        <v>1998</v>
      </c>
      <c r="H2381" t="str">
        <f>TRIM(_xlfn.TEXTAFTER(all_space_mission_launches3[[#This Row],[Location]], ",", -1))</f>
        <v>France</v>
      </c>
      <c r="I2381">
        <v>0</v>
      </c>
    </row>
    <row r="2382" spans="1:9">
      <c r="A2382">
        <v>907</v>
      </c>
      <c r="B2382" t="s">
        <v>346</v>
      </c>
      <c r="C2382" t="s">
        <v>2067</v>
      </c>
      <c r="D2382" s="1" t="s">
        <v>13744</v>
      </c>
      <c r="E2382" t="str">
        <f ca="1">TRIM(all_space_mission_launches3[[#This Row],[Mission_Name]])</f>
        <v>STEX (NROL-8)</v>
      </c>
      <c r="F2382" t="s">
        <v>13</v>
      </c>
      <c r="G2382">
        <v>1998</v>
      </c>
      <c r="H2382" t="str">
        <f>TRIM(_xlfn.TEXTAFTER(all_space_mission_launches3[[#This Row],[Location]], ",", -1))</f>
        <v>USA</v>
      </c>
      <c r="I2382">
        <v>0</v>
      </c>
    </row>
    <row r="2383" spans="1:9">
      <c r="A2383">
        <v>908</v>
      </c>
      <c r="B2383" t="s">
        <v>8</v>
      </c>
      <c r="C2383" t="s">
        <v>216</v>
      </c>
      <c r="D2383" s="1" t="s">
        <v>13808</v>
      </c>
      <c r="E2383" t="str">
        <f ca="1">TRIM(all_space_mission_launches3[[#This Row],[Mission_Name]])</f>
        <v>Molniya-1T n°168</v>
      </c>
      <c r="F2383" t="s">
        <v>13</v>
      </c>
      <c r="G2383">
        <v>1998</v>
      </c>
      <c r="H2383" t="str">
        <f>TRIM(_xlfn.TEXTAFTER(all_space_mission_launches3[[#This Row],[Location]], ",", -1))</f>
        <v>Russia</v>
      </c>
      <c r="I2383">
        <v>0</v>
      </c>
    </row>
    <row r="2384" spans="1:9">
      <c r="A2384">
        <v>909</v>
      </c>
      <c r="B2384" t="s">
        <v>346</v>
      </c>
      <c r="C2384" t="s">
        <v>4981</v>
      </c>
      <c r="D2384" s="1" t="s">
        <v>13849</v>
      </c>
      <c r="E2384" t="str">
        <f ca="1">TRIM(all_space_mission_launches3[[#This Row],[Mission_Name]])</f>
        <v>Orbcomm C1 - C8</v>
      </c>
      <c r="F2384" t="s">
        <v>13</v>
      </c>
      <c r="G2384">
        <v>1998</v>
      </c>
      <c r="H2384" t="str">
        <f>TRIM(_xlfn.TEXTAFTER(all_space_mission_launches3[[#This Row],[Location]], ",", -1))</f>
        <v>USA</v>
      </c>
      <c r="I2384">
        <v>0</v>
      </c>
    </row>
    <row r="2385" spans="1:9">
      <c r="A2385">
        <v>910</v>
      </c>
      <c r="B2385" t="s">
        <v>237</v>
      </c>
      <c r="C2385" t="s">
        <v>4342</v>
      </c>
      <c r="D2385" s="1" t="s">
        <v>13836</v>
      </c>
      <c r="E2385" t="str">
        <f ca="1">TRIM(all_space_mission_launches3[[#This Row],[Mission_Name]])</f>
        <v>Panamsat 7</v>
      </c>
      <c r="F2385" t="s">
        <v>13</v>
      </c>
      <c r="G2385">
        <v>1998</v>
      </c>
      <c r="H2385" t="str">
        <f>TRIM(_xlfn.TEXTAFTER(all_space_mission_launches3[[#This Row],[Location]], ",", -1))</f>
        <v>France</v>
      </c>
      <c r="I2385">
        <v>0</v>
      </c>
    </row>
    <row r="2386" spans="1:9">
      <c r="A2386">
        <v>911</v>
      </c>
      <c r="B2386" t="s">
        <v>8</v>
      </c>
      <c r="C2386" t="s">
        <v>2026</v>
      </c>
      <c r="D2386" s="1" t="s">
        <v>13799</v>
      </c>
      <c r="E2386" t="str">
        <f ca="1">TRIM(all_space_mission_launches3[[#This Row],[Mission_Name]])</f>
        <v>Globalstar FM5, 7, 9 to 13, 16 to 18, 20 &amp; 21</v>
      </c>
      <c r="F2386" t="s">
        <v>261</v>
      </c>
      <c r="G2386">
        <v>1998</v>
      </c>
      <c r="H2386" t="str">
        <f>TRIM(_xlfn.TEXTAFTER(all_space_mission_launches3[[#This Row],[Location]], ",", -1))</f>
        <v>Kazakhstan</v>
      </c>
      <c r="I2386">
        <v>1</v>
      </c>
    </row>
    <row r="2387" spans="1:9">
      <c r="A2387">
        <v>912</v>
      </c>
      <c r="B2387" t="s">
        <v>3872</v>
      </c>
      <c r="C2387" t="s">
        <v>118</v>
      </c>
      <c r="D2387" s="1" t="s">
        <v>13743</v>
      </c>
      <c r="E2387" t="str">
        <f ca="1">TRIM(all_space_mission_launches3[[#This Row],[Mission_Name]])</f>
        <v>MS-10</v>
      </c>
      <c r="F2387" t="s">
        <v>13</v>
      </c>
      <c r="G2387">
        <v>1998</v>
      </c>
      <c r="H2387" t="str">
        <f>TRIM(_xlfn.TEXTAFTER(all_space_mission_launches3[[#This Row],[Location]], ",", -1))</f>
        <v>USA</v>
      </c>
      <c r="I2387">
        <v>0</v>
      </c>
    </row>
    <row r="2388" spans="1:9">
      <c r="A2388">
        <v>913</v>
      </c>
      <c r="B2388" t="s">
        <v>2942</v>
      </c>
      <c r="C2388" t="s">
        <v>3537</v>
      </c>
      <c r="D2388" s="1" t="s">
        <v>13857</v>
      </c>
      <c r="E2388" t="str">
        <f ca="1">TRIM(all_space_mission_launches3[[#This Row],[Mission_Name]])</f>
        <v>Kwangmyŏngsŏng 1</v>
      </c>
      <c r="F2388" t="s">
        <v>261</v>
      </c>
      <c r="G2388">
        <v>1998</v>
      </c>
      <c r="H2388" t="str">
        <f>TRIM(_xlfn.TEXTAFTER(all_space_mission_launches3[[#This Row],[Location]], ",", -1))</f>
        <v>North Korea</v>
      </c>
      <c r="I2388">
        <v>1</v>
      </c>
    </row>
    <row r="2389" spans="1:9">
      <c r="A2389">
        <v>914</v>
      </c>
      <c r="B2389" t="s">
        <v>1627</v>
      </c>
      <c r="C2389" t="s">
        <v>4204</v>
      </c>
      <c r="D2389" s="1" t="s">
        <v>13853</v>
      </c>
      <c r="E2389" t="str">
        <f ca="1">TRIM(all_space_mission_launches3[[#This Row],[Mission_Name]])</f>
        <v>Astra 2A</v>
      </c>
      <c r="F2389" t="s">
        <v>13</v>
      </c>
      <c r="G2389">
        <v>1998</v>
      </c>
      <c r="H2389" t="str">
        <f>TRIM(_xlfn.TEXTAFTER(all_space_mission_launches3[[#This Row],[Location]], ",", -1))</f>
        <v>Kazakhstan</v>
      </c>
      <c r="I2389">
        <v>0</v>
      </c>
    </row>
    <row r="2390" spans="1:9">
      <c r="A2390">
        <v>915</v>
      </c>
      <c r="B2390" t="s">
        <v>3872</v>
      </c>
      <c r="C2390" t="s">
        <v>3164</v>
      </c>
      <c r="D2390" s="1" t="s">
        <v>13842</v>
      </c>
      <c r="E2390" t="str">
        <f ca="1">TRIM(all_space_mission_launches3[[#This Row],[Mission_Name]])</f>
        <v>Galaxy 10</v>
      </c>
      <c r="F2390" t="s">
        <v>261</v>
      </c>
      <c r="G2390">
        <v>1998</v>
      </c>
      <c r="H2390" t="str">
        <f>TRIM(_xlfn.TEXTAFTER(all_space_mission_launches3[[#This Row],[Location]], ",", -1))</f>
        <v>USA</v>
      </c>
      <c r="I2390">
        <v>1</v>
      </c>
    </row>
    <row r="2391" spans="1:9">
      <c r="A2391">
        <v>916</v>
      </c>
      <c r="B2391" t="s">
        <v>237</v>
      </c>
      <c r="C2391" t="s">
        <v>4342</v>
      </c>
      <c r="D2391" s="1" t="s">
        <v>13838</v>
      </c>
      <c r="E2391" t="str">
        <f ca="1">TRIM(all_space_mission_launches3[[#This Row],[Mission_Name]])</f>
        <v>ST-1</v>
      </c>
      <c r="F2391" t="s">
        <v>13</v>
      </c>
      <c r="G2391">
        <v>1998</v>
      </c>
      <c r="H2391" t="str">
        <f>TRIM(_xlfn.TEXTAFTER(all_space_mission_launches3[[#This Row],[Location]], ",", -1))</f>
        <v>France</v>
      </c>
      <c r="I2391">
        <v>0</v>
      </c>
    </row>
    <row r="2392" spans="1:9">
      <c r="A2392">
        <v>917</v>
      </c>
      <c r="B2392" t="s">
        <v>18</v>
      </c>
      <c r="C2392" t="s">
        <v>3528</v>
      </c>
      <c r="D2392" s="1" t="s">
        <v>13822</v>
      </c>
      <c r="E2392" t="str">
        <f ca="1">TRIM(all_space_mission_launches3[[#This Row],[Mission_Name]])</f>
        <v>Iridium SV76 &amp; SV78</v>
      </c>
      <c r="F2392" t="s">
        <v>13</v>
      </c>
      <c r="G2392">
        <v>1998</v>
      </c>
      <c r="H2392" t="str">
        <f>TRIM(_xlfn.TEXTAFTER(all_space_mission_launches3[[#This Row],[Location]], ",", -1))</f>
        <v>China</v>
      </c>
      <c r="I2392">
        <v>0</v>
      </c>
    </row>
    <row r="2393" spans="1:9">
      <c r="A2393">
        <v>918</v>
      </c>
      <c r="B2393" t="s">
        <v>133</v>
      </c>
      <c r="C2393" t="s">
        <v>1634</v>
      </c>
      <c r="D2393" s="1" t="s">
        <v>13746</v>
      </c>
      <c r="E2393" t="str">
        <f ca="1">TRIM(all_space_mission_launches3[[#This Row],[Mission_Name]])</f>
        <v>Soyuz TM-28</v>
      </c>
      <c r="F2393" t="s">
        <v>13</v>
      </c>
      <c r="G2393">
        <v>1998</v>
      </c>
      <c r="H2393" t="str">
        <f>TRIM(_xlfn.TEXTAFTER(all_space_mission_launches3[[#This Row],[Location]], ",", -1))</f>
        <v>Kazakhstan</v>
      </c>
      <c r="I2393">
        <v>0</v>
      </c>
    </row>
    <row r="2394" spans="1:9">
      <c r="A2394">
        <v>919</v>
      </c>
      <c r="B2394" t="s">
        <v>4009</v>
      </c>
      <c r="C2394" t="s">
        <v>79</v>
      </c>
      <c r="D2394" s="1" t="s">
        <v>13858</v>
      </c>
      <c r="E2394" t="str">
        <f ca="1">TRIM(all_space_mission_launches3[[#This Row],[Mission_Name]])</f>
        <v>NROL-7 (Mercury)</v>
      </c>
      <c r="F2394" t="s">
        <v>261</v>
      </c>
      <c r="G2394">
        <v>1998</v>
      </c>
      <c r="H2394" t="str">
        <f>TRIM(_xlfn.TEXTAFTER(all_space_mission_launches3[[#This Row],[Location]], ",", -1))</f>
        <v>USA</v>
      </c>
      <c r="I2394">
        <v>1</v>
      </c>
    </row>
    <row r="2395" spans="1:9">
      <c r="A2395">
        <v>920</v>
      </c>
      <c r="B2395" t="s">
        <v>346</v>
      </c>
      <c r="C2395" t="s">
        <v>4981</v>
      </c>
      <c r="D2395" s="1" t="s">
        <v>13849</v>
      </c>
      <c r="E2395" t="str">
        <f ca="1">TRIM(all_space_mission_launches3[[#This Row],[Mission_Name]])</f>
        <v>Orbcomm B1 - B8</v>
      </c>
      <c r="F2395" t="s">
        <v>13</v>
      </c>
      <c r="G2395">
        <v>1998</v>
      </c>
      <c r="H2395" t="str">
        <f>TRIM(_xlfn.TEXTAFTER(all_space_mission_launches3[[#This Row],[Location]], ",", -1))</f>
        <v>USA</v>
      </c>
      <c r="I2395">
        <v>0</v>
      </c>
    </row>
    <row r="2396" spans="1:9">
      <c r="A2396">
        <v>921</v>
      </c>
      <c r="B2396" t="s">
        <v>8</v>
      </c>
      <c r="C2396" t="s">
        <v>2026</v>
      </c>
      <c r="D2396" s="1" t="s">
        <v>13799</v>
      </c>
      <c r="E2396" t="str">
        <f ca="1">TRIM(all_space_mission_launches3[[#This Row],[Mission_Name]])</f>
        <v>Cosmos 2360</v>
      </c>
      <c r="F2396" t="s">
        <v>13</v>
      </c>
      <c r="G2396">
        <v>1998</v>
      </c>
      <c r="H2396" t="str">
        <f>TRIM(_xlfn.TEXTAFTER(all_space_mission_launches3[[#This Row],[Location]], ",", -1))</f>
        <v>Kazakhstan</v>
      </c>
      <c r="I2396">
        <v>0</v>
      </c>
    </row>
    <row r="2397" spans="1:9">
      <c r="A2397">
        <v>922</v>
      </c>
      <c r="B2397" t="s">
        <v>18</v>
      </c>
      <c r="C2397" t="s">
        <v>105</v>
      </c>
      <c r="D2397" s="1" t="s">
        <v>13788</v>
      </c>
      <c r="E2397" t="str">
        <f ca="1">TRIM(all_space_mission_launches3[[#This Row],[Mission_Name]])</f>
        <v>SinoSat 1</v>
      </c>
      <c r="F2397" t="s">
        <v>13</v>
      </c>
      <c r="G2397">
        <v>1998</v>
      </c>
      <c r="H2397" t="str">
        <f>TRIM(_xlfn.TEXTAFTER(all_space_mission_launches3[[#This Row],[Location]], ",", -1))</f>
        <v>China</v>
      </c>
      <c r="I2397">
        <v>0</v>
      </c>
    </row>
    <row r="2398" spans="1:9">
      <c r="A2398">
        <v>923</v>
      </c>
      <c r="B2398" t="s">
        <v>8</v>
      </c>
      <c r="C2398" t="s">
        <v>2026</v>
      </c>
      <c r="D2398" s="1" t="s">
        <v>13799</v>
      </c>
      <c r="E2398" t="str">
        <f ca="1">TRIM(all_space_mission_launches3[[#This Row],[Mission_Name]])</f>
        <v>Resurs-O1 n°4 &amp; Others</v>
      </c>
      <c r="F2398" t="s">
        <v>13</v>
      </c>
      <c r="G2398">
        <v>1998</v>
      </c>
      <c r="H2398" t="str">
        <f>TRIM(_xlfn.TEXTAFTER(all_space_mission_launches3[[#This Row],[Location]], ",", -1))</f>
        <v>Kazakhstan</v>
      </c>
      <c r="I2398">
        <v>0</v>
      </c>
    </row>
    <row r="2399" spans="1:9">
      <c r="A2399">
        <v>924</v>
      </c>
      <c r="B2399" t="s">
        <v>3945</v>
      </c>
      <c r="C2399" t="s">
        <v>5012</v>
      </c>
      <c r="D2399" s="1" t="s">
        <v>13804</v>
      </c>
      <c r="E2399" t="str">
        <f ca="1">TRIM(all_space_mission_launches3[[#This Row],[Mission_Name]])</f>
        <v>Tubsat-N &amp; N1</v>
      </c>
      <c r="F2399" t="s">
        <v>13</v>
      </c>
      <c r="G2399">
        <v>1998</v>
      </c>
      <c r="H2399" t="str">
        <f>TRIM(_xlfn.TEXTAFTER(all_space_mission_launches3[[#This Row],[Location]], ",", -1))</f>
        <v>Barents Sea</v>
      </c>
      <c r="I2399">
        <v>0</v>
      </c>
    </row>
    <row r="2400" spans="1:9">
      <c r="A2400">
        <v>925</v>
      </c>
      <c r="B2400" t="s">
        <v>3895</v>
      </c>
      <c r="C2400" t="s">
        <v>718</v>
      </c>
      <c r="D2400" s="1" t="s">
        <v>13848</v>
      </c>
      <c r="E2400" t="str">
        <f ca="1">TRIM(all_space_mission_launches3[[#This Row],[Mission_Name]])</f>
        <v>Nozomi</v>
      </c>
      <c r="F2400" t="s">
        <v>13</v>
      </c>
      <c r="G2400">
        <v>1998</v>
      </c>
      <c r="H2400" t="str">
        <f>TRIM(_xlfn.TEXTAFTER(all_space_mission_launches3[[#This Row],[Location]], ",", -1))</f>
        <v>Japan</v>
      </c>
      <c r="I2400">
        <v>0</v>
      </c>
    </row>
    <row r="2401" spans="1:9">
      <c r="A2401">
        <v>926</v>
      </c>
      <c r="B2401" t="s">
        <v>8</v>
      </c>
      <c r="C2401" t="s">
        <v>216</v>
      </c>
      <c r="D2401" s="1" t="s">
        <v>13808</v>
      </c>
      <c r="E2401" t="str">
        <f ca="1">TRIM(all_space_mission_launches3[[#This Row],[Mission_Name]])</f>
        <v>Molniya-3 n°167</v>
      </c>
      <c r="F2401" t="s">
        <v>13</v>
      </c>
      <c r="G2401">
        <v>1998</v>
      </c>
      <c r="H2401" t="str">
        <f>TRIM(_xlfn.TEXTAFTER(all_space_mission_launches3[[#This Row],[Location]], ",", -1))</f>
        <v>Russia</v>
      </c>
      <c r="I2401">
        <v>0</v>
      </c>
    </row>
    <row r="2402" spans="1:9">
      <c r="A2402">
        <v>927</v>
      </c>
      <c r="B2402" t="s">
        <v>8</v>
      </c>
      <c r="C2402" t="s">
        <v>134</v>
      </c>
      <c r="D2402" s="1" t="s">
        <v>13746</v>
      </c>
      <c r="E2402" t="str">
        <f ca="1">TRIM(all_space_mission_launches3[[#This Row],[Mission_Name]])</f>
        <v>Cosmos 2359</v>
      </c>
      <c r="F2402" t="s">
        <v>13</v>
      </c>
      <c r="G2402">
        <v>1998</v>
      </c>
      <c r="H2402" t="str">
        <f>TRIM(_xlfn.TEXTAFTER(all_space_mission_launches3[[#This Row],[Location]], ",", -1))</f>
        <v>Kazakhstan</v>
      </c>
      <c r="I2402">
        <v>0</v>
      </c>
    </row>
    <row r="2403" spans="1:9">
      <c r="A2403">
        <v>928</v>
      </c>
      <c r="B2403" t="s">
        <v>8</v>
      </c>
      <c r="C2403" t="s">
        <v>216</v>
      </c>
      <c r="D2403" s="1" t="s">
        <v>13746</v>
      </c>
      <c r="E2403" t="str">
        <f ca="1">TRIM(all_space_mission_launches3[[#This Row],[Mission_Name]])</f>
        <v>Cosmos 2358</v>
      </c>
      <c r="F2403" t="s">
        <v>13</v>
      </c>
      <c r="G2403">
        <v>1998</v>
      </c>
      <c r="H2403" t="str">
        <f>TRIM(_xlfn.TEXTAFTER(all_space_mission_launches3[[#This Row],[Location]], ",", -1))</f>
        <v>Russia</v>
      </c>
      <c r="I2403">
        <v>0</v>
      </c>
    </row>
    <row r="2404" spans="1:9">
      <c r="A2404">
        <v>929</v>
      </c>
      <c r="B2404" t="s">
        <v>1627</v>
      </c>
      <c r="C2404" t="s">
        <v>4153</v>
      </c>
      <c r="D2404" s="1" t="s">
        <v>13817</v>
      </c>
      <c r="E2404" t="str">
        <f ca="1">TRIM(all_space_mission_launches3[[#This Row],[Mission_Name]])</f>
        <v>Intelsat 805</v>
      </c>
      <c r="F2404" t="s">
        <v>13</v>
      </c>
      <c r="G2404">
        <v>1998</v>
      </c>
      <c r="H2404" t="str">
        <f>TRIM(_xlfn.TEXTAFTER(all_space_mission_launches3[[#This Row],[Location]], ",", -1))</f>
        <v>USA</v>
      </c>
      <c r="I2404">
        <v>0</v>
      </c>
    </row>
    <row r="2405" spans="1:9">
      <c r="A2405">
        <v>930</v>
      </c>
      <c r="B2405" t="s">
        <v>8</v>
      </c>
      <c r="C2405" t="s">
        <v>4487</v>
      </c>
      <c r="D2405" s="1" t="s">
        <v>13794</v>
      </c>
      <c r="E2405" t="str">
        <f ca="1">TRIM(all_space_mission_launches3[[#This Row],[Mission_Name]])</f>
        <v>Cosmos 2352 to 2357</v>
      </c>
      <c r="F2405" t="s">
        <v>121</v>
      </c>
      <c r="G2405">
        <v>1998</v>
      </c>
      <c r="H2405" t="str">
        <f>TRIM(_xlfn.TEXTAFTER(all_space_mission_launches3[[#This Row],[Location]], ",", -1))</f>
        <v>Russia</v>
      </c>
      <c r="I2405">
        <v>0</v>
      </c>
    </row>
    <row r="2406" spans="1:9">
      <c r="A2406">
        <v>931</v>
      </c>
      <c r="B2406" t="s">
        <v>3872</v>
      </c>
      <c r="C2406" t="s">
        <v>3482</v>
      </c>
      <c r="D2406" s="1" t="s">
        <v>13789</v>
      </c>
      <c r="E2406" t="str">
        <f ca="1">TRIM(all_space_mission_launches3[[#This Row],[Mission_Name]])</f>
        <v>Thor III</v>
      </c>
      <c r="F2406" t="s">
        <v>13</v>
      </c>
      <c r="G2406">
        <v>1998</v>
      </c>
      <c r="H2406" t="str">
        <f>TRIM(_xlfn.TEXTAFTER(all_space_mission_launches3[[#This Row],[Location]], ",", -1))</f>
        <v>USA</v>
      </c>
      <c r="I2406">
        <v>0</v>
      </c>
    </row>
    <row r="2407" spans="1:9">
      <c r="A2407">
        <v>932</v>
      </c>
      <c r="B2407" t="s">
        <v>661</v>
      </c>
      <c r="C2407" t="s">
        <v>34</v>
      </c>
      <c r="D2407" s="1" t="s">
        <v>13781</v>
      </c>
      <c r="E2407" t="str">
        <f ca="1">TRIM(all_space_mission_launches3[[#This Row],[Mission_Name]])</f>
        <v>STS-91</v>
      </c>
      <c r="F2407" t="s">
        <v>13</v>
      </c>
      <c r="G2407">
        <v>1998</v>
      </c>
      <c r="H2407" t="str">
        <f>TRIM(_xlfn.TEXTAFTER(all_space_mission_launches3[[#This Row],[Location]], ",", -1))</f>
        <v>USA</v>
      </c>
      <c r="I2407">
        <v>0</v>
      </c>
    </row>
    <row r="2408" spans="1:9">
      <c r="A2408">
        <v>933</v>
      </c>
      <c r="B2408" t="s">
        <v>18</v>
      </c>
      <c r="C2408" t="s">
        <v>105</v>
      </c>
      <c r="D2408" s="1" t="s">
        <v>13788</v>
      </c>
      <c r="E2408" t="str">
        <f ca="1">TRIM(all_space_mission_launches3[[#This Row],[Mission_Name]])</f>
        <v>ChinaStar 1</v>
      </c>
      <c r="F2408" t="s">
        <v>13</v>
      </c>
      <c r="G2408">
        <v>1998</v>
      </c>
      <c r="H2408" t="str">
        <f>TRIM(_xlfn.TEXTAFTER(all_space_mission_launches3[[#This Row],[Location]], ",", -1))</f>
        <v>China</v>
      </c>
      <c r="I2408">
        <v>0</v>
      </c>
    </row>
    <row r="2409" spans="1:9">
      <c r="A2409">
        <v>934</v>
      </c>
      <c r="B2409" t="s">
        <v>3872</v>
      </c>
      <c r="C2409" t="s">
        <v>118</v>
      </c>
      <c r="D2409" s="1" t="s">
        <v>13743</v>
      </c>
      <c r="E2409" t="str">
        <f ca="1">TRIM(all_space_mission_launches3[[#This Row],[Mission_Name]])</f>
        <v>MS-9</v>
      </c>
      <c r="F2409" t="s">
        <v>13</v>
      </c>
      <c r="G2409">
        <v>1998</v>
      </c>
      <c r="H2409" t="str">
        <f>TRIM(_xlfn.TEXTAFTER(all_space_mission_launches3[[#This Row],[Location]], ",", -1))</f>
        <v>USA</v>
      </c>
      <c r="I2409">
        <v>0</v>
      </c>
    </row>
    <row r="2410" spans="1:9">
      <c r="A2410">
        <v>935</v>
      </c>
      <c r="B2410" t="s">
        <v>133</v>
      </c>
      <c r="C2410" t="s">
        <v>1634</v>
      </c>
      <c r="D2410" s="1" t="s">
        <v>13746</v>
      </c>
      <c r="E2410" t="str">
        <f ca="1">TRIM(all_space_mission_launches3[[#This Row],[Mission_Name]])</f>
        <v>Progress M-39</v>
      </c>
      <c r="F2410" t="s">
        <v>13</v>
      </c>
      <c r="G2410">
        <v>1998</v>
      </c>
      <c r="H2410" t="str">
        <f>TRIM(_xlfn.TEXTAFTER(all_space_mission_launches3[[#This Row],[Location]], ",", -1))</f>
        <v>Kazakhstan</v>
      </c>
      <c r="I2410">
        <v>0</v>
      </c>
    </row>
    <row r="2411" spans="1:9">
      <c r="A2411">
        <v>936</v>
      </c>
      <c r="B2411" t="s">
        <v>4009</v>
      </c>
      <c r="C2411" t="s">
        <v>4253</v>
      </c>
      <c r="D2411" s="1" t="s">
        <v>13824</v>
      </c>
      <c r="E2411" t="str">
        <f ca="1">TRIM(all_space_mission_launches3[[#This Row],[Mission_Name]])</f>
        <v>NOAA-15</v>
      </c>
      <c r="F2411" t="s">
        <v>13</v>
      </c>
      <c r="G2411">
        <v>1998</v>
      </c>
      <c r="H2411" t="str">
        <f>TRIM(_xlfn.TEXTAFTER(all_space_mission_launches3[[#This Row],[Location]], ",", -1))</f>
        <v>USA</v>
      </c>
      <c r="I2411">
        <v>0</v>
      </c>
    </row>
    <row r="2412" spans="1:9">
      <c r="A2412">
        <v>937</v>
      </c>
      <c r="B2412" t="s">
        <v>4009</v>
      </c>
      <c r="C2412" t="s">
        <v>15</v>
      </c>
      <c r="D2412" s="1" t="s">
        <v>13826</v>
      </c>
      <c r="E2412" t="str">
        <f ca="1">TRIM(all_space_mission_launches3[[#This Row],[Mission_Name]])</f>
        <v>NROL-6 (Mentor)</v>
      </c>
      <c r="F2412" t="s">
        <v>13</v>
      </c>
      <c r="G2412">
        <v>1998</v>
      </c>
      <c r="H2412" t="str">
        <f>TRIM(_xlfn.TEXTAFTER(all_space_mission_launches3[[#This Row],[Location]], ",", -1))</f>
        <v>USA</v>
      </c>
      <c r="I2412">
        <v>0</v>
      </c>
    </row>
    <row r="2413" spans="1:9">
      <c r="A2413">
        <v>938</v>
      </c>
      <c r="B2413" t="s">
        <v>1627</v>
      </c>
      <c r="C2413" t="s">
        <v>4204</v>
      </c>
      <c r="D2413" s="1" t="s">
        <v>13853</v>
      </c>
      <c r="E2413" t="str">
        <f ca="1">TRIM(all_space_mission_launches3[[#This Row],[Mission_Name]])</f>
        <v>EchoStar 4</v>
      </c>
      <c r="F2413" t="s">
        <v>13</v>
      </c>
      <c r="G2413">
        <v>1998</v>
      </c>
      <c r="H2413" t="str">
        <f>TRIM(_xlfn.TEXTAFTER(all_space_mission_launches3[[#This Row],[Location]], ",", -1))</f>
        <v>Kazakhstan</v>
      </c>
      <c r="I2413">
        <v>0</v>
      </c>
    </row>
    <row r="2414" spans="1:9">
      <c r="A2414">
        <v>939</v>
      </c>
      <c r="B2414" t="s">
        <v>8</v>
      </c>
      <c r="C2414" t="s">
        <v>3042</v>
      </c>
      <c r="D2414" s="1" t="s">
        <v>13783</v>
      </c>
      <c r="E2414" t="str">
        <f ca="1">TRIM(all_space_mission_launches3[[#This Row],[Mission_Name]])</f>
        <v>Cosmos 2351</v>
      </c>
      <c r="F2414" t="s">
        <v>13</v>
      </c>
      <c r="G2414">
        <v>1998</v>
      </c>
      <c r="H2414" t="str">
        <f>TRIM(_xlfn.TEXTAFTER(all_space_mission_launches3[[#This Row],[Location]], ",", -1))</f>
        <v>Russia</v>
      </c>
      <c r="I2414">
        <v>0</v>
      </c>
    </row>
    <row r="2415" spans="1:9">
      <c r="A2415">
        <v>940</v>
      </c>
      <c r="B2415" t="s">
        <v>18</v>
      </c>
      <c r="C2415" t="s">
        <v>3528</v>
      </c>
      <c r="D2415" s="1" t="s">
        <v>13822</v>
      </c>
      <c r="E2415" t="str">
        <f ca="1">TRIM(all_space_mission_launches3[[#This Row],[Mission_Name]])</f>
        <v>Iridium SV69 &amp; SV71</v>
      </c>
      <c r="F2415" t="s">
        <v>13</v>
      </c>
      <c r="G2415">
        <v>1998</v>
      </c>
      <c r="H2415" t="str">
        <f>TRIM(_xlfn.TEXTAFTER(all_space_mission_launches3[[#This Row],[Location]], ",", -1))</f>
        <v>China</v>
      </c>
      <c r="I2415">
        <v>0</v>
      </c>
    </row>
    <row r="2416" spans="1:9">
      <c r="A2416">
        <v>941</v>
      </c>
      <c r="B2416" t="s">
        <v>133</v>
      </c>
      <c r="C2416" t="s">
        <v>533</v>
      </c>
      <c r="D2416" s="1" t="s">
        <v>13774</v>
      </c>
      <c r="E2416" t="str">
        <f ca="1">TRIM(all_space_mission_launches3[[#This Row],[Mission_Name]])</f>
        <v>Cosmos 2350</v>
      </c>
      <c r="F2416" t="s">
        <v>13</v>
      </c>
      <c r="G2416">
        <v>1998</v>
      </c>
      <c r="H2416" t="str">
        <f>TRIM(_xlfn.TEXTAFTER(all_space_mission_launches3[[#This Row],[Location]], ",", -1))</f>
        <v>Kazakhstan</v>
      </c>
      <c r="I2416">
        <v>0</v>
      </c>
    </row>
    <row r="2417" spans="1:9">
      <c r="A2417">
        <v>942</v>
      </c>
      <c r="B2417" t="s">
        <v>237</v>
      </c>
      <c r="C2417" t="s">
        <v>4342</v>
      </c>
      <c r="D2417" s="1" t="s">
        <v>13838</v>
      </c>
      <c r="E2417" t="str">
        <f ca="1">TRIM(all_space_mission_launches3[[#This Row],[Mission_Name]])</f>
        <v>Nilesat-101 &amp; BSAT-1B</v>
      </c>
      <c r="F2417" t="s">
        <v>13</v>
      </c>
      <c r="G2417">
        <v>1998</v>
      </c>
      <c r="H2417" t="str">
        <f>TRIM(_xlfn.TEXTAFTER(all_space_mission_launches3[[#This Row],[Location]], ",", -1))</f>
        <v>France</v>
      </c>
      <c r="I2417">
        <v>0</v>
      </c>
    </row>
    <row r="2418" spans="1:9">
      <c r="A2418">
        <v>943</v>
      </c>
      <c r="B2418" t="s">
        <v>3872</v>
      </c>
      <c r="C2418" t="s">
        <v>3482</v>
      </c>
      <c r="D2418" s="1" t="s">
        <v>13743</v>
      </c>
      <c r="E2418" t="str">
        <f ca="1">TRIM(all_space_mission_launches3[[#This Row],[Mission_Name]])</f>
        <v>Globalstar-2</v>
      </c>
      <c r="F2418" t="s">
        <v>13</v>
      </c>
      <c r="G2418">
        <v>1998</v>
      </c>
      <c r="H2418" t="str">
        <f>TRIM(_xlfn.TEXTAFTER(all_space_mission_launches3[[#This Row],[Location]], ",", -1))</f>
        <v>USA</v>
      </c>
      <c r="I2418">
        <v>0</v>
      </c>
    </row>
    <row r="2419" spans="1:9">
      <c r="A2419">
        <v>944</v>
      </c>
      <c r="B2419" t="s">
        <v>661</v>
      </c>
      <c r="C2419" t="s">
        <v>662</v>
      </c>
      <c r="D2419" s="1" t="s">
        <v>13830</v>
      </c>
      <c r="E2419" t="str">
        <f ca="1">TRIM(all_space_mission_launches3[[#This Row],[Mission_Name]])</f>
        <v>STS-90</v>
      </c>
      <c r="F2419" t="s">
        <v>13</v>
      </c>
      <c r="G2419">
        <v>1998</v>
      </c>
      <c r="H2419" t="str">
        <f>TRIM(_xlfn.TEXTAFTER(all_space_mission_launches3[[#This Row],[Location]], ",", -1))</f>
        <v>USA</v>
      </c>
      <c r="I2419">
        <v>0</v>
      </c>
    </row>
    <row r="2420" spans="1:9">
      <c r="A2420">
        <v>945</v>
      </c>
      <c r="B2420" t="s">
        <v>133</v>
      </c>
      <c r="C2420" t="s">
        <v>4204</v>
      </c>
      <c r="D2420" s="1" t="s">
        <v>13859</v>
      </c>
      <c r="E2420" t="str">
        <f ca="1">TRIM(all_space_mission_launches3[[#This Row],[Mission_Name]])</f>
        <v>Iridium SV62 to 68</v>
      </c>
      <c r="F2420" t="s">
        <v>13</v>
      </c>
      <c r="G2420">
        <v>1998</v>
      </c>
      <c r="H2420" t="str">
        <f>TRIM(_xlfn.TEXTAFTER(all_space_mission_launches3[[#This Row],[Location]], ",", -1))</f>
        <v>Kazakhstan</v>
      </c>
      <c r="I2420">
        <v>0</v>
      </c>
    </row>
    <row r="2421" spans="1:9">
      <c r="A2421">
        <v>946</v>
      </c>
      <c r="B2421" t="s">
        <v>346</v>
      </c>
      <c r="C2421" t="s">
        <v>1204</v>
      </c>
      <c r="D2421" s="1" t="s">
        <v>13714</v>
      </c>
      <c r="E2421" t="str">
        <f ca="1">TRIM(all_space_mission_launches3[[#This Row],[Mission_Name]])</f>
        <v>TRACE</v>
      </c>
      <c r="F2421" t="s">
        <v>13</v>
      </c>
      <c r="G2421">
        <v>1998</v>
      </c>
      <c r="H2421" t="str">
        <f>TRIM(_xlfn.TEXTAFTER(all_space_mission_launches3[[#This Row],[Location]], ",", -1))</f>
        <v>USA</v>
      </c>
      <c r="I2421">
        <v>0</v>
      </c>
    </row>
    <row r="2422" spans="1:9">
      <c r="A2422">
        <v>947</v>
      </c>
      <c r="B2422" t="s">
        <v>3872</v>
      </c>
      <c r="C2422" t="s">
        <v>118</v>
      </c>
      <c r="D2422" s="1" t="s">
        <v>13743</v>
      </c>
      <c r="E2422" t="str">
        <f ca="1">TRIM(all_space_mission_launches3[[#This Row],[Mission_Name]])</f>
        <v>MS-8</v>
      </c>
      <c r="F2422" t="s">
        <v>13</v>
      </c>
      <c r="G2422">
        <v>1998</v>
      </c>
      <c r="H2422" t="str">
        <f>TRIM(_xlfn.TEXTAFTER(all_space_mission_launches3[[#This Row],[Location]], ",", -1))</f>
        <v>USA</v>
      </c>
      <c r="I2422">
        <v>0</v>
      </c>
    </row>
    <row r="2423" spans="1:9">
      <c r="A2423">
        <v>948</v>
      </c>
      <c r="B2423" t="s">
        <v>18</v>
      </c>
      <c r="C2423" t="s">
        <v>3528</v>
      </c>
      <c r="D2423" s="1" t="s">
        <v>13822</v>
      </c>
      <c r="E2423" t="str">
        <f ca="1">TRIM(all_space_mission_launches3[[#This Row],[Mission_Name]])</f>
        <v>Iridium SV51 &amp; SV61</v>
      </c>
      <c r="F2423" t="s">
        <v>13</v>
      </c>
      <c r="G2423">
        <v>1998</v>
      </c>
      <c r="H2423" t="str">
        <f>TRIM(_xlfn.TEXTAFTER(all_space_mission_launches3[[#This Row],[Location]], ",", -1))</f>
        <v>China</v>
      </c>
      <c r="I2423">
        <v>0</v>
      </c>
    </row>
    <row r="2424" spans="1:9">
      <c r="A2424">
        <v>949</v>
      </c>
      <c r="B2424" t="s">
        <v>237</v>
      </c>
      <c r="C2424" t="s">
        <v>4342</v>
      </c>
      <c r="D2424" s="1" t="s">
        <v>13850</v>
      </c>
      <c r="E2424" t="str">
        <f ca="1">TRIM(all_space_mission_launches3[[#This Row],[Mission_Name]])</f>
        <v>SPOT-4</v>
      </c>
      <c r="F2424" t="s">
        <v>13</v>
      </c>
      <c r="G2424">
        <v>1998</v>
      </c>
      <c r="H2424" t="str">
        <f>TRIM(_xlfn.TEXTAFTER(all_space_mission_launches3[[#This Row],[Location]], ",", -1))</f>
        <v>France</v>
      </c>
      <c r="I2424">
        <v>0</v>
      </c>
    </row>
    <row r="2425" spans="1:9">
      <c r="A2425">
        <v>950</v>
      </c>
      <c r="B2425" t="s">
        <v>4009</v>
      </c>
      <c r="C2425" t="s">
        <v>4153</v>
      </c>
      <c r="D2425" s="1" t="s">
        <v>13860</v>
      </c>
      <c r="E2425" t="str">
        <f ca="1">TRIM(all_space_mission_launches3[[#This Row],[Mission_Name]])</f>
        <v>UHF F8</v>
      </c>
      <c r="F2425" t="s">
        <v>13</v>
      </c>
      <c r="G2425">
        <v>1998</v>
      </c>
      <c r="H2425" t="str">
        <f>TRIM(_xlfn.TEXTAFTER(all_space_mission_launches3[[#This Row],[Location]], ",", -1))</f>
        <v>USA</v>
      </c>
      <c r="I2425">
        <v>0</v>
      </c>
    </row>
    <row r="2426" spans="1:9">
      <c r="A2426">
        <v>951</v>
      </c>
      <c r="B2426" t="s">
        <v>133</v>
      </c>
      <c r="C2426" t="s">
        <v>1634</v>
      </c>
      <c r="D2426" s="1" t="s">
        <v>13746</v>
      </c>
      <c r="E2426" t="str">
        <f ca="1">TRIM(all_space_mission_launches3[[#This Row],[Mission_Name]])</f>
        <v>Progress M-38</v>
      </c>
      <c r="F2426" t="s">
        <v>13</v>
      </c>
      <c r="G2426">
        <v>1998</v>
      </c>
      <c r="H2426" t="str">
        <f>TRIM(_xlfn.TEXTAFTER(all_space_mission_launches3[[#This Row],[Location]], ",", -1))</f>
        <v>Kazakhstan</v>
      </c>
      <c r="I2426">
        <v>0</v>
      </c>
    </row>
    <row r="2427" spans="1:9">
      <c r="A2427">
        <v>952</v>
      </c>
      <c r="B2427" t="s">
        <v>1627</v>
      </c>
      <c r="C2427" t="s">
        <v>4096</v>
      </c>
      <c r="D2427" s="1" t="s">
        <v>13817</v>
      </c>
      <c r="E2427" t="str">
        <f ca="1">TRIM(all_space_mission_launches3[[#This Row],[Mission_Name]])</f>
        <v>Intelsat 806</v>
      </c>
      <c r="F2427" t="s">
        <v>13</v>
      </c>
      <c r="G2427">
        <v>1998</v>
      </c>
      <c r="H2427" t="str">
        <f>TRIM(_xlfn.TEXTAFTER(all_space_mission_launches3[[#This Row],[Location]], ",", -1))</f>
        <v>USA</v>
      </c>
      <c r="I2427">
        <v>0</v>
      </c>
    </row>
    <row r="2428" spans="1:9">
      <c r="A2428">
        <v>953</v>
      </c>
      <c r="B2428" t="s">
        <v>237</v>
      </c>
      <c r="C2428" t="s">
        <v>4342</v>
      </c>
      <c r="D2428" s="1" t="s">
        <v>13834</v>
      </c>
      <c r="E2428" t="str">
        <f ca="1">TRIM(all_space_mission_launches3[[#This Row],[Mission_Name]])</f>
        <v>Hotbird 4</v>
      </c>
      <c r="F2428" t="s">
        <v>13</v>
      </c>
      <c r="G2428">
        <v>1998</v>
      </c>
      <c r="H2428" t="str">
        <f>TRIM(_xlfn.TEXTAFTER(all_space_mission_launches3[[#This Row],[Location]], ",", -1))</f>
        <v>France</v>
      </c>
      <c r="I2428">
        <v>0</v>
      </c>
    </row>
    <row r="2429" spans="1:9">
      <c r="A2429">
        <v>954</v>
      </c>
      <c r="B2429" t="s">
        <v>346</v>
      </c>
      <c r="C2429" t="s">
        <v>4981</v>
      </c>
      <c r="D2429" s="1" t="s">
        <v>13714</v>
      </c>
      <c r="E2429" t="str">
        <f ca="1">TRIM(all_space_mission_launches3[[#This Row],[Mission_Name]])</f>
        <v>SNOE &amp; BATSAT</v>
      </c>
      <c r="F2429" t="s">
        <v>13</v>
      </c>
      <c r="G2429">
        <v>1998</v>
      </c>
      <c r="H2429" t="str">
        <f>TRIM(_xlfn.TEXTAFTER(all_space_mission_launches3[[#This Row],[Location]], ",", -1))</f>
        <v>USA</v>
      </c>
      <c r="I2429">
        <v>0</v>
      </c>
    </row>
    <row r="2430" spans="1:9">
      <c r="A2430">
        <v>955</v>
      </c>
      <c r="B2430" t="s">
        <v>64</v>
      </c>
      <c r="C2430" t="s">
        <v>65</v>
      </c>
      <c r="D2430" s="1" t="s">
        <v>13861</v>
      </c>
      <c r="E2430" t="str">
        <f ca="1">TRIM(all_space_mission_launches3[[#This Row],[Mission_Name]])</f>
        <v>Kakehashi</v>
      </c>
      <c r="F2430" t="s">
        <v>121</v>
      </c>
      <c r="G2430">
        <v>1998</v>
      </c>
      <c r="H2430" t="str">
        <f>TRIM(_xlfn.TEXTAFTER(all_space_mission_launches3[[#This Row],[Location]], ",", -1))</f>
        <v>Japan</v>
      </c>
      <c r="I2430">
        <v>0</v>
      </c>
    </row>
    <row r="2431" spans="1:9">
      <c r="A2431">
        <v>956</v>
      </c>
      <c r="B2431" t="s">
        <v>3872</v>
      </c>
      <c r="C2431" t="s">
        <v>118</v>
      </c>
      <c r="D2431" s="1" t="s">
        <v>13743</v>
      </c>
      <c r="E2431" t="str">
        <f ca="1">TRIM(all_space_mission_launches3[[#This Row],[Mission_Name]])</f>
        <v>MS-7</v>
      </c>
      <c r="F2431" t="s">
        <v>13</v>
      </c>
      <c r="G2431">
        <v>1998</v>
      </c>
      <c r="H2431" t="str">
        <f>TRIM(_xlfn.TEXTAFTER(all_space_mission_launches3[[#This Row],[Location]], ",", -1))</f>
        <v>USA</v>
      </c>
      <c r="I2431">
        <v>0</v>
      </c>
    </row>
    <row r="2432" spans="1:9">
      <c r="A2432">
        <v>957</v>
      </c>
      <c r="B2432" t="s">
        <v>8</v>
      </c>
      <c r="C2432" t="s">
        <v>134</v>
      </c>
      <c r="D2432" s="1" t="s">
        <v>13746</v>
      </c>
      <c r="E2432" t="str">
        <f ca="1">TRIM(all_space_mission_launches3[[#This Row],[Mission_Name]])</f>
        <v>Cosmos 2349</v>
      </c>
      <c r="F2432" t="s">
        <v>13</v>
      </c>
      <c r="G2432">
        <v>1998</v>
      </c>
      <c r="H2432" t="str">
        <f>TRIM(_xlfn.TEXTAFTER(all_space_mission_launches3[[#This Row],[Location]], ",", -1))</f>
        <v>Kazakhstan</v>
      </c>
      <c r="I2432">
        <v>0</v>
      </c>
    </row>
    <row r="2433" spans="1:9">
      <c r="A2433">
        <v>958</v>
      </c>
      <c r="B2433" t="s">
        <v>3872</v>
      </c>
      <c r="C2433" t="s">
        <v>3482</v>
      </c>
      <c r="D2433" s="1" t="s">
        <v>13734</v>
      </c>
      <c r="E2433" t="str">
        <f ca="1">TRIM(all_space_mission_launches3[[#This Row],[Mission_Name]])</f>
        <v>Globalstar-1</v>
      </c>
      <c r="F2433" t="s">
        <v>13</v>
      </c>
      <c r="G2433">
        <v>1998</v>
      </c>
      <c r="H2433" t="str">
        <f>TRIM(_xlfn.TEXTAFTER(all_space_mission_launches3[[#This Row],[Location]], ",", -1))</f>
        <v>USA</v>
      </c>
      <c r="I2433">
        <v>0</v>
      </c>
    </row>
    <row r="2434" spans="1:9">
      <c r="A2434">
        <v>959</v>
      </c>
      <c r="B2434" t="s">
        <v>346</v>
      </c>
      <c r="C2434" t="s">
        <v>2067</v>
      </c>
      <c r="D2434" s="1" t="s">
        <v>13744</v>
      </c>
      <c r="E2434" t="str">
        <f ca="1">TRIM(all_space_mission_launches3[[#This Row],[Mission_Name]])</f>
        <v>GFO &amp; Orbcomm 11 and 12</v>
      </c>
      <c r="F2434" t="s">
        <v>13</v>
      </c>
      <c r="G2434">
        <v>1998</v>
      </c>
      <c r="H2434" t="str">
        <f>TRIM(_xlfn.TEXTAFTER(all_space_mission_launches3[[#This Row],[Location]], ",", -1))</f>
        <v>USA</v>
      </c>
      <c r="I2434">
        <v>0</v>
      </c>
    </row>
    <row r="2435" spans="1:9">
      <c r="A2435">
        <v>960</v>
      </c>
      <c r="B2435" t="s">
        <v>237</v>
      </c>
      <c r="C2435" t="s">
        <v>4342</v>
      </c>
      <c r="D2435" s="1" t="s">
        <v>13836</v>
      </c>
      <c r="E2435" t="str">
        <f ca="1">TRIM(all_space_mission_launches3[[#This Row],[Mission_Name]])</f>
        <v>Brasilsat B3 &amp; Inmarsat-3 F5</v>
      </c>
      <c r="F2435" t="s">
        <v>13</v>
      </c>
      <c r="G2435">
        <v>1998</v>
      </c>
      <c r="H2435" t="str">
        <f>TRIM(_xlfn.TEXTAFTER(all_space_mission_launches3[[#This Row],[Location]], ",", -1))</f>
        <v>France</v>
      </c>
      <c r="I2435">
        <v>0</v>
      </c>
    </row>
    <row r="2436" spans="1:9">
      <c r="A2436">
        <v>961</v>
      </c>
      <c r="B2436" t="s">
        <v>4009</v>
      </c>
      <c r="C2436" t="s">
        <v>4153</v>
      </c>
      <c r="D2436" s="1" t="s">
        <v>13831</v>
      </c>
      <c r="E2436" t="str">
        <f ca="1">TRIM(all_space_mission_launches3[[#This Row],[Mission_Name]])</f>
        <v>NROL-5/SDS</v>
      </c>
      <c r="F2436" t="s">
        <v>13</v>
      </c>
      <c r="G2436">
        <v>1998</v>
      </c>
      <c r="H2436" t="str">
        <f>TRIM(_xlfn.TEXTAFTER(all_space_mission_launches3[[#This Row],[Location]], ",", -1))</f>
        <v>USA</v>
      </c>
      <c r="I2436">
        <v>0</v>
      </c>
    </row>
    <row r="2437" spans="1:9">
      <c r="A2437">
        <v>962</v>
      </c>
      <c r="B2437" t="s">
        <v>133</v>
      </c>
      <c r="C2437" t="s">
        <v>1634</v>
      </c>
      <c r="D2437" s="1" t="s">
        <v>13746</v>
      </c>
      <c r="E2437" t="str">
        <f ca="1">TRIM(all_space_mission_launches3[[#This Row],[Mission_Name]])</f>
        <v>Soyuz TM-27</v>
      </c>
      <c r="F2437" t="s">
        <v>13</v>
      </c>
      <c r="G2437">
        <v>1998</v>
      </c>
      <c r="H2437" t="str">
        <f>TRIM(_xlfn.TEXTAFTER(all_space_mission_launches3[[#This Row],[Location]], ",", -1))</f>
        <v>Kazakhstan</v>
      </c>
      <c r="I2437">
        <v>0</v>
      </c>
    </row>
    <row r="2438" spans="1:9">
      <c r="A2438">
        <v>963</v>
      </c>
      <c r="B2438" t="s">
        <v>661</v>
      </c>
      <c r="C2438" t="s">
        <v>34</v>
      </c>
      <c r="D2438" s="1" t="s">
        <v>13780</v>
      </c>
      <c r="E2438" t="str">
        <f ca="1">TRIM(all_space_mission_launches3[[#This Row],[Mission_Name]])</f>
        <v>STS-89</v>
      </c>
      <c r="F2438" t="s">
        <v>13</v>
      </c>
      <c r="G2438">
        <v>1998</v>
      </c>
      <c r="H2438" t="str">
        <f>TRIM(_xlfn.TEXTAFTER(all_space_mission_launches3[[#This Row],[Location]], ",", -1))</f>
        <v>USA</v>
      </c>
      <c r="I2438">
        <v>0</v>
      </c>
    </row>
    <row r="2439" spans="1:9">
      <c r="A2439">
        <v>964</v>
      </c>
      <c r="B2439" t="s">
        <v>501</v>
      </c>
      <c r="C2439" t="s">
        <v>502</v>
      </c>
      <c r="D2439" s="1" t="s">
        <v>13816</v>
      </c>
      <c r="E2439" t="str">
        <f ca="1">TRIM(all_space_mission_launches3[[#This Row],[Mission_Name]])</f>
        <v>Ofek-4</v>
      </c>
      <c r="F2439" t="s">
        <v>261</v>
      </c>
      <c r="G2439">
        <v>1998</v>
      </c>
      <c r="H2439" t="str">
        <f>TRIM(_xlfn.TEXTAFTER(all_space_mission_launches3[[#This Row],[Location]], ",", -1))</f>
        <v>Israel</v>
      </c>
      <c r="I2439">
        <v>1</v>
      </c>
    </row>
    <row r="2440" spans="1:9">
      <c r="A2440">
        <v>965</v>
      </c>
      <c r="B2440" t="s">
        <v>3872</v>
      </c>
      <c r="C2440" t="s">
        <v>3164</v>
      </c>
      <c r="D2440" s="1" t="s">
        <v>13789</v>
      </c>
      <c r="E2440" t="str">
        <f ca="1">TRIM(all_space_mission_launches3[[#This Row],[Mission_Name]])</f>
        <v>Skynet 4D</v>
      </c>
      <c r="F2440" t="s">
        <v>13</v>
      </c>
      <c r="G2440">
        <v>1998</v>
      </c>
      <c r="H2440" t="str">
        <f>TRIM(_xlfn.TEXTAFTER(all_space_mission_launches3[[#This Row],[Location]], ",", -1))</f>
        <v>USA</v>
      </c>
      <c r="I2440">
        <v>0</v>
      </c>
    </row>
    <row r="2441" spans="1:9">
      <c r="A2441">
        <v>966</v>
      </c>
      <c r="B2441" t="s">
        <v>4009</v>
      </c>
      <c r="C2441" t="s">
        <v>874</v>
      </c>
      <c r="D2441" s="1" t="s">
        <v>13854</v>
      </c>
      <c r="E2441" t="str">
        <f ca="1">TRIM(all_space_mission_launches3[[#This Row],[Mission_Name]])</f>
        <v>Lunar Prospector</v>
      </c>
      <c r="F2441" t="s">
        <v>13</v>
      </c>
      <c r="G2441">
        <v>1998</v>
      </c>
      <c r="H2441" t="str">
        <f>TRIM(_xlfn.TEXTAFTER(all_space_mission_launches3[[#This Row],[Location]], ",", -1))</f>
        <v>USA</v>
      </c>
      <c r="I2441">
        <v>0</v>
      </c>
    </row>
    <row r="2442" spans="1:9">
      <c r="A2442">
        <v>967</v>
      </c>
      <c r="B2442" t="s">
        <v>1627</v>
      </c>
      <c r="C2442" t="s">
        <v>4204</v>
      </c>
      <c r="D2442" s="1" t="s">
        <v>13853</v>
      </c>
      <c r="E2442" t="str">
        <f ca="1">TRIM(all_space_mission_launches3[[#This Row],[Mission_Name]])</f>
        <v>AsiaSat 3</v>
      </c>
      <c r="F2442" t="s">
        <v>121</v>
      </c>
      <c r="G2442">
        <v>1997</v>
      </c>
      <c r="H2442" t="str">
        <f>TRIM(_xlfn.TEXTAFTER(all_space_mission_launches3[[#This Row],[Location]], ",", -1))</f>
        <v>Kazakhstan</v>
      </c>
      <c r="I2442">
        <v>0</v>
      </c>
    </row>
    <row r="2443" spans="1:9">
      <c r="A2443">
        <v>968</v>
      </c>
      <c r="B2443" t="s">
        <v>3957</v>
      </c>
      <c r="C2443" t="s">
        <v>3958</v>
      </c>
      <c r="D2443" s="1" t="s">
        <v>13805</v>
      </c>
      <c r="E2443" t="str">
        <f ca="1">TRIM(all_space_mission_launches3[[#This Row],[Mission_Name]])</f>
        <v>Earlybird 1</v>
      </c>
      <c r="F2443" t="s">
        <v>13</v>
      </c>
      <c r="G2443">
        <v>1997</v>
      </c>
      <c r="H2443" t="str">
        <f>TRIM(_xlfn.TEXTAFTER(all_space_mission_launches3[[#This Row],[Location]], ",", -1))</f>
        <v>Russia</v>
      </c>
      <c r="I2443">
        <v>0</v>
      </c>
    </row>
    <row r="2444" spans="1:9">
      <c r="A2444">
        <v>969</v>
      </c>
      <c r="B2444" t="s">
        <v>346</v>
      </c>
      <c r="C2444" t="s">
        <v>4981</v>
      </c>
      <c r="D2444" s="1" t="s">
        <v>13849</v>
      </c>
      <c r="E2444" t="str">
        <f ca="1">TRIM(all_space_mission_launches3[[#This Row],[Mission_Name]])</f>
        <v>Orbcomm A1-A8</v>
      </c>
      <c r="F2444" t="s">
        <v>13</v>
      </c>
      <c r="G2444">
        <v>1997</v>
      </c>
      <c r="H2444" t="str">
        <f>TRIM(_xlfn.TEXTAFTER(all_space_mission_launches3[[#This Row],[Location]], ",", -1))</f>
        <v>USA</v>
      </c>
      <c r="I2444">
        <v>0</v>
      </c>
    </row>
    <row r="2445" spans="1:9">
      <c r="A2445">
        <v>970</v>
      </c>
      <c r="B2445" t="s">
        <v>237</v>
      </c>
      <c r="C2445" t="s">
        <v>4342</v>
      </c>
      <c r="D2445" s="1" t="s">
        <v>13835</v>
      </c>
      <c r="E2445" t="str">
        <f ca="1">TRIM(all_space_mission_launches3[[#This Row],[Mission_Name]])</f>
        <v>Intelsat 804</v>
      </c>
      <c r="F2445" t="s">
        <v>13</v>
      </c>
      <c r="G2445">
        <v>1997</v>
      </c>
      <c r="H2445" t="str">
        <f>TRIM(_xlfn.TEXTAFTER(all_space_mission_launches3[[#This Row],[Location]], ",", -1))</f>
        <v>France</v>
      </c>
      <c r="I2445">
        <v>0</v>
      </c>
    </row>
    <row r="2446" spans="1:9">
      <c r="A2446">
        <v>971</v>
      </c>
      <c r="B2446" t="s">
        <v>3872</v>
      </c>
      <c r="C2446" t="s">
        <v>118</v>
      </c>
      <c r="D2446" s="1" t="s">
        <v>13743</v>
      </c>
      <c r="E2446" t="str">
        <f ca="1">TRIM(all_space_mission_launches3[[#This Row],[Mission_Name]])</f>
        <v>MS-6</v>
      </c>
      <c r="F2446" t="s">
        <v>13</v>
      </c>
      <c r="G2446">
        <v>1997</v>
      </c>
      <c r="H2446" t="str">
        <f>TRIM(_xlfn.TEXTAFTER(all_space_mission_launches3[[#This Row],[Location]], ",", -1))</f>
        <v>USA</v>
      </c>
      <c r="I2446">
        <v>0</v>
      </c>
    </row>
    <row r="2447" spans="1:9">
      <c r="A2447">
        <v>972</v>
      </c>
      <c r="B2447" t="s">
        <v>133</v>
      </c>
      <c r="C2447" t="s">
        <v>1634</v>
      </c>
      <c r="D2447" s="1" t="s">
        <v>13746</v>
      </c>
      <c r="E2447" t="str">
        <f ca="1">TRIM(all_space_mission_launches3[[#This Row],[Mission_Name]])</f>
        <v>Progress M-37</v>
      </c>
      <c r="F2447" t="s">
        <v>13</v>
      </c>
      <c r="G2447">
        <v>1997</v>
      </c>
      <c r="H2447" t="str">
        <f>TRIM(_xlfn.TEXTAFTER(all_space_mission_launches3[[#This Row],[Location]], ",", -1))</f>
        <v>Kazakhstan</v>
      </c>
      <c r="I2447">
        <v>0</v>
      </c>
    </row>
    <row r="2448" spans="1:9">
      <c r="A2448">
        <v>973</v>
      </c>
      <c r="B2448" t="s">
        <v>8</v>
      </c>
      <c r="C2448" t="s">
        <v>3042</v>
      </c>
      <c r="D2448" s="1" t="s">
        <v>13746</v>
      </c>
      <c r="E2448" t="str">
        <f ca="1">TRIM(all_space_mission_launches3[[#This Row],[Mission_Name]])</f>
        <v>Cosmos 2348</v>
      </c>
      <c r="F2448" t="s">
        <v>13</v>
      </c>
      <c r="G2448">
        <v>1997</v>
      </c>
      <c r="H2448" t="str">
        <f>TRIM(_xlfn.TEXTAFTER(all_space_mission_launches3[[#This Row],[Location]], ",", -1))</f>
        <v>Russia</v>
      </c>
      <c r="I2448">
        <v>0</v>
      </c>
    </row>
    <row r="2449" spans="1:9">
      <c r="A2449">
        <v>974</v>
      </c>
      <c r="B2449" t="s">
        <v>8</v>
      </c>
      <c r="C2449" t="s">
        <v>3930</v>
      </c>
      <c r="D2449" s="1" t="s">
        <v>13803</v>
      </c>
      <c r="E2449" t="str">
        <f ca="1">TRIM(all_space_mission_launches3[[#This Row],[Mission_Name]])</f>
        <v>Cosmos 2347</v>
      </c>
      <c r="F2449" t="s">
        <v>13</v>
      </c>
      <c r="G2449">
        <v>1997</v>
      </c>
      <c r="H2449" t="str">
        <f>TRIM(_xlfn.TEXTAFTER(all_space_mission_launches3[[#This Row],[Location]], ",", -1))</f>
        <v>Kazakhstan</v>
      </c>
      <c r="I2449">
        <v>0</v>
      </c>
    </row>
    <row r="2450" spans="1:9">
      <c r="A2450">
        <v>975</v>
      </c>
      <c r="B2450" t="s">
        <v>1627</v>
      </c>
      <c r="C2450" t="s">
        <v>4096</v>
      </c>
      <c r="D2450" s="1" t="s">
        <v>13817</v>
      </c>
      <c r="E2450" t="str">
        <f ca="1">TRIM(all_space_mission_launches3[[#This Row],[Mission_Name]])</f>
        <v>Galaxy 8i</v>
      </c>
      <c r="F2450" t="s">
        <v>13</v>
      </c>
      <c r="G2450">
        <v>1997</v>
      </c>
      <c r="H2450" t="str">
        <f>TRIM(_xlfn.TEXTAFTER(all_space_mission_launches3[[#This Row],[Location]], ",", -1))</f>
        <v>USA</v>
      </c>
      <c r="I2450">
        <v>0</v>
      </c>
    </row>
    <row r="2451" spans="1:9">
      <c r="A2451">
        <v>976</v>
      </c>
      <c r="B2451" t="s">
        <v>18</v>
      </c>
      <c r="C2451" t="s">
        <v>3528</v>
      </c>
      <c r="D2451" s="1" t="s">
        <v>13822</v>
      </c>
      <c r="E2451" t="str">
        <f ca="1">TRIM(all_space_mission_launches3[[#This Row],[Mission_Name]])</f>
        <v>Iridium SV42 &amp; SV44</v>
      </c>
      <c r="F2451" t="s">
        <v>13</v>
      </c>
      <c r="G2451">
        <v>1997</v>
      </c>
      <c r="H2451" t="str">
        <f>TRIM(_xlfn.TEXTAFTER(all_space_mission_launches3[[#This Row],[Location]], ",", -1))</f>
        <v>China</v>
      </c>
      <c r="I2451">
        <v>0</v>
      </c>
    </row>
    <row r="2452" spans="1:9">
      <c r="A2452">
        <v>977</v>
      </c>
      <c r="B2452" t="s">
        <v>1627</v>
      </c>
      <c r="C2452" t="s">
        <v>4204</v>
      </c>
      <c r="D2452" s="1" t="s">
        <v>13853</v>
      </c>
      <c r="E2452" t="str">
        <f ca="1">TRIM(all_space_mission_launches3[[#This Row],[Mission_Name]])</f>
        <v>Astra 1G</v>
      </c>
      <c r="F2452" t="s">
        <v>13</v>
      </c>
      <c r="G2452">
        <v>1997</v>
      </c>
      <c r="H2452" t="str">
        <f>TRIM(_xlfn.TEXTAFTER(all_space_mission_launches3[[#This Row],[Location]], ",", -1))</f>
        <v>Kazakhstan</v>
      </c>
      <c r="I2452">
        <v>0</v>
      </c>
    </row>
    <row r="2453" spans="1:9">
      <c r="A2453">
        <v>978</v>
      </c>
      <c r="B2453" t="s">
        <v>237</v>
      </c>
      <c r="C2453" t="s">
        <v>4342</v>
      </c>
      <c r="D2453" s="1" t="s">
        <v>13838</v>
      </c>
      <c r="E2453" t="str">
        <f ca="1">TRIM(all_space_mission_launches3[[#This Row],[Mission_Name]])</f>
        <v>JCSAT-5 &amp; Equator S</v>
      </c>
      <c r="F2453" t="s">
        <v>13</v>
      </c>
      <c r="G2453">
        <v>1997</v>
      </c>
      <c r="H2453" t="str">
        <f>TRIM(_xlfn.TEXTAFTER(all_space_mission_launches3[[#This Row],[Location]], ",", -1))</f>
        <v>France</v>
      </c>
      <c r="I2453">
        <v>0</v>
      </c>
    </row>
    <row r="2454" spans="1:9">
      <c r="A2454">
        <v>979</v>
      </c>
      <c r="B2454" t="s">
        <v>64</v>
      </c>
      <c r="C2454" t="s">
        <v>65</v>
      </c>
      <c r="D2454" s="1" t="s">
        <v>13861</v>
      </c>
      <c r="E2454" t="str">
        <f ca="1">TRIM(all_space_mission_launches3[[#This Row],[Mission_Name]])</f>
        <v>TRMM &amp; Orihime/Hikoboshi</v>
      </c>
      <c r="F2454" t="s">
        <v>13</v>
      </c>
      <c r="G2454">
        <v>1997</v>
      </c>
      <c r="H2454" t="str">
        <f>TRIM(_xlfn.TEXTAFTER(all_space_mission_launches3[[#This Row],[Location]], ",", -1))</f>
        <v>Japan</v>
      </c>
      <c r="I2454">
        <v>0</v>
      </c>
    </row>
    <row r="2455" spans="1:9">
      <c r="A2455">
        <v>980</v>
      </c>
      <c r="B2455" t="s">
        <v>661</v>
      </c>
      <c r="C2455" t="s">
        <v>662</v>
      </c>
      <c r="D2455" s="1" t="s">
        <v>13830</v>
      </c>
      <c r="E2455" t="str">
        <f ca="1">TRIM(all_space_mission_launches3[[#This Row],[Mission_Name]])</f>
        <v>STS-87</v>
      </c>
      <c r="F2455" t="s">
        <v>13</v>
      </c>
      <c r="G2455">
        <v>1997</v>
      </c>
      <c r="H2455" t="str">
        <f>TRIM(_xlfn.TEXTAFTER(all_space_mission_launches3[[#This Row],[Location]], ",", -1))</f>
        <v>USA</v>
      </c>
      <c r="I2455">
        <v>0</v>
      </c>
    </row>
    <row r="2456" spans="1:9">
      <c r="A2456">
        <v>981</v>
      </c>
      <c r="B2456" t="s">
        <v>8</v>
      </c>
      <c r="C2456" t="s">
        <v>216</v>
      </c>
      <c r="D2456" s="1" t="s">
        <v>13746</v>
      </c>
      <c r="E2456" t="str">
        <f ca="1">TRIM(all_space_mission_launches3[[#This Row],[Mission_Name]])</f>
        <v>Resurs-F1M</v>
      </c>
      <c r="F2456" t="s">
        <v>13</v>
      </c>
      <c r="G2456">
        <v>1997</v>
      </c>
      <c r="H2456" t="str">
        <f>TRIM(_xlfn.TEXTAFTER(all_space_mission_launches3[[#This Row],[Location]], ",", -1))</f>
        <v>Russia</v>
      </c>
      <c r="I2456">
        <v>0</v>
      </c>
    </row>
    <row r="2457" spans="1:9">
      <c r="A2457">
        <v>982</v>
      </c>
      <c r="B2457" t="s">
        <v>237</v>
      </c>
      <c r="C2457" t="s">
        <v>4342</v>
      </c>
      <c r="D2457" s="1" t="s">
        <v>13829</v>
      </c>
      <c r="E2457" t="str">
        <f ca="1">TRIM(all_space_mission_launches3[[#This Row],[Mission_Name]])</f>
        <v>Sirius-2 &amp; Cakrawarta-1</v>
      </c>
      <c r="F2457" t="s">
        <v>13</v>
      </c>
      <c r="G2457">
        <v>1997</v>
      </c>
      <c r="H2457" t="str">
        <f>TRIM(_xlfn.TEXTAFTER(all_space_mission_launches3[[#This Row],[Location]], ",", -1))</f>
        <v>France</v>
      </c>
      <c r="I2457">
        <v>0</v>
      </c>
    </row>
    <row r="2458" spans="1:9">
      <c r="A2458">
        <v>983</v>
      </c>
      <c r="B2458" t="s">
        <v>133</v>
      </c>
      <c r="C2458" t="s">
        <v>533</v>
      </c>
      <c r="D2458" s="1" t="s">
        <v>13811</v>
      </c>
      <c r="E2458" t="str">
        <f ca="1">TRIM(all_space_mission_launches3[[#This Row],[Mission_Name]])</f>
        <v>Kupon 1</v>
      </c>
      <c r="F2458" t="s">
        <v>13</v>
      </c>
      <c r="G2458">
        <v>1997</v>
      </c>
      <c r="H2458" t="str">
        <f>TRIM(_xlfn.TEXTAFTER(all_space_mission_launches3[[#This Row],[Location]], ",", -1))</f>
        <v>Kazakhstan</v>
      </c>
      <c r="I2458">
        <v>0</v>
      </c>
    </row>
    <row r="2459" spans="1:9">
      <c r="A2459">
        <v>984</v>
      </c>
      <c r="B2459" t="s">
        <v>3872</v>
      </c>
      <c r="C2459" t="s">
        <v>118</v>
      </c>
      <c r="D2459" s="1" t="s">
        <v>13743</v>
      </c>
      <c r="E2459" t="str">
        <f ca="1">TRIM(all_space_mission_launches3[[#This Row],[Mission_Name]])</f>
        <v>MS-5</v>
      </c>
      <c r="F2459" t="s">
        <v>13</v>
      </c>
      <c r="G2459">
        <v>1997</v>
      </c>
      <c r="H2459" t="str">
        <f>TRIM(_xlfn.TEXTAFTER(all_space_mission_launches3[[#This Row],[Location]], ",", -1))</f>
        <v>USA</v>
      </c>
      <c r="I2459">
        <v>0</v>
      </c>
    </row>
    <row r="2460" spans="1:9">
      <c r="A2460">
        <v>985</v>
      </c>
      <c r="B2460" t="s">
        <v>4009</v>
      </c>
      <c r="C2460" t="s">
        <v>79</v>
      </c>
      <c r="D2460" s="1" t="s">
        <v>13858</v>
      </c>
      <c r="E2460" t="str">
        <f ca="1">TRIM(all_space_mission_launches3[[#This Row],[Mission_Name]])</f>
        <v>NROL-4 (Trumpet)</v>
      </c>
      <c r="F2460" t="s">
        <v>13</v>
      </c>
      <c r="G2460">
        <v>1997</v>
      </c>
      <c r="H2460" t="str">
        <f>TRIM(_xlfn.TEXTAFTER(all_space_mission_launches3[[#This Row],[Location]], ",", -1))</f>
        <v>USA</v>
      </c>
      <c r="I2460">
        <v>0</v>
      </c>
    </row>
    <row r="2461" spans="1:9">
      <c r="A2461">
        <v>986</v>
      </c>
      <c r="B2461" t="s">
        <v>3872</v>
      </c>
      <c r="C2461" t="s">
        <v>3482</v>
      </c>
      <c r="D2461" s="1" t="s">
        <v>13789</v>
      </c>
      <c r="E2461" t="str">
        <f ca="1">TRIM(all_space_mission_launches3[[#This Row],[Mission_Name]])</f>
        <v>USA-134 (GPS IIA-19)</v>
      </c>
      <c r="F2461" t="s">
        <v>13</v>
      </c>
      <c r="G2461">
        <v>1997</v>
      </c>
      <c r="H2461" t="str">
        <f>TRIM(_xlfn.TEXTAFTER(all_space_mission_launches3[[#This Row],[Location]], ",", -1))</f>
        <v>USA</v>
      </c>
      <c r="I2461">
        <v>0</v>
      </c>
    </row>
    <row r="2462" spans="1:9">
      <c r="A2462">
        <v>987</v>
      </c>
      <c r="B2462" t="s">
        <v>4278</v>
      </c>
      <c r="C2462" t="s">
        <v>4279</v>
      </c>
      <c r="D2462" s="1" t="s">
        <v>13828</v>
      </c>
      <c r="E2462" t="str">
        <f ca="1">TRIM(all_space_mission_launches3[[#This Row],[Mission_Name]])</f>
        <v>SCD-2A</v>
      </c>
      <c r="F2462" t="s">
        <v>261</v>
      </c>
      <c r="G2462">
        <v>1997</v>
      </c>
      <c r="H2462" t="str">
        <f>TRIM(_xlfn.TEXTAFTER(all_space_mission_launches3[[#This Row],[Location]], ",", -1))</f>
        <v>Brazil</v>
      </c>
      <c r="I2462">
        <v>1</v>
      </c>
    </row>
    <row r="2463" spans="1:9">
      <c r="A2463">
        <v>988</v>
      </c>
      <c r="B2463" t="s">
        <v>829</v>
      </c>
      <c r="C2463" t="s">
        <v>383</v>
      </c>
      <c r="D2463" s="1" t="s">
        <v>13825</v>
      </c>
      <c r="E2463" t="str">
        <f ca="1">TRIM(all_space_mission_launches3[[#This Row],[Mission_Name]])</f>
        <v>MaqSat-H, MaqSat-B &amp; YES</v>
      </c>
      <c r="F2463" t="s">
        <v>121</v>
      </c>
      <c r="G2463">
        <v>1997</v>
      </c>
      <c r="H2463" t="str">
        <f>TRIM(_xlfn.TEXTAFTER(all_space_mission_launches3[[#This Row],[Location]], ",", -1))</f>
        <v>France</v>
      </c>
      <c r="I2463">
        <v>0</v>
      </c>
    </row>
    <row r="2464" spans="1:9">
      <c r="A2464">
        <v>989</v>
      </c>
      <c r="B2464" t="s">
        <v>4009</v>
      </c>
      <c r="C2464" t="s">
        <v>4153</v>
      </c>
      <c r="D2464" s="1" t="s">
        <v>13831</v>
      </c>
      <c r="E2464" t="str">
        <f ca="1">TRIM(all_space_mission_launches3[[#This Row],[Mission_Name]])</f>
        <v>DSCS IIIB-13</v>
      </c>
      <c r="F2464" t="s">
        <v>13</v>
      </c>
      <c r="G2464">
        <v>1997</v>
      </c>
      <c r="H2464" t="str">
        <f>TRIM(_xlfn.TEXTAFTER(all_space_mission_launches3[[#This Row],[Location]], ",", -1))</f>
        <v>USA</v>
      </c>
      <c r="I2464">
        <v>0</v>
      </c>
    </row>
    <row r="2465" spans="1:9">
      <c r="A2465">
        <v>990</v>
      </c>
      <c r="B2465" t="s">
        <v>4009</v>
      </c>
      <c r="C2465" t="s">
        <v>31</v>
      </c>
      <c r="D2465" s="1" t="s">
        <v>13862</v>
      </c>
      <c r="E2465" t="str">
        <f ca="1">TRIM(all_space_mission_launches3[[#This Row],[Mission_Name]])</f>
        <v>NROL-3 (Lacrosse)</v>
      </c>
      <c r="F2465" t="s">
        <v>13</v>
      </c>
      <c r="G2465">
        <v>1997</v>
      </c>
      <c r="H2465" t="str">
        <f>TRIM(_xlfn.TEXTAFTER(all_space_mission_launches3[[#This Row],[Location]], ",", -1))</f>
        <v>USA</v>
      </c>
      <c r="I2465">
        <v>0</v>
      </c>
    </row>
    <row r="2466" spans="1:9">
      <c r="A2466">
        <v>991</v>
      </c>
      <c r="B2466" t="s">
        <v>346</v>
      </c>
      <c r="C2466" t="s">
        <v>4981</v>
      </c>
      <c r="D2466" s="1" t="s">
        <v>13714</v>
      </c>
      <c r="E2466" t="str">
        <f ca="1">TRIM(all_space_mission_launches3[[#This Row],[Mission_Name]])</f>
        <v>STEP-4</v>
      </c>
      <c r="F2466" t="s">
        <v>13</v>
      </c>
      <c r="G2466">
        <v>1997</v>
      </c>
      <c r="H2466" t="str">
        <f>TRIM(_xlfn.TEXTAFTER(all_space_mission_launches3[[#This Row],[Location]], ",", -1))</f>
        <v>USA</v>
      </c>
      <c r="I2466">
        <v>0</v>
      </c>
    </row>
    <row r="2467" spans="1:9">
      <c r="A2467">
        <v>992</v>
      </c>
      <c r="B2467" t="s">
        <v>18</v>
      </c>
      <c r="C2467" t="s">
        <v>105</v>
      </c>
      <c r="D2467" s="1" t="s">
        <v>13788</v>
      </c>
      <c r="E2467" t="str">
        <f ca="1">TRIM(all_space_mission_launches3[[#This Row],[Mission_Name]])</f>
        <v>Apstar 2R</v>
      </c>
      <c r="F2467" t="s">
        <v>13</v>
      </c>
      <c r="G2467">
        <v>1997</v>
      </c>
      <c r="H2467" t="str">
        <f>TRIM(_xlfn.TEXTAFTER(all_space_mission_launches3[[#This Row],[Location]], ",", -1))</f>
        <v>China</v>
      </c>
      <c r="I2467">
        <v>0</v>
      </c>
    </row>
    <row r="2468" spans="1:9">
      <c r="A2468">
        <v>993</v>
      </c>
      <c r="B2468" t="s">
        <v>4009</v>
      </c>
      <c r="C2468" t="s">
        <v>15</v>
      </c>
      <c r="D2468" s="1" t="s">
        <v>13826</v>
      </c>
      <c r="E2468" t="str">
        <f ca="1">TRIM(all_space_mission_launches3[[#This Row],[Mission_Name]])</f>
        <v>Cassini–Huygens</v>
      </c>
      <c r="F2468" t="s">
        <v>13</v>
      </c>
      <c r="G2468">
        <v>1997</v>
      </c>
      <c r="H2468" t="str">
        <f>TRIM(_xlfn.TEXTAFTER(all_space_mission_launches3[[#This Row],[Location]], ",", -1))</f>
        <v>USA</v>
      </c>
      <c r="I2468">
        <v>0</v>
      </c>
    </row>
    <row r="2469" spans="1:9">
      <c r="A2469">
        <v>994</v>
      </c>
      <c r="B2469" t="s">
        <v>8</v>
      </c>
      <c r="C2469" t="s">
        <v>216</v>
      </c>
      <c r="D2469" s="1" t="s">
        <v>13746</v>
      </c>
      <c r="E2469" t="str">
        <f ca="1">TRIM(all_space_mission_launches3[[#This Row],[Mission_Name]])</f>
        <v>Foton 11</v>
      </c>
      <c r="F2469" t="s">
        <v>13</v>
      </c>
      <c r="G2469">
        <v>1997</v>
      </c>
      <c r="H2469" t="str">
        <f>TRIM(_xlfn.TEXTAFTER(all_space_mission_launches3[[#This Row],[Location]], ",", -1))</f>
        <v>Russia</v>
      </c>
      <c r="I2469">
        <v>0</v>
      </c>
    </row>
    <row r="2470" spans="1:9">
      <c r="A2470">
        <v>995</v>
      </c>
      <c r="B2470" t="s">
        <v>1627</v>
      </c>
      <c r="C2470" t="s">
        <v>4096</v>
      </c>
      <c r="D2470" s="1" t="s">
        <v>13817</v>
      </c>
      <c r="E2470" t="str">
        <f ca="1">TRIM(all_space_mission_launches3[[#This Row],[Mission_Name]])</f>
        <v>Echostar 3</v>
      </c>
      <c r="F2470" t="s">
        <v>13</v>
      </c>
      <c r="G2470">
        <v>1997</v>
      </c>
      <c r="H2470" t="str">
        <f>TRIM(_xlfn.TEXTAFTER(all_space_mission_launches3[[#This Row],[Location]], ",", -1))</f>
        <v>USA</v>
      </c>
      <c r="I2470">
        <v>0</v>
      </c>
    </row>
    <row r="2471" spans="1:9">
      <c r="A2471">
        <v>996</v>
      </c>
      <c r="B2471" t="s">
        <v>133</v>
      </c>
      <c r="C2471" t="s">
        <v>1634</v>
      </c>
      <c r="D2471" s="1" t="s">
        <v>13746</v>
      </c>
      <c r="E2471" t="str">
        <f ca="1">TRIM(all_space_mission_launches3[[#This Row],[Mission_Name]])</f>
        <v>Progress M-36</v>
      </c>
      <c r="F2471" t="s">
        <v>13</v>
      </c>
      <c r="G2471">
        <v>1997</v>
      </c>
      <c r="H2471" t="str">
        <f>TRIM(_xlfn.TEXTAFTER(all_space_mission_launches3[[#This Row],[Location]], ",", -1))</f>
        <v>Kazakhstan</v>
      </c>
      <c r="I2471">
        <v>0</v>
      </c>
    </row>
    <row r="2472" spans="1:9">
      <c r="A2472">
        <v>997</v>
      </c>
      <c r="B2472" t="s">
        <v>90</v>
      </c>
      <c r="C2472" t="s">
        <v>91</v>
      </c>
      <c r="D2472" s="1" t="s">
        <v>13750</v>
      </c>
      <c r="E2472" t="str">
        <f ca="1">TRIM(all_space_mission_launches3[[#This Row],[Mission_Name]])</f>
        <v>IRS-1D</v>
      </c>
      <c r="F2472" t="s">
        <v>121</v>
      </c>
      <c r="G2472">
        <v>1997</v>
      </c>
      <c r="H2472" t="str">
        <f>TRIM(_xlfn.TEXTAFTER(all_space_mission_launches3[[#This Row],[Location]], ",", -1))</f>
        <v>India</v>
      </c>
      <c r="I2472">
        <v>0</v>
      </c>
    </row>
    <row r="2473" spans="1:9">
      <c r="A2473">
        <v>998</v>
      </c>
      <c r="B2473" t="s">
        <v>3872</v>
      </c>
      <c r="C2473" t="s">
        <v>118</v>
      </c>
      <c r="D2473" s="1" t="s">
        <v>13743</v>
      </c>
      <c r="E2473" t="str">
        <f ca="1">TRIM(all_space_mission_launches3[[#This Row],[Mission_Name]])</f>
        <v>MS-4</v>
      </c>
      <c r="F2473" t="s">
        <v>13</v>
      </c>
      <c r="G2473">
        <v>1997</v>
      </c>
      <c r="H2473" t="str">
        <f>TRIM(_xlfn.TEXTAFTER(all_space_mission_launches3[[#This Row],[Location]], ",", -1))</f>
        <v>USA</v>
      </c>
      <c r="I2473">
        <v>0</v>
      </c>
    </row>
    <row r="2474" spans="1:9">
      <c r="A2474">
        <v>999</v>
      </c>
      <c r="B2474" t="s">
        <v>661</v>
      </c>
      <c r="C2474" t="s">
        <v>34</v>
      </c>
      <c r="D2474" s="1" t="s">
        <v>13778</v>
      </c>
      <c r="E2474" t="str">
        <f ca="1">TRIM(all_space_mission_launches3[[#This Row],[Mission_Name]])</f>
        <v>STS-86</v>
      </c>
      <c r="F2474" t="s">
        <v>13</v>
      </c>
      <c r="G2474">
        <v>1997</v>
      </c>
      <c r="H2474" t="str">
        <f>TRIM(_xlfn.TEXTAFTER(all_space_mission_launches3[[#This Row],[Location]], ",", -1))</f>
        <v>USA</v>
      </c>
      <c r="I2474">
        <v>0</v>
      </c>
    </row>
    <row r="2475" spans="1:9">
      <c r="A2475">
        <v>1000</v>
      </c>
      <c r="B2475" t="s">
        <v>8</v>
      </c>
      <c r="C2475" t="s">
        <v>216</v>
      </c>
      <c r="D2475" s="1" t="s">
        <v>13808</v>
      </c>
      <c r="E2475" t="str">
        <f ca="1">TRIM(all_space_mission_launches3[[#This Row],[Mission_Name]])</f>
        <v>Molniya-1T n°166</v>
      </c>
      <c r="F2475" t="s">
        <v>13</v>
      </c>
      <c r="G2475">
        <v>1997</v>
      </c>
      <c r="H2475" t="str">
        <f>TRIM(_xlfn.TEXTAFTER(all_space_mission_launches3[[#This Row],[Location]], ",", -1))</f>
        <v>Russia</v>
      </c>
      <c r="I2475">
        <v>0</v>
      </c>
    </row>
    <row r="2476" spans="1:9">
      <c r="A2476">
        <v>1001</v>
      </c>
      <c r="B2476" t="s">
        <v>237</v>
      </c>
      <c r="C2476" t="s">
        <v>4342</v>
      </c>
      <c r="D2476" s="1" t="s">
        <v>13835</v>
      </c>
      <c r="E2476" t="str">
        <f ca="1">TRIM(all_space_mission_launches3[[#This Row],[Mission_Name]])</f>
        <v>Intelsat 803</v>
      </c>
      <c r="F2476" t="s">
        <v>13</v>
      </c>
      <c r="G2476">
        <v>1997</v>
      </c>
      <c r="H2476" t="str">
        <f>TRIM(_xlfn.TEXTAFTER(all_space_mission_launches3[[#This Row],[Location]], ",", -1))</f>
        <v>France</v>
      </c>
      <c r="I2476">
        <v>0</v>
      </c>
    </row>
    <row r="2477" spans="1:9">
      <c r="A2477">
        <v>1002</v>
      </c>
      <c r="B2477" t="s">
        <v>8</v>
      </c>
      <c r="C2477" t="s">
        <v>3377</v>
      </c>
      <c r="D2477" s="1" t="s">
        <v>13785</v>
      </c>
      <c r="E2477" t="str">
        <f ca="1">TRIM(all_space_mission_launches3[[#This Row],[Mission_Name]])</f>
        <v>Cosmos 2346 &amp; FAISAT-2V</v>
      </c>
      <c r="F2477" t="s">
        <v>13</v>
      </c>
      <c r="G2477">
        <v>1997</v>
      </c>
      <c r="H2477" t="str">
        <f>TRIM(_xlfn.TEXTAFTER(all_space_mission_launches3[[#This Row],[Location]], ",", -1))</f>
        <v>Russia</v>
      </c>
      <c r="I2477">
        <v>0</v>
      </c>
    </row>
    <row r="2478" spans="1:9">
      <c r="A2478">
        <v>1003</v>
      </c>
      <c r="B2478" t="s">
        <v>133</v>
      </c>
      <c r="C2478" t="s">
        <v>4204</v>
      </c>
      <c r="D2478" s="1" t="s">
        <v>13859</v>
      </c>
      <c r="E2478" t="str">
        <f ca="1">TRIM(all_space_mission_launches3[[#This Row],[Mission_Name]])</f>
        <v>Iridium SV27 to 33</v>
      </c>
      <c r="F2478" t="s">
        <v>13</v>
      </c>
      <c r="G2478">
        <v>1997</v>
      </c>
      <c r="H2478" t="str">
        <f>TRIM(_xlfn.TEXTAFTER(all_space_mission_launches3[[#This Row],[Location]], ",", -1))</f>
        <v>Kazakhstan</v>
      </c>
      <c r="I2478">
        <v>0</v>
      </c>
    </row>
    <row r="2479" spans="1:9">
      <c r="A2479">
        <v>1004</v>
      </c>
      <c r="B2479" t="s">
        <v>1627</v>
      </c>
      <c r="C2479" t="s">
        <v>4153</v>
      </c>
      <c r="D2479" s="1" t="s">
        <v>13817</v>
      </c>
      <c r="E2479" t="str">
        <f ca="1">TRIM(all_space_mission_launches3[[#This Row],[Mission_Name]])</f>
        <v>GE-3</v>
      </c>
      <c r="F2479" t="s">
        <v>13</v>
      </c>
      <c r="G2479">
        <v>1997</v>
      </c>
      <c r="H2479" t="str">
        <f>TRIM(_xlfn.TEXTAFTER(all_space_mission_launches3[[#This Row],[Location]], ",", -1))</f>
        <v>USA</v>
      </c>
      <c r="I2479">
        <v>0</v>
      </c>
    </row>
    <row r="2480" spans="1:9">
      <c r="A2480">
        <v>1005</v>
      </c>
      <c r="B2480" t="s">
        <v>237</v>
      </c>
      <c r="C2480" t="s">
        <v>4342</v>
      </c>
      <c r="D2480" s="1" t="s">
        <v>13836</v>
      </c>
      <c r="E2480" t="str">
        <f ca="1">TRIM(all_space_mission_launches3[[#This Row],[Mission_Name]])</f>
        <v>Hotbird 3 &amp; Météosat 7</v>
      </c>
      <c r="F2480" t="s">
        <v>13</v>
      </c>
      <c r="G2480">
        <v>1997</v>
      </c>
      <c r="H2480" t="str">
        <f>TRIM(_xlfn.TEXTAFTER(all_space_mission_launches3[[#This Row],[Location]], ",", -1))</f>
        <v>France</v>
      </c>
      <c r="I2480">
        <v>0</v>
      </c>
    </row>
    <row r="2481" spans="1:9">
      <c r="A2481">
        <v>1006</v>
      </c>
      <c r="B2481" t="s">
        <v>18</v>
      </c>
      <c r="C2481" t="s">
        <v>3528</v>
      </c>
      <c r="D2481" s="1" t="s">
        <v>13822</v>
      </c>
      <c r="E2481" t="str">
        <f ca="1">TRIM(all_space_mission_launches3[[#This Row],[Mission_Name]])</f>
        <v>Iridium-MFS 1 &amp; 2</v>
      </c>
      <c r="F2481" t="s">
        <v>13</v>
      </c>
      <c r="G2481">
        <v>1997</v>
      </c>
      <c r="H2481" t="str">
        <f>TRIM(_xlfn.TEXTAFTER(all_space_mission_launches3[[#This Row],[Location]], ",", -1))</f>
        <v>China</v>
      </c>
      <c r="I2481">
        <v>0</v>
      </c>
    </row>
    <row r="2482" spans="1:9">
      <c r="A2482">
        <v>1007</v>
      </c>
      <c r="B2482" t="s">
        <v>346</v>
      </c>
      <c r="C2482" t="s">
        <v>1204</v>
      </c>
      <c r="D2482" s="1" t="s">
        <v>13714</v>
      </c>
      <c r="E2482" t="str">
        <f ca="1">TRIM(all_space_mission_launches3[[#This Row],[Mission_Name]])</f>
        <v>FORTE</v>
      </c>
      <c r="F2482" t="s">
        <v>13</v>
      </c>
      <c r="G2482">
        <v>1997</v>
      </c>
      <c r="H2482" t="str">
        <f>TRIM(_xlfn.TEXTAFTER(all_space_mission_launches3[[#This Row],[Location]], ",", -1))</f>
        <v>USA</v>
      </c>
      <c r="I2482">
        <v>0</v>
      </c>
    </row>
    <row r="2483" spans="1:9">
      <c r="A2483">
        <v>1008</v>
      </c>
      <c r="B2483" t="s">
        <v>1627</v>
      </c>
      <c r="C2483" t="s">
        <v>4204</v>
      </c>
      <c r="D2483" s="1" t="s">
        <v>13853</v>
      </c>
      <c r="E2483" t="str">
        <f ca="1">TRIM(all_space_mission_launches3[[#This Row],[Mission_Name]])</f>
        <v>PAS 5</v>
      </c>
      <c r="F2483" t="s">
        <v>13</v>
      </c>
      <c r="G2483">
        <v>1997</v>
      </c>
      <c r="H2483" t="str">
        <f>TRIM(_xlfn.TEXTAFTER(all_space_mission_launches3[[#This Row],[Location]], ",", -1))</f>
        <v>Kazakhstan</v>
      </c>
      <c r="I2483">
        <v>0</v>
      </c>
    </row>
    <row r="2484" spans="1:9">
      <c r="A2484">
        <v>1009</v>
      </c>
      <c r="B2484" t="s">
        <v>3872</v>
      </c>
      <c r="C2484" t="s">
        <v>3482</v>
      </c>
      <c r="D2484" s="1" t="s">
        <v>13863</v>
      </c>
      <c r="E2484" t="str">
        <f ca="1">TRIM(all_space_mission_launches3[[#This Row],[Mission_Name]])</f>
        <v>Advanced Composition Explorer</v>
      </c>
      <c r="F2484" t="s">
        <v>13</v>
      </c>
      <c r="G2484">
        <v>1997</v>
      </c>
      <c r="H2484" t="str">
        <f>TRIM(_xlfn.TEXTAFTER(all_space_mission_launches3[[#This Row],[Location]], ",", -1))</f>
        <v>USA</v>
      </c>
      <c r="I2484">
        <v>0</v>
      </c>
    </row>
    <row r="2485" spans="1:9">
      <c r="A2485">
        <v>1010</v>
      </c>
      <c r="B2485" t="s">
        <v>4009</v>
      </c>
      <c r="C2485" t="s">
        <v>749</v>
      </c>
      <c r="D2485" s="1" t="s">
        <v>13837</v>
      </c>
      <c r="E2485" t="str">
        <f ca="1">TRIM(all_space_mission_launches3[[#This Row],[Mission_Name]])</f>
        <v>Lewis</v>
      </c>
      <c r="F2485" t="s">
        <v>13</v>
      </c>
      <c r="G2485">
        <v>1997</v>
      </c>
      <c r="H2485" t="str">
        <f>TRIM(_xlfn.TEXTAFTER(all_space_mission_launches3[[#This Row],[Location]], ",", -1))</f>
        <v>USA</v>
      </c>
      <c r="I2485">
        <v>0</v>
      </c>
    </row>
    <row r="2486" spans="1:9">
      <c r="A2486">
        <v>1011</v>
      </c>
      <c r="B2486" t="s">
        <v>3872</v>
      </c>
      <c r="C2486" t="s">
        <v>118</v>
      </c>
      <c r="D2486" s="1" t="s">
        <v>13743</v>
      </c>
      <c r="E2486" t="str">
        <f ca="1">TRIM(all_space_mission_launches3[[#This Row],[Mission_Name]])</f>
        <v>MS-3</v>
      </c>
      <c r="F2486" t="s">
        <v>13</v>
      </c>
      <c r="G2486">
        <v>1997</v>
      </c>
      <c r="H2486" t="str">
        <f>TRIM(_xlfn.TEXTAFTER(all_space_mission_launches3[[#This Row],[Location]], ",", -1))</f>
        <v>USA</v>
      </c>
      <c r="I2486">
        <v>0</v>
      </c>
    </row>
    <row r="2487" spans="1:9">
      <c r="A2487">
        <v>1012</v>
      </c>
      <c r="B2487" t="s">
        <v>18</v>
      </c>
      <c r="C2487" t="s">
        <v>105</v>
      </c>
      <c r="D2487" s="1" t="s">
        <v>13788</v>
      </c>
      <c r="E2487" t="str">
        <f ca="1">TRIM(all_space_mission_launches3[[#This Row],[Mission_Name]])</f>
        <v>Agila 2</v>
      </c>
      <c r="F2487" t="s">
        <v>13</v>
      </c>
      <c r="G2487">
        <v>1997</v>
      </c>
      <c r="H2487" t="str">
        <f>TRIM(_xlfn.TEXTAFTER(all_space_mission_launches3[[#This Row],[Location]], ",", -1))</f>
        <v>China</v>
      </c>
      <c r="I2487">
        <v>0</v>
      </c>
    </row>
    <row r="2488" spans="1:9">
      <c r="A2488">
        <v>1013</v>
      </c>
      <c r="B2488" t="s">
        <v>133</v>
      </c>
      <c r="C2488" t="s">
        <v>533</v>
      </c>
      <c r="D2488" s="1" t="s">
        <v>13774</v>
      </c>
      <c r="E2488" t="str">
        <f ca="1">TRIM(all_space_mission_launches3[[#This Row],[Mission_Name]])</f>
        <v>Cosmos 2345</v>
      </c>
      <c r="F2488" t="s">
        <v>121</v>
      </c>
      <c r="G2488">
        <v>1997</v>
      </c>
      <c r="H2488" t="str">
        <f>TRIM(_xlfn.TEXTAFTER(all_space_mission_launches3[[#This Row],[Location]], ",", -1))</f>
        <v>Kazakhstan</v>
      </c>
      <c r="I2488">
        <v>0</v>
      </c>
    </row>
    <row r="2489" spans="1:9">
      <c r="A2489">
        <v>1014</v>
      </c>
      <c r="B2489" t="s">
        <v>237</v>
      </c>
      <c r="C2489" t="s">
        <v>4342</v>
      </c>
      <c r="D2489" s="1" t="s">
        <v>13838</v>
      </c>
      <c r="E2489" t="str">
        <f ca="1">TRIM(all_space_mission_launches3[[#This Row],[Mission_Name]])</f>
        <v>Panamsat 6</v>
      </c>
      <c r="F2489" t="s">
        <v>13</v>
      </c>
      <c r="G2489">
        <v>1997</v>
      </c>
      <c r="H2489" t="str">
        <f>TRIM(_xlfn.TEXTAFTER(all_space_mission_launches3[[#This Row],[Location]], ",", -1))</f>
        <v>France</v>
      </c>
      <c r="I2489">
        <v>0</v>
      </c>
    </row>
    <row r="2490" spans="1:9">
      <c r="A2490">
        <v>1015</v>
      </c>
      <c r="B2490" t="s">
        <v>661</v>
      </c>
      <c r="C2490" t="s">
        <v>34</v>
      </c>
      <c r="D2490" s="1" t="s">
        <v>13781</v>
      </c>
      <c r="E2490" t="str">
        <f ca="1">TRIM(all_space_mission_launches3[[#This Row],[Mission_Name]])</f>
        <v>STS-85</v>
      </c>
      <c r="F2490" t="s">
        <v>13</v>
      </c>
      <c r="G2490">
        <v>1997</v>
      </c>
      <c r="H2490" t="str">
        <f>TRIM(_xlfn.TEXTAFTER(all_space_mission_launches3[[#This Row],[Location]], ",", -1))</f>
        <v>USA</v>
      </c>
      <c r="I2490">
        <v>0</v>
      </c>
    </row>
    <row r="2491" spans="1:9">
      <c r="A2491">
        <v>1016</v>
      </c>
      <c r="B2491" t="s">
        <v>133</v>
      </c>
      <c r="C2491" t="s">
        <v>1634</v>
      </c>
      <c r="D2491" s="1" t="s">
        <v>13746</v>
      </c>
      <c r="E2491" t="str">
        <f ca="1">TRIM(all_space_mission_launches3[[#This Row],[Mission_Name]])</f>
        <v>Soyuz TM-26</v>
      </c>
      <c r="F2491" t="s">
        <v>13</v>
      </c>
      <c r="G2491">
        <v>1997</v>
      </c>
      <c r="H2491" t="str">
        <f>TRIM(_xlfn.TEXTAFTER(all_space_mission_launches3[[#This Row],[Location]], ",", -1))</f>
        <v>Kazakhstan</v>
      </c>
      <c r="I2491">
        <v>0</v>
      </c>
    </row>
    <row r="2492" spans="1:9">
      <c r="A2492">
        <v>1017</v>
      </c>
      <c r="B2492" t="s">
        <v>346</v>
      </c>
      <c r="C2492" t="s">
        <v>5198</v>
      </c>
      <c r="D2492" s="1" t="s">
        <v>13714</v>
      </c>
      <c r="E2492" t="str">
        <f ca="1">TRIM(all_space_mission_launches3[[#This Row],[Mission_Name]])</f>
        <v>OrbView-2</v>
      </c>
      <c r="F2492" t="s">
        <v>13</v>
      </c>
      <c r="G2492">
        <v>1997</v>
      </c>
      <c r="H2492" t="str">
        <f>TRIM(_xlfn.TEXTAFTER(all_space_mission_launches3[[#This Row],[Location]], ",", -1))</f>
        <v>Gran Canaria</v>
      </c>
      <c r="I2492">
        <v>0</v>
      </c>
    </row>
    <row r="2493" spans="1:9">
      <c r="A2493">
        <v>1018</v>
      </c>
      <c r="B2493" t="s">
        <v>1627</v>
      </c>
      <c r="C2493" t="s">
        <v>4096</v>
      </c>
      <c r="D2493" s="1" t="s">
        <v>13817</v>
      </c>
      <c r="E2493" t="str">
        <f ca="1">TRIM(all_space_mission_launches3[[#This Row],[Mission_Name]])</f>
        <v>Superbird C</v>
      </c>
      <c r="F2493" t="s">
        <v>13</v>
      </c>
      <c r="G2493">
        <v>1997</v>
      </c>
      <c r="H2493" t="str">
        <f>TRIM(_xlfn.TEXTAFTER(all_space_mission_launches3[[#This Row],[Location]], ",", -1))</f>
        <v>USA</v>
      </c>
      <c r="I2493">
        <v>0</v>
      </c>
    </row>
    <row r="2494" spans="1:9">
      <c r="A2494">
        <v>1019</v>
      </c>
      <c r="B2494" t="s">
        <v>3872</v>
      </c>
      <c r="C2494" t="s">
        <v>3482</v>
      </c>
      <c r="D2494" s="1" t="s">
        <v>13789</v>
      </c>
      <c r="E2494" t="str">
        <f ca="1">TRIM(all_space_mission_launches3[[#This Row],[Mission_Name]])</f>
        <v>USA-132 (GPS IIR-2)</v>
      </c>
      <c r="F2494" t="s">
        <v>13</v>
      </c>
      <c r="G2494">
        <v>1997</v>
      </c>
      <c r="H2494" t="str">
        <f>TRIM(_xlfn.TEXTAFTER(all_space_mission_launches3[[#This Row],[Location]], ",", -1))</f>
        <v>USA</v>
      </c>
      <c r="I2494">
        <v>0</v>
      </c>
    </row>
    <row r="2495" spans="1:9">
      <c r="A2495">
        <v>1020</v>
      </c>
      <c r="B2495" t="s">
        <v>3872</v>
      </c>
      <c r="C2495" t="s">
        <v>118</v>
      </c>
      <c r="D2495" s="1" t="s">
        <v>13743</v>
      </c>
      <c r="E2495" t="str">
        <f ca="1">TRIM(all_space_mission_launches3[[#This Row],[Mission_Name]])</f>
        <v>MS-2</v>
      </c>
      <c r="F2495" t="s">
        <v>13</v>
      </c>
      <c r="G2495">
        <v>1997</v>
      </c>
      <c r="H2495" t="str">
        <f>TRIM(_xlfn.TEXTAFTER(all_space_mission_launches3[[#This Row],[Location]], ",", -1))</f>
        <v>USA</v>
      </c>
      <c r="I2495">
        <v>0</v>
      </c>
    </row>
    <row r="2496" spans="1:9">
      <c r="A2496">
        <v>1021</v>
      </c>
      <c r="B2496" t="s">
        <v>133</v>
      </c>
      <c r="C2496" t="s">
        <v>1634</v>
      </c>
      <c r="D2496" s="1" t="s">
        <v>13746</v>
      </c>
      <c r="E2496" t="str">
        <f ca="1">TRIM(all_space_mission_launches3[[#This Row],[Mission_Name]])</f>
        <v>Progress M-35</v>
      </c>
      <c r="F2496" t="s">
        <v>13</v>
      </c>
      <c r="G2496">
        <v>1997</v>
      </c>
      <c r="H2496" t="str">
        <f>TRIM(_xlfn.TEXTAFTER(all_space_mission_launches3[[#This Row],[Location]], ",", -1))</f>
        <v>Kazakhstan</v>
      </c>
      <c r="I2496">
        <v>0</v>
      </c>
    </row>
    <row r="2497" spans="1:9">
      <c r="A2497">
        <v>1022</v>
      </c>
      <c r="B2497" t="s">
        <v>661</v>
      </c>
      <c r="C2497" t="s">
        <v>34</v>
      </c>
      <c r="D2497" s="1" t="s">
        <v>13830</v>
      </c>
      <c r="E2497" t="str">
        <f ca="1">TRIM(all_space_mission_launches3[[#This Row],[Mission_Name]])</f>
        <v>STS-94</v>
      </c>
      <c r="F2497" t="s">
        <v>13</v>
      </c>
      <c r="G2497">
        <v>1997</v>
      </c>
      <c r="H2497" t="str">
        <f>TRIM(_xlfn.TEXTAFTER(all_space_mission_launches3[[#This Row],[Location]], ",", -1))</f>
        <v>USA</v>
      </c>
      <c r="I2497">
        <v>0</v>
      </c>
    </row>
    <row r="2498" spans="1:9">
      <c r="A2498">
        <v>1023</v>
      </c>
      <c r="B2498" t="s">
        <v>237</v>
      </c>
      <c r="C2498" t="s">
        <v>4342</v>
      </c>
      <c r="D2498" s="1" t="s">
        <v>13838</v>
      </c>
      <c r="E2498" t="str">
        <f ca="1">TRIM(all_space_mission_launches3[[#This Row],[Mission_Name]])</f>
        <v>Intelsat 802</v>
      </c>
      <c r="F2498" t="s">
        <v>13</v>
      </c>
      <c r="G2498">
        <v>1997</v>
      </c>
      <c r="H2498" t="str">
        <f>TRIM(_xlfn.TEXTAFTER(all_space_mission_launches3[[#This Row],[Location]], ",", -1))</f>
        <v>France</v>
      </c>
      <c r="I2498">
        <v>0</v>
      </c>
    </row>
    <row r="2499" spans="1:9">
      <c r="A2499">
        <v>1024</v>
      </c>
      <c r="B2499" t="s">
        <v>133</v>
      </c>
      <c r="C2499" t="s">
        <v>4204</v>
      </c>
      <c r="D2499" s="1" t="s">
        <v>13859</v>
      </c>
      <c r="E2499" t="str">
        <f ca="1">TRIM(all_space_mission_launches3[[#This Row],[Mission_Name]])</f>
        <v>Iridium SV09 to 14 &amp; 16</v>
      </c>
      <c r="F2499" t="s">
        <v>13</v>
      </c>
      <c r="G2499">
        <v>1997</v>
      </c>
      <c r="H2499" t="str">
        <f>TRIM(_xlfn.TEXTAFTER(all_space_mission_launches3[[#This Row],[Location]], ",", -1))</f>
        <v>Kazakhstan</v>
      </c>
      <c r="I2499">
        <v>0</v>
      </c>
    </row>
    <row r="2500" spans="1:9">
      <c r="A2500">
        <v>1025</v>
      </c>
      <c r="B2500" t="s">
        <v>18</v>
      </c>
      <c r="C2500" t="s">
        <v>22</v>
      </c>
      <c r="D2500" s="1" t="s">
        <v>13846</v>
      </c>
      <c r="E2500" t="str">
        <f ca="1">TRIM(all_space_mission_launches3[[#This Row],[Mission_Name]])</f>
        <v>Fengyun-2A</v>
      </c>
      <c r="F2500" t="s">
        <v>13</v>
      </c>
      <c r="G2500">
        <v>1997</v>
      </c>
      <c r="H2500" t="str">
        <f>TRIM(_xlfn.TEXTAFTER(all_space_mission_launches3[[#This Row],[Location]], ",", -1))</f>
        <v>China</v>
      </c>
      <c r="I2500">
        <v>0</v>
      </c>
    </row>
    <row r="2501" spans="1:9">
      <c r="A2501">
        <v>1026</v>
      </c>
      <c r="B2501" t="s">
        <v>133</v>
      </c>
      <c r="C2501" t="s">
        <v>533</v>
      </c>
      <c r="D2501" s="1" t="s">
        <v>13832</v>
      </c>
      <c r="E2501" t="str">
        <f ca="1">TRIM(all_space_mission_launches3[[#This Row],[Mission_Name]])</f>
        <v>Cosmos 2344</v>
      </c>
      <c r="F2501" t="s">
        <v>13</v>
      </c>
      <c r="G2501">
        <v>1997</v>
      </c>
      <c r="H2501" t="str">
        <f>TRIM(_xlfn.TEXTAFTER(all_space_mission_launches3[[#This Row],[Location]], ",", -1))</f>
        <v>Kazakhstan</v>
      </c>
      <c r="I2501">
        <v>0</v>
      </c>
    </row>
    <row r="2502" spans="1:9">
      <c r="A2502">
        <v>1027</v>
      </c>
      <c r="B2502" t="s">
        <v>237</v>
      </c>
      <c r="C2502" t="s">
        <v>4342</v>
      </c>
      <c r="D2502" s="1" t="s">
        <v>13829</v>
      </c>
      <c r="E2502" t="str">
        <f ca="1">TRIM(all_space_mission_launches3[[#This Row],[Mission_Name]])</f>
        <v>Inmarsat 3 F4 &amp; Insat 2D</v>
      </c>
      <c r="F2502" t="s">
        <v>13</v>
      </c>
      <c r="G2502">
        <v>1997</v>
      </c>
      <c r="H2502" t="str">
        <f>TRIM(_xlfn.TEXTAFTER(all_space_mission_launches3[[#This Row],[Location]], ",", -1))</f>
        <v>France</v>
      </c>
      <c r="I2502">
        <v>0</v>
      </c>
    </row>
    <row r="2503" spans="1:9">
      <c r="A2503">
        <v>1028</v>
      </c>
      <c r="B2503" t="s">
        <v>1627</v>
      </c>
      <c r="C2503" t="s">
        <v>4204</v>
      </c>
      <c r="D2503" s="1" t="s">
        <v>13847</v>
      </c>
      <c r="E2503" t="str">
        <f ca="1">TRIM(all_space_mission_launches3[[#This Row],[Mission_Name]])</f>
        <v>Telstar 5</v>
      </c>
      <c r="F2503" t="s">
        <v>13</v>
      </c>
      <c r="G2503">
        <v>1997</v>
      </c>
      <c r="H2503" t="str">
        <f>TRIM(_xlfn.TEXTAFTER(all_space_mission_launches3[[#This Row],[Location]], ",", -1))</f>
        <v>Kazakhstan</v>
      </c>
      <c r="I2503">
        <v>0</v>
      </c>
    </row>
    <row r="2504" spans="1:9">
      <c r="A2504">
        <v>1029</v>
      </c>
      <c r="B2504" t="s">
        <v>3872</v>
      </c>
      <c r="C2504" t="s">
        <v>3482</v>
      </c>
      <c r="D2504" s="1" t="s">
        <v>13789</v>
      </c>
      <c r="E2504" t="str">
        <f ca="1">TRIM(all_space_mission_launches3[[#This Row],[Mission_Name]])</f>
        <v>Thor II</v>
      </c>
      <c r="F2504" t="s">
        <v>13</v>
      </c>
      <c r="G2504">
        <v>1997</v>
      </c>
      <c r="H2504" t="str">
        <f>TRIM(_xlfn.TEXTAFTER(all_space_mission_launches3[[#This Row],[Location]], ",", -1))</f>
        <v>USA</v>
      </c>
      <c r="I2504">
        <v>0</v>
      </c>
    </row>
    <row r="2505" spans="1:9">
      <c r="A2505">
        <v>1030</v>
      </c>
      <c r="B2505" t="s">
        <v>8</v>
      </c>
      <c r="C2505" t="s">
        <v>2026</v>
      </c>
      <c r="D2505" s="1" t="s">
        <v>13799</v>
      </c>
      <c r="E2505" t="str">
        <f ca="1">TRIM(all_space_mission_launches3[[#This Row],[Mission_Name]])</f>
        <v>Tselina-2 n°19</v>
      </c>
      <c r="F2505" t="s">
        <v>261</v>
      </c>
      <c r="G2505">
        <v>1997</v>
      </c>
      <c r="H2505" t="str">
        <f>TRIM(_xlfn.TEXTAFTER(all_space_mission_launches3[[#This Row],[Location]], ",", -1))</f>
        <v>Kazakhstan</v>
      </c>
      <c r="I2505">
        <v>1</v>
      </c>
    </row>
    <row r="2506" spans="1:9">
      <c r="A2506">
        <v>1031</v>
      </c>
      <c r="B2506" t="s">
        <v>8</v>
      </c>
      <c r="C2506" t="s">
        <v>134</v>
      </c>
      <c r="D2506" s="1" t="s">
        <v>13746</v>
      </c>
      <c r="E2506" t="str">
        <f ca="1">TRIM(all_space_mission_launches3[[#This Row],[Mission_Name]])</f>
        <v>Cosmos 2343</v>
      </c>
      <c r="F2506" t="s">
        <v>13</v>
      </c>
      <c r="G2506">
        <v>1997</v>
      </c>
      <c r="H2506" t="str">
        <f>TRIM(_xlfn.TEXTAFTER(all_space_mission_launches3[[#This Row],[Location]], ",", -1))</f>
        <v>Kazakhstan</v>
      </c>
      <c r="I2506">
        <v>0</v>
      </c>
    </row>
    <row r="2507" spans="1:9">
      <c r="A2507">
        <v>1032</v>
      </c>
      <c r="B2507" t="s">
        <v>661</v>
      </c>
      <c r="C2507" t="s">
        <v>34</v>
      </c>
      <c r="D2507" s="1" t="s">
        <v>13778</v>
      </c>
      <c r="E2507" t="str">
        <f ca="1">TRIM(all_space_mission_launches3[[#This Row],[Mission_Name]])</f>
        <v>STS-84</v>
      </c>
      <c r="F2507" t="s">
        <v>13</v>
      </c>
      <c r="G2507">
        <v>1997</v>
      </c>
      <c r="H2507" t="str">
        <f>TRIM(_xlfn.TEXTAFTER(all_space_mission_launches3[[#This Row],[Location]], ",", -1))</f>
        <v>USA</v>
      </c>
      <c r="I2507">
        <v>0</v>
      </c>
    </row>
    <row r="2508" spans="1:9">
      <c r="A2508">
        <v>1033</v>
      </c>
      <c r="B2508" t="s">
        <v>8</v>
      </c>
      <c r="C2508" t="s">
        <v>9</v>
      </c>
      <c r="D2508" s="1" t="s">
        <v>13783</v>
      </c>
      <c r="E2508" t="str">
        <f ca="1">TRIM(all_space_mission_launches3[[#This Row],[Mission_Name]])</f>
        <v>Cosmos 2342</v>
      </c>
      <c r="F2508" t="s">
        <v>13</v>
      </c>
      <c r="G2508">
        <v>1997</v>
      </c>
      <c r="H2508" t="str">
        <f>TRIM(_xlfn.TEXTAFTER(all_space_mission_launches3[[#This Row],[Location]], ",", -1))</f>
        <v>Russia</v>
      </c>
      <c r="I2508">
        <v>0</v>
      </c>
    </row>
    <row r="2509" spans="1:9">
      <c r="A2509">
        <v>1034</v>
      </c>
      <c r="B2509" t="s">
        <v>18</v>
      </c>
      <c r="C2509" t="s">
        <v>105</v>
      </c>
      <c r="D2509" s="1" t="s">
        <v>13736</v>
      </c>
      <c r="E2509" t="str">
        <f ca="1">TRIM(all_space_mission_launches3[[#This Row],[Mission_Name]])</f>
        <v>ChinaSat-6</v>
      </c>
      <c r="F2509" t="s">
        <v>13</v>
      </c>
      <c r="G2509">
        <v>1997</v>
      </c>
      <c r="H2509" t="str">
        <f>TRIM(_xlfn.TEXTAFTER(all_space_mission_launches3[[#This Row],[Location]], ",", -1))</f>
        <v>China</v>
      </c>
      <c r="I2509">
        <v>0</v>
      </c>
    </row>
    <row r="2510" spans="1:9">
      <c r="A2510">
        <v>1035</v>
      </c>
      <c r="B2510" t="s">
        <v>3872</v>
      </c>
      <c r="C2510" t="s">
        <v>118</v>
      </c>
      <c r="D2510" s="1" t="s">
        <v>13743</v>
      </c>
      <c r="E2510" t="str">
        <f ca="1">TRIM(all_space_mission_launches3[[#This Row],[Mission_Name]])</f>
        <v>MS-1</v>
      </c>
      <c r="F2510" t="s">
        <v>13</v>
      </c>
      <c r="G2510">
        <v>1997</v>
      </c>
      <c r="H2510" t="str">
        <f>TRIM(_xlfn.TEXTAFTER(all_space_mission_launches3[[#This Row],[Location]], ",", -1))</f>
        <v>USA</v>
      </c>
      <c r="I2510">
        <v>0</v>
      </c>
    </row>
    <row r="2511" spans="1:9">
      <c r="A2511">
        <v>1036</v>
      </c>
      <c r="B2511" t="s">
        <v>4009</v>
      </c>
      <c r="C2511" t="s">
        <v>4096</v>
      </c>
      <c r="D2511" s="1" t="s">
        <v>13864</v>
      </c>
      <c r="E2511" t="str">
        <f ca="1">TRIM(all_space_mission_launches3[[#This Row],[Mission_Name]])</f>
        <v>GOES-K</v>
      </c>
      <c r="F2511" t="s">
        <v>13</v>
      </c>
      <c r="G2511">
        <v>1997</v>
      </c>
      <c r="H2511" t="str">
        <f>TRIM(_xlfn.TEXTAFTER(all_space_mission_launches3[[#This Row],[Location]], ",", -1))</f>
        <v>USA</v>
      </c>
      <c r="I2511">
        <v>0</v>
      </c>
    </row>
    <row r="2512" spans="1:9">
      <c r="A2512">
        <v>1037</v>
      </c>
      <c r="B2512" t="s">
        <v>346</v>
      </c>
      <c r="C2512" t="s">
        <v>5198</v>
      </c>
      <c r="D2512" s="1" t="s">
        <v>13714</v>
      </c>
      <c r="E2512" t="str">
        <f ca="1">TRIM(all_space_mission_launches3[[#This Row],[Mission_Name]])</f>
        <v>MiniSat &amp; Celestis space burial</v>
      </c>
      <c r="F2512" t="s">
        <v>13</v>
      </c>
      <c r="G2512">
        <v>1997</v>
      </c>
      <c r="H2512" t="str">
        <f>TRIM(_xlfn.TEXTAFTER(all_space_mission_launches3[[#This Row],[Location]], ",", -1))</f>
        <v>Gran Canaria</v>
      </c>
      <c r="I2512">
        <v>0</v>
      </c>
    </row>
    <row r="2513" spans="1:9">
      <c r="A2513">
        <v>1038</v>
      </c>
      <c r="B2513" t="s">
        <v>8</v>
      </c>
      <c r="C2513" t="s">
        <v>3377</v>
      </c>
      <c r="D2513" s="1" t="s">
        <v>13785</v>
      </c>
      <c r="E2513" t="str">
        <f ca="1">TRIM(all_space_mission_launches3[[#This Row],[Mission_Name]])</f>
        <v>Cosmos 2341</v>
      </c>
      <c r="F2513" t="s">
        <v>13</v>
      </c>
      <c r="G2513">
        <v>1997</v>
      </c>
      <c r="H2513" t="str">
        <f>TRIM(_xlfn.TEXTAFTER(all_space_mission_launches3[[#This Row],[Location]], ",", -1))</f>
        <v>Russia</v>
      </c>
      <c r="I2513">
        <v>0</v>
      </c>
    </row>
    <row r="2514" spans="1:9">
      <c r="A2514">
        <v>1039</v>
      </c>
      <c r="B2514" t="s">
        <v>237</v>
      </c>
      <c r="C2514" t="s">
        <v>4342</v>
      </c>
      <c r="D2514" s="1" t="s">
        <v>13836</v>
      </c>
      <c r="E2514" t="str">
        <f ca="1">TRIM(all_space_mission_launches3[[#This Row],[Mission_Name]])</f>
        <v>Thaicom 3 &amp; BSAT 1a</v>
      </c>
      <c r="F2514" t="s">
        <v>13</v>
      </c>
      <c r="G2514">
        <v>1997</v>
      </c>
      <c r="H2514" t="str">
        <f>TRIM(_xlfn.TEXTAFTER(all_space_mission_launches3[[#This Row],[Location]], ",", -1))</f>
        <v>France</v>
      </c>
      <c r="I2514">
        <v>0</v>
      </c>
    </row>
    <row r="2515" spans="1:9">
      <c r="A2515">
        <v>1040</v>
      </c>
      <c r="B2515" t="s">
        <v>8</v>
      </c>
      <c r="C2515" t="s">
        <v>3042</v>
      </c>
      <c r="D2515" s="1" t="s">
        <v>13783</v>
      </c>
      <c r="E2515" t="str">
        <f ca="1">TRIM(all_space_mission_launches3[[#This Row],[Mission_Name]])</f>
        <v>Cosmos 2340</v>
      </c>
      <c r="F2515" t="s">
        <v>13</v>
      </c>
      <c r="G2515">
        <v>1997</v>
      </c>
      <c r="H2515" t="str">
        <f>TRIM(_xlfn.TEXTAFTER(all_space_mission_launches3[[#This Row],[Location]], ",", -1))</f>
        <v>Russia</v>
      </c>
      <c r="I2515">
        <v>0</v>
      </c>
    </row>
    <row r="2516" spans="1:9">
      <c r="A2516">
        <v>1041</v>
      </c>
      <c r="B2516" t="s">
        <v>133</v>
      </c>
      <c r="C2516" t="s">
        <v>1634</v>
      </c>
      <c r="D2516" s="1" t="s">
        <v>13746</v>
      </c>
      <c r="E2516" t="str">
        <f ca="1">TRIM(all_space_mission_launches3[[#This Row],[Mission_Name]])</f>
        <v>Progress M-34</v>
      </c>
      <c r="F2516" t="s">
        <v>13</v>
      </c>
      <c r="G2516">
        <v>1997</v>
      </c>
      <c r="H2516" t="str">
        <f>TRIM(_xlfn.TEXTAFTER(all_space_mission_launches3[[#This Row],[Location]], ",", -1))</f>
        <v>Kazakhstan</v>
      </c>
      <c r="I2516">
        <v>0</v>
      </c>
    </row>
    <row r="2517" spans="1:9">
      <c r="A2517">
        <v>1042</v>
      </c>
      <c r="B2517" t="s">
        <v>661</v>
      </c>
      <c r="C2517" t="s">
        <v>34</v>
      </c>
      <c r="D2517" s="1" t="s">
        <v>13830</v>
      </c>
      <c r="E2517" t="str">
        <f ca="1">TRIM(all_space_mission_launches3[[#This Row],[Mission_Name]])</f>
        <v>STS-83</v>
      </c>
      <c r="F2517" t="s">
        <v>13</v>
      </c>
      <c r="G2517">
        <v>1997</v>
      </c>
      <c r="H2517" t="str">
        <f>TRIM(_xlfn.TEXTAFTER(all_space_mission_launches3[[#This Row],[Location]], ",", -1))</f>
        <v>USA</v>
      </c>
      <c r="I2517">
        <v>0</v>
      </c>
    </row>
    <row r="2518" spans="1:9">
      <c r="A2518">
        <v>1043</v>
      </c>
      <c r="B2518" t="s">
        <v>4009</v>
      </c>
      <c r="C2518" t="s">
        <v>4253</v>
      </c>
      <c r="D2518" s="1" t="s">
        <v>13824</v>
      </c>
      <c r="E2518" t="str">
        <f ca="1">TRIM(all_space_mission_launches3[[#This Row],[Mission_Name]])</f>
        <v>USA-131</v>
      </c>
      <c r="F2518" t="s">
        <v>13</v>
      </c>
      <c r="G2518">
        <v>1997</v>
      </c>
      <c r="H2518" t="str">
        <f>TRIM(_xlfn.TEXTAFTER(all_space_mission_launches3[[#This Row],[Location]], ",", -1))</f>
        <v>USA</v>
      </c>
      <c r="I2518">
        <v>0</v>
      </c>
    </row>
    <row r="2519" spans="1:9">
      <c r="A2519">
        <v>1044</v>
      </c>
      <c r="B2519" t="s">
        <v>1627</v>
      </c>
      <c r="C2519" t="s">
        <v>4153</v>
      </c>
      <c r="D2519" s="1" t="s">
        <v>13831</v>
      </c>
      <c r="E2519" t="str">
        <f ca="1">TRIM(all_space_mission_launches3[[#This Row],[Mission_Name]])</f>
        <v>Tempo 2</v>
      </c>
      <c r="F2519" t="s">
        <v>13</v>
      </c>
      <c r="G2519">
        <v>1997</v>
      </c>
      <c r="H2519" t="str">
        <f>TRIM(_xlfn.TEXTAFTER(all_space_mission_launches3[[#This Row],[Location]], ",", -1))</f>
        <v>USA</v>
      </c>
      <c r="I2519">
        <v>0</v>
      </c>
    </row>
    <row r="2520" spans="1:9">
      <c r="A2520">
        <v>1045</v>
      </c>
      <c r="B2520" t="s">
        <v>3957</v>
      </c>
      <c r="C2520" t="s">
        <v>3958</v>
      </c>
      <c r="D2520" s="1" t="s">
        <v>13805</v>
      </c>
      <c r="E2520" t="str">
        <f ca="1">TRIM(all_space_mission_launches3[[#This Row],[Mission_Name]])</f>
        <v>Zeya</v>
      </c>
      <c r="F2520" t="s">
        <v>13</v>
      </c>
      <c r="G2520">
        <v>1997</v>
      </c>
      <c r="H2520" t="str">
        <f>TRIM(_xlfn.TEXTAFTER(all_space_mission_launches3[[#This Row],[Location]], ",", -1))</f>
        <v>Russia</v>
      </c>
      <c r="I2520">
        <v>0</v>
      </c>
    </row>
    <row r="2521" spans="1:9">
      <c r="A2521">
        <v>1046</v>
      </c>
      <c r="B2521" t="s">
        <v>237</v>
      </c>
      <c r="C2521" t="s">
        <v>4342</v>
      </c>
      <c r="D2521" s="1" t="s">
        <v>13838</v>
      </c>
      <c r="E2521" t="str">
        <f ca="1">TRIM(all_space_mission_launches3[[#This Row],[Mission_Name]])</f>
        <v>Intelsat 801</v>
      </c>
      <c r="F2521" t="s">
        <v>13</v>
      </c>
      <c r="G2521">
        <v>1997</v>
      </c>
      <c r="H2521" t="str">
        <f>TRIM(_xlfn.TEXTAFTER(all_space_mission_launches3[[#This Row],[Location]], ",", -1))</f>
        <v>France</v>
      </c>
      <c r="I2521">
        <v>0</v>
      </c>
    </row>
    <row r="2522" spans="1:9">
      <c r="A2522">
        <v>1047</v>
      </c>
      <c r="B2522" t="s">
        <v>4009</v>
      </c>
      <c r="C2522" t="s">
        <v>15</v>
      </c>
      <c r="D2522" s="1" t="s">
        <v>13821</v>
      </c>
      <c r="E2522" t="str">
        <f ca="1">TRIM(all_space_mission_launches3[[#This Row],[Mission_Name]])</f>
        <v>DSP-18 (USA-130)</v>
      </c>
      <c r="F2522" t="s">
        <v>13</v>
      </c>
      <c r="G2522">
        <v>1997</v>
      </c>
      <c r="H2522" t="str">
        <f>TRIM(_xlfn.TEXTAFTER(all_space_mission_launches3[[#This Row],[Location]], ",", -1))</f>
        <v>USA</v>
      </c>
      <c r="I2522">
        <v>0</v>
      </c>
    </row>
    <row r="2523" spans="1:9">
      <c r="A2523">
        <v>1048</v>
      </c>
      <c r="B2523" t="s">
        <v>1627</v>
      </c>
      <c r="C2523" t="s">
        <v>4096</v>
      </c>
      <c r="D2523" s="1" t="s">
        <v>13817</v>
      </c>
      <c r="E2523" t="str">
        <f ca="1">TRIM(all_space_mission_launches3[[#This Row],[Mission_Name]])</f>
        <v>JCSAT-4</v>
      </c>
      <c r="F2523" t="s">
        <v>13</v>
      </c>
      <c r="G2523">
        <v>1997</v>
      </c>
      <c r="H2523" t="str">
        <f>TRIM(_xlfn.TEXTAFTER(all_space_mission_launches3[[#This Row],[Location]], ",", -1))</f>
        <v>USA</v>
      </c>
      <c r="I2523">
        <v>0</v>
      </c>
    </row>
    <row r="2524" spans="1:9">
      <c r="A2524">
        <v>1049</v>
      </c>
      <c r="B2524" t="s">
        <v>8</v>
      </c>
      <c r="C2524" t="s">
        <v>3570</v>
      </c>
      <c r="D2524" s="1" t="s">
        <v>13794</v>
      </c>
      <c r="E2524" t="str">
        <f ca="1">TRIM(all_space_mission_launches3[[#This Row],[Mission_Name]])</f>
        <v>Cosmos 2337 to 2339 &amp; Goniets n°4 to 6</v>
      </c>
      <c r="F2524" t="s">
        <v>13</v>
      </c>
      <c r="G2524">
        <v>1997</v>
      </c>
      <c r="H2524" t="str">
        <f>TRIM(_xlfn.TEXTAFTER(all_space_mission_launches3[[#This Row],[Location]], ",", -1))</f>
        <v>Russia</v>
      </c>
      <c r="I2524">
        <v>0</v>
      </c>
    </row>
    <row r="2525" spans="1:9">
      <c r="A2525">
        <v>1050</v>
      </c>
      <c r="B2525" t="s">
        <v>3895</v>
      </c>
      <c r="C2525" t="s">
        <v>718</v>
      </c>
      <c r="D2525" s="1" t="s">
        <v>13848</v>
      </c>
      <c r="E2525" t="str">
        <f ca="1">TRIM(all_space_mission_launches3[[#This Row],[Mission_Name]])</f>
        <v>Haruka</v>
      </c>
      <c r="F2525" t="s">
        <v>13</v>
      </c>
      <c r="G2525">
        <v>1997</v>
      </c>
      <c r="H2525" t="str">
        <f>TRIM(_xlfn.TEXTAFTER(all_space_mission_launches3[[#This Row],[Location]], ",", -1))</f>
        <v>Japan</v>
      </c>
      <c r="I2525">
        <v>0</v>
      </c>
    </row>
    <row r="2526" spans="1:9">
      <c r="A2526">
        <v>1051</v>
      </c>
      <c r="B2526" t="s">
        <v>661</v>
      </c>
      <c r="C2526" t="s">
        <v>34</v>
      </c>
      <c r="D2526" s="1" t="s">
        <v>13781</v>
      </c>
      <c r="E2526" t="str">
        <f ca="1">TRIM(all_space_mission_launches3[[#This Row],[Mission_Name]])</f>
        <v>STS-82</v>
      </c>
      <c r="F2526" t="s">
        <v>13</v>
      </c>
      <c r="G2526">
        <v>1997</v>
      </c>
      <c r="H2526" t="str">
        <f>TRIM(_xlfn.TEXTAFTER(all_space_mission_launches3[[#This Row],[Location]], ",", -1))</f>
        <v>USA</v>
      </c>
      <c r="I2526">
        <v>0</v>
      </c>
    </row>
    <row r="2527" spans="1:9">
      <c r="A2527">
        <v>1052</v>
      </c>
      <c r="B2527" t="s">
        <v>133</v>
      </c>
      <c r="C2527" t="s">
        <v>1634</v>
      </c>
      <c r="D2527" s="1" t="s">
        <v>13746</v>
      </c>
      <c r="E2527" t="str">
        <f ca="1">TRIM(all_space_mission_launches3[[#This Row],[Mission_Name]])</f>
        <v>Soyuz TM-25</v>
      </c>
      <c r="F2527" t="s">
        <v>13</v>
      </c>
      <c r="G2527">
        <v>1997</v>
      </c>
      <c r="H2527" t="str">
        <f>TRIM(_xlfn.TEXTAFTER(all_space_mission_launches3[[#This Row],[Location]], ",", -1))</f>
        <v>Kazakhstan</v>
      </c>
      <c r="I2527">
        <v>0</v>
      </c>
    </row>
    <row r="2528" spans="1:9">
      <c r="A2528">
        <v>1053</v>
      </c>
      <c r="B2528" t="s">
        <v>237</v>
      </c>
      <c r="C2528" t="s">
        <v>4342</v>
      </c>
      <c r="D2528" s="1" t="s">
        <v>13829</v>
      </c>
      <c r="E2528" t="str">
        <f ca="1">TRIM(all_space_mission_launches3[[#This Row],[Mission_Name]])</f>
        <v>GE-2 &amp; Nahuel 1A</v>
      </c>
      <c r="F2528" t="s">
        <v>13</v>
      </c>
      <c r="G2528">
        <v>1997</v>
      </c>
      <c r="H2528" t="str">
        <f>TRIM(_xlfn.TEXTAFTER(all_space_mission_launches3[[#This Row],[Location]], ",", -1))</f>
        <v>France</v>
      </c>
      <c r="I2528">
        <v>0</v>
      </c>
    </row>
    <row r="2529" spans="1:9">
      <c r="A2529">
        <v>1054</v>
      </c>
      <c r="B2529" t="s">
        <v>3872</v>
      </c>
      <c r="C2529" t="s">
        <v>3482</v>
      </c>
      <c r="D2529" s="1" t="s">
        <v>13789</v>
      </c>
      <c r="E2529" t="str">
        <f ca="1">TRIM(all_space_mission_launches3[[#This Row],[Mission_Name]])</f>
        <v>GPS IIR-1</v>
      </c>
      <c r="F2529" t="s">
        <v>261</v>
      </c>
      <c r="G2529">
        <v>1997</v>
      </c>
      <c r="H2529" t="str">
        <f>TRIM(_xlfn.TEXTAFTER(all_space_mission_launches3[[#This Row],[Location]], ",", -1))</f>
        <v>USA</v>
      </c>
      <c r="I2529">
        <v>1</v>
      </c>
    </row>
    <row r="2530" spans="1:9">
      <c r="A2530">
        <v>1055</v>
      </c>
      <c r="B2530" t="s">
        <v>661</v>
      </c>
      <c r="C2530" t="s">
        <v>662</v>
      </c>
      <c r="D2530" s="1" t="s">
        <v>13778</v>
      </c>
      <c r="E2530" t="str">
        <f ca="1">TRIM(all_space_mission_launches3[[#This Row],[Mission_Name]])</f>
        <v>STS-81</v>
      </c>
      <c r="F2530" t="s">
        <v>13</v>
      </c>
      <c r="G2530">
        <v>1997</v>
      </c>
      <c r="H2530" t="str">
        <f>TRIM(_xlfn.TEXTAFTER(all_space_mission_launches3[[#This Row],[Location]], ",", -1))</f>
        <v>USA</v>
      </c>
      <c r="I2530">
        <v>0</v>
      </c>
    </row>
    <row r="2531" spans="1:9">
      <c r="A2531">
        <v>1056</v>
      </c>
      <c r="B2531" t="s">
        <v>8</v>
      </c>
      <c r="C2531" t="s">
        <v>9</v>
      </c>
      <c r="D2531" s="1" t="s">
        <v>13746</v>
      </c>
      <c r="E2531" t="str">
        <f ca="1">TRIM(all_space_mission_launches3[[#This Row],[Mission_Name]])</f>
        <v>Bion 11</v>
      </c>
      <c r="F2531" t="s">
        <v>13</v>
      </c>
      <c r="G2531">
        <v>1996</v>
      </c>
      <c r="H2531" t="str">
        <f>TRIM(_xlfn.TEXTAFTER(all_space_mission_launches3[[#This Row],[Location]], ",", -1))</f>
        <v>Russia</v>
      </c>
      <c r="I2531">
        <v>0</v>
      </c>
    </row>
    <row r="2532" spans="1:9">
      <c r="A2532">
        <v>1057</v>
      </c>
      <c r="B2532" t="s">
        <v>4009</v>
      </c>
      <c r="C2532" t="s">
        <v>31</v>
      </c>
      <c r="D2532" s="1" t="s">
        <v>13865</v>
      </c>
      <c r="E2532" t="str">
        <f ca="1">TRIM(all_space_mission_launches3[[#This Row],[Mission_Name]])</f>
        <v>KH-11 12 (NROL-2)</v>
      </c>
      <c r="F2532" t="s">
        <v>13</v>
      </c>
      <c r="G2532">
        <v>1996</v>
      </c>
      <c r="H2532" t="str">
        <f>TRIM(_xlfn.TEXTAFTER(all_space_mission_launches3[[#This Row],[Location]], ",", -1))</f>
        <v>USA</v>
      </c>
      <c r="I2532">
        <v>0</v>
      </c>
    </row>
    <row r="2533" spans="1:9">
      <c r="A2533">
        <v>1058</v>
      </c>
      <c r="B2533" t="s">
        <v>8</v>
      </c>
      <c r="C2533" t="s">
        <v>3377</v>
      </c>
      <c r="D2533" s="1" t="s">
        <v>13785</v>
      </c>
      <c r="E2533" t="str">
        <f ca="1">TRIM(all_space_mission_launches3[[#This Row],[Mission_Name]])</f>
        <v>Cosmos 2336</v>
      </c>
      <c r="F2533" t="s">
        <v>13</v>
      </c>
      <c r="G2533">
        <v>1996</v>
      </c>
      <c r="H2533" t="str">
        <f>TRIM(_xlfn.TEXTAFTER(all_space_mission_launches3[[#This Row],[Location]], ",", -1))</f>
        <v>Russia</v>
      </c>
      <c r="I2533">
        <v>0</v>
      </c>
    </row>
    <row r="2534" spans="1:9">
      <c r="A2534">
        <v>1059</v>
      </c>
      <c r="B2534" t="s">
        <v>1627</v>
      </c>
      <c r="C2534" t="s">
        <v>4096</v>
      </c>
      <c r="D2534" s="1" t="s">
        <v>13831</v>
      </c>
      <c r="E2534" t="str">
        <f ca="1">TRIM(all_space_mission_launches3[[#This Row],[Mission_Name]])</f>
        <v>Inmarsat 3-F3</v>
      </c>
      <c r="F2534" t="s">
        <v>13</v>
      </c>
      <c r="G2534">
        <v>1996</v>
      </c>
      <c r="H2534" t="str">
        <f>TRIM(_xlfn.TEXTAFTER(all_space_mission_launches3[[#This Row],[Location]], ",", -1))</f>
        <v>USA</v>
      </c>
      <c r="I2534">
        <v>0</v>
      </c>
    </row>
    <row r="2535" spans="1:9">
      <c r="A2535">
        <v>1060</v>
      </c>
      <c r="B2535" t="s">
        <v>8</v>
      </c>
      <c r="C2535" t="s">
        <v>3930</v>
      </c>
      <c r="D2535" s="1" t="s">
        <v>13803</v>
      </c>
      <c r="E2535" t="str">
        <f ca="1">TRIM(all_space_mission_launches3[[#This Row],[Mission_Name]])</f>
        <v>Cosmos 2335</v>
      </c>
      <c r="F2535" t="s">
        <v>13</v>
      </c>
      <c r="G2535">
        <v>1996</v>
      </c>
      <c r="H2535" t="str">
        <f>TRIM(_xlfn.TEXTAFTER(all_space_mission_launches3[[#This Row],[Location]], ",", -1))</f>
        <v>Kazakhstan</v>
      </c>
      <c r="I2535">
        <v>0</v>
      </c>
    </row>
    <row r="2536" spans="1:9">
      <c r="A2536">
        <v>1061</v>
      </c>
      <c r="B2536" t="s">
        <v>3872</v>
      </c>
      <c r="C2536" t="s">
        <v>3164</v>
      </c>
      <c r="D2536" s="1" t="s">
        <v>13789</v>
      </c>
      <c r="E2536" t="str">
        <f ca="1">TRIM(all_space_mission_launches3[[#This Row],[Mission_Name]])</f>
        <v>Mars Pathfinder</v>
      </c>
      <c r="F2536" t="s">
        <v>13</v>
      </c>
      <c r="G2536">
        <v>1996</v>
      </c>
      <c r="H2536" t="str">
        <f>TRIM(_xlfn.TEXTAFTER(all_space_mission_launches3[[#This Row],[Location]], ",", -1))</f>
        <v>USA</v>
      </c>
      <c r="I2536">
        <v>0</v>
      </c>
    </row>
    <row r="2537" spans="1:9">
      <c r="A2537">
        <v>1062</v>
      </c>
      <c r="B2537" t="s">
        <v>1627</v>
      </c>
      <c r="C2537" t="s">
        <v>4153</v>
      </c>
      <c r="D2537" s="1" t="s">
        <v>13831</v>
      </c>
      <c r="E2537" t="str">
        <f ca="1">TRIM(all_space_mission_launches3[[#This Row],[Mission_Name]])</f>
        <v>Hot Bird 2</v>
      </c>
      <c r="F2537" t="s">
        <v>13</v>
      </c>
      <c r="G2537">
        <v>1996</v>
      </c>
      <c r="H2537" t="str">
        <f>TRIM(_xlfn.TEXTAFTER(all_space_mission_launches3[[#This Row],[Location]], ",", -1))</f>
        <v>USA</v>
      </c>
      <c r="I2537">
        <v>0</v>
      </c>
    </row>
    <row r="2538" spans="1:9">
      <c r="A2538">
        <v>1063</v>
      </c>
      <c r="B2538" t="s">
        <v>133</v>
      </c>
      <c r="C2538" t="s">
        <v>1634</v>
      </c>
      <c r="D2538" s="1" t="s">
        <v>13746</v>
      </c>
      <c r="E2538" t="str">
        <f ca="1">TRIM(all_space_mission_launches3[[#This Row],[Mission_Name]])</f>
        <v>Progress M-33</v>
      </c>
      <c r="F2538" t="s">
        <v>13</v>
      </c>
      <c r="G2538">
        <v>1996</v>
      </c>
      <c r="H2538" t="str">
        <f>TRIM(_xlfn.TEXTAFTER(all_space_mission_launches3[[#This Row],[Location]], ",", -1))</f>
        <v>Kazakhstan</v>
      </c>
      <c r="I2538">
        <v>0</v>
      </c>
    </row>
    <row r="2539" spans="1:9">
      <c r="A2539">
        <v>1064</v>
      </c>
      <c r="B2539" t="s">
        <v>661</v>
      </c>
      <c r="C2539" t="s">
        <v>662</v>
      </c>
      <c r="D2539" s="1" t="s">
        <v>13830</v>
      </c>
      <c r="E2539" t="str">
        <f ca="1">TRIM(all_space_mission_launches3[[#This Row],[Mission_Name]])</f>
        <v>STS-80</v>
      </c>
      <c r="F2539" t="s">
        <v>13</v>
      </c>
      <c r="G2539">
        <v>1996</v>
      </c>
      <c r="H2539" t="str">
        <f>TRIM(_xlfn.TEXTAFTER(all_space_mission_launches3[[#This Row],[Location]], ",", -1))</f>
        <v>USA</v>
      </c>
      <c r="I2539">
        <v>0</v>
      </c>
    </row>
    <row r="2540" spans="1:9">
      <c r="A2540">
        <v>1065</v>
      </c>
      <c r="B2540" t="s">
        <v>133</v>
      </c>
      <c r="C2540" t="s">
        <v>533</v>
      </c>
      <c r="D2540" s="1" t="s">
        <v>13866</v>
      </c>
      <c r="E2540" t="str">
        <f ca="1">TRIM(all_space_mission_launches3[[#This Row],[Mission_Name]])</f>
        <v>Mars 96</v>
      </c>
      <c r="F2540" t="s">
        <v>261</v>
      </c>
      <c r="G2540">
        <v>1996</v>
      </c>
      <c r="H2540" t="str">
        <f>TRIM(_xlfn.TEXTAFTER(all_space_mission_launches3[[#This Row],[Location]], ",", -1))</f>
        <v>Kazakhstan</v>
      </c>
      <c r="I2540">
        <v>1</v>
      </c>
    </row>
    <row r="2541" spans="1:9">
      <c r="A2541">
        <v>1066</v>
      </c>
      <c r="B2541" t="s">
        <v>237</v>
      </c>
      <c r="C2541" t="s">
        <v>4342</v>
      </c>
      <c r="D2541" s="1" t="s">
        <v>13829</v>
      </c>
      <c r="E2541" t="str">
        <f ca="1">TRIM(all_space_mission_launches3[[#This Row],[Mission_Name]])</f>
        <v>Arabsat-2B &amp; Measat-2</v>
      </c>
      <c r="F2541" t="s">
        <v>13</v>
      </c>
      <c r="G2541">
        <v>1996</v>
      </c>
      <c r="H2541" t="str">
        <f>TRIM(_xlfn.TEXTAFTER(all_space_mission_launches3[[#This Row],[Location]], ",", -1))</f>
        <v>France</v>
      </c>
      <c r="I2541">
        <v>0</v>
      </c>
    </row>
    <row r="2542" spans="1:9">
      <c r="A2542">
        <v>1067</v>
      </c>
      <c r="B2542" t="s">
        <v>3872</v>
      </c>
      <c r="C2542" t="s">
        <v>3482</v>
      </c>
      <c r="D2542" s="1" t="s">
        <v>13789</v>
      </c>
      <c r="E2542" t="str">
        <f ca="1">TRIM(all_space_mission_launches3[[#This Row],[Mission_Name]])</f>
        <v>Mars Global Surveyor</v>
      </c>
      <c r="F2542" t="s">
        <v>13</v>
      </c>
      <c r="G2542">
        <v>1996</v>
      </c>
      <c r="H2542" t="str">
        <f>TRIM(_xlfn.TEXTAFTER(all_space_mission_launches3[[#This Row],[Location]], ",", -1))</f>
        <v>USA</v>
      </c>
      <c r="I2542">
        <v>0</v>
      </c>
    </row>
    <row r="2543" spans="1:9">
      <c r="A2543">
        <v>1068</v>
      </c>
      <c r="B2543" t="s">
        <v>346</v>
      </c>
      <c r="C2543" t="s">
        <v>1204</v>
      </c>
      <c r="D2543" s="1" t="s">
        <v>13714</v>
      </c>
      <c r="E2543" t="str">
        <f ca="1">TRIM(all_space_mission_launches3[[#This Row],[Mission_Name]])</f>
        <v>HETE &amp; SAC-B</v>
      </c>
      <c r="F2543" t="s">
        <v>261</v>
      </c>
      <c r="G2543">
        <v>1996</v>
      </c>
      <c r="H2543" t="str">
        <f>TRIM(_xlfn.TEXTAFTER(all_space_mission_launches3[[#This Row],[Location]], ",", -1))</f>
        <v>USA</v>
      </c>
      <c r="I2543">
        <v>1</v>
      </c>
    </row>
    <row r="2544" spans="1:9">
      <c r="A2544">
        <v>1069</v>
      </c>
      <c r="B2544" t="s">
        <v>8</v>
      </c>
      <c r="C2544" t="s">
        <v>9</v>
      </c>
      <c r="D2544" s="1" t="s">
        <v>13808</v>
      </c>
      <c r="E2544" t="str">
        <f ca="1">TRIM(all_space_mission_launches3[[#This Row],[Mission_Name]])</f>
        <v>Molniya-3 n°165</v>
      </c>
      <c r="F2544" t="s">
        <v>13</v>
      </c>
      <c r="G2544">
        <v>1996</v>
      </c>
      <c r="H2544" t="str">
        <f>TRIM(_xlfn.TEXTAFTER(all_space_mission_launches3[[#This Row],[Location]], ",", -1))</f>
        <v>Russia</v>
      </c>
      <c r="I2544">
        <v>0</v>
      </c>
    </row>
    <row r="2545" spans="1:9">
      <c r="A2545">
        <v>1070</v>
      </c>
      <c r="B2545" t="s">
        <v>18</v>
      </c>
      <c r="C2545" t="s">
        <v>5305</v>
      </c>
      <c r="D2545" s="1" t="s">
        <v>13650</v>
      </c>
      <c r="E2545" t="str">
        <f ca="1">TRIM(all_space_mission_launches3[[#This Row],[Mission_Name]])</f>
        <v>FSW-2 3</v>
      </c>
      <c r="F2545" t="s">
        <v>13</v>
      </c>
      <c r="G2545">
        <v>1996</v>
      </c>
      <c r="H2545" t="str">
        <f>TRIM(_xlfn.TEXTAFTER(all_space_mission_launches3[[#This Row],[Location]], ",", -1))</f>
        <v>China</v>
      </c>
      <c r="I2545">
        <v>0</v>
      </c>
    </row>
    <row r="2546" spans="1:9">
      <c r="A2546">
        <v>1071</v>
      </c>
      <c r="B2546" t="s">
        <v>133</v>
      </c>
      <c r="C2546" t="s">
        <v>533</v>
      </c>
      <c r="D2546" s="1" t="s">
        <v>13811</v>
      </c>
      <c r="E2546" t="str">
        <f ca="1">TRIM(all_space_mission_launches3[[#This Row],[Mission_Name]])</f>
        <v>Ekspress 2</v>
      </c>
      <c r="F2546" t="s">
        <v>13</v>
      </c>
      <c r="G2546">
        <v>1996</v>
      </c>
      <c r="H2546" t="str">
        <f>TRIM(_xlfn.TEXTAFTER(all_space_mission_launches3[[#This Row],[Location]], ",", -1))</f>
        <v>Kazakhstan</v>
      </c>
      <c r="I2546">
        <v>0</v>
      </c>
    </row>
    <row r="2547" spans="1:9">
      <c r="A2547">
        <v>1072</v>
      </c>
      <c r="B2547" t="s">
        <v>661</v>
      </c>
      <c r="C2547" t="s">
        <v>34</v>
      </c>
      <c r="D2547" s="1" t="s">
        <v>13778</v>
      </c>
      <c r="E2547" t="str">
        <f ca="1">TRIM(all_space_mission_launches3[[#This Row],[Mission_Name]])</f>
        <v>STS-79</v>
      </c>
      <c r="F2547" t="s">
        <v>13</v>
      </c>
      <c r="G2547">
        <v>1996</v>
      </c>
      <c r="H2547" t="str">
        <f>TRIM(_xlfn.TEXTAFTER(all_space_mission_launches3[[#This Row],[Location]], ",", -1))</f>
        <v>USA</v>
      </c>
      <c r="I2547">
        <v>0</v>
      </c>
    </row>
    <row r="2548" spans="1:9">
      <c r="A2548">
        <v>1073</v>
      </c>
      <c r="B2548" t="s">
        <v>3872</v>
      </c>
      <c r="C2548" t="s">
        <v>3482</v>
      </c>
      <c r="D2548" s="1" t="s">
        <v>13789</v>
      </c>
      <c r="E2548" t="str">
        <f ca="1">TRIM(all_space_mission_launches3[[#This Row],[Mission_Name]])</f>
        <v>USA-128 (GPS IIA-18)</v>
      </c>
      <c r="F2548" t="s">
        <v>13</v>
      </c>
      <c r="G2548">
        <v>1996</v>
      </c>
      <c r="H2548" t="str">
        <f>TRIM(_xlfn.TEXTAFTER(all_space_mission_launches3[[#This Row],[Location]], ",", -1))</f>
        <v>USA</v>
      </c>
      <c r="I2548">
        <v>0</v>
      </c>
    </row>
    <row r="2549" spans="1:9">
      <c r="A2549">
        <v>1074</v>
      </c>
      <c r="B2549" t="s">
        <v>237</v>
      </c>
      <c r="C2549" t="s">
        <v>4342</v>
      </c>
      <c r="D2549" s="1" t="s">
        <v>13834</v>
      </c>
      <c r="E2549" t="str">
        <f ca="1">TRIM(all_space_mission_launches3[[#This Row],[Mission_Name]])</f>
        <v>Echostar 2</v>
      </c>
      <c r="F2549" t="s">
        <v>13</v>
      </c>
      <c r="G2549">
        <v>1996</v>
      </c>
      <c r="H2549" t="str">
        <f>TRIM(_xlfn.TEXTAFTER(all_space_mission_launches3[[#This Row],[Location]], ",", -1))</f>
        <v>France</v>
      </c>
      <c r="I2549">
        <v>0</v>
      </c>
    </row>
    <row r="2550" spans="1:9">
      <c r="A2550">
        <v>1075</v>
      </c>
      <c r="B2550" t="s">
        <v>1627</v>
      </c>
      <c r="C2550" t="s">
        <v>4096</v>
      </c>
      <c r="D2550" s="1" t="s">
        <v>13831</v>
      </c>
      <c r="E2550" t="str">
        <f ca="1">TRIM(all_space_mission_launches3[[#This Row],[Mission_Name]])</f>
        <v>GE-1</v>
      </c>
      <c r="F2550" t="s">
        <v>13</v>
      </c>
      <c r="G2550">
        <v>1996</v>
      </c>
      <c r="H2550" t="str">
        <f>TRIM(_xlfn.TEXTAFTER(all_space_mission_launches3[[#This Row],[Location]], ",", -1))</f>
        <v>USA</v>
      </c>
      <c r="I2550">
        <v>0</v>
      </c>
    </row>
    <row r="2551" spans="1:9">
      <c r="A2551">
        <v>1076</v>
      </c>
      <c r="B2551" t="s">
        <v>133</v>
      </c>
      <c r="C2551" t="s">
        <v>4204</v>
      </c>
      <c r="D2551" s="1" t="s">
        <v>13867</v>
      </c>
      <c r="E2551" t="str">
        <f ca="1">TRIM(all_space_mission_launches3[[#This Row],[Mission_Name]])</f>
        <v>Inmarsat-3 F2</v>
      </c>
      <c r="F2551" t="s">
        <v>13</v>
      </c>
      <c r="G2551">
        <v>1996</v>
      </c>
      <c r="H2551" t="str">
        <f>TRIM(_xlfn.TEXTAFTER(all_space_mission_launches3[[#This Row],[Location]], ",", -1))</f>
        <v>Kazakhstan</v>
      </c>
      <c r="I2551">
        <v>0</v>
      </c>
    </row>
    <row r="2552" spans="1:9">
      <c r="A2552">
        <v>1077</v>
      </c>
      <c r="B2552" t="s">
        <v>8</v>
      </c>
      <c r="C2552" t="s">
        <v>3377</v>
      </c>
      <c r="D2552" s="1" t="s">
        <v>13785</v>
      </c>
      <c r="E2552" t="str">
        <f ca="1">TRIM(all_space_mission_launches3[[#This Row],[Mission_Name]])</f>
        <v>Cosmos 2334 &amp; UNAMSAT-B</v>
      </c>
      <c r="F2552" t="s">
        <v>13</v>
      </c>
      <c r="G2552">
        <v>1996</v>
      </c>
      <c r="H2552" t="str">
        <f>TRIM(_xlfn.TEXTAFTER(all_space_mission_launches3[[#This Row],[Location]], ",", -1))</f>
        <v>Russia</v>
      </c>
      <c r="I2552">
        <v>0</v>
      </c>
    </row>
    <row r="2553" spans="1:9">
      <c r="A2553">
        <v>1078</v>
      </c>
      <c r="B2553" t="s">
        <v>8</v>
      </c>
      <c r="C2553" t="s">
        <v>2026</v>
      </c>
      <c r="D2553" s="1" t="s">
        <v>13799</v>
      </c>
      <c r="E2553" t="str">
        <f ca="1">TRIM(all_space_mission_launches3[[#This Row],[Mission_Name]])</f>
        <v>Cosmos 2333</v>
      </c>
      <c r="F2553" t="s">
        <v>13</v>
      </c>
      <c r="G2553">
        <v>1996</v>
      </c>
      <c r="H2553" t="str">
        <f>TRIM(_xlfn.TEXTAFTER(all_space_mission_launches3[[#This Row],[Location]], ",", -1))</f>
        <v>Kazakhstan</v>
      </c>
      <c r="I2553">
        <v>0</v>
      </c>
    </row>
    <row r="2554" spans="1:9">
      <c r="A2554">
        <v>1079</v>
      </c>
      <c r="B2554" t="s">
        <v>8</v>
      </c>
      <c r="C2554" t="s">
        <v>216</v>
      </c>
      <c r="D2554" s="1" t="s">
        <v>13868</v>
      </c>
      <c r="E2554" t="str">
        <f ca="1">TRIM(all_space_mission_launches3[[#This Row],[Mission_Name]])</f>
        <v>Interbol 2, Magion5 &amp; Victor</v>
      </c>
      <c r="F2554" t="s">
        <v>13</v>
      </c>
      <c r="G2554">
        <v>1996</v>
      </c>
      <c r="H2554" t="str">
        <f>TRIM(_xlfn.TEXTAFTER(all_space_mission_launches3[[#This Row],[Location]], ",", -1))</f>
        <v>Russia</v>
      </c>
      <c r="I2554">
        <v>0</v>
      </c>
    </row>
    <row r="2555" spans="1:9">
      <c r="A2555">
        <v>1080</v>
      </c>
      <c r="B2555" t="s">
        <v>346</v>
      </c>
      <c r="C2555" t="s">
        <v>1204</v>
      </c>
      <c r="D2555" s="1" t="s">
        <v>13714</v>
      </c>
      <c r="E2555" t="str">
        <f ca="1">TRIM(all_space_mission_launches3[[#This Row],[Mission_Name]])</f>
        <v>FAST</v>
      </c>
      <c r="F2555" t="s">
        <v>13</v>
      </c>
      <c r="G2555">
        <v>1996</v>
      </c>
      <c r="H2555" t="str">
        <f>TRIM(_xlfn.TEXTAFTER(all_space_mission_launches3[[#This Row],[Location]], ",", -1))</f>
        <v>USA</v>
      </c>
      <c r="I2555">
        <v>0</v>
      </c>
    </row>
    <row r="2556" spans="1:9">
      <c r="A2556">
        <v>1081</v>
      </c>
      <c r="B2556" t="s">
        <v>18</v>
      </c>
      <c r="C2556" t="s">
        <v>22</v>
      </c>
      <c r="D2556" s="1" t="s">
        <v>13846</v>
      </c>
      <c r="E2556" t="str">
        <f ca="1">TRIM(all_space_mission_launches3[[#This Row],[Mission_Name]])</f>
        <v>ChinaSat-7</v>
      </c>
      <c r="F2556" t="s">
        <v>121</v>
      </c>
      <c r="G2556">
        <v>1996</v>
      </c>
      <c r="H2556" t="str">
        <f>TRIM(_xlfn.TEXTAFTER(all_space_mission_launches3[[#This Row],[Location]], ",", -1))</f>
        <v>China</v>
      </c>
      <c r="I2556">
        <v>0</v>
      </c>
    </row>
    <row r="2557" spans="1:9">
      <c r="A2557">
        <v>1082</v>
      </c>
      <c r="B2557" t="s">
        <v>133</v>
      </c>
      <c r="C2557" t="s">
        <v>1634</v>
      </c>
      <c r="D2557" s="1" t="s">
        <v>13746</v>
      </c>
      <c r="E2557" t="str">
        <f ca="1">TRIM(all_space_mission_launches3[[#This Row],[Mission_Name]])</f>
        <v>Soyuz TM-24</v>
      </c>
      <c r="F2557" t="s">
        <v>13</v>
      </c>
      <c r="G2557">
        <v>1996</v>
      </c>
      <c r="H2557" t="str">
        <f>TRIM(_xlfn.TEXTAFTER(all_space_mission_launches3[[#This Row],[Location]], ",", -1))</f>
        <v>Kazakhstan</v>
      </c>
      <c r="I2557">
        <v>0</v>
      </c>
    </row>
    <row r="2558" spans="1:9">
      <c r="A2558">
        <v>1083</v>
      </c>
      <c r="B2558" t="s">
        <v>64</v>
      </c>
      <c r="C2558" t="s">
        <v>65</v>
      </c>
      <c r="D2558" s="1" t="s">
        <v>13869</v>
      </c>
      <c r="E2558" t="str">
        <f ca="1">TRIM(all_space_mission_launches3[[#This Row],[Mission_Name]])</f>
        <v>Fuji 2 &amp; Midori</v>
      </c>
      <c r="F2558" t="s">
        <v>13</v>
      </c>
      <c r="G2558">
        <v>1996</v>
      </c>
      <c r="H2558" t="str">
        <f>TRIM(_xlfn.TEXTAFTER(all_space_mission_launches3[[#This Row],[Location]], ",", -1))</f>
        <v>Japan</v>
      </c>
      <c r="I2558">
        <v>0</v>
      </c>
    </row>
    <row r="2559" spans="1:9">
      <c r="A2559">
        <v>1084</v>
      </c>
      <c r="B2559" t="s">
        <v>8</v>
      </c>
      <c r="C2559" t="s">
        <v>216</v>
      </c>
      <c r="D2559" s="1" t="s">
        <v>13808</v>
      </c>
      <c r="E2559" t="str">
        <f ca="1">TRIM(all_space_mission_launches3[[#This Row],[Mission_Name]])</f>
        <v>Molniya-1T n°164</v>
      </c>
      <c r="F2559" t="s">
        <v>13</v>
      </c>
      <c r="G2559">
        <v>1996</v>
      </c>
      <c r="H2559" t="str">
        <f>TRIM(_xlfn.TEXTAFTER(all_space_mission_launches3[[#This Row],[Location]], ",", -1))</f>
        <v>Russia</v>
      </c>
      <c r="I2559">
        <v>0</v>
      </c>
    </row>
    <row r="2560" spans="1:9">
      <c r="A2560">
        <v>1085</v>
      </c>
      <c r="B2560" t="s">
        <v>237</v>
      </c>
      <c r="C2560" t="s">
        <v>4342</v>
      </c>
      <c r="D2560" s="1" t="s">
        <v>13829</v>
      </c>
      <c r="E2560" t="str">
        <f ca="1">TRIM(all_space_mission_launches3[[#This Row],[Mission_Name]])</f>
        <v>Italsat F2 &amp; Télécom 2D</v>
      </c>
      <c r="F2560" t="s">
        <v>13</v>
      </c>
      <c r="G2560">
        <v>1996</v>
      </c>
      <c r="H2560" t="str">
        <f>TRIM(_xlfn.TEXTAFTER(all_space_mission_launches3[[#This Row],[Location]], ",", -1))</f>
        <v>France</v>
      </c>
      <c r="I2560">
        <v>0</v>
      </c>
    </row>
    <row r="2561" spans="1:9">
      <c r="A2561">
        <v>1086</v>
      </c>
      <c r="B2561" t="s">
        <v>133</v>
      </c>
      <c r="C2561" t="s">
        <v>1634</v>
      </c>
      <c r="D2561" s="1" t="s">
        <v>13746</v>
      </c>
      <c r="E2561" t="str">
        <f ca="1">TRIM(all_space_mission_launches3[[#This Row],[Mission_Name]])</f>
        <v>Progress M-32</v>
      </c>
      <c r="F2561" t="s">
        <v>13</v>
      </c>
      <c r="G2561">
        <v>1996</v>
      </c>
      <c r="H2561" t="str">
        <f>TRIM(_xlfn.TEXTAFTER(all_space_mission_launches3[[#This Row],[Location]], ",", -1))</f>
        <v>Kazakhstan</v>
      </c>
      <c r="I2561">
        <v>0</v>
      </c>
    </row>
    <row r="2562" spans="1:9">
      <c r="A2562">
        <v>1087</v>
      </c>
      <c r="B2562" t="s">
        <v>4009</v>
      </c>
      <c r="C2562" t="s">
        <v>4153</v>
      </c>
      <c r="D2562" s="1" t="s">
        <v>13860</v>
      </c>
      <c r="E2562" t="str">
        <f ca="1">TRIM(all_space_mission_launches3[[#This Row],[Mission_Name]])</f>
        <v>UHF F7</v>
      </c>
      <c r="F2562" t="s">
        <v>13</v>
      </c>
      <c r="G2562">
        <v>1996</v>
      </c>
      <c r="H2562" t="str">
        <f>TRIM(_xlfn.TEXTAFTER(all_space_mission_launches3[[#This Row],[Location]], ",", -1))</f>
        <v>USA</v>
      </c>
      <c r="I2562">
        <v>0</v>
      </c>
    </row>
    <row r="2563" spans="1:9">
      <c r="A2563">
        <v>1088</v>
      </c>
      <c r="B2563" t="s">
        <v>3872</v>
      </c>
      <c r="C2563" t="s">
        <v>3482</v>
      </c>
      <c r="D2563" s="1" t="s">
        <v>13789</v>
      </c>
      <c r="E2563" t="str">
        <f ca="1">TRIM(all_space_mission_launches3[[#This Row],[Mission_Name]])</f>
        <v>USA-126 (GPS IIA-17)</v>
      </c>
      <c r="F2563" t="s">
        <v>13</v>
      </c>
      <c r="G2563">
        <v>1996</v>
      </c>
      <c r="H2563" t="str">
        <f>TRIM(_xlfn.TEXTAFTER(all_space_mission_launches3[[#This Row],[Location]], ",", -1))</f>
        <v>USA</v>
      </c>
      <c r="I2563">
        <v>0</v>
      </c>
    </row>
    <row r="2564" spans="1:9">
      <c r="A2564">
        <v>1089</v>
      </c>
      <c r="B2564" t="s">
        <v>237</v>
      </c>
      <c r="C2564" t="s">
        <v>4342</v>
      </c>
      <c r="D2564" s="1" t="s">
        <v>13829</v>
      </c>
      <c r="E2564" t="str">
        <f ca="1">TRIM(all_space_mission_launches3[[#This Row],[Mission_Name]])</f>
        <v>Arabsat-2A &amp; Türksat 1C</v>
      </c>
      <c r="F2564" t="s">
        <v>13</v>
      </c>
      <c r="G2564">
        <v>1996</v>
      </c>
      <c r="H2564" t="str">
        <f>TRIM(_xlfn.TEXTAFTER(all_space_mission_launches3[[#This Row],[Location]], ",", -1))</f>
        <v>France</v>
      </c>
      <c r="I2564">
        <v>0</v>
      </c>
    </row>
    <row r="2565" spans="1:9">
      <c r="A2565">
        <v>1090</v>
      </c>
      <c r="B2565" t="s">
        <v>18</v>
      </c>
      <c r="C2565" t="s">
        <v>22</v>
      </c>
      <c r="D2565" s="1" t="s">
        <v>13846</v>
      </c>
      <c r="E2565" t="str">
        <f ca="1">TRIM(all_space_mission_launches3[[#This Row],[Mission_Name]])</f>
        <v>Apstar 1A</v>
      </c>
      <c r="F2565" t="s">
        <v>13</v>
      </c>
      <c r="G2565">
        <v>1996</v>
      </c>
      <c r="H2565" t="str">
        <f>TRIM(_xlfn.TEXTAFTER(all_space_mission_launches3[[#This Row],[Location]], ",", -1))</f>
        <v>China</v>
      </c>
      <c r="I2565">
        <v>0</v>
      </c>
    </row>
    <row r="2566" spans="1:9">
      <c r="A2566">
        <v>1091</v>
      </c>
      <c r="B2566" t="s">
        <v>4009</v>
      </c>
      <c r="C2566" t="s">
        <v>15</v>
      </c>
      <c r="D2566" s="1" t="s">
        <v>13870</v>
      </c>
      <c r="E2566" t="str">
        <f ca="1">TRIM(all_space_mission_launches3[[#This Row],[Mission_Name]])</f>
        <v>SDS</v>
      </c>
      <c r="F2566" t="s">
        <v>13</v>
      </c>
      <c r="G2566">
        <v>1996</v>
      </c>
      <c r="H2566" t="str">
        <f>TRIM(_xlfn.TEXTAFTER(all_space_mission_launches3[[#This Row],[Location]], ",", -1))</f>
        <v>USA</v>
      </c>
      <c r="I2566">
        <v>0</v>
      </c>
    </row>
    <row r="2567" spans="1:9">
      <c r="A2567">
        <v>1092</v>
      </c>
      <c r="B2567" t="s">
        <v>346</v>
      </c>
      <c r="C2567" t="s">
        <v>1204</v>
      </c>
      <c r="D2567" s="1" t="s">
        <v>13714</v>
      </c>
      <c r="E2567" t="str">
        <f ca="1">TRIM(all_space_mission_launches3[[#This Row],[Mission_Name]])</f>
        <v>TOMS</v>
      </c>
      <c r="F2567" t="s">
        <v>13</v>
      </c>
      <c r="G2567">
        <v>1996</v>
      </c>
      <c r="H2567" t="str">
        <f>TRIM(_xlfn.TEXTAFTER(all_space_mission_launches3[[#This Row],[Location]], ",", -1))</f>
        <v>USA</v>
      </c>
      <c r="I2567">
        <v>0</v>
      </c>
    </row>
    <row r="2568" spans="1:9">
      <c r="A2568">
        <v>1093</v>
      </c>
      <c r="B2568" t="s">
        <v>8</v>
      </c>
      <c r="C2568" t="s">
        <v>3042</v>
      </c>
      <c r="D2568" s="1" t="s">
        <v>13746</v>
      </c>
      <c r="E2568" t="str">
        <f ca="1">TRIM(all_space_mission_launches3[[#This Row],[Mission_Name]])</f>
        <v>Yantar-4K2 n°158</v>
      </c>
      <c r="F2568" t="s">
        <v>261</v>
      </c>
      <c r="G2568">
        <v>1996</v>
      </c>
      <c r="H2568" t="str">
        <f>TRIM(_xlfn.TEXTAFTER(all_space_mission_launches3[[#This Row],[Location]], ",", -1))</f>
        <v>Russia</v>
      </c>
      <c r="I2568">
        <v>1</v>
      </c>
    </row>
    <row r="2569" spans="1:9">
      <c r="A2569">
        <v>1094</v>
      </c>
      <c r="B2569" t="s">
        <v>661</v>
      </c>
      <c r="C2569" t="s">
        <v>662</v>
      </c>
      <c r="D2569" s="1" t="s">
        <v>13830</v>
      </c>
      <c r="E2569" t="str">
        <f ca="1">TRIM(all_space_mission_launches3[[#This Row],[Mission_Name]])</f>
        <v>STS-78</v>
      </c>
      <c r="F2569" t="s">
        <v>13</v>
      </c>
      <c r="G2569">
        <v>1996</v>
      </c>
      <c r="H2569" t="str">
        <f>TRIM(_xlfn.TEXTAFTER(all_space_mission_launches3[[#This Row],[Location]], ",", -1))</f>
        <v>USA</v>
      </c>
      <c r="I2569">
        <v>0</v>
      </c>
    </row>
    <row r="2570" spans="1:9">
      <c r="A2570">
        <v>1095</v>
      </c>
      <c r="B2570" t="s">
        <v>237</v>
      </c>
      <c r="C2570" t="s">
        <v>4342</v>
      </c>
      <c r="D2570" s="1" t="s">
        <v>13838</v>
      </c>
      <c r="E2570" t="str">
        <f ca="1">TRIM(all_space_mission_launches3[[#This Row],[Mission_Name]])</f>
        <v>Intelsat 709</v>
      </c>
      <c r="F2570" t="s">
        <v>13</v>
      </c>
      <c r="G2570">
        <v>1996</v>
      </c>
      <c r="H2570" t="str">
        <f>TRIM(_xlfn.TEXTAFTER(all_space_mission_launches3[[#This Row],[Location]], ",", -1))</f>
        <v>France</v>
      </c>
      <c r="I2570">
        <v>0</v>
      </c>
    </row>
    <row r="2571" spans="1:9">
      <c r="A2571">
        <v>1096</v>
      </c>
      <c r="B2571" t="s">
        <v>829</v>
      </c>
      <c r="C2571" t="s">
        <v>383</v>
      </c>
      <c r="D2571" s="1" t="s">
        <v>13825</v>
      </c>
      <c r="E2571" t="str">
        <f ca="1">TRIM(all_space_mission_launches3[[#This Row],[Mission_Name]])</f>
        <v>Cluster FM1 to FM4</v>
      </c>
      <c r="F2571" t="s">
        <v>261</v>
      </c>
      <c r="G2571">
        <v>1996</v>
      </c>
      <c r="H2571" t="str">
        <f>TRIM(_xlfn.TEXTAFTER(all_space_mission_launches3[[#This Row],[Location]], ",", -1))</f>
        <v>France</v>
      </c>
      <c r="I2571">
        <v>1</v>
      </c>
    </row>
    <row r="2572" spans="1:9">
      <c r="A2572">
        <v>1097</v>
      </c>
      <c r="B2572" t="s">
        <v>133</v>
      </c>
      <c r="C2572" t="s">
        <v>533</v>
      </c>
      <c r="D2572" s="1" t="s">
        <v>13774</v>
      </c>
      <c r="E2572" t="str">
        <f ca="1">TRIM(all_space_mission_launches3[[#This Row],[Mission_Name]])</f>
        <v>Gorizont 32</v>
      </c>
      <c r="F2572" t="s">
        <v>13</v>
      </c>
      <c r="G2572">
        <v>1996</v>
      </c>
      <c r="H2572" t="str">
        <f>TRIM(_xlfn.TEXTAFTER(all_space_mission_launches3[[#This Row],[Location]], ",", -1))</f>
        <v>Kazakhstan</v>
      </c>
      <c r="I2572">
        <v>0</v>
      </c>
    </row>
    <row r="2573" spans="1:9">
      <c r="A2573">
        <v>1098</v>
      </c>
      <c r="B2573" t="s">
        <v>3872</v>
      </c>
      <c r="C2573" t="s">
        <v>3164</v>
      </c>
      <c r="D2573" s="1" t="s">
        <v>13789</v>
      </c>
      <c r="E2573" t="str">
        <f ca="1">TRIM(all_space_mission_launches3[[#This Row],[Mission_Name]])</f>
        <v>Galaxy 9</v>
      </c>
      <c r="F2573" t="s">
        <v>13</v>
      </c>
      <c r="G2573">
        <v>1996</v>
      </c>
      <c r="H2573" t="str">
        <f>TRIM(_xlfn.TEXTAFTER(all_space_mission_launches3[[#This Row],[Location]], ",", -1))</f>
        <v>USA</v>
      </c>
      <c r="I2573">
        <v>0</v>
      </c>
    </row>
    <row r="2574" spans="1:9">
      <c r="A2574">
        <v>1099</v>
      </c>
      <c r="B2574" t="s">
        <v>661</v>
      </c>
      <c r="C2574" t="s">
        <v>662</v>
      </c>
      <c r="D2574" s="1" t="s">
        <v>13780</v>
      </c>
      <c r="E2574" t="str">
        <f ca="1">TRIM(all_space_mission_launches3[[#This Row],[Mission_Name]])</f>
        <v>STS-77</v>
      </c>
      <c r="F2574" t="s">
        <v>13</v>
      </c>
      <c r="G2574">
        <v>1996</v>
      </c>
      <c r="H2574" t="str">
        <f>TRIM(_xlfn.TEXTAFTER(all_space_mission_launches3[[#This Row],[Location]], ",", -1))</f>
        <v>USA</v>
      </c>
      <c r="I2574">
        <v>0</v>
      </c>
    </row>
    <row r="2575" spans="1:9">
      <c r="A2575">
        <v>1100</v>
      </c>
      <c r="B2575" t="s">
        <v>346</v>
      </c>
      <c r="C2575" t="s">
        <v>1204</v>
      </c>
      <c r="D2575" s="1" t="s">
        <v>13841</v>
      </c>
      <c r="E2575" t="str">
        <f ca="1">TRIM(all_space_mission_launches3[[#This Row],[Mission_Name]])</f>
        <v>MSTI-3</v>
      </c>
      <c r="F2575" t="s">
        <v>13</v>
      </c>
      <c r="G2575">
        <v>1996</v>
      </c>
      <c r="H2575" t="str">
        <f>TRIM(_xlfn.TEXTAFTER(all_space_mission_launches3[[#This Row],[Location]], ",", -1))</f>
        <v>USA</v>
      </c>
      <c r="I2575">
        <v>0</v>
      </c>
    </row>
    <row r="2576" spans="1:9">
      <c r="A2576">
        <v>1101</v>
      </c>
      <c r="B2576" t="s">
        <v>237</v>
      </c>
      <c r="C2576" t="s">
        <v>4342</v>
      </c>
      <c r="D2576" s="1" t="s">
        <v>13829</v>
      </c>
      <c r="E2576" t="str">
        <f ca="1">TRIM(all_space_mission_launches3[[#This Row],[Mission_Name]])</f>
        <v>Palapa C2 &amp; AMOS-1</v>
      </c>
      <c r="F2576" t="s">
        <v>13</v>
      </c>
      <c r="G2576">
        <v>1996</v>
      </c>
      <c r="H2576" t="str">
        <f>TRIM(_xlfn.TEXTAFTER(all_space_mission_launches3[[#This Row],[Location]], ",", -1))</f>
        <v>France</v>
      </c>
      <c r="I2576">
        <v>0</v>
      </c>
    </row>
    <row r="2577" spans="1:9">
      <c r="A2577">
        <v>1102</v>
      </c>
      <c r="B2577" t="s">
        <v>8</v>
      </c>
      <c r="C2577" t="s">
        <v>134</v>
      </c>
      <c r="D2577" s="1" t="s">
        <v>13746</v>
      </c>
      <c r="E2577" t="str">
        <f ca="1">TRIM(all_space_mission_launches3[[#This Row],[Mission_Name]])</f>
        <v>Yantar-1KFT n°157</v>
      </c>
      <c r="F2577" t="s">
        <v>261</v>
      </c>
      <c r="G2577">
        <v>1996</v>
      </c>
      <c r="H2577" t="str">
        <f>TRIM(_xlfn.TEXTAFTER(all_space_mission_launches3[[#This Row],[Location]], ",", -1))</f>
        <v>Kazakhstan</v>
      </c>
      <c r="I2577">
        <v>1</v>
      </c>
    </row>
    <row r="2578" spans="1:9">
      <c r="A2578">
        <v>1103</v>
      </c>
      <c r="B2578" t="s">
        <v>4009</v>
      </c>
      <c r="C2578" t="s">
        <v>31</v>
      </c>
      <c r="D2578" s="1" t="s">
        <v>13862</v>
      </c>
      <c r="E2578" t="str">
        <f ca="1">TRIM(all_space_mission_launches3[[#This Row],[Mission_Name]])</f>
        <v>SLDCOM, NOSS 3x, TiPS 2x</v>
      </c>
      <c r="F2578" t="s">
        <v>13</v>
      </c>
      <c r="G2578">
        <v>1996</v>
      </c>
      <c r="H2578" t="str">
        <f>TRIM(_xlfn.TEXTAFTER(all_space_mission_launches3[[#This Row],[Location]], ",", -1))</f>
        <v>USA</v>
      </c>
      <c r="I2578">
        <v>0</v>
      </c>
    </row>
    <row r="2579" spans="1:9">
      <c r="A2579">
        <v>1104</v>
      </c>
      <c r="B2579" t="s">
        <v>133</v>
      </c>
      <c r="C2579" t="s">
        <v>1634</v>
      </c>
      <c r="D2579" s="1" t="s">
        <v>13746</v>
      </c>
      <c r="E2579" t="str">
        <f ca="1">TRIM(all_space_mission_launches3[[#This Row],[Mission_Name]])</f>
        <v>Progress M-31</v>
      </c>
      <c r="F2579" t="s">
        <v>13</v>
      </c>
      <c r="G2579">
        <v>1996</v>
      </c>
      <c r="H2579" t="str">
        <f>TRIM(_xlfn.TEXTAFTER(all_space_mission_launches3[[#This Row],[Location]], ",", -1))</f>
        <v>Kazakhstan</v>
      </c>
      <c r="I2579">
        <v>0</v>
      </c>
    </row>
    <row r="2580" spans="1:9">
      <c r="A2580">
        <v>1105</v>
      </c>
      <c r="B2580" t="s">
        <v>4009</v>
      </c>
      <c r="C2580" t="s">
        <v>4096</v>
      </c>
      <c r="D2580" s="1" t="s">
        <v>13864</v>
      </c>
      <c r="E2580" t="str">
        <f ca="1">TRIM(all_space_mission_launches3[[#This Row],[Mission_Name]])</f>
        <v>BeppoSAX</v>
      </c>
      <c r="F2580" t="s">
        <v>13</v>
      </c>
      <c r="G2580">
        <v>1996</v>
      </c>
      <c r="H2580" t="str">
        <f>TRIM(_xlfn.TEXTAFTER(all_space_mission_launches3[[#This Row],[Location]], ",", -1))</f>
        <v>USA</v>
      </c>
      <c r="I2580">
        <v>0</v>
      </c>
    </row>
    <row r="2581" spans="1:9">
      <c r="A2581">
        <v>1106</v>
      </c>
      <c r="B2581" t="s">
        <v>4009</v>
      </c>
      <c r="C2581" t="s">
        <v>79</v>
      </c>
      <c r="D2581" s="1" t="s">
        <v>13858</v>
      </c>
      <c r="E2581" t="str">
        <f ca="1">TRIM(all_space_mission_launches3[[#This Row],[Mission_Name]])</f>
        <v>Mercury</v>
      </c>
      <c r="F2581" t="s">
        <v>13</v>
      </c>
      <c r="G2581">
        <v>1996</v>
      </c>
      <c r="H2581" t="str">
        <f>TRIM(_xlfn.TEXTAFTER(all_space_mission_launches3[[#This Row],[Location]], ",", -1))</f>
        <v>USA</v>
      </c>
      <c r="I2581">
        <v>0</v>
      </c>
    </row>
    <row r="2582" spans="1:9">
      <c r="A2582">
        <v>1107</v>
      </c>
      <c r="B2582" t="s">
        <v>8</v>
      </c>
      <c r="C2582" t="s">
        <v>3377</v>
      </c>
      <c r="D2582" s="1" t="s">
        <v>13785</v>
      </c>
      <c r="E2582" t="str">
        <f ca="1">TRIM(all_space_mission_launches3[[#This Row],[Mission_Name]])</f>
        <v>Cosmos 2265</v>
      </c>
      <c r="F2582" t="s">
        <v>13</v>
      </c>
      <c r="G2582">
        <v>1996</v>
      </c>
      <c r="H2582" t="str">
        <f>TRIM(_xlfn.TEXTAFTER(all_space_mission_launches3[[#This Row],[Location]], ",", -1))</f>
        <v>Russia</v>
      </c>
      <c r="I2582">
        <v>0</v>
      </c>
    </row>
    <row r="2583" spans="1:9">
      <c r="A2583">
        <v>1108</v>
      </c>
      <c r="B2583" t="s">
        <v>3872</v>
      </c>
      <c r="C2583" t="s">
        <v>118</v>
      </c>
      <c r="D2583" s="1" t="s">
        <v>13855</v>
      </c>
      <c r="E2583" t="str">
        <f ca="1">TRIM(all_space_mission_launches3[[#This Row],[Mission_Name]])</f>
        <v>MSX</v>
      </c>
      <c r="F2583" t="s">
        <v>13</v>
      </c>
      <c r="G2583">
        <v>1996</v>
      </c>
      <c r="H2583" t="str">
        <f>TRIM(_xlfn.TEXTAFTER(all_space_mission_launches3[[#This Row],[Location]], ",", -1))</f>
        <v>USA</v>
      </c>
      <c r="I2583">
        <v>0</v>
      </c>
    </row>
    <row r="2584" spans="1:9">
      <c r="A2584">
        <v>1109</v>
      </c>
      <c r="B2584" t="s">
        <v>133</v>
      </c>
      <c r="C2584" t="s">
        <v>4204</v>
      </c>
      <c r="D2584" s="1" t="s">
        <v>13845</v>
      </c>
      <c r="E2584" t="str">
        <f ca="1">TRIM(all_space_mission_launches3[[#This Row],[Mission_Name]])</f>
        <v>Priroda</v>
      </c>
      <c r="F2584" t="s">
        <v>13</v>
      </c>
      <c r="G2584">
        <v>1996</v>
      </c>
      <c r="H2584" t="str">
        <f>TRIM(_xlfn.TEXTAFTER(all_space_mission_launches3[[#This Row],[Location]], ",", -1))</f>
        <v>Kazakhstan</v>
      </c>
      <c r="I2584">
        <v>0</v>
      </c>
    </row>
    <row r="2585" spans="1:9">
      <c r="A2585">
        <v>1110</v>
      </c>
      <c r="B2585" t="s">
        <v>237</v>
      </c>
      <c r="C2585" t="s">
        <v>4342</v>
      </c>
      <c r="D2585" s="1" t="s">
        <v>13834</v>
      </c>
      <c r="E2585" t="str">
        <f ca="1">TRIM(all_space_mission_launches3[[#This Row],[Mission_Name]])</f>
        <v>M-SAT-1</v>
      </c>
      <c r="F2585" t="s">
        <v>13</v>
      </c>
      <c r="G2585">
        <v>1996</v>
      </c>
      <c r="H2585" t="str">
        <f>TRIM(_xlfn.TEXTAFTER(all_space_mission_launches3[[#This Row],[Location]], ",", -1))</f>
        <v>France</v>
      </c>
      <c r="I2585">
        <v>0</v>
      </c>
    </row>
    <row r="2586" spans="1:9">
      <c r="A2586">
        <v>1111</v>
      </c>
      <c r="B2586" t="s">
        <v>1627</v>
      </c>
      <c r="C2586" t="s">
        <v>4204</v>
      </c>
      <c r="D2586" s="1" t="s">
        <v>13853</v>
      </c>
      <c r="E2586" t="str">
        <f ca="1">TRIM(all_space_mission_launches3[[#This Row],[Mission_Name]])</f>
        <v>Astra 1F</v>
      </c>
      <c r="F2586" t="s">
        <v>13</v>
      </c>
      <c r="G2586">
        <v>1996</v>
      </c>
      <c r="H2586" t="str">
        <f>TRIM(_xlfn.TEXTAFTER(all_space_mission_launches3[[#This Row],[Location]], ",", -1))</f>
        <v>Kazakhstan</v>
      </c>
      <c r="I2586">
        <v>0</v>
      </c>
    </row>
    <row r="2587" spans="1:9">
      <c r="A2587">
        <v>1112</v>
      </c>
      <c r="B2587" t="s">
        <v>1627</v>
      </c>
      <c r="C2587" t="s">
        <v>4153</v>
      </c>
      <c r="D2587" s="1" t="s">
        <v>13831</v>
      </c>
      <c r="E2587" t="str">
        <f ca="1">TRIM(all_space_mission_launches3[[#This Row],[Mission_Name]])</f>
        <v>Inmarsat 3-F1</v>
      </c>
      <c r="F2587" t="s">
        <v>13</v>
      </c>
      <c r="G2587">
        <v>1996</v>
      </c>
      <c r="H2587" t="str">
        <f>TRIM(_xlfn.TEXTAFTER(all_space_mission_launches3[[#This Row],[Location]], ",", -1))</f>
        <v>USA</v>
      </c>
      <c r="I2587">
        <v>0</v>
      </c>
    </row>
    <row r="2588" spans="1:9">
      <c r="A2588">
        <v>1113</v>
      </c>
      <c r="B2588" t="s">
        <v>3872</v>
      </c>
      <c r="C2588" t="s">
        <v>3164</v>
      </c>
      <c r="D2588" s="1" t="s">
        <v>13789</v>
      </c>
      <c r="E2588" t="str">
        <f ca="1">TRIM(all_space_mission_launches3[[#This Row],[Mission_Name]])</f>
        <v>USA-117 (GPS IIA-16)</v>
      </c>
      <c r="F2588" t="s">
        <v>13</v>
      </c>
      <c r="G2588">
        <v>1996</v>
      </c>
      <c r="H2588" t="str">
        <f>TRIM(_xlfn.TEXTAFTER(all_space_mission_launches3[[#This Row],[Location]], ",", -1))</f>
        <v>USA</v>
      </c>
      <c r="I2588">
        <v>0</v>
      </c>
    </row>
    <row r="2589" spans="1:9">
      <c r="A2589">
        <v>1114</v>
      </c>
      <c r="B2589" t="s">
        <v>661</v>
      </c>
      <c r="C2589" t="s">
        <v>662</v>
      </c>
      <c r="D2589" s="1" t="s">
        <v>13778</v>
      </c>
      <c r="E2589" t="str">
        <f ca="1">TRIM(all_space_mission_launches3[[#This Row],[Mission_Name]])</f>
        <v>STS-76</v>
      </c>
      <c r="F2589" t="s">
        <v>13</v>
      </c>
      <c r="G2589">
        <v>1996</v>
      </c>
      <c r="H2589" t="str">
        <f>TRIM(_xlfn.TEXTAFTER(all_space_mission_launches3[[#This Row],[Location]], ",", -1))</f>
        <v>USA</v>
      </c>
      <c r="I2589">
        <v>0</v>
      </c>
    </row>
    <row r="2590" spans="1:9">
      <c r="A2590">
        <v>1115</v>
      </c>
      <c r="B2590" t="s">
        <v>90</v>
      </c>
      <c r="C2590" t="s">
        <v>91</v>
      </c>
      <c r="D2590" s="1" t="s">
        <v>13750</v>
      </c>
      <c r="E2590" t="str">
        <f ca="1">TRIM(all_space_mission_launches3[[#This Row],[Mission_Name]])</f>
        <v>IRS-P3</v>
      </c>
      <c r="F2590" t="s">
        <v>13</v>
      </c>
      <c r="G2590">
        <v>1996</v>
      </c>
      <c r="H2590" t="str">
        <f>TRIM(_xlfn.TEXTAFTER(all_space_mission_launches3[[#This Row],[Location]], ",", -1))</f>
        <v>India</v>
      </c>
      <c r="I2590">
        <v>0</v>
      </c>
    </row>
    <row r="2591" spans="1:9">
      <c r="A2591">
        <v>1116</v>
      </c>
      <c r="B2591" t="s">
        <v>8</v>
      </c>
      <c r="C2591" t="s">
        <v>9</v>
      </c>
      <c r="D2591" s="1" t="s">
        <v>13746</v>
      </c>
      <c r="E2591" t="str">
        <f ca="1">TRIM(all_space_mission_launches3[[#This Row],[Mission_Name]])</f>
        <v>Cosmos 2331</v>
      </c>
      <c r="F2591" t="s">
        <v>13</v>
      </c>
      <c r="G2591">
        <v>1996</v>
      </c>
      <c r="H2591" t="str">
        <f>TRIM(_xlfn.TEXTAFTER(all_space_mission_launches3[[#This Row],[Location]], ",", -1))</f>
        <v>Russia</v>
      </c>
      <c r="I2591">
        <v>0</v>
      </c>
    </row>
    <row r="2592" spans="1:9">
      <c r="A2592">
        <v>1117</v>
      </c>
      <c r="B2592" t="s">
        <v>237</v>
      </c>
      <c r="C2592" t="s">
        <v>4342</v>
      </c>
      <c r="D2592" s="1" t="s">
        <v>13836</v>
      </c>
      <c r="E2592" t="str">
        <f ca="1">TRIM(all_space_mission_launches3[[#This Row],[Mission_Name]])</f>
        <v>Intelsat 707</v>
      </c>
      <c r="F2592" t="s">
        <v>13</v>
      </c>
      <c r="G2592">
        <v>1996</v>
      </c>
      <c r="H2592" t="str">
        <f>TRIM(_xlfn.TEXTAFTER(all_space_mission_launches3[[#This Row],[Location]], ",", -1))</f>
        <v>France</v>
      </c>
      <c r="I2592">
        <v>0</v>
      </c>
    </row>
    <row r="2593" spans="1:9">
      <c r="A2593">
        <v>1118</v>
      </c>
      <c r="B2593" t="s">
        <v>346</v>
      </c>
      <c r="C2593" t="s">
        <v>1204</v>
      </c>
      <c r="D2593" s="1" t="s">
        <v>13714</v>
      </c>
      <c r="E2593" t="str">
        <f ca="1">TRIM(all_space_mission_launches3[[#This Row],[Mission_Name]])</f>
        <v>REX II</v>
      </c>
      <c r="F2593" t="s">
        <v>13</v>
      </c>
      <c r="G2593">
        <v>1996</v>
      </c>
      <c r="H2593" t="str">
        <f>TRIM(_xlfn.TEXTAFTER(all_space_mission_launches3[[#This Row],[Location]], ",", -1))</f>
        <v>USA</v>
      </c>
      <c r="I2593">
        <v>0</v>
      </c>
    </row>
    <row r="2594" spans="1:9">
      <c r="A2594">
        <v>1119</v>
      </c>
      <c r="B2594" t="s">
        <v>3872</v>
      </c>
      <c r="C2594" t="s">
        <v>118</v>
      </c>
      <c r="D2594" s="1" t="s">
        <v>13871</v>
      </c>
      <c r="E2594" t="str">
        <f ca="1">TRIM(all_space_mission_launches3[[#This Row],[Mission_Name]])</f>
        <v>Polar</v>
      </c>
      <c r="F2594" t="s">
        <v>13</v>
      </c>
      <c r="G2594">
        <v>1996</v>
      </c>
      <c r="H2594" t="str">
        <f>TRIM(_xlfn.TEXTAFTER(all_space_mission_launches3[[#This Row],[Location]], ",", -1))</f>
        <v>USA</v>
      </c>
      <c r="I2594">
        <v>0</v>
      </c>
    </row>
    <row r="2595" spans="1:9">
      <c r="A2595">
        <v>1120</v>
      </c>
      <c r="B2595" t="s">
        <v>661</v>
      </c>
      <c r="C2595" t="s">
        <v>662</v>
      </c>
      <c r="D2595" s="1" t="s">
        <v>13830</v>
      </c>
      <c r="E2595" t="str">
        <f ca="1">TRIM(all_space_mission_launches3[[#This Row],[Mission_Name]])</f>
        <v>STS-75</v>
      </c>
      <c r="F2595" t="s">
        <v>13</v>
      </c>
      <c r="G2595">
        <v>1996</v>
      </c>
      <c r="H2595" t="str">
        <f>TRIM(_xlfn.TEXTAFTER(all_space_mission_launches3[[#This Row],[Location]], ",", -1))</f>
        <v>USA</v>
      </c>
      <c r="I2595">
        <v>0</v>
      </c>
    </row>
    <row r="2596" spans="1:9">
      <c r="A2596">
        <v>1121</v>
      </c>
      <c r="B2596" t="s">
        <v>133</v>
      </c>
      <c r="C2596" t="s">
        <v>1634</v>
      </c>
      <c r="D2596" s="1" t="s">
        <v>13746</v>
      </c>
      <c r="E2596" t="str">
        <f ca="1">TRIM(all_space_mission_launches3[[#This Row],[Mission_Name]])</f>
        <v>Soyuz TM-23</v>
      </c>
      <c r="F2596" t="s">
        <v>13</v>
      </c>
      <c r="G2596">
        <v>1996</v>
      </c>
      <c r="H2596" t="str">
        <f>TRIM(_xlfn.TEXTAFTER(all_space_mission_launches3[[#This Row],[Location]], ",", -1))</f>
        <v>Kazakhstan</v>
      </c>
      <c r="I2596">
        <v>0</v>
      </c>
    </row>
    <row r="2597" spans="1:9">
      <c r="A2597">
        <v>1122</v>
      </c>
      <c r="B2597" t="s">
        <v>133</v>
      </c>
      <c r="C2597" t="s">
        <v>533</v>
      </c>
      <c r="D2597" s="1" t="s">
        <v>13774</v>
      </c>
      <c r="E2597" t="str">
        <f ca="1">TRIM(all_space_mission_launches3[[#This Row],[Mission_Name]])</f>
        <v>Raduga 33</v>
      </c>
      <c r="F2597" t="s">
        <v>261</v>
      </c>
      <c r="G2597">
        <v>1996</v>
      </c>
      <c r="H2597" t="str">
        <f>TRIM(_xlfn.TEXTAFTER(all_space_mission_launches3[[#This Row],[Location]], ",", -1))</f>
        <v>Kazakhstan</v>
      </c>
      <c r="I2597">
        <v>1</v>
      </c>
    </row>
    <row r="2598" spans="1:9">
      <c r="A2598">
        <v>1123</v>
      </c>
      <c r="B2598" t="s">
        <v>8</v>
      </c>
      <c r="C2598" t="s">
        <v>4487</v>
      </c>
      <c r="D2598" s="1" t="s">
        <v>13794</v>
      </c>
      <c r="E2598" t="str">
        <f ca="1">TRIM(all_space_mission_launches3[[#This Row],[Mission_Name]])</f>
        <v>Cosmos 2328 to 2330 &amp; Goniets n°1 to 3</v>
      </c>
      <c r="F2598" t="s">
        <v>13</v>
      </c>
      <c r="G2598">
        <v>1996</v>
      </c>
      <c r="H2598" t="str">
        <f>TRIM(_xlfn.TEXTAFTER(all_space_mission_launches3[[#This Row],[Location]], ",", -1))</f>
        <v>Russia</v>
      </c>
      <c r="I2598">
        <v>0</v>
      </c>
    </row>
    <row r="2599" spans="1:9">
      <c r="A2599">
        <v>1124</v>
      </c>
      <c r="B2599" t="s">
        <v>3872</v>
      </c>
      <c r="C2599" t="s">
        <v>3164</v>
      </c>
      <c r="D2599" s="1" t="s">
        <v>13872</v>
      </c>
      <c r="E2599" t="str">
        <f ca="1">TRIM(all_space_mission_launches3[[#This Row],[Mission_Name]])</f>
        <v>NEAR</v>
      </c>
      <c r="F2599" t="s">
        <v>13</v>
      </c>
      <c r="G2599">
        <v>1996</v>
      </c>
      <c r="H2599" t="str">
        <f>TRIM(_xlfn.TEXTAFTER(all_space_mission_launches3[[#This Row],[Location]], ",", -1))</f>
        <v>USA</v>
      </c>
      <c r="I2599">
        <v>0</v>
      </c>
    </row>
    <row r="2600" spans="1:9">
      <c r="A2600">
        <v>1125</v>
      </c>
      <c r="B2600" t="s">
        <v>18</v>
      </c>
      <c r="C2600" t="s">
        <v>105</v>
      </c>
      <c r="D2600" s="1" t="s">
        <v>13788</v>
      </c>
      <c r="E2600" t="str">
        <f ca="1">TRIM(all_space_mission_launches3[[#This Row],[Mission_Name]])</f>
        <v>Intelsat 708</v>
      </c>
      <c r="F2600" t="s">
        <v>261</v>
      </c>
      <c r="G2600">
        <v>1996</v>
      </c>
      <c r="H2600" t="str">
        <f>TRIM(_xlfn.TEXTAFTER(all_space_mission_launches3[[#This Row],[Location]], ",", -1))</f>
        <v>China</v>
      </c>
      <c r="I2600">
        <v>1</v>
      </c>
    </row>
    <row r="2601" spans="1:9">
      <c r="A2601">
        <v>1126</v>
      </c>
      <c r="B2601" t="s">
        <v>237</v>
      </c>
      <c r="C2601" t="s">
        <v>4342</v>
      </c>
      <c r="D2601" s="1" t="s">
        <v>13838</v>
      </c>
      <c r="E2601" t="str">
        <f ca="1">TRIM(all_space_mission_launches3[[#This Row],[Mission_Name]])</f>
        <v>N-Star B</v>
      </c>
      <c r="F2601" t="s">
        <v>13</v>
      </c>
      <c r="G2601">
        <v>1996</v>
      </c>
      <c r="H2601" t="str">
        <f>TRIM(_xlfn.TEXTAFTER(all_space_mission_launches3[[#This Row],[Location]], ",", -1))</f>
        <v>France</v>
      </c>
      <c r="I2601">
        <v>0</v>
      </c>
    </row>
    <row r="2602" spans="1:9">
      <c r="A2602">
        <v>1127</v>
      </c>
      <c r="B2602" t="s">
        <v>1627</v>
      </c>
      <c r="C2602" t="s">
        <v>4096</v>
      </c>
      <c r="D2602" s="1" t="s">
        <v>13817</v>
      </c>
      <c r="E2602" t="str">
        <f ca="1">TRIM(all_space_mission_launches3[[#This Row],[Mission_Name]])</f>
        <v>Palapa C1</v>
      </c>
      <c r="F2602" t="s">
        <v>13</v>
      </c>
      <c r="G2602">
        <v>1996</v>
      </c>
      <c r="H2602" t="str">
        <f>TRIM(_xlfn.TEXTAFTER(all_space_mission_launches3[[#This Row],[Location]], ",", -1))</f>
        <v>USA</v>
      </c>
      <c r="I2602">
        <v>0</v>
      </c>
    </row>
    <row r="2603" spans="1:9">
      <c r="A2603">
        <v>1128</v>
      </c>
      <c r="B2603" t="s">
        <v>133</v>
      </c>
      <c r="C2603" t="s">
        <v>533</v>
      </c>
      <c r="D2603" s="1" t="s">
        <v>13774</v>
      </c>
      <c r="E2603" t="str">
        <f ca="1">TRIM(all_space_mission_launches3[[#This Row],[Mission_Name]])</f>
        <v>Gorizont 31</v>
      </c>
      <c r="F2603" t="s">
        <v>13</v>
      </c>
      <c r="G2603">
        <v>1996</v>
      </c>
      <c r="H2603" t="str">
        <f>TRIM(_xlfn.TEXTAFTER(all_space_mission_launches3[[#This Row],[Location]], ",", -1))</f>
        <v>Kazakhstan</v>
      </c>
      <c r="I2603">
        <v>0</v>
      </c>
    </row>
    <row r="2604" spans="1:9">
      <c r="A2604">
        <v>1129</v>
      </c>
      <c r="B2604" t="s">
        <v>8</v>
      </c>
      <c r="C2604" t="s">
        <v>3377</v>
      </c>
      <c r="D2604" s="1" t="s">
        <v>13785</v>
      </c>
      <c r="E2604" t="str">
        <f ca="1">TRIM(all_space_mission_launches3[[#This Row],[Mission_Name]])</f>
        <v>Cosmos 2327</v>
      </c>
      <c r="F2604" t="s">
        <v>13</v>
      </c>
      <c r="G2604">
        <v>1996</v>
      </c>
      <c r="H2604" t="str">
        <f>TRIM(_xlfn.TEXTAFTER(all_space_mission_launches3[[#This Row],[Location]], ",", -1))</f>
        <v>Russia</v>
      </c>
      <c r="I2604">
        <v>0</v>
      </c>
    </row>
    <row r="2605" spans="1:9">
      <c r="A2605">
        <v>1130</v>
      </c>
      <c r="B2605" t="s">
        <v>3872</v>
      </c>
      <c r="C2605" t="s">
        <v>3164</v>
      </c>
      <c r="D2605" s="1" t="s">
        <v>13789</v>
      </c>
      <c r="E2605" t="str">
        <f ca="1">TRIM(all_space_mission_launches3[[#This Row],[Mission_Name]])</f>
        <v>Koreasat-2</v>
      </c>
      <c r="F2605" t="s">
        <v>13</v>
      </c>
      <c r="G2605">
        <v>1996</v>
      </c>
      <c r="H2605" t="str">
        <f>TRIM(_xlfn.TEXTAFTER(all_space_mission_launches3[[#This Row],[Location]], ",", -1))</f>
        <v>USA</v>
      </c>
      <c r="I2605">
        <v>0</v>
      </c>
    </row>
    <row r="2606" spans="1:9">
      <c r="A2606">
        <v>1131</v>
      </c>
      <c r="B2606" t="s">
        <v>237</v>
      </c>
      <c r="C2606" t="s">
        <v>4342</v>
      </c>
      <c r="D2606" s="1" t="s">
        <v>13829</v>
      </c>
      <c r="E2606" t="str">
        <f ca="1">TRIM(all_space_mission_launches3[[#This Row],[Mission_Name]])</f>
        <v>Panamsat-3R &amp; Measat-1</v>
      </c>
      <c r="F2606" t="s">
        <v>13</v>
      </c>
      <c r="G2606">
        <v>1996</v>
      </c>
      <c r="H2606" t="str">
        <f>TRIM(_xlfn.TEXTAFTER(all_space_mission_launches3[[#This Row],[Location]], ",", -1))</f>
        <v>France</v>
      </c>
      <c r="I2606">
        <v>0</v>
      </c>
    </row>
    <row r="2607" spans="1:9">
      <c r="A2607">
        <v>1132</v>
      </c>
      <c r="B2607" t="s">
        <v>661</v>
      </c>
      <c r="C2607" t="s">
        <v>662</v>
      </c>
      <c r="D2607" s="1" t="s">
        <v>13780</v>
      </c>
      <c r="E2607" t="str">
        <f ca="1">TRIM(all_space_mission_launches3[[#This Row],[Mission_Name]])</f>
        <v>STS-72</v>
      </c>
      <c r="F2607" t="s">
        <v>13</v>
      </c>
      <c r="G2607">
        <v>1996</v>
      </c>
      <c r="H2607" t="str">
        <f>TRIM(_xlfn.TEXTAFTER(all_space_mission_launches3[[#This Row],[Location]], ",", -1))</f>
        <v>USA</v>
      </c>
      <c r="I2607">
        <v>0</v>
      </c>
    </row>
    <row r="2608" spans="1:9">
      <c r="A2608">
        <v>1133</v>
      </c>
      <c r="B2608" t="s">
        <v>3872</v>
      </c>
      <c r="C2608" t="s">
        <v>3482</v>
      </c>
      <c r="D2608" s="1" t="s">
        <v>13855</v>
      </c>
      <c r="E2608" t="str">
        <f ca="1">TRIM(all_space_mission_launches3[[#This Row],[Mission_Name]])</f>
        <v>XTE</v>
      </c>
      <c r="F2608" t="s">
        <v>13</v>
      </c>
      <c r="G2608">
        <v>1995</v>
      </c>
      <c r="H2608" t="str">
        <f>TRIM(_xlfn.TEXTAFTER(all_space_mission_launches3[[#This Row],[Location]], ",", -1))</f>
        <v>USA</v>
      </c>
      <c r="I2608">
        <v>0</v>
      </c>
    </row>
    <row r="2609" spans="1:9">
      <c r="A2609">
        <v>1134</v>
      </c>
      <c r="B2609" t="s">
        <v>18</v>
      </c>
      <c r="C2609" t="s">
        <v>105</v>
      </c>
      <c r="D2609" s="1" t="s">
        <v>13873</v>
      </c>
      <c r="E2609" t="str">
        <f ca="1">TRIM(all_space_mission_launches3[[#This Row],[Mission_Name]])</f>
        <v>EchoStar 1</v>
      </c>
      <c r="F2609" t="s">
        <v>13</v>
      </c>
      <c r="G2609">
        <v>1995</v>
      </c>
      <c r="H2609" t="str">
        <f>TRIM(_xlfn.TEXTAFTER(all_space_mission_launches3[[#This Row],[Location]], ",", -1))</f>
        <v>China</v>
      </c>
      <c r="I2609">
        <v>0</v>
      </c>
    </row>
    <row r="2610" spans="1:9">
      <c r="A2610">
        <v>1135</v>
      </c>
      <c r="B2610" t="s">
        <v>8</v>
      </c>
      <c r="C2610" t="s">
        <v>134</v>
      </c>
      <c r="D2610" s="1" t="s">
        <v>13783</v>
      </c>
      <c r="E2610" t="str">
        <f ca="1">TRIM(all_space_mission_launches3[[#This Row],[Mission_Name]])</f>
        <v>IRS-1C &amp; Skipper</v>
      </c>
      <c r="F2610" t="s">
        <v>13</v>
      </c>
      <c r="G2610">
        <v>1995</v>
      </c>
      <c r="H2610" t="str">
        <f>TRIM(_xlfn.TEXTAFTER(all_space_mission_launches3[[#This Row],[Location]], ",", -1))</f>
        <v>Kazakhstan</v>
      </c>
      <c r="I2610">
        <v>0</v>
      </c>
    </row>
    <row r="2611" spans="1:9">
      <c r="A2611">
        <v>1136</v>
      </c>
      <c r="B2611" t="s">
        <v>8</v>
      </c>
      <c r="C2611" t="s">
        <v>3930</v>
      </c>
      <c r="D2611" s="1" t="s">
        <v>13803</v>
      </c>
      <c r="E2611" t="str">
        <f ca="1">TRIM(all_space_mission_launches3[[#This Row],[Mission_Name]])</f>
        <v>Cosmos 2326</v>
      </c>
      <c r="F2611" t="s">
        <v>13</v>
      </c>
      <c r="G2611">
        <v>1995</v>
      </c>
      <c r="H2611" t="str">
        <f>TRIM(_xlfn.TEXTAFTER(all_space_mission_launches3[[#This Row],[Location]], ",", -1))</f>
        <v>Kazakhstan</v>
      </c>
      <c r="I2611">
        <v>0</v>
      </c>
    </row>
    <row r="2612" spans="1:9">
      <c r="A2612">
        <v>1137</v>
      </c>
      <c r="B2612" t="s">
        <v>133</v>
      </c>
      <c r="C2612" t="s">
        <v>1634</v>
      </c>
      <c r="D2612" s="1" t="s">
        <v>13746</v>
      </c>
      <c r="E2612" t="str">
        <f ca="1">TRIM(all_space_mission_launches3[[#This Row],[Mission_Name]])</f>
        <v>Progress M-30</v>
      </c>
      <c r="F2612" t="s">
        <v>13</v>
      </c>
      <c r="G2612">
        <v>1995</v>
      </c>
      <c r="H2612" t="str">
        <f>TRIM(_xlfn.TEXTAFTER(all_space_mission_launches3[[#This Row],[Location]], ",", -1))</f>
        <v>Kazakhstan</v>
      </c>
      <c r="I2612">
        <v>0</v>
      </c>
    </row>
    <row r="2613" spans="1:9">
      <c r="A2613">
        <v>1138</v>
      </c>
      <c r="B2613" t="s">
        <v>4009</v>
      </c>
      <c r="C2613" t="s">
        <v>4153</v>
      </c>
      <c r="D2613" s="1" t="s">
        <v>13831</v>
      </c>
      <c r="E2613" t="str">
        <f ca="1">TRIM(all_space_mission_launches3[[#This Row],[Mission_Name]])</f>
        <v>Galaxy 3R</v>
      </c>
      <c r="F2613" t="s">
        <v>13</v>
      </c>
      <c r="G2613">
        <v>1995</v>
      </c>
      <c r="H2613" t="str">
        <f>TRIM(_xlfn.TEXTAFTER(all_space_mission_launches3[[#This Row],[Location]], ",", -1))</f>
        <v>USA</v>
      </c>
      <c r="I2613">
        <v>0</v>
      </c>
    </row>
    <row r="2614" spans="1:9">
      <c r="A2614">
        <v>1139</v>
      </c>
      <c r="B2614" t="s">
        <v>133</v>
      </c>
      <c r="C2614" t="s">
        <v>533</v>
      </c>
      <c r="D2614" s="1" t="s">
        <v>13774</v>
      </c>
      <c r="E2614" t="str">
        <f ca="1">TRIM(all_space_mission_launches3[[#This Row],[Mission_Name]])</f>
        <v>Cosmos 2323, 2324 &amp; 2325</v>
      </c>
      <c r="F2614" t="s">
        <v>13</v>
      </c>
      <c r="G2614">
        <v>1995</v>
      </c>
      <c r="H2614" t="str">
        <f>TRIM(_xlfn.TEXTAFTER(all_space_mission_launches3[[#This Row],[Location]], ",", -1))</f>
        <v>Kazakhstan</v>
      </c>
      <c r="I2614">
        <v>0</v>
      </c>
    </row>
    <row r="2615" spans="1:9">
      <c r="A2615">
        <v>1140</v>
      </c>
      <c r="B2615" t="s">
        <v>237</v>
      </c>
      <c r="C2615" t="s">
        <v>4342</v>
      </c>
      <c r="D2615" s="1" t="s">
        <v>13829</v>
      </c>
      <c r="E2615" t="str">
        <f ca="1">TRIM(all_space_mission_launches3[[#This Row],[Mission_Name]])</f>
        <v>Télécom 2C &amp; Insat 2C</v>
      </c>
      <c r="F2615" t="s">
        <v>13</v>
      </c>
      <c r="G2615">
        <v>1995</v>
      </c>
      <c r="H2615" t="str">
        <f>TRIM(_xlfn.TEXTAFTER(all_space_mission_launches3[[#This Row],[Location]], ",", -1))</f>
        <v>France</v>
      </c>
      <c r="I2615">
        <v>0</v>
      </c>
    </row>
    <row r="2616" spans="1:9">
      <c r="A2616">
        <v>1141</v>
      </c>
      <c r="B2616" t="s">
        <v>4009</v>
      </c>
      <c r="C2616" t="s">
        <v>31</v>
      </c>
      <c r="D2616" s="1" t="s">
        <v>13865</v>
      </c>
      <c r="E2616" t="str">
        <f ca="1">TRIM(all_space_mission_launches3[[#This Row],[Mission_Name]])</f>
        <v>KH-11 11</v>
      </c>
      <c r="F2616" t="s">
        <v>13</v>
      </c>
      <c r="G2616">
        <v>1995</v>
      </c>
      <c r="H2616" t="str">
        <f>TRIM(_xlfn.TEXTAFTER(all_space_mission_launches3[[#This Row],[Location]], ",", -1))</f>
        <v>USA</v>
      </c>
      <c r="I2616">
        <v>0</v>
      </c>
    </row>
    <row r="2617" spans="1:9">
      <c r="A2617">
        <v>1142</v>
      </c>
      <c r="B2617" t="s">
        <v>4009</v>
      </c>
      <c r="C2617" t="s">
        <v>4096</v>
      </c>
      <c r="D2617" s="1" t="s">
        <v>13817</v>
      </c>
      <c r="E2617" t="str">
        <f ca="1">TRIM(all_space_mission_launches3[[#This Row],[Mission_Name]])</f>
        <v>SOHO</v>
      </c>
      <c r="F2617" t="s">
        <v>13</v>
      </c>
      <c r="G2617">
        <v>1995</v>
      </c>
      <c r="H2617" t="str">
        <f>TRIM(_xlfn.TEXTAFTER(all_space_mission_launches3[[#This Row],[Location]], ",", -1))</f>
        <v>USA</v>
      </c>
      <c r="I2617">
        <v>0</v>
      </c>
    </row>
    <row r="2618" spans="1:9">
      <c r="A2618">
        <v>1143</v>
      </c>
      <c r="B2618" t="s">
        <v>18</v>
      </c>
      <c r="C2618" t="s">
        <v>105</v>
      </c>
      <c r="D2618" s="1" t="s">
        <v>13873</v>
      </c>
      <c r="E2618" t="str">
        <f ca="1">TRIM(all_space_mission_launches3[[#This Row],[Mission_Name]])</f>
        <v>AsiaSat 2</v>
      </c>
      <c r="F2618" t="s">
        <v>121</v>
      </c>
      <c r="G2618">
        <v>1995</v>
      </c>
      <c r="H2618" t="str">
        <f>TRIM(_xlfn.TEXTAFTER(all_space_mission_launches3[[#This Row],[Location]], ",", -1))</f>
        <v>China</v>
      </c>
      <c r="I2618">
        <v>0</v>
      </c>
    </row>
    <row r="2619" spans="1:9">
      <c r="A2619">
        <v>1144</v>
      </c>
      <c r="B2619" t="s">
        <v>133</v>
      </c>
      <c r="C2619" t="s">
        <v>533</v>
      </c>
      <c r="D2619" s="1" t="s">
        <v>13774</v>
      </c>
      <c r="E2619" t="str">
        <f ca="1">TRIM(all_space_mission_launches3[[#This Row],[Mission_Name]])</f>
        <v>Gals 2</v>
      </c>
      <c r="F2619" t="s">
        <v>13</v>
      </c>
      <c r="G2619">
        <v>1995</v>
      </c>
      <c r="H2619" t="str">
        <f>TRIM(_xlfn.TEXTAFTER(all_space_mission_launches3[[#This Row],[Location]], ",", -1))</f>
        <v>Kazakhstan</v>
      </c>
      <c r="I2619">
        <v>0</v>
      </c>
    </row>
    <row r="2620" spans="1:9">
      <c r="A2620">
        <v>1145</v>
      </c>
      <c r="B2620" t="s">
        <v>237</v>
      </c>
      <c r="C2620" t="s">
        <v>4342</v>
      </c>
      <c r="D2620" s="1" t="s">
        <v>13838</v>
      </c>
      <c r="E2620" t="str">
        <f ca="1">TRIM(all_space_mission_launches3[[#This Row],[Mission_Name]])</f>
        <v>Infrared Space Observatory</v>
      </c>
      <c r="F2620" t="s">
        <v>13</v>
      </c>
      <c r="G2620">
        <v>1995</v>
      </c>
      <c r="H2620" t="str">
        <f>TRIM(_xlfn.TEXTAFTER(all_space_mission_launches3[[#This Row],[Location]], ",", -1))</f>
        <v>France</v>
      </c>
      <c r="I2620">
        <v>0</v>
      </c>
    </row>
    <row r="2621" spans="1:9">
      <c r="A2621">
        <v>1146</v>
      </c>
      <c r="B2621" t="s">
        <v>661</v>
      </c>
      <c r="C2621" t="s">
        <v>34</v>
      </c>
      <c r="D2621" s="1" t="s">
        <v>13778</v>
      </c>
      <c r="E2621" t="str">
        <f ca="1">TRIM(all_space_mission_launches3[[#This Row],[Mission_Name]])</f>
        <v>STS-74</v>
      </c>
      <c r="F2621" t="s">
        <v>13</v>
      </c>
      <c r="G2621">
        <v>1995</v>
      </c>
      <c r="H2621" t="str">
        <f>TRIM(_xlfn.TEXTAFTER(all_space_mission_launches3[[#This Row],[Location]], ",", -1))</f>
        <v>USA</v>
      </c>
      <c r="I2621">
        <v>0</v>
      </c>
    </row>
    <row r="2622" spans="1:9">
      <c r="A2622">
        <v>1147</v>
      </c>
      <c r="B2622" t="s">
        <v>4009</v>
      </c>
      <c r="C2622" t="s">
        <v>15</v>
      </c>
      <c r="D2622" s="1" t="s">
        <v>13858</v>
      </c>
      <c r="E2622" t="str">
        <f ca="1">TRIM(all_space_mission_launches3[[#This Row],[Mission_Name]])</f>
        <v>Milstar DFS-2</v>
      </c>
      <c r="F2622" t="s">
        <v>13</v>
      </c>
      <c r="G2622">
        <v>1995</v>
      </c>
      <c r="H2622" t="str">
        <f>TRIM(_xlfn.TEXTAFTER(all_space_mission_launches3[[#This Row],[Location]], ",", -1))</f>
        <v>USA</v>
      </c>
      <c r="I2622">
        <v>0</v>
      </c>
    </row>
    <row r="2623" spans="1:9">
      <c r="A2623">
        <v>1148</v>
      </c>
      <c r="B2623" t="s">
        <v>3872</v>
      </c>
      <c r="C2623" t="s">
        <v>118</v>
      </c>
      <c r="D2623" s="1" t="s">
        <v>13855</v>
      </c>
      <c r="E2623" t="str">
        <f ca="1">TRIM(all_space_mission_launches3[[#This Row],[Mission_Name]])</f>
        <v>RADARSAT-1 and SURFSAT</v>
      </c>
      <c r="F2623" t="s">
        <v>13</v>
      </c>
      <c r="G2623">
        <v>1995</v>
      </c>
      <c r="H2623" t="str">
        <f>TRIM(_xlfn.TEXTAFTER(all_space_mission_launches3[[#This Row],[Location]], ",", -1))</f>
        <v>USA</v>
      </c>
      <c r="I2623">
        <v>0</v>
      </c>
    </row>
    <row r="2624" spans="1:9">
      <c r="A2624">
        <v>1149</v>
      </c>
      <c r="B2624" t="s">
        <v>8</v>
      </c>
      <c r="C2624" t="s">
        <v>2026</v>
      </c>
      <c r="D2624" s="1" t="s">
        <v>13799</v>
      </c>
      <c r="E2624" t="str">
        <f ca="1">TRIM(all_space_mission_launches3[[#This Row],[Mission_Name]])</f>
        <v>Cosmos 2322</v>
      </c>
      <c r="F2624" t="s">
        <v>13</v>
      </c>
      <c r="G2624">
        <v>1995</v>
      </c>
      <c r="H2624" t="str">
        <f>TRIM(_xlfn.TEXTAFTER(all_space_mission_launches3[[#This Row],[Location]], ",", -1))</f>
        <v>Kazakhstan</v>
      </c>
      <c r="I2624">
        <v>0</v>
      </c>
    </row>
    <row r="2625" spans="1:9">
      <c r="A2625">
        <v>1150</v>
      </c>
      <c r="B2625" t="s">
        <v>5466</v>
      </c>
      <c r="C2625" t="s">
        <v>347</v>
      </c>
      <c r="D2625" s="1" t="s">
        <v>13874</v>
      </c>
      <c r="E2625" t="str">
        <f ca="1">TRIM(all_space_mission_launches3[[#This Row],[Mission_Name]])</f>
        <v>METEOR</v>
      </c>
      <c r="F2625" t="s">
        <v>261</v>
      </c>
      <c r="G2625">
        <v>1995</v>
      </c>
      <c r="H2625" t="str">
        <f>TRIM(_xlfn.TEXTAFTER(all_space_mission_launches3[[#This Row],[Location]], ",", -1))</f>
        <v>USA</v>
      </c>
      <c r="I2625">
        <v>1</v>
      </c>
    </row>
    <row r="2626" spans="1:9">
      <c r="A2626">
        <v>1151</v>
      </c>
      <c r="B2626" t="s">
        <v>4009</v>
      </c>
      <c r="C2626" t="s">
        <v>4153</v>
      </c>
      <c r="D2626" s="1" t="s">
        <v>13860</v>
      </c>
      <c r="E2626" t="str">
        <f ca="1">TRIM(all_space_mission_launches3[[#This Row],[Mission_Name]])</f>
        <v>USA-114 (UHF F6)</v>
      </c>
      <c r="F2626" t="s">
        <v>13</v>
      </c>
      <c r="G2626">
        <v>1995</v>
      </c>
      <c r="H2626" t="str">
        <f>TRIM(_xlfn.TEXTAFTER(all_space_mission_launches3[[#This Row],[Location]], ",", -1))</f>
        <v>USA</v>
      </c>
      <c r="I2626">
        <v>0</v>
      </c>
    </row>
    <row r="2627" spans="1:9">
      <c r="A2627">
        <v>1152</v>
      </c>
      <c r="B2627" t="s">
        <v>661</v>
      </c>
      <c r="C2627" t="s">
        <v>662</v>
      </c>
      <c r="D2627" s="1" t="s">
        <v>13830</v>
      </c>
      <c r="E2627" t="str">
        <f ca="1">TRIM(all_space_mission_launches3[[#This Row],[Mission_Name]])</f>
        <v>STS-73</v>
      </c>
      <c r="F2627" t="s">
        <v>13</v>
      </c>
      <c r="G2627">
        <v>1995</v>
      </c>
      <c r="H2627" t="str">
        <f>TRIM(_xlfn.TEXTAFTER(all_space_mission_launches3[[#This Row],[Location]], ",", -1))</f>
        <v>USA</v>
      </c>
      <c r="I2627">
        <v>0</v>
      </c>
    </row>
    <row r="2628" spans="1:9">
      <c r="A2628">
        <v>1153</v>
      </c>
      <c r="B2628" t="s">
        <v>237</v>
      </c>
      <c r="C2628" t="s">
        <v>4342</v>
      </c>
      <c r="D2628" s="1" t="s">
        <v>13835</v>
      </c>
      <c r="E2628" t="str">
        <f ca="1">TRIM(all_space_mission_launches3[[#This Row],[Mission_Name]])</f>
        <v>Astra 1E</v>
      </c>
      <c r="F2628" t="s">
        <v>13</v>
      </c>
      <c r="G2628">
        <v>1995</v>
      </c>
      <c r="H2628" t="str">
        <f>TRIM(_xlfn.TEXTAFTER(all_space_mission_launches3[[#This Row],[Location]], ",", -1))</f>
        <v>France</v>
      </c>
      <c r="I2628">
        <v>0</v>
      </c>
    </row>
    <row r="2629" spans="1:9">
      <c r="A2629">
        <v>1154</v>
      </c>
      <c r="B2629" t="s">
        <v>133</v>
      </c>
      <c r="C2629" t="s">
        <v>4204</v>
      </c>
      <c r="D2629" s="1" t="s">
        <v>13774</v>
      </c>
      <c r="E2629" t="str">
        <f ca="1">TRIM(all_space_mission_launches3[[#This Row],[Mission_Name]])</f>
        <v>Luch-2 1</v>
      </c>
      <c r="F2629" t="s">
        <v>13</v>
      </c>
      <c r="G2629">
        <v>1995</v>
      </c>
      <c r="H2629" t="str">
        <f>TRIM(_xlfn.TEXTAFTER(all_space_mission_launches3[[#This Row],[Location]], ",", -1))</f>
        <v>Kazakhstan</v>
      </c>
      <c r="I2629">
        <v>0</v>
      </c>
    </row>
    <row r="2630" spans="1:9">
      <c r="A2630">
        <v>1155</v>
      </c>
      <c r="B2630" t="s">
        <v>133</v>
      </c>
      <c r="C2630" t="s">
        <v>1634</v>
      </c>
      <c r="D2630" s="1" t="s">
        <v>13746</v>
      </c>
      <c r="E2630" t="str">
        <f ca="1">TRIM(all_space_mission_launches3[[#This Row],[Mission_Name]])</f>
        <v>Progress M-29</v>
      </c>
      <c r="F2630" t="s">
        <v>13</v>
      </c>
      <c r="G2630">
        <v>1995</v>
      </c>
      <c r="H2630" t="str">
        <f>TRIM(_xlfn.TEXTAFTER(all_space_mission_launches3[[#This Row],[Location]], ",", -1))</f>
        <v>Kazakhstan</v>
      </c>
      <c r="I2630">
        <v>0</v>
      </c>
    </row>
    <row r="2631" spans="1:9">
      <c r="A2631">
        <v>1156</v>
      </c>
      <c r="B2631" t="s">
        <v>8</v>
      </c>
      <c r="C2631" t="s">
        <v>3377</v>
      </c>
      <c r="D2631" s="1" t="s">
        <v>13785</v>
      </c>
      <c r="E2631" t="str">
        <f ca="1">TRIM(all_space_mission_launches3[[#This Row],[Mission_Name]])</f>
        <v>Cosmos 2321</v>
      </c>
      <c r="F2631" t="s">
        <v>121</v>
      </c>
      <c r="G2631">
        <v>1995</v>
      </c>
      <c r="H2631" t="str">
        <f>TRIM(_xlfn.TEXTAFTER(all_space_mission_launches3[[#This Row],[Location]], ",", -1))</f>
        <v>Russia</v>
      </c>
      <c r="I2631">
        <v>0</v>
      </c>
    </row>
    <row r="2632" spans="1:9">
      <c r="A2632">
        <v>1157</v>
      </c>
      <c r="B2632" t="s">
        <v>8</v>
      </c>
      <c r="C2632" t="s">
        <v>134</v>
      </c>
      <c r="D2632" s="1" t="s">
        <v>13746</v>
      </c>
      <c r="E2632" t="str">
        <f ca="1">TRIM(all_space_mission_launches3[[#This Row],[Mission_Name]])</f>
        <v>Cosmos 2320</v>
      </c>
      <c r="F2632" t="s">
        <v>13</v>
      </c>
      <c r="G2632">
        <v>1995</v>
      </c>
      <c r="H2632" t="str">
        <f>TRIM(_xlfn.TEXTAFTER(all_space_mission_launches3[[#This Row],[Location]], ",", -1))</f>
        <v>Kazakhstan</v>
      </c>
      <c r="I2632">
        <v>0</v>
      </c>
    </row>
    <row r="2633" spans="1:9">
      <c r="A2633">
        <v>1158</v>
      </c>
      <c r="B2633" t="s">
        <v>8</v>
      </c>
      <c r="C2633" t="s">
        <v>9</v>
      </c>
      <c r="D2633" s="1" t="s">
        <v>13746</v>
      </c>
      <c r="E2633" t="str">
        <f ca="1">TRIM(all_space_mission_launches3[[#This Row],[Mission_Name]])</f>
        <v>Resurs-F</v>
      </c>
      <c r="F2633" t="s">
        <v>13</v>
      </c>
      <c r="G2633">
        <v>1995</v>
      </c>
      <c r="H2633" t="str">
        <f>TRIM(_xlfn.TEXTAFTER(all_space_mission_launches3[[#This Row],[Location]], ",", -1))</f>
        <v>Russia</v>
      </c>
      <c r="I2633">
        <v>0</v>
      </c>
    </row>
    <row r="2634" spans="1:9">
      <c r="A2634">
        <v>1159</v>
      </c>
      <c r="B2634" t="s">
        <v>237</v>
      </c>
      <c r="C2634" t="s">
        <v>4342</v>
      </c>
      <c r="D2634" s="1" t="s">
        <v>13835</v>
      </c>
      <c r="E2634" t="str">
        <f ca="1">TRIM(all_space_mission_launches3[[#This Row],[Mission_Name]])</f>
        <v>Telstar 402R</v>
      </c>
      <c r="F2634" t="s">
        <v>13</v>
      </c>
      <c r="G2634">
        <v>1995</v>
      </c>
      <c r="H2634" t="str">
        <f>TRIM(_xlfn.TEXTAFTER(all_space_mission_launches3[[#This Row],[Location]], ",", -1))</f>
        <v>France</v>
      </c>
      <c r="I2634">
        <v>0</v>
      </c>
    </row>
    <row r="2635" spans="1:9">
      <c r="A2635">
        <v>1160</v>
      </c>
      <c r="B2635" t="s">
        <v>661</v>
      </c>
      <c r="C2635" t="s">
        <v>34</v>
      </c>
      <c r="D2635" s="1" t="s">
        <v>13780</v>
      </c>
      <c r="E2635" t="str">
        <f ca="1">TRIM(all_space_mission_launches3[[#This Row],[Mission_Name]])</f>
        <v>STS-69</v>
      </c>
      <c r="F2635" t="s">
        <v>13</v>
      </c>
      <c r="G2635">
        <v>1995</v>
      </c>
      <c r="H2635" t="str">
        <f>TRIM(_xlfn.TEXTAFTER(all_space_mission_launches3[[#This Row],[Location]], ",", -1))</f>
        <v>USA</v>
      </c>
      <c r="I2635">
        <v>0</v>
      </c>
    </row>
    <row r="2636" spans="1:9">
      <c r="A2636">
        <v>1161</v>
      </c>
      <c r="B2636" t="s">
        <v>133</v>
      </c>
      <c r="C2636" t="s">
        <v>1634</v>
      </c>
      <c r="D2636" s="1" t="s">
        <v>13875</v>
      </c>
      <c r="E2636" t="str">
        <f ca="1">TRIM(all_space_mission_launches3[[#This Row],[Mission_Name]])</f>
        <v>Soyuz TM-22</v>
      </c>
      <c r="F2636" t="s">
        <v>13</v>
      </c>
      <c r="G2636">
        <v>1995</v>
      </c>
      <c r="H2636" t="str">
        <f>TRIM(_xlfn.TEXTAFTER(all_space_mission_launches3[[#This Row],[Location]], ",", -1))</f>
        <v>Kazakhstan</v>
      </c>
      <c r="I2636">
        <v>0</v>
      </c>
    </row>
    <row r="2637" spans="1:9">
      <c r="A2637">
        <v>1162</v>
      </c>
      <c r="B2637" t="s">
        <v>8</v>
      </c>
      <c r="C2637" t="s">
        <v>3570</v>
      </c>
      <c r="D2637" s="1" t="s">
        <v>13794</v>
      </c>
      <c r="E2637" t="str">
        <f ca="1">TRIM(all_space_mission_launches3[[#This Row],[Mission_Name]])</f>
        <v>Sich 1 &amp; FASat Alfa</v>
      </c>
      <c r="F2637" t="s">
        <v>13</v>
      </c>
      <c r="G2637">
        <v>1995</v>
      </c>
      <c r="H2637" t="str">
        <f>TRIM(_xlfn.TEXTAFTER(all_space_mission_launches3[[#This Row],[Location]], ",", -1))</f>
        <v>Russia</v>
      </c>
      <c r="I2637">
        <v>0</v>
      </c>
    </row>
    <row r="2638" spans="1:9">
      <c r="A2638">
        <v>1163</v>
      </c>
      <c r="B2638" t="s">
        <v>133</v>
      </c>
      <c r="C2638" t="s">
        <v>4204</v>
      </c>
      <c r="D2638" s="1" t="s">
        <v>13774</v>
      </c>
      <c r="E2638" t="str">
        <f ca="1">TRIM(all_space_mission_launches3[[#This Row],[Mission_Name]])</f>
        <v>Cosmos 2319</v>
      </c>
      <c r="F2638" t="s">
        <v>13</v>
      </c>
      <c r="G2638">
        <v>1995</v>
      </c>
      <c r="H2638" t="str">
        <f>TRIM(_xlfn.TEXTAFTER(all_space_mission_launches3[[#This Row],[Location]], ",", -1))</f>
        <v>Kazakhstan</v>
      </c>
      <c r="I2638">
        <v>0</v>
      </c>
    </row>
    <row r="2639" spans="1:9">
      <c r="A2639">
        <v>1164</v>
      </c>
      <c r="B2639" t="s">
        <v>237</v>
      </c>
      <c r="C2639" t="s">
        <v>4342</v>
      </c>
      <c r="D2639" s="1" t="s">
        <v>13838</v>
      </c>
      <c r="E2639" t="str">
        <f ca="1">TRIM(all_space_mission_launches3[[#This Row],[Mission_Name]])</f>
        <v>N-Star A</v>
      </c>
      <c r="F2639" t="s">
        <v>13</v>
      </c>
      <c r="G2639">
        <v>1995</v>
      </c>
      <c r="H2639" t="str">
        <f>TRIM(_xlfn.TEXTAFTER(all_space_mission_launches3[[#This Row],[Location]], ",", -1))</f>
        <v>France</v>
      </c>
      <c r="I2639">
        <v>0</v>
      </c>
    </row>
    <row r="2640" spans="1:9">
      <c r="A2640">
        <v>1165</v>
      </c>
      <c r="B2640" t="s">
        <v>1627</v>
      </c>
      <c r="C2640" t="s">
        <v>4096</v>
      </c>
      <c r="D2640" s="1" t="s">
        <v>13817</v>
      </c>
      <c r="E2640" t="str">
        <f ca="1">TRIM(all_space_mission_launches3[[#This Row],[Mission_Name]])</f>
        <v>JCSAT-3</v>
      </c>
      <c r="F2640" t="s">
        <v>13</v>
      </c>
      <c r="G2640">
        <v>1995</v>
      </c>
      <c r="H2640" t="str">
        <f>TRIM(_xlfn.TEXTAFTER(all_space_mission_launches3[[#This Row],[Location]], ",", -1))</f>
        <v>USA</v>
      </c>
      <c r="I2640">
        <v>0</v>
      </c>
    </row>
    <row r="2641" spans="1:9">
      <c r="A2641">
        <v>1166</v>
      </c>
      <c r="B2641" t="s">
        <v>4009</v>
      </c>
      <c r="C2641" t="s">
        <v>749</v>
      </c>
      <c r="D2641" s="1" t="s">
        <v>13837</v>
      </c>
      <c r="E2641" t="str">
        <f ca="1">TRIM(all_space_mission_launches3[[#This Row],[Mission_Name]])</f>
        <v>GemStar 1</v>
      </c>
      <c r="F2641" t="s">
        <v>261</v>
      </c>
      <c r="G2641">
        <v>1995</v>
      </c>
      <c r="H2641" t="str">
        <f>TRIM(_xlfn.TEXTAFTER(all_space_mission_launches3[[#This Row],[Location]], ",", -1))</f>
        <v>USA</v>
      </c>
      <c r="I2641">
        <v>1</v>
      </c>
    </row>
    <row r="2642" spans="1:9">
      <c r="A2642">
        <v>1167</v>
      </c>
      <c r="B2642" t="s">
        <v>8</v>
      </c>
      <c r="C2642" t="s">
        <v>216</v>
      </c>
      <c r="D2642" s="1" t="s">
        <v>13808</v>
      </c>
      <c r="E2642" t="str">
        <f ca="1">TRIM(all_space_mission_launches3[[#This Row],[Mission_Name]])</f>
        <v>Molniya-3 n°163</v>
      </c>
      <c r="F2642" t="s">
        <v>13</v>
      </c>
      <c r="G2642">
        <v>1995</v>
      </c>
      <c r="H2642" t="str">
        <f>TRIM(_xlfn.TEXTAFTER(all_space_mission_launches3[[#This Row],[Location]], ",", -1))</f>
        <v>Russia</v>
      </c>
      <c r="I2642">
        <v>0</v>
      </c>
    </row>
    <row r="2643" spans="1:9">
      <c r="A2643">
        <v>1168</v>
      </c>
      <c r="B2643" t="s">
        <v>3872</v>
      </c>
      <c r="C2643" t="s">
        <v>3164</v>
      </c>
      <c r="D2643" s="1" t="s">
        <v>13789</v>
      </c>
      <c r="E2643" t="str">
        <f ca="1">TRIM(all_space_mission_launches3[[#This Row],[Mission_Name]])</f>
        <v>Koreasat 1</v>
      </c>
      <c r="F2643" t="s">
        <v>121</v>
      </c>
      <c r="G2643">
        <v>1995</v>
      </c>
      <c r="H2643" t="str">
        <f>TRIM(_xlfn.TEXTAFTER(all_space_mission_launches3[[#This Row],[Location]], ",", -1))</f>
        <v>USA</v>
      </c>
      <c r="I2643">
        <v>0</v>
      </c>
    </row>
    <row r="2644" spans="1:9">
      <c r="A2644">
        <v>1169</v>
      </c>
      <c r="B2644" t="s">
        <v>237</v>
      </c>
      <c r="C2644" t="s">
        <v>4342</v>
      </c>
      <c r="D2644" s="1" t="s">
        <v>13835</v>
      </c>
      <c r="E2644" t="str">
        <f ca="1">TRIM(all_space_mission_launches3[[#This Row],[Mission_Name]])</f>
        <v>Panamsat-4</v>
      </c>
      <c r="F2644" t="s">
        <v>13</v>
      </c>
      <c r="G2644">
        <v>1995</v>
      </c>
      <c r="H2644" t="str">
        <f>TRIM(_xlfn.TEXTAFTER(all_space_mission_launches3[[#This Row],[Location]], ",", -1))</f>
        <v>France</v>
      </c>
      <c r="I2644">
        <v>0</v>
      </c>
    </row>
    <row r="2645" spans="1:9">
      <c r="A2645">
        <v>1170</v>
      </c>
      <c r="B2645" t="s">
        <v>8</v>
      </c>
      <c r="C2645" t="s">
        <v>216</v>
      </c>
      <c r="D2645" s="1" t="s">
        <v>13868</v>
      </c>
      <c r="E2645" t="str">
        <f ca="1">TRIM(all_space_mission_launches3[[#This Row],[Mission_Name]])</f>
        <v>Interbol 1 &amp; Magion 4</v>
      </c>
      <c r="F2645" t="s">
        <v>13</v>
      </c>
      <c r="G2645">
        <v>1995</v>
      </c>
      <c r="H2645" t="str">
        <f>TRIM(_xlfn.TEXTAFTER(all_space_mission_launches3[[#This Row],[Location]], ",", -1))</f>
        <v>Russia</v>
      </c>
      <c r="I2645">
        <v>0</v>
      </c>
    </row>
    <row r="2646" spans="1:9">
      <c r="A2646">
        <v>1171</v>
      </c>
      <c r="B2646" t="s">
        <v>4009</v>
      </c>
      <c r="C2646" t="s">
        <v>4153</v>
      </c>
      <c r="D2646" s="1" t="s">
        <v>13831</v>
      </c>
      <c r="E2646" t="str">
        <f ca="1">TRIM(all_space_mission_launches3[[#This Row],[Mission_Name]])</f>
        <v>USA-113 (DSCS IIIB-7)</v>
      </c>
      <c r="F2646" t="s">
        <v>13</v>
      </c>
      <c r="G2646">
        <v>1995</v>
      </c>
      <c r="H2646" t="str">
        <f>TRIM(_xlfn.TEXTAFTER(all_space_mission_launches3[[#This Row],[Location]], ",", -1))</f>
        <v>USA</v>
      </c>
      <c r="I2646">
        <v>0</v>
      </c>
    </row>
    <row r="2647" spans="1:9">
      <c r="A2647">
        <v>1172</v>
      </c>
      <c r="B2647" t="s">
        <v>133</v>
      </c>
      <c r="C2647" t="s">
        <v>4204</v>
      </c>
      <c r="D2647" s="1" t="s">
        <v>13774</v>
      </c>
      <c r="E2647" t="str">
        <f ca="1">TRIM(all_space_mission_launches3[[#This Row],[Mission_Name]])</f>
        <v>Cosmos 2316, 2317 &amp; 2318</v>
      </c>
      <c r="F2647" t="s">
        <v>13</v>
      </c>
      <c r="G2647">
        <v>1995</v>
      </c>
      <c r="H2647" t="str">
        <f>TRIM(_xlfn.TEXTAFTER(all_space_mission_launches3[[#This Row],[Location]], ",", -1))</f>
        <v>Kazakhstan</v>
      </c>
      <c r="I2647">
        <v>0</v>
      </c>
    </row>
    <row r="2648" spans="1:9">
      <c r="A2648">
        <v>1173</v>
      </c>
      <c r="B2648" t="s">
        <v>133</v>
      </c>
      <c r="C2648" t="s">
        <v>1634</v>
      </c>
      <c r="D2648" s="1" t="s">
        <v>13746</v>
      </c>
      <c r="E2648" t="str">
        <f ca="1">TRIM(all_space_mission_launches3[[#This Row],[Mission_Name]])</f>
        <v>Progress M-28</v>
      </c>
      <c r="F2648" t="s">
        <v>13</v>
      </c>
      <c r="G2648">
        <v>1995</v>
      </c>
      <c r="H2648" t="str">
        <f>TRIM(_xlfn.TEXTAFTER(all_space_mission_launches3[[#This Row],[Location]], ",", -1))</f>
        <v>Kazakhstan</v>
      </c>
      <c r="I2648">
        <v>0</v>
      </c>
    </row>
    <row r="2649" spans="1:9">
      <c r="A2649">
        <v>1174</v>
      </c>
      <c r="B2649" t="s">
        <v>661</v>
      </c>
      <c r="C2649" t="s">
        <v>662</v>
      </c>
      <c r="D2649" s="1" t="s">
        <v>13781</v>
      </c>
      <c r="E2649" t="str">
        <f ca="1">TRIM(all_space_mission_launches3[[#This Row],[Mission_Name]])</f>
        <v>STS-70</v>
      </c>
      <c r="F2649" t="s">
        <v>13</v>
      </c>
      <c r="G2649">
        <v>1995</v>
      </c>
      <c r="H2649" t="str">
        <f>TRIM(_xlfn.TEXTAFTER(all_space_mission_launches3[[#This Row],[Location]], ",", -1))</f>
        <v>USA</v>
      </c>
      <c r="I2649">
        <v>0</v>
      </c>
    </row>
    <row r="2650" spans="1:9">
      <c r="A2650">
        <v>1175</v>
      </c>
      <c r="B2650" t="s">
        <v>4009</v>
      </c>
      <c r="C2650" t="s">
        <v>79</v>
      </c>
      <c r="D2650" s="1" t="s">
        <v>13858</v>
      </c>
      <c r="E2650" t="str">
        <f ca="1">TRIM(all_space_mission_launches3[[#This Row],[Mission_Name]])</f>
        <v>Trumpet</v>
      </c>
      <c r="F2650" t="s">
        <v>13</v>
      </c>
      <c r="G2650">
        <v>1995</v>
      </c>
      <c r="H2650" t="str">
        <f>TRIM(_xlfn.TEXTAFTER(all_space_mission_launches3[[#This Row],[Location]], ",", -1))</f>
        <v>USA</v>
      </c>
      <c r="I2650">
        <v>0</v>
      </c>
    </row>
    <row r="2651" spans="1:9">
      <c r="A2651">
        <v>1176</v>
      </c>
      <c r="B2651" t="s">
        <v>237</v>
      </c>
      <c r="C2651" t="s">
        <v>4342</v>
      </c>
      <c r="D2651" s="1" t="s">
        <v>13850</v>
      </c>
      <c r="E2651" t="str">
        <f ca="1">TRIM(all_space_mission_launches3[[#This Row],[Mission_Name]])</f>
        <v>Hélios 1A, Cerise, LBSAT-1</v>
      </c>
      <c r="F2651" t="s">
        <v>13</v>
      </c>
      <c r="G2651">
        <v>1995</v>
      </c>
      <c r="H2651" t="str">
        <f>TRIM(_xlfn.TEXTAFTER(all_space_mission_launches3[[#This Row],[Location]], ",", -1))</f>
        <v>France</v>
      </c>
      <c r="I2651">
        <v>0</v>
      </c>
    </row>
    <row r="2652" spans="1:9">
      <c r="A2652">
        <v>1177</v>
      </c>
      <c r="B2652" t="s">
        <v>8</v>
      </c>
      <c r="C2652" t="s">
        <v>3377</v>
      </c>
      <c r="D2652" s="1" t="s">
        <v>13785</v>
      </c>
      <c r="E2652" t="str">
        <f ca="1">TRIM(all_space_mission_launches3[[#This Row],[Mission_Name]])</f>
        <v>Cosmos 2315</v>
      </c>
      <c r="F2652" t="s">
        <v>13</v>
      </c>
      <c r="G2652">
        <v>1995</v>
      </c>
      <c r="H2652" t="str">
        <f>TRIM(_xlfn.TEXTAFTER(all_space_mission_launches3[[#This Row],[Location]], ",", -1))</f>
        <v>Russia</v>
      </c>
      <c r="I2652">
        <v>0</v>
      </c>
    </row>
    <row r="2653" spans="1:9">
      <c r="A2653">
        <v>1178</v>
      </c>
      <c r="B2653" t="s">
        <v>8</v>
      </c>
      <c r="C2653" t="s">
        <v>216</v>
      </c>
      <c r="D2653" s="1" t="s">
        <v>13746</v>
      </c>
      <c r="E2653" t="str">
        <f ca="1">TRIM(all_space_mission_launches3[[#This Row],[Mission_Name]])</f>
        <v>Cosmos 2314</v>
      </c>
      <c r="F2653" t="s">
        <v>13</v>
      </c>
      <c r="G2653">
        <v>1995</v>
      </c>
      <c r="H2653" t="str">
        <f>TRIM(_xlfn.TEXTAFTER(all_space_mission_launches3[[#This Row],[Location]], ",", -1))</f>
        <v>Russia</v>
      </c>
      <c r="I2653">
        <v>0</v>
      </c>
    </row>
    <row r="2654" spans="1:9">
      <c r="A2654">
        <v>1179</v>
      </c>
      <c r="B2654" t="s">
        <v>661</v>
      </c>
      <c r="C2654" t="s">
        <v>34</v>
      </c>
      <c r="D2654" s="1" t="s">
        <v>13778</v>
      </c>
      <c r="E2654" t="str">
        <f ca="1">TRIM(all_space_mission_launches3[[#This Row],[Mission_Name]])</f>
        <v>STS-71</v>
      </c>
      <c r="F2654" t="s">
        <v>13</v>
      </c>
      <c r="G2654">
        <v>1995</v>
      </c>
      <c r="H2654" t="str">
        <f>TRIM(_xlfn.TEXTAFTER(all_space_mission_launches3[[#This Row],[Location]], ",", -1))</f>
        <v>USA</v>
      </c>
      <c r="I2654">
        <v>0</v>
      </c>
    </row>
    <row r="2655" spans="1:9">
      <c r="A2655">
        <v>1180</v>
      </c>
      <c r="B2655" t="s">
        <v>346</v>
      </c>
      <c r="C2655" t="s">
        <v>1204</v>
      </c>
      <c r="D2655" s="1" t="s">
        <v>13714</v>
      </c>
      <c r="E2655" t="str">
        <f ca="1">TRIM(all_space_mission_launches3[[#This Row],[Mission_Name]])</f>
        <v>STEP-3</v>
      </c>
      <c r="F2655" t="s">
        <v>261</v>
      </c>
      <c r="G2655">
        <v>1995</v>
      </c>
      <c r="H2655" t="str">
        <f>TRIM(_xlfn.TEXTAFTER(all_space_mission_launches3[[#This Row],[Location]], ",", -1))</f>
        <v>USA</v>
      </c>
      <c r="I2655">
        <v>1</v>
      </c>
    </row>
    <row r="2656" spans="1:9">
      <c r="A2656">
        <v>1181</v>
      </c>
      <c r="B2656" t="s">
        <v>237</v>
      </c>
      <c r="C2656" t="s">
        <v>4342</v>
      </c>
      <c r="D2656" s="1" t="s">
        <v>13834</v>
      </c>
      <c r="E2656" t="str">
        <f ca="1">TRIM(all_space_mission_launches3[[#This Row],[Mission_Name]])</f>
        <v>DirecTV 3</v>
      </c>
      <c r="F2656" t="s">
        <v>13</v>
      </c>
      <c r="G2656">
        <v>1995</v>
      </c>
      <c r="H2656" t="str">
        <f>TRIM(_xlfn.TEXTAFTER(all_space_mission_launches3[[#This Row],[Location]], ",", -1))</f>
        <v>France</v>
      </c>
      <c r="I2656">
        <v>0</v>
      </c>
    </row>
    <row r="2657" spans="1:9">
      <c r="A2657">
        <v>1182</v>
      </c>
      <c r="B2657" t="s">
        <v>8</v>
      </c>
      <c r="C2657" t="s">
        <v>3930</v>
      </c>
      <c r="D2657" s="1" t="s">
        <v>13803</v>
      </c>
      <c r="E2657" t="str">
        <f ca="1">TRIM(all_space_mission_launches3[[#This Row],[Mission_Name]])</f>
        <v>Cosmos 2313</v>
      </c>
      <c r="F2657" t="s">
        <v>13</v>
      </c>
      <c r="G2657">
        <v>1995</v>
      </c>
      <c r="H2657" t="str">
        <f>TRIM(_xlfn.TEXTAFTER(all_space_mission_launches3[[#This Row],[Location]], ",", -1))</f>
        <v>Kazakhstan</v>
      </c>
      <c r="I2657">
        <v>0</v>
      </c>
    </row>
    <row r="2658" spans="1:9">
      <c r="A2658">
        <v>1183</v>
      </c>
      <c r="B2658" t="s">
        <v>4009</v>
      </c>
      <c r="C2658" t="s">
        <v>4153</v>
      </c>
      <c r="D2658" s="1" t="s">
        <v>13860</v>
      </c>
      <c r="E2658" t="str">
        <f ca="1">TRIM(all_space_mission_launches3[[#This Row],[Mission_Name]])</f>
        <v>USA-111 (UHF F5)</v>
      </c>
      <c r="F2658" t="s">
        <v>13</v>
      </c>
      <c r="G2658">
        <v>1995</v>
      </c>
      <c r="H2658" t="str">
        <f>TRIM(_xlfn.TEXTAFTER(all_space_mission_launches3[[#This Row],[Location]], ",", -1))</f>
        <v>USA</v>
      </c>
      <c r="I2658">
        <v>0</v>
      </c>
    </row>
    <row r="2659" spans="1:9">
      <c r="A2659">
        <v>1184</v>
      </c>
      <c r="B2659" t="s">
        <v>8</v>
      </c>
      <c r="C2659" t="s">
        <v>3042</v>
      </c>
      <c r="D2659" s="1" t="s">
        <v>13783</v>
      </c>
      <c r="E2659" t="str">
        <f ca="1">TRIM(all_space_mission_launches3[[#This Row],[Mission_Name]])</f>
        <v>Cosmos 2312</v>
      </c>
      <c r="F2659" t="s">
        <v>13</v>
      </c>
      <c r="G2659">
        <v>1995</v>
      </c>
      <c r="H2659" t="str">
        <f>TRIM(_xlfn.TEXTAFTER(all_space_mission_launches3[[#This Row],[Location]], ",", -1))</f>
        <v>Russia</v>
      </c>
      <c r="I2659">
        <v>0</v>
      </c>
    </row>
    <row r="2660" spans="1:9">
      <c r="A2660">
        <v>1185</v>
      </c>
      <c r="B2660" t="s">
        <v>4009</v>
      </c>
      <c r="C2660" t="s">
        <v>4096</v>
      </c>
      <c r="D2660" s="1" t="s">
        <v>13864</v>
      </c>
      <c r="E2660" t="str">
        <f ca="1">TRIM(all_space_mission_launches3[[#This Row],[Mission_Name]])</f>
        <v>GOES-J</v>
      </c>
      <c r="F2660" t="s">
        <v>13</v>
      </c>
      <c r="G2660">
        <v>1995</v>
      </c>
      <c r="H2660" t="str">
        <f>TRIM(_xlfn.TEXTAFTER(all_space_mission_launches3[[#This Row],[Location]], ",", -1))</f>
        <v>USA</v>
      </c>
      <c r="I2660">
        <v>0</v>
      </c>
    </row>
    <row r="2661" spans="1:9">
      <c r="A2661">
        <v>1186</v>
      </c>
      <c r="B2661" t="s">
        <v>133</v>
      </c>
      <c r="C2661" t="s">
        <v>4204</v>
      </c>
      <c r="D2661" s="1" t="s">
        <v>13845</v>
      </c>
      <c r="E2661" t="str">
        <f ca="1">TRIM(all_space_mission_launches3[[#This Row],[Mission_Name]])</f>
        <v>Spektr</v>
      </c>
      <c r="F2661" t="s">
        <v>13</v>
      </c>
      <c r="G2661">
        <v>1995</v>
      </c>
      <c r="H2661" t="str">
        <f>TRIM(_xlfn.TEXTAFTER(all_space_mission_launches3[[#This Row],[Location]], ",", -1))</f>
        <v>Kazakhstan</v>
      </c>
      <c r="I2661">
        <v>0</v>
      </c>
    </row>
    <row r="2662" spans="1:9">
      <c r="A2662">
        <v>1187</v>
      </c>
      <c r="B2662" t="s">
        <v>237</v>
      </c>
      <c r="C2662" t="s">
        <v>4342</v>
      </c>
      <c r="D2662" s="1" t="s">
        <v>13836</v>
      </c>
      <c r="E2662" t="str">
        <f ca="1">TRIM(all_space_mission_launches3[[#This Row],[Mission_Name]])</f>
        <v>Intelsat 706</v>
      </c>
      <c r="F2662" t="s">
        <v>13</v>
      </c>
      <c r="G2662">
        <v>1995</v>
      </c>
      <c r="H2662" t="str">
        <f>TRIM(_xlfn.TEXTAFTER(all_space_mission_launches3[[#This Row],[Location]], ",", -1))</f>
        <v>France</v>
      </c>
      <c r="I2662">
        <v>0</v>
      </c>
    </row>
    <row r="2663" spans="1:9">
      <c r="A2663">
        <v>1188</v>
      </c>
      <c r="B2663" t="s">
        <v>4009</v>
      </c>
      <c r="C2663" t="s">
        <v>15</v>
      </c>
      <c r="D2663" s="1" t="s">
        <v>13858</v>
      </c>
      <c r="E2663" t="str">
        <f ca="1">TRIM(all_space_mission_launches3[[#This Row],[Mission_Name]])</f>
        <v>Mentor</v>
      </c>
      <c r="F2663" t="s">
        <v>13</v>
      </c>
      <c r="G2663">
        <v>1995</v>
      </c>
      <c r="H2663" t="str">
        <f>TRIM(_xlfn.TEXTAFTER(all_space_mission_launches3[[#This Row],[Location]], ",", -1))</f>
        <v>USA</v>
      </c>
      <c r="I2663">
        <v>0</v>
      </c>
    </row>
    <row r="2664" spans="1:9">
      <c r="A2664">
        <v>1189</v>
      </c>
      <c r="B2664" t="s">
        <v>237</v>
      </c>
      <c r="C2664" t="s">
        <v>4342</v>
      </c>
      <c r="D2664" s="1" t="s">
        <v>13850</v>
      </c>
      <c r="E2664" t="str">
        <f ca="1">TRIM(all_space_mission_launches3[[#This Row],[Mission_Name]])</f>
        <v>ERS-2</v>
      </c>
      <c r="F2664" t="s">
        <v>13</v>
      </c>
      <c r="G2664">
        <v>1995</v>
      </c>
      <c r="H2664" t="str">
        <f>TRIM(_xlfn.TEXTAFTER(all_space_mission_launches3[[#This Row],[Location]], ",", -1))</f>
        <v>France</v>
      </c>
      <c r="I2664">
        <v>0</v>
      </c>
    </row>
    <row r="2665" spans="1:9">
      <c r="A2665">
        <v>1190</v>
      </c>
      <c r="B2665" t="s">
        <v>133</v>
      </c>
      <c r="C2665" t="s">
        <v>1634</v>
      </c>
      <c r="D2665" s="1" t="s">
        <v>13746</v>
      </c>
      <c r="E2665" t="str">
        <f ca="1">TRIM(all_space_mission_launches3[[#This Row],[Mission_Name]])</f>
        <v>Progress M-27</v>
      </c>
      <c r="F2665" t="s">
        <v>13</v>
      </c>
      <c r="G2665">
        <v>1995</v>
      </c>
      <c r="H2665" t="str">
        <f>TRIM(_xlfn.TEXTAFTER(all_space_mission_launches3[[#This Row],[Location]], ",", -1))</f>
        <v>Kazakhstan</v>
      </c>
      <c r="I2665">
        <v>0</v>
      </c>
    </row>
    <row r="2666" spans="1:9">
      <c r="A2666">
        <v>1191</v>
      </c>
      <c r="B2666" t="s">
        <v>1627</v>
      </c>
      <c r="C2666" t="s">
        <v>4153</v>
      </c>
      <c r="D2666" s="1" t="s">
        <v>13831</v>
      </c>
      <c r="E2666" t="str">
        <f ca="1">TRIM(all_space_mission_launches3[[#This Row],[Mission_Name]])</f>
        <v>AMSC-1</v>
      </c>
      <c r="F2666" t="s">
        <v>13</v>
      </c>
      <c r="G2666">
        <v>1995</v>
      </c>
      <c r="H2666" t="str">
        <f>TRIM(_xlfn.TEXTAFTER(all_space_mission_launches3[[#This Row],[Location]], ",", -1))</f>
        <v>USA</v>
      </c>
      <c r="I2666">
        <v>0</v>
      </c>
    </row>
    <row r="2667" spans="1:9">
      <c r="A2667">
        <v>1192</v>
      </c>
      <c r="B2667" t="s">
        <v>501</v>
      </c>
      <c r="C2667" t="s">
        <v>502</v>
      </c>
      <c r="D2667" s="1" t="s">
        <v>13816</v>
      </c>
      <c r="E2667" t="str">
        <f ca="1">TRIM(all_space_mission_launches3[[#This Row],[Mission_Name]])</f>
        <v>Ofek-3</v>
      </c>
      <c r="F2667" t="s">
        <v>13</v>
      </c>
      <c r="G2667">
        <v>1995</v>
      </c>
      <c r="H2667" t="str">
        <f>TRIM(_xlfn.TEXTAFTER(all_space_mission_launches3[[#This Row],[Location]], ",", -1))</f>
        <v>Israel</v>
      </c>
      <c r="I2667">
        <v>0</v>
      </c>
    </row>
    <row r="2668" spans="1:9">
      <c r="A2668">
        <v>1193</v>
      </c>
      <c r="B2668" t="s">
        <v>346</v>
      </c>
      <c r="C2668" t="s">
        <v>1204</v>
      </c>
      <c r="D2668" s="1" t="s">
        <v>13841</v>
      </c>
      <c r="E2668" t="str">
        <f ca="1">TRIM(all_space_mission_launches3[[#This Row],[Mission_Name]])</f>
        <v>Orbcomm F1 and F2 &amp; OrbView-1</v>
      </c>
      <c r="F2668" t="s">
        <v>13</v>
      </c>
      <c r="G2668">
        <v>1995</v>
      </c>
      <c r="H2668" t="str">
        <f>TRIM(_xlfn.TEXTAFTER(all_space_mission_launches3[[#This Row],[Location]], ",", -1))</f>
        <v>USA</v>
      </c>
      <c r="I2668">
        <v>0</v>
      </c>
    </row>
    <row r="2669" spans="1:9">
      <c r="A2669">
        <v>1194</v>
      </c>
      <c r="B2669" t="s">
        <v>237</v>
      </c>
      <c r="C2669" t="s">
        <v>4342</v>
      </c>
      <c r="D2669" s="1" t="s">
        <v>13836</v>
      </c>
      <c r="E2669" t="str">
        <f ca="1">TRIM(all_space_mission_launches3[[#This Row],[Mission_Name]])</f>
        <v>Brasilsat B2 &amp; Hotbird 1</v>
      </c>
      <c r="F2669" t="s">
        <v>13</v>
      </c>
      <c r="G2669">
        <v>1995</v>
      </c>
      <c r="H2669" t="str">
        <f>TRIM(_xlfn.TEXTAFTER(all_space_mission_launches3[[#This Row],[Location]], ",", -1))</f>
        <v>France</v>
      </c>
      <c r="I2669">
        <v>0</v>
      </c>
    </row>
    <row r="2670" spans="1:9">
      <c r="A2670">
        <v>1195</v>
      </c>
      <c r="B2670" t="s">
        <v>3957</v>
      </c>
      <c r="C2670" t="s">
        <v>5557</v>
      </c>
      <c r="D2670" s="1" t="s">
        <v>13876</v>
      </c>
      <c r="E2670" t="str">
        <f ca="1">TRIM(all_space_mission_launches3[[#This Row],[Mission_Name]])</f>
        <v>EKA-2, Gurwin-1A &amp; UNAMSat-A</v>
      </c>
      <c r="F2670" t="s">
        <v>261</v>
      </c>
      <c r="G2670">
        <v>1995</v>
      </c>
      <c r="H2670" t="str">
        <f>TRIM(_xlfn.TEXTAFTER(all_space_mission_launches3[[#This Row],[Location]], ",", -1))</f>
        <v>Russia</v>
      </c>
      <c r="I2670">
        <v>1</v>
      </c>
    </row>
    <row r="2671" spans="1:9">
      <c r="A2671">
        <v>1196</v>
      </c>
      <c r="B2671" t="s">
        <v>5560</v>
      </c>
      <c r="C2671" t="s">
        <v>5561</v>
      </c>
      <c r="D2671" s="1" t="s">
        <v>13877</v>
      </c>
      <c r="E2671" t="str">
        <f ca="1">TRIM(all_space_mission_launches3[[#This Row],[Mission_Name]])</f>
        <v>DMSP F-13</v>
      </c>
      <c r="F2671" t="s">
        <v>13</v>
      </c>
      <c r="G2671">
        <v>1995</v>
      </c>
      <c r="H2671" t="str">
        <f>TRIM(_xlfn.TEXTAFTER(all_space_mission_launches3[[#This Row],[Location]], ",", -1))</f>
        <v>USA</v>
      </c>
      <c r="I2671">
        <v>0</v>
      </c>
    </row>
    <row r="2672" spans="1:9">
      <c r="A2672">
        <v>1197</v>
      </c>
      <c r="B2672" t="s">
        <v>8</v>
      </c>
      <c r="C2672" t="s">
        <v>9</v>
      </c>
      <c r="D2672" s="1" t="s">
        <v>13746</v>
      </c>
      <c r="E2672" t="str">
        <f ca="1">TRIM(all_space_mission_launches3[[#This Row],[Mission_Name]])</f>
        <v>Cosmos 2311</v>
      </c>
      <c r="F2672" t="s">
        <v>13</v>
      </c>
      <c r="G2672">
        <v>1995</v>
      </c>
      <c r="H2672" t="str">
        <f>TRIM(_xlfn.TEXTAFTER(all_space_mission_launches3[[#This Row],[Location]], ",", -1))</f>
        <v>Russia</v>
      </c>
      <c r="I2672">
        <v>0</v>
      </c>
    </row>
    <row r="2673" spans="1:9">
      <c r="A2673">
        <v>1198</v>
      </c>
      <c r="B2673" t="s">
        <v>1627</v>
      </c>
      <c r="C2673" t="s">
        <v>4096</v>
      </c>
      <c r="D2673" s="1" t="s">
        <v>13817</v>
      </c>
      <c r="E2673" t="str">
        <f ca="1">TRIM(all_space_mission_launches3[[#This Row],[Mission_Name]])</f>
        <v>Intelsat 705</v>
      </c>
      <c r="F2673" t="s">
        <v>13</v>
      </c>
      <c r="G2673">
        <v>1995</v>
      </c>
      <c r="H2673" t="str">
        <f>TRIM(_xlfn.TEXTAFTER(all_space_mission_launches3[[#This Row],[Location]], ",", -1))</f>
        <v>USA</v>
      </c>
      <c r="I2673">
        <v>0</v>
      </c>
    </row>
    <row r="2674" spans="1:9">
      <c r="A2674">
        <v>1199</v>
      </c>
      <c r="B2674" t="s">
        <v>8</v>
      </c>
      <c r="C2674" t="s">
        <v>3377</v>
      </c>
      <c r="D2674" s="1" t="s">
        <v>13785</v>
      </c>
      <c r="E2674" t="str">
        <f ca="1">TRIM(all_space_mission_launches3[[#This Row],[Mission_Name]])</f>
        <v>Cosmos 2310</v>
      </c>
      <c r="F2674" t="s">
        <v>13</v>
      </c>
      <c r="G2674">
        <v>1995</v>
      </c>
      <c r="H2674" t="str">
        <f>TRIM(_xlfn.TEXTAFTER(all_space_mission_launches3[[#This Row],[Location]], ",", -1))</f>
        <v>Russia</v>
      </c>
      <c r="I2674">
        <v>0</v>
      </c>
    </row>
    <row r="2675" spans="1:9">
      <c r="A2675">
        <v>1200</v>
      </c>
      <c r="B2675" t="s">
        <v>64</v>
      </c>
      <c r="C2675" t="s">
        <v>65</v>
      </c>
      <c r="D2675" s="1" t="s">
        <v>13861</v>
      </c>
      <c r="E2675" t="str">
        <f ca="1">TRIM(all_space_mission_launches3[[#This Row],[Mission_Name]])</f>
        <v>Himawari 5 &amp; SFU 1</v>
      </c>
      <c r="F2675" t="s">
        <v>13</v>
      </c>
      <c r="G2675">
        <v>1995</v>
      </c>
      <c r="H2675" t="str">
        <f>TRIM(_xlfn.TEXTAFTER(all_space_mission_launches3[[#This Row],[Location]], ",", -1))</f>
        <v>Japan</v>
      </c>
      <c r="I2675">
        <v>0</v>
      </c>
    </row>
    <row r="2676" spans="1:9">
      <c r="A2676">
        <v>1201</v>
      </c>
      <c r="B2676" t="s">
        <v>133</v>
      </c>
      <c r="C2676" t="s">
        <v>1634</v>
      </c>
      <c r="D2676" s="1" t="s">
        <v>13875</v>
      </c>
      <c r="E2676" t="str">
        <f ca="1">TRIM(all_space_mission_launches3[[#This Row],[Mission_Name]])</f>
        <v>Soyuz TM-21</v>
      </c>
      <c r="F2676" t="s">
        <v>13</v>
      </c>
      <c r="G2676">
        <v>1995</v>
      </c>
      <c r="H2676" t="str">
        <f>TRIM(_xlfn.TEXTAFTER(all_space_mission_launches3[[#This Row],[Location]], ",", -1))</f>
        <v>Kazakhstan</v>
      </c>
      <c r="I2676">
        <v>0</v>
      </c>
    </row>
    <row r="2677" spans="1:9">
      <c r="A2677">
        <v>1202</v>
      </c>
      <c r="B2677" t="s">
        <v>133</v>
      </c>
      <c r="C2677" t="s">
        <v>533</v>
      </c>
      <c r="D2677" s="1" t="s">
        <v>13774</v>
      </c>
      <c r="E2677" t="str">
        <f ca="1">TRIM(all_space_mission_launches3[[#This Row],[Mission_Name]])</f>
        <v>Cosmos 2307, 2308 &amp; 2309</v>
      </c>
      <c r="F2677" t="s">
        <v>13</v>
      </c>
      <c r="G2677">
        <v>1995</v>
      </c>
      <c r="H2677" t="str">
        <f>TRIM(_xlfn.TEXTAFTER(all_space_mission_launches3[[#This Row],[Location]], ",", -1))</f>
        <v>Kazakhstan</v>
      </c>
      <c r="I2677">
        <v>0</v>
      </c>
    </row>
    <row r="2678" spans="1:9">
      <c r="A2678">
        <v>1203</v>
      </c>
      <c r="B2678" t="s">
        <v>8</v>
      </c>
      <c r="C2678" t="s">
        <v>3377</v>
      </c>
      <c r="D2678" s="1" t="s">
        <v>13785</v>
      </c>
      <c r="E2678" t="str">
        <f ca="1">TRIM(all_space_mission_launches3[[#This Row],[Mission_Name]])</f>
        <v>Cosmos 2306</v>
      </c>
      <c r="F2678" t="s">
        <v>13</v>
      </c>
      <c r="G2678">
        <v>1995</v>
      </c>
      <c r="H2678" t="str">
        <f>TRIM(_xlfn.TEXTAFTER(all_space_mission_launches3[[#This Row],[Location]], ",", -1))</f>
        <v>Russia</v>
      </c>
      <c r="I2678">
        <v>0</v>
      </c>
    </row>
    <row r="2679" spans="1:9">
      <c r="A2679">
        <v>1204</v>
      </c>
      <c r="B2679" t="s">
        <v>661</v>
      </c>
      <c r="C2679" t="s">
        <v>34</v>
      </c>
      <c r="D2679" s="1" t="s">
        <v>13780</v>
      </c>
      <c r="E2679" t="str">
        <f ca="1">TRIM(all_space_mission_launches3[[#This Row],[Mission_Name]])</f>
        <v>STS-67</v>
      </c>
      <c r="F2679" t="s">
        <v>13</v>
      </c>
      <c r="G2679">
        <v>1995</v>
      </c>
      <c r="H2679" t="str">
        <f>TRIM(_xlfn.TEXTAFTER(all_space_mission_launches3[[#This Row],[Location]], ",", -1))</f>
        <v>USA</v>
      </c>
      <c r="I2679">
        <v>0</v>
      </c>
    </row>
    <row r="2680" spans="1:9">
      <c r="A2680">
        <v>1205</v>
      </c>
      <c r="B2680" t="s">
        <v>8</v>
      </c>
      <c r="C2680" t="s">
        <v>9</v>
      </c>
      <c r="D2680" s="1" t="s">
        <v>13746</v>
      </c>
      <c r="E2680" t="str">
        <f ca="1">TRIM(all_space_mission_launches3[[#This Row],[Mission_Name]])</f>
        <v>Foton 10</v>
      </c>
      <c r="F2680" t="s">
        <v>13</v>
      </c>
      <c r="G2680">
        <v>1995</v>
      </c>
      <c r="H2680" t="str">
        <f>TRIM(_xlfn.TEXTAFTER(all_space_mission_launches3[[#This Row],[Location]], ",", -1))</f>
        <v>Russia</v>
      </c>
      <c r="I2680">
        <v>0</v>
      </c>
    </row>
    <row r="2681" spans="1:9">
      <c r="A2681">
        <v>1206</v>
      </c>
      <c r="B2681" t="s">
        <v>133</v>
      </c>
      <c r="C2681" t="s">
        <v>1634</v>
      </c>
      <c r="D2681" s="1" t="s">
        <v>13746</v>
      </c>
      <c r="E2681" t="str">
        <f ca="1">TRIM(all_space_mission_launches3[[#This Row],[Mission_Name]])</f>
        <v>Progress M-26</v>
      </c>
      <c r="F2681" t="s">
        <v>13</v>
      </c>
      <c r="G2681">
        <v>1995</v>
      </c>
      <c r="H2681" t="str">
        <f>TRIM(_xlfn.TEXTAFTER(all_space_mission_launches3[[#This Row],[Location]], ",", -1))</f>
        <v>Kazakhstan</v>
      </c>
      <c r="I2681">
        <v>0</v>
      </c>
    </row>
    <row r="2682" spans="1:9">
      <c r="A2682">
        <v>1207</v>
      </c>
      <c r="B2682" t="s">
        <v>661</v>
      </c>
      <c r="C2682" t="s">
        <v>662</v>
      </c>
      <c r="D2682" s="1" t="s">
        <v>13781</v>
      </c>
      <c r="E2682" t="str">
        <f ca="1">TRIM(all_space_mission_launches3[[#This Row],[Mission_Name]])</f>
        <v>STS-63</v>
      </c>
      <c r="F2682" t="s">
        <v>13</v>
      </c>
      <c r="G2682">
        <v>1995</v>
      </c>
      <c r="H2682" t="str">
        <f>TRIM(_xlfn.TEXTAFTER(all_space_mission_launches3[[#This Row],[Location]], ",", -1))</f>
        <v>USA</v>
      </c>
      <c r="I2682">
        <v>0</v>
      </c>
    </row>
    <row r="2683" spans="1:9">
      <c r="A2683">
        <v>1208</v>
      </c>
      <c r="B2683" t="s">
        <v>4009</v>
      </c>
      <c r="C2683" t="s">
        <v>4153</v>
      </c>
      <c r="D2683" s="1" t="s">
        <v>13860</v>
      </c>
      <c r="E2683" t="str">
        <f ca="1">TRIM(all_space_mission_launches3[[#This Row],[Mission_Name]])</f>
        <v>USA-108 (UHF F4)</v>
      </c>
      <c r="F2683" t="s">
        <v>13</v>
      </c>
      <c r="G2683">
        <v>1995</v>
      </c>
      <c r="H2683" t="str">
        <f>TRIM(_xlfn.TEXTAFTER(all_space_mission_launches3[[#This Row],[Location]], ",", -1))</f>
        <v>USA</v>
      </c>
      <c r="I2683">
        <v>0</v>
      </c>
    </row>
    <row r="2684" spans="1:9">
      <c r="A2684">
        <v>1209</v>
      </c>
      <c r="B2684" t="s">
        <v>18</v>
      </c>
      <c r="C2684" t="s">
        <v>105</v>
      </c>
      <c r="D2684" s="1" t="s">
        <v>13878</v>
      </c>
      <c r="E2684" t="str">
        <f ca="1">TRIM(all_space_mission_launches3[[#This Row],[Mission_Name]])</f>
        <v>Apstar 2</v>
      </c>
      <c r="F2684" t="s">
        <v>261</v>
      </c>
      <c r="G2684">
        <v>1995</v>
      </c>
      <c r="H2684" t="str">
        <f>TRIM(_xlfn.TEXTAFTER(all_space_mission_launches3[[#This Row],[Location]], ",", -1))</f>
        <v>China</v>
      </c>
      <c r="I2684">
        <v>1</v>
      </c>
    </row>
    <row r="2685" spans="1:9">
      <c r="A2685">
        <v>1210</v>
      </c>
      <c r="B2685" t="s">
        <v>8</v>
      </c>
      <c r="C2685" t="s">
        <v>3377</v>
      </c>
      <c r="D2685" s="1" t="s">
        <v>13785</v>
      </c>
      <c r="E2685" t="str">
        <f ca="1">TRIM(all_space_mission_launches3[[#This Row],[Mission_Name]])</f>
        <v>Tsikada 1, Faisat 1 &amp; Astrid 1</v>
      </c>
      <c r="F2685" t="s">
        <v>13</v>
      </c>
      <c r="G2685">
        <v>1995</v>
      </c>
      <c r="H2685" t="str">
        <f>TRIM(_xlfn.TEXTAFTER(all_space_mission_launches3[[#This Row],[Location]], ",", -1))</f>
        <v>Russia</v>
      </c>
      <c r="I2685">
        <v>0</v>
      </c>
    </row>
    <row r="2686" spans="1:9">
      <c r="A2686">
        <v>1211</v>
      </c>
      <c r="B2686" t="s">
        <v>3895</v>
      </c>
      <c r="C2686" t="s">
        <v>718</v>
      </c>
      <c r="D2686" s="1" t="s">
        <v>13879</v>
      </c>
      <c r="E2686" t="str">
        <f ca="1">TRIM(all_space_mission_launches3[[#This Row],[Mission_Name]])</f>
        <v>EXPRESS</v>
      </c>
      <c r="F2686" t="s">
        <v>121</v>
      </c>
      <c r="G2686">
        <v>1995</v>
      </c>
      <c r="H2686" t="str">
        <f>TRIM(_xlfn.TEXTAFTER(all_space_mission_launches3[[#This Row],[Location]], ",", -1))</f>
        <v>Japan</v>
      </c>
      <c r="I2686">
        <v>0</v>
      </c>
    </row>
    <row r="2687" spans="1:9">
      <c r="A2687">
        <v>1212</v>
      </c>
      <c r="B2687" t="s">
        <v>1627</v>
      </c>
      <c r="C2687" t="s">
        <v>4096</v>
      </c>
      <c r="D2687" s="1" t="s">
        <v>13817</v>
      </c>
      <c r="E2687" t="str">
        <f ca="1">TRIM(all_space_mission_launches3[[#This Row],[Mission_Name]])</f>
        <v>Intelsat 704</v>
      </c>
      <c r="F2687" t="s">
        <v>13</v>
      </c>
      <c r="G2687">
        <v>1995</v>
      </c>
      <c r="H2687" t="str">
        <f>TRIM(_xlfn.TEXTAFTER(all_space_mission_launches3[[#This Row],[Location]], ",", -1))</f>
        <v>USA</v>
      </c>
      <c r="I2687">
        <v>0</v>
      </c>
    </row>
    <row r="2688" spans="1:9">
      <c r="A2688">
        <v>1213</v>
      </c>
      <c r="B2688" t="s">
        <v>5560</v>
      </c>
      <c r="C2688" t="s">
        <v>5561</v>
      </c>
      <c r="D2688" s="1" t="s">
        <v>13877</v>
      </c>
      <c r="E2688" t="str">
        <f ca="1">TRIM(all_space_mission_launches3[[#This Row],[Mission_Name]])</f>
        <v>NOAA-J</v>
      </c>
      <c r="F2688" t="s">
        <v>13</v>
      </c>
      <c r="G2688">
        <v>1994</v>
      </c>
      <c r="H2688" t="str">
        <f>TRIM(_xlfn.TEXTAFTER(all_space_mission_launches3[[#This Row],[Location]], ",", -1))</f>
        <v>USA</v>
      </c>
      <c r="I2688">
        <v>0</v>
      </c>
    </row>
    <row r="2689" spans="1:9">
      <c r="A2689">
        <v>1214</v>
      </c>
      <c r="B2689" t="s">
        <v>8</v>
      </c>
      <c r="C2689" t="s">
        <v>134</v>
      </c>
      <c r="D2689" s="1" t="s">
        <v>13746</v>
      </c>
      <c r="E2689" t="str">
        <f ca="1">TRIM(all_space_mission_launches3[[#This Row],[Mission_Name]])</f>
        <v>Cosmos 2305</v>
      </c>
      <c r="F2689" t="s">
        <v>13</v>
      </c>
      <c r="G2689">
        <v>1994</v>
      </c>
      <c r="H2689" t="str">
        <f>TRIM(_xlfn.TEXTAFTER(all_space_mission_launches3[[#This Row],[Location]], ",", -1))</f>
        <v>Kazakhstan</v>
      </c>
      <c r="I2689">
        <v>0</v>
      </c>
    </row>
    <row r="2690" spans="1:9">
      <c r="A2690">
        <v>1215</v>
      </c>
      <c r="B2690" t="s">
        <v>133</v>
      </c>
      <c r="C2690" t="s">
        <v>4204</v>
      </c>
      <c r="D2690" s="1" t="s">
        <v>13774</v>
      </c>
      <c r="E2690" t="str">
        <f ca="1">TRIM(all_space_mission_launches3[[#This Row],[Mission_Name]])</f>
        <v>Raduga 32</v>
      </c>
      <c r="F2690" t="s">
        <v>13</v>
      </c>
      <c r="G2690">
        <v>1994</v>
      </c>
      <c r="H2690" t="str">
        <f>TRIM(_xlfn.TEXTAFTER(all_space_mission_launches3[[#This Row],[Location]], ",", -1))</f>
        <v>Kazakhstan</v>
      </c>
      <c r="I2690">
        <v>0</v>
      </c>
    </row>
    <row r="2691" spans="1:9">
      <c r="A2691">
        <v>1216</v>
      </c>
      <c r="B2691" t="s">
        <v>8</v>
      </c>
      <c r="C2691" t="s">
        <v>3570</v>
      </c>
      <c r="D2691" s="1" t="s">
        <v>13794</v>
      </c>
      <c r="E2691" t="str">
        <f ca="1">TRIM(all_space_mission_launches3[[#This Row],[Mission_Name]])</f>
        <v>Cosmos 2299 to 2304</v>
      </c>
      <c r="F2691" t="s">
        <v>13</v>
      </c>
      <c r="G2691">
        <v>1994</v>
      </c>
      <c r="H2691" t="str">
        <f>TRIM(_xlfn.TEXTAFTER(all_space_mission_launches3[[#This Row],[Location]], ",", -1))</f>
        <v>Russia</v>
      </c>
      <c r="I2691">
        <v>0</v>
      </c>
    </row>
    <row r="2692" spans="1:9">
      <c r="A2692">
        <v>1217</v>
      </c>
      <c r="B2692" t="s">
        <v>8</v>
      </c>
      <c r="C2692" t="s">
        <v>5604</v>
      </c>
      <c r="D2692" s="1" t="s">
        <v>13880</v>
      </c>
      <c r="E2692" t="str">
        <f ca="1">TRIM(all_space_mission_launches3[[#This Row],[Mission_Name]])</f>
        <v>Radio-ROSTO &amp; Naryad-V</v>
      </c>
      <c r="F2692" t="s">
        <v>13</v>
      </c>
      <c r="G2692">
        <v>1994</v>
      </c>
      <c r="H2692" t="str">
        <f>TRIM(_xlfn.TEXTAFTER(all_space_mission_launches3[[#This Row],[Location]], ",", -1))</f>
        <v>Kazakhstan</v>
      </c>
      <c r="I2692">
        <v>0</v>
      </c>
    </row>
    <row r="2693" spans="1:9">
      <c r="A2693">
        <v>1218</v>
      </c>
      <c r="B2693" t="s">
        <v>5607</v>
      </c>
      <c r="C2693" t="s">
        <v>15</v>
      </c>
      <c r="D2693" s="1" t="s">
        <v>13881</v>
      </c>
      <c r="E2693" t="str">
        <f ca="1">TRIM(all_space_mission_launches3[[#This Row],[Mission_Name]])</f>
        <v>DSP-17 (USA-107)</v>
      </c>
      <c r="F2693" t="s">
        <v>13</v>
      </c>
      <c r="G2693">
        <v>1994</v>
      </c>
      <c r="H2693" t="str">
        <f>TRIM(_xlfn.TEXTAFTER(all_space_mission_launches3[[#This Row],[Location]], ",", -1))</f>
        <v>USA</v>
      </c>
      <c r="I2693">
        <v>0</v>
      </c>
    </row>
    <row r="2694" spans="1:9">
      <c r="A2694">
        <v>1219</v>
      </c>
      <c r="B2694" t="s">
        <v>8</v>
      </c>
      <c r="C2694" t="s">
        <v>3377</v>
      </c>
      <c r="D2694" s="1" t="s">
        <v>13785</v>
      </c>
      <c r="E2694" t="str">
        <f ca="1">TRIM(all_space_mission_launches3[[#This Row],[Mission_Name]])</f>
        <v>Cosmos 2298</v>
      </c>
      <c r="F2694" t="s">
        <v>13</v>
      </c>
      <c r="G2694">
        <v>1994</v>
      </c>
      <c r="H2694" t="str">
        <f>TRIM(_xlfn.TEXTAFTER(all_space_mission_launches3[[#This Row],[Location]], ",", -1))</f>
        <v>Russia</v>
      </c>
      <c r="I2694">
        <v>0</v>
      </c>
    </row>
    <row r="2695" spans="1:9">
      <c r="A2695">
        <v>1220</v>
      </c>
      <c r="B2695" t="s">
        <v>133</v>
      </c>
      <c r="C2695" t="s">
        <v>4204</v>
      </c>
      <c r="D2695" s="1" t="s">
        <v>13774</v>
      </c>
      <c r="E2695" t="str">
        <f ca="1">TRIM(all_space_mission_launches3[[#This Row],[Mission_Name]])</f>
        <v>Luch 1</v>
      </c>
      <c r="F2695" t="s">
        <v>13</v>
      </c>
      <c r="G2695">
        <v>1994</v>
      </c>
      <c r="H2695" t="str">
        <f>TRIM(_xlfn.TEXTAFTER(all_space_mission_launches3[[#This Row],[Location]], ",", -1))</f>
        <v>Kazakhstan</v>
      </c>
      <c r="I2695">
        <v>0</v>
      </c>
    </row>
    <row r="2696" spans="1:9">
      <c r="A2696">
        <v>1221</v>
      </c>
      <c r="B2696" t="s">
        <v>8</v>
      </c>
      <c r="C2696" t="s">
        <v>9</v>
      </c>
      <c r="D2696" s="1" t="s">
        <v>13808</v>
      </c>
      <c r="E2696" t="str">
        <f ca="1">TRIM(all_space_mission_launches3[[#This Row],[Mission_Name]])</f>
        <v>Molniya-1T n°162</v>
      </c>
      <c r="F2696" t="s">
        <v>13</v>
      </c>
      <c r="G2696">
        <v>1994</v>
      </c>
      <c r="H2696" t="str">
        <f>TRIM(_xlfn.TEXTAFTER(all_space_mission_launches3[[#This Row],[Location]], ",", -1))</f>
        <v>Russia</v>
      </c>
      <c r="I2696">
        <v>0</v>
      </c>
    </row>
    <row r="2697" spans="1:9">
      <c r="A2697">
        <v>1222</v>
      </c>
      <c r="B2697" t="s">
        <v>237</v>
      </c>
      <c r="C2697" t="s">
        <v>4342</v>
      </c>
      <c r="D2697" s="1" t="s">
        <v>13834</v>
      </c>
      <c r="E2697" t="str">
        <f ca="1">TRIM(all_space_mission_launches3[[#This Row],[Mission_Name]])</f>
        <v>Panamsat-3</v>
      </c>
      <c r="F2697" t="s">
        <v>261</v>
      </c>
      <c r="G2697">
        <v>1994</v>
      </c>
      <c r="H2697" t="str">
        <f>TRIM(_xlfn.TEXTAFTER(all_space_mission_launches3[[#This Row],[Location]], ",", -1))</f>
        <v>France</v>
      </c>
      <c r="I2697">
        <v>1</v>
      </c>
    </row>
    <row r="2698" spans="1:9">
      <c r="A2698">
        <v>1223</v>
      </c>
      <c r="B2698" t="s">
        <v>18</v>
      </c>
      <c r="C2698" t="s">
        <v>105</v>
      </c>
      <c r="D2698" s="1" t="s">
        <v>13736</v>
      </c>
      <c r="E2698" t="str">
        <f ca="1">TRIM(all_space_mission_launches3[[#This Row],[Mission_Name]])</f>
        <v>ChinaSat-5</v>
      </c>
      <c r="F2698" t="s">
        <v>121</v>
      </c>
      <c r="G2698">
        <v>1994</v>
      </c>
      <c r="H2698" t="str">
        <f>TRIM(_xlfn.TEXTAFTER(all_space_mission_launches3[[#This Row],[Location]], ",", -1))</f>
        <v>China</v>
      </c>
      <c r="I2698">
        <v>0</v>
      </c>
    </row>
    <row r="2699" spans="1:9">
      <c r="A2699">
        <v>1224</v>
      </c>
      <c r="B2699" t="s">
        <v>4009</v>
      </c>
      <c r="C2699" t="s">
        <v>4153</v>
      </c>
      <c r="D2699" s="1" t="s">
        <v>13831</v>
      </c>
      <c r="E2699" t="str">
        <f ca="1">TRIM(all_space_mission_launches3[[#This Row],[Mission_Name]])</f>
        <v>Orion 1</v>
      </c>
      <c r="F2699" t="s">
        <v>13</v>
      </c>
      <c r="G2699">
        <v>1994</v>
      </c>
      <c r="H2699" t="str">
        <f>TRIM(_xlfn.TEXTAFTER(all_space_mission_launches3[[#This Row],[Location]], ",", -1))</f>
        <v>USA</v>
      </c>
      <c r="I2699">
        <v>0</v>
      </c>
    </row>
    <row r="2700" spans="1:9">
      <c r="A2700">
        <v>1225</v>
      </c>
      <c r="B2700" t="s">
        <v>8</v>
      </c>
      <c r="C2700" t="s">
        <v>3570</v>
      </c>
      <c r="D2700" s="1" t="s">
        <v>13794</v>
      </c>
      <c r="E2700" t="str">
        <f ca="1">TRIM(all_space_mission_launches3[[#This Row],[Mission_Name]])</f>
        <v>Geo-IK n°14</v>
      </c>
      <c r="F2700" t="s">
        <v>13</v>
      </c>
      <c r="G2700">
        <v>1994</v>
      </c>
      <c r="H2700" t="str">
        <f>TRIM(_xlfn.TEXTAFTER(all_space_mission_launches3[[#This Row],[Location]], ",", -1))</f>
        <v>Russia</v>
      </c>
      <c r="I2700">
        <v>0</v>
      </c>
    </row>
    <row r="2701" spans="1:9">
      <c r="A2701">
        <v>1226</v>
      </c>
      <c r="B2701" t="s">
        <v>8</v>
      </c>
      <c r="C2701" t="s">
        <v>2026</v>
      </c>
      <c r="D2701" s="1" t="s">
        <v>13799</v>
      </c>
      <c r="E2701" t="str">
        <f ca="1">TRIM(all_space_mission_launches3[[#This Row],[Mission_Name]])</f>
        <v>Cosmos 2297</v>
      </c>
      <c r="F2701" t="s">
        <v>13</v>
      </c>
      <c r="G2701">
        <v>1994</v>
      </c>
      <c r="H2701" t="str">
        <f>TRIM(_xlfn.TEXTAFTER(all_space_mission_launches3[[#This Row],[Location]], ",", -1))</f>
        <v>Kazakhstan</v>
      </c>
      <c r="I2701">
        <v>0</v>
      </c>
    </row>
    <row r="2702" spans="1:9">
      <c r="A2702">
        <v>1227</v>
      </c>
      <c r="B2702" t="s">
        <v>133</v>
      </c>
      <c r="C2702" t="s">
        <v>533</v>
      </c>
      <c r="D2702" s="1" t="s">
        <v>13774</v>
      </c>
      <c r="E2702" t="str">
        <f ca="1">TRIM(all_space_mission_launches3[[#This Row],[Mission_Name]])</f>
        <v>Cosmos 2294, 2295 &amp; 2296</v>
      </c>
      <c r="F2702" t="s">
        <v>13</v>
      </c>
      <c r="G2702">
        <v>1994</v>
      </c>
      <c r="H2702" t="str">
        <f>TRIM(_xlfn.TEXTAFTER(all_space_mission_launches3[[#This Row],[Location]], ",", -1))</f>
        <v>Kazakhstan</v>
      </c>
      <c r="I2702">
        <v>0</v>
      </c>
    </row>
    <row r="2703" spans="1:9">
      <c r="A2703">
        <v>1228</v>
      </c>
      <c r="B2703" t="s">
        <v>133</v>
      </c>
      <c r="C2703" t="s">
        <v>1634</v>
      </c>
      <c r="D2703" s="1" t="s">
        <v>13746</v>
      </c>
      <c r="E2703" t="str">
        <f ca="1">TRIM(all_space_mission_launches3[[#This Row],[Mission_Name]])</f>
        <v>Progress M-25</v>
      </c>
      <c r="F2703" t="s">
        <v>13</v>
      </c>
      <c r="G2703">
        <v>1994</v>
      </c>
      <c r="H2703" t="str">
        <f>TRIM(_xlfn.TEXTAFTER(all_space_mission_launches3[[#This Row],[Location]], ",", -1))</f>
        <v>Kazakhstan</v>
      </c>
      <c r="I2703">
        <v>0</v>
      </c>
    </row>
    <row r="2704" spans="1:9">
      <c r="A2704">
        <v>1229</v>
      </c>
      <c r="B2704" t="s">
        <v>8</v>
      </c>
      <c r="C2704" t="s">
        <v>2026</v>
      </c>
      <c r="D2704" s="1" t="s">
        <v>13799</v>
      </c>
      <c r="E2704" t="str">
        <f ca="1">TRIM(all_space_mission_launches3[[#This Row],[Mission_Name]])</f>
        <v>Resurs-O1 n°3</v>
      </c>
      <c r="F2704" t="s">
        <v>13</v>
      </c>
      <c r="G2704">
        <v>1994</v>
      </c>
      <c r="H2704" t="str">
        <f>TRIM(_xlfn.TEXTAFTER(all_space_mission_launches3[[#This Row],[Location]], ",", -1))</f>
        <v>Kazakhstan</v>
      </c>
      <c r="I2704">
        <v>0</v>
      </c>
    </row>
    <row r="2705" spans="1:9">
      <c r="A2705">
        <v>1230</v>
      </c>
      <c r="B2705" t="s">
        <v>661</v>
      </c>
      <c r="C2705" t="s">
        <v>662</v>
      </c>
      <c r="D2705" s="1" t="s">
        <v>13778</v>
      </c>
      <c r="E2705" t="str">
        <f ca="1">TRIM(all_space_mission_launches3[[#This Row],[Mission_Name]])</f>
        <v>STS-66</v>
      </c>
      <c r="F2705" t="s">
        <v>13</v>
      </c>
      <c r="G2705">
        <v>1994</v>
      </c>
      <c r="H2705" t="str">
        <f>TRIM(_xlfn.TEXTAFTER(all_space_mission_launches3[[#This Row],[Location]], ",", -1))</f>
        <v>USA</v>
      </c>
      <c r="I2705">
        <v>0</v>
      </c>
    </row>
    <row r="2706" spans="1:9">
      <c r="A2706">
        <v>1231</v>
      </c>
      <c r="B2706" t="s">
        <v>8</v>
      </c>
      <c r="C2706" t="s">
        <v>3930</v>
      </c>
      <c r="D2706" s="1" t="s">
        <v>13803</v>
      </c>
      <c r="E2706" t="str">
        <f ca="1">TRIM(all_space_mission_launches3[[#This Row],[Mission_Name]])</f>
        <v>Cosmos 2293</v>
      </c>
      <c r="F2706" t="s">
        <v>13</v>
      </c>
      <c r="G2706">
        <v>1994</v>
      </c>
      <c r="H2706" t="str">
        <f>TRIM(_xlfn.TEXTAFTER(all_space_mission_launches3[[#This Row],[Location]], ",", -1))</f>
        <v>Kazakhstan</v>
      </c>
      <c r="I2706">
        <v>0</v>
      </c>
    </row>
    <row r="2707" spans="1:9">
      <c r="A2707">
        <v>1232</v>
      </c>
      <c r="B2707" t="s">
        <v>3872</v>
      </c>
      <c r="C2707" t="s">
        <v>3164</v>
      </c>
      <c r="D2707" s="1" t="s">
        <v>13871</v>
      </c>
      <c r="E2707" t="str">
        <f ca="1">TRIM(all_space_mission_launches3[[#This Row],[Mission_Name]])</f>
        <v>Wind</v>
      </c>
      <c r="F2707" t="s">
        <v>13</v>
      </c>
      <c r="G2707">
        <v>1994</v>
      </c>
      <c r="H2707" t="str">
        <f>TRIM(_xlfn.TEXTAFTER(all_space_mission_launches3[[#This Row],[Location]], ",", -1))</f>
        <v>USA</v>
      </c>
      <c r="I2707">
        <v>0</v>
      </c>
    </row>
    <row r="2708" spans="1:9">
      <c r="A2708">
        <v>1233</v>
      </c>
      <c r="B2708" t="s">
        <v>237</v>
      </c>
      <c r="C2708" t="s">
        <v>4342</v>
      </c>
      <c r="D2708" s="1" t="s">
        <v>13834</v>
      </c>
      <c r="E2708" t="str">
        <f ca="1">TRIM(all_space_mission_launches3[[#This Row],[Mission_Name]])</f>
        <v>Astra 1D</v>
      </c>
      <c r="F2708" t="s">
        <v>13</v>
      </c>
      <c r="G2708">
        <v>1994</v>
      </c>
      <c r="H2708" t="str">
        <f>TRIM(_xlfn.TEXTAFTER(all_space_mission_launches3[[#This Row],[Location]], ",", -1))</f>
        <v>France</v>
      </c>
      <c r="I2708">
        <v>0</v>
      </c>
    </row>
    <row r="2709" spans="1:9">
      <c r="A2709">
        <v>1234</v>
      </c>
      <c r="B2709" t="s">
        <v>133</v>
      </c>
      <c r="C2709" t="s">
        <v>4204</v>
      </c>
      <c r="D2709" s="1" t="s">
        <v>13774</v>
      </c>
      <c r="E2709" t="str">
        <f ca="1">TRIM(all_space_mission_launches3[[#This Row],[Mission_Name]])</f>
        <v>Elektro 1</v>
      </c>
      <c r="F2709" t="s">
        <v>13</v>
      </c>
      <c r="G2709">
        <v>1994</v>
      </c>
      <c r="H2709" t="str">
        <f>TRIM(_xlfn.TEXTAFTER(all_space_mission_launches3[[#This Row],[Location]], ",", -1))</f>
        <v>Kazakhstan</v>
      </c>
      <c r="I2709">
        <v>0</v>
      </c>
    </row>
    <row r="2710" spans="1:9">
      <c r="A2710">
        <v>1235</v>
      </c>
      <c r="B2710" t="s">
        <v>90</v>
      </c>
      <c r="C2710" t="s">
        <v>91</v>
      </c>
      <c r="D2710" s="1" t="s">
        <v>13750</v>
      </c>
      <c r="E2710" t="str">
        <f ca="1">TRIM(all_space_mission_launches3[[#This Row],[Mission_Name]])</f>
        <v>IRS-P2</v>
      </c>
      <c r="F2710" t="s">
        <v>13</v>
      </c>
      <c r="G2710">
        <v>1994</v>
      </c>
      <c r="H2710" t="str">
        <f>TRIM(_xlfn.TEXTAFTER(all_space_mission_launches3[[#This Row],[Location]], ",", -1))</f>
        <v>India</v>
      </c>
      <c r="I2710">
        <v>0</v>
      </c>
    </row>
    <row r="2711" spans="1:9">
      <c r="A2711">
        <v>1236</v>
      </c>
      <c r="B2711" t="s">
        <v>133</v>
      </c>
      <c r="C2711" t="s">
        <v>533</v>
      </c>
      <c r="D2711" s="1" t="s">
        <v>13811</v>
      </c>
      <c r="E2711" t="str">
        <f ca="1">TRIM(all_space_mission_launches3[[#This Row],[Mission_Name]])</f>
        <v>Ekspress 1</v>
      </c>
      <c r="F2711" t="s">
        <v>13</v>
      </c>
      <c r="G2711">
        <v>1994</v>
      </c>
      <c r="H2711" t="str">
        <f>TRIM(_xlfn.TEXTAFTER(all_space_mission_launches3[[#This Row],[Location]], ",", -1))</f>
        <v>Kazakhstan</v>
      </c>
      <c r="I2711">
        <v>0</v>
      </c>
    </row>
    <row r="2712" spans="1:9">
      <c r="A2712">
        <v>1237</v>
      </c>
      <c r="B2712" t="s">
        <v>8</v>
      </c>
      <c r="C2712" t="s">
        <v>3570</v>
      </c>
      <c r="D2712" s="1" t="s">
        <v>13794</v>
      </c>
      <c r="E2712" t="str">
        <f ca="1">TRIM(all_space_mission_launches3[[#This Row],[Mission_Name]])</f>
        <v>Okean 4</v>
      </c>
      <c r="F2712" t="s">
        <v>13</v>
      </c>
      <c r="G2712">
        <v>1994</v>
      </c>
      <c r="H2712" t="str">
        <f>TRIM(_xlfn.TEXTAFTER(all_space_mission_launches3[[#This Row],[Location]], ",", -1))</f>
        <v>Russia</v>
      </c>
      <c r="I2712">
        <v>0</v>
      </c>
    </row>
    <row r="2713" spans="1:9">
      <c r="A2713">
        <v>1238</v>
      </c>
      <c r="B2713" t="s">
        <v>237</v>
      </c>
      <c r="C2713" t="s">
        <v>4342</v>
      </c>
      <c r="D2713" s="1" t="s">
        <v>13829</v>
      </c>
      <c r="E2713" t="str">
        <f ca="1">TRIM(all_space_mission_launches3[[#This Row],[Mission_Name]])</f>
        <v>Solidaridad-2 &amp; Thaicom-2</v>
      </c>
      <c r="F2713" t="s">
        <v>13</v>
      </c>
      <c r="G2713">
        <v>1994</v>
      </c>
      <c r="H2713" t="str">
        <f>TRIM(_xlfn.TEXTAFTER(all_space_mission_launches3[[#This Row],[Location]], ",", -1))</f>
        <v>France</v>
      </c>
      <c r="I2713">
        <v>0</v>
      </c>
    </row>
    <row r="2714" spans="1:9">
      <c r="A2714">
        <v>1239</v>
      </c>
      <c r="B2714" t="s">
        <v>4009</v>
      </c>
      <c r="C2714" t="s">
        <v>4096</v>
      </c>
      <c r="D2714" s="1" t="s">
        <v>13817</v>
      </c>
      <c r="E2714" t="str">
        <f ca="1">TRIM(all_space_mission_launches3[[#This Row],[Mission_Name]])</f>
        <v>Intelsat 703</v>
      </c>
      <c r="F2714" t="s">
        <v>13</v>
      </c>
      <c r="G2714">
        <v>1994</v>
      </c>
      <c r="H2714" t="str">
        <f>TRIM(_xlfn.TEXTAFTER(all_space_mission_launches3[[#This Row],[Location]], ",", -1))</f>
        <v>USA</v>
      </c>
      <c r="I2714">
        <v>0</v>
      </c>
    </row>
    <row r="2715" spans="1:9">
      <c r="A2715">
        <v>1240</v>
      </c>
      <c r="B2715" t="s">
        <v>133</v>
      </c>
      <c r="C2715" t="s">
        <v>1634</v>
      </c>
      <c r="D2715" s="1" t="s">
        <v>13875</v>
      </c>
      <c r="E2715" t="str">
        <f ca="1">TRIM(all_space_mission_launches3[[#This Row],[Mission_Name]])</f>
        <v>Soyuz TM-20</v>
      </c>
      <c r="F2715" t="s">
        <v>13</v>
      </c>
      <c r="G2715">
        <v>1994</v>
      </c>
      <c r="H2715" t="str">
        <f>TRIM(_xlfn.TEXTAFTER(all_space_mission_launches3[[#This Row],[Location]], ",", -1))</f>
        <v>Kazakhstan</v>
      </c>
      <c r="I2715">
        <v>0</v>
      </c>
    </row>
    <row r="2716" spans="1:9">
      <c r="A2716">
        <v>1241</v>
      </c>
      <c r="B2716" t="s">
        <v>661</v>
      </c>
      <c r="C2716" t="s">
        <v>34</v>
      </c>
      <c r="D2716" s="1" t="s">
        <v>13780</v>
      </c>
      <c r="E2716" t="str">
        <f ca="1">TRIM(all_space_mission_launches3[[#This Row],[Mission_Name]])</f>
        <v>STS-68</v>
      </c>
      <c r="F2716" t="s">
        <v>13</v>
      </c>
      <c r="G2716">
        <v>1994</v>
      </c>
      <c r="H2716" t="str">
        <f>TRIM(_xlfn.TEXTAFTER(all_space_mission_launches3[[#This Row],[Location]], ",", -1))</f>
        <v>USA</v>
      </c>
      <c r="I2716">
        <v>0</v>
      </c>
    </row>
    <row r="2717" spans="1:9">
      <c r="A2717">
        <v>1242</v>
      </c>
      <c r="B2717" t="s">
        <v>8</v>
      </c>
      <c r="C2717" t="s">
        <v>3377</v>
      </c>
      <c r="D2717" s="1" t="s">
        <v>13785</v>
      </c>
      <c r="E2717" t="str">
        <f ca="1">TRIM(all_space_mission_launches3[[#This Row],[Mission_Name]])</f>
        <v>Cosmos 2292</v>
      </c>
      <c r="F2717" t="s">
        <v>13</v>
      </c>
      <c r="G2717">
        <v>1994</v>
      </c>
      <c r="H2717" t="str">
        <f>TRIM(_xlfn.TEXTAFTER(all_space_mission_launches3[[#This Row],[Location]], ",", -1))</f>
        <v>Russia</v>
      </c>
      <c r="I2717">
        <v>0</v>
      </c>
    </row>
    <row r="2718" spans="1:9">
      <c r="A2718">
        <v>1243</v>
      </c>
      <c r="B2718" t="s">
        <v>133</v>
      </c>
      <c r="C2718" t="s">
        <v>533</v>
      </c>
      <c r="D2718" s="1" t="s">
        <v>13774</v>
      </c>
      <c r="E2718" t="str">
        <f ca="1">TRIM(all_space_mission_launches3[[#This Row],[Mission_Name]])</f>
        <v>Cosmos 2291</v>
      </c>
      <c r="F2718" t="s">
        <v>13</v>
      </c>
      <c r="G2718">
        <v>1994</v>
      </c>
      <c r="H2718" t="str">
        <f>TRIM(_xlfn.TEXTAFTER(all_space_mission_launches3[[#This Row],[Location]], ",", -1))</f>
        <v>Kazakhstan</v>
      </c>
      <c r="I2718">
        <v>0</v>
      </c>
    </row>
    <row r="2719" spans="1:9">
      <c r="A2719">
        <v>1244</v>
      </c>
      <c r="B2719" t="s">
        <v>661</v>
      </c>
      <c r="C2719" t="s">
        <v>662</v>
      </c>
      <c r="D2719" s="1" t="s">
        <v>13781</v>
      </c>
      <c r="E2719" t="str">
        <f ca="1">TRIM(all_space_mission_launches3[[#This Row],[Mission_Name]])</f>
        <v>STS-64</v>
      </c>
      <c r="F2719" t="s">
        <v>13</v>
      </c>
      <c r="G2719">
        <v>1994</v>
      </c>
      <c r="H2719" t="str">
        <f>TRIM(_xlfn.TEXTAFTER(all_space_mission_launches3[[#This Row],[Location]], ",", -1))</f>
        <v>USA</v>
      </c>
      <c r="I2719">
        <v>0</v>
      </c>
    </row>
    <row r="2720" spans="1:9">
      <c r="A2720">
        <v>1245</v>
      </c>
      <c r="B2720" t="s">
        <v>237</v>
      </c>
      <c r="C2720" t="s">
        <v>4342</v>
      </c>
      <c r="D2720" s="1" t="s">
        <v>13835</v>
      </c>
      <c r="E2720" t="str">
        <f ca="1">TRIM(all_space_mission_launches3[[#This Row],[Mission_Name]])</f>
        <v>Telstar 402</v>
      </c>
      <c r="F2720" t="s">
        <v>13</v>
      </c>
      <c r="G2720">
        <v>1994</v>
      </c>
      <c r="H2720" t="str">
        <f>TRIM(_xlfn.TEXTAFTER(all_space_mission_launches3[[#This Row],[Location]], ",", -1))</f>
        <v>France</v>
      </c>
      <c r="I2720">
        <v>0</v>
      </c>
    </row>
    <row r="2721" spans="1:9">
      <c r="A2721">
        <v>1246</v>
      </c>
      <c r="B2721" t="s">
        <v>5560</v>
      </c>
      <c r="C2721" t="s">
        <v>5561</v>
      </c>
      <c r="D2721" s="1" t="s">
        <v>13877</v>
      </c>
      <c r="E2721" t="str">
        <f ca="1">TRIM(all_space_mission_launches3[[#This Row],[Mission_Name]])</f>
        <v>DMSP F-12</v>
      </c>
      <c r="F2721" t="s">
        <v>13</v>
      </c>
      <c r="G2721">
        <v>1994</v>
      </c>
      <c r="H2721" t="str">
        <f>TRIM(_xlfn.TEXTAFTER(all_space_mission_launches3[[#This Row],[Location]], ",", -1))</f>
        <v>USA</v>
      </c>
      <c r="I2721">
        <v>0</v>
      </c>
    </row>
    <row r="2722" spans="1:9">
      <c r="A2722">
        <v>1247</v>
      </c>
      <c r="B2722" t="s">
        <v>64</v>
      </c>
      <c r="C2722" t="s">
        <v>65</v>
      </c>
      <c r="D2722" s="1" t="s">
        <v>13861</v>
      </c>
      <c r="E2722" t="str">
        <f ca="1">TRIM(all_space_mission_launches3[[#This Row],[Mission_Name]])</f>
        <v>Kiku 6</v>
      </c>
      <c r="F2722" t="s">
        <v>13</v>
      </c>
      <c r="G2722">
        <v>1994</v>
      </c>
      <c r="H2722" t="str">
        <f>TRIM(_xlfn.TEXTAFTER(all_space_mission_launches3[[#This Row],[Location]], ",", -1))</f>
        <v>Japan</v>
      </c>
      <c r="I2722">
        <v>0</v>
      </c>
    </row>
    <row r="2723" spans="1:9">
      <c r="A2723">
        <v>1248</v>
      </c>
      <c r="B2723" t="s">
        <v>18</v>
      </c>
      <c r="C2723" t="s">
        <v>105</v>
      </c>
      <c r="D2723" s="1" t="s">
        <v>13878</v>
      </c>
      <c r="E2723" t="str">
        <f ca="1">TRIM(all_space_mission_launches3[[#This Row],[Mission_Name]])</f>
        <v>Optus B3</v>
      </c>
      <c r="F2723" t="s">
        <v>13</v>
      </c>
      <c r="G2723">
        <v>1994</v>
      </c>
      <c r="H2723" t="str">
        <f>TRIM(_xlfn.TEXTAFTER(all_space_mission_launches3[[#This Row],[Location]], ",", -1))</f>
        <v>China</v>
      </c>
      <c r="I2723">
        <v>0</v>
      </c>
    </row>
    <row r="2724" spans="1:9">
      <c r="A2724">
        <v>1249</v>
      </c>
      <c r="B2724" t="s">
        <v>5607</v>
      </c>
      <c r="C2724" t="s">
        <v>79</v>
      </c>
      <c r="D2724" s="1" t="s">
        <v>13858</v>
      </c>
      <c r="E2724" t="str">
        <f ca="1">TRIM(all_space_mission_launches3[[#This Row],[Mission_Name]])</f>
        <v>Mercury</v>
      </c>
      <c r="F2724" t="s">
        <v>13</v>
      </c>
      <c r="G2724">
        <v>1994</v>
      </c>
      <c r="H2724" t="str">
        <f>TRIM(_xlfn.TEXTAFTER(all_space_mission_launches3[[#This Row],[Location]], ",", -1))</f>
        <v>USA</v>
      </c>
      <c r="I2724">
        <v>0</v>
      </c>
    </row>
    <row r="2725" spans="1:9">
      <c r="A2725">
        <v>1250</v>
      </c>
      <c r="B2725" t="s">
        <v>8</v>
      </c>
      <c r="C2725" t="s">
        <v>2026</v>
      </c>
      <c r="D2725" s="1" t="s">
        <v>13799</v>
      </c>
      <c r="E2725" t="str">
        <f ca="1">TRIM(all_space_mission_launches3[[#This Row],[Mission_Name]])</f>
        <v>Cosmos 2290</v>
      </c>
      <c r="F2725" t="s">
        <v>13</v>
      </c>
      <c r="G2725">
        <v>1994</v>
      </c>
      <c r="H2725" t="str">
        <f>TRIM(_xlfn.TEXTAFTER(all_space_mission_launches3[[#This Row],[Location]], ",", -1))</f>
        <v>Kazakhstan</v>
      </c>
      <c r="I2725">
        <v>0</v>
      </c>
    </row>
    <row r="2726" spans="1:9">
      <c r="A2726">
        <v>1251</v>
      </c>
      <c r="B2726" t="s">
        <v>133</v>
      </c>
      <c r="C2726" t="s">
        <v>1634</v>
      </c>
      <c r="D2726" s="1" t="s">
        <v>13746</v>
      </c>
      <c r="E2726" t="str">
        <f ca="1">TRIM(all_space_mission_launches3[[#This Row],[Mission_Name]])</f>
        <v>Progress M-24</v>
      </c>
      <c r="F2726" t="s">
        <v>13</v>
      </c>
      <c r="G2726">
        <v>1994</v>
      </c>
      <c r="H2726" t="str">
        <f>TRIM(_xlfn.TEXTAFTER(all_space_mission_launches3[[#This Row],[Location]], ",", -1))</f>
        <v>Kazakhstan</v>
      </c>
      <c r="I2726">
        <v>0</v>
      </c>
    </row>
    <row r="2727" spans="1:9">
      <c r="A2727">
        <v>1252</v>
      </c>
      <c r="B2727" t="s">
        <v>8</v>
      </c>
      <c r="C2727" t="s">
        <v>9</v>
      </c>
      <c r="D2727" s="1" t="s">
        <v>13808</v>
      </c>
      <c r="E2727" t="str">
        <f ca="1">TRIM(all_space_mission_launches3[[#This Row],[Mission_Name]])</f>
        <v>Molniya-3 n°161</v>
      </c>
      <c r="F2727" t="s">
        <v>13</v>
      </c>
      <c r="G2727">
        <v>1994</v>
      </c>
      <c r="H2727" t="str">
        <f>TRIM(_xlfn.TEXTAFTER(all_space_mission_launches3[[#This Row],[Location]], ",", -1))</f>
        <v>Russia</v>
      </c>
      <c r="I2727">
        <v>0</v>
      </c>
    </row>
    <row r="2728" spans="1:9">
      <c r="A2728">
        <v>1253</v>
      </c>
      <c r="B2728" t="s">
        <v>133</v>
      </c>
      <c r="C2728" t="s">
        <v>4204</v>
      </c>
      <c r="D2728" s="1" t="s">
        <v>13774</v>
      </c>
      <c r="E2728" t="str">
        <f ca="1">TRIM(all_space_mission_launches3[[#This Row],[Mission_Name]])</f>
        <v>Cosmos 2287, 2288 &amp; 2289</v>
      </c>
      <c r="F2728" t="s">
        <v>13</v>
      </c>
      <c r="G2728">
        <v>1994</v>
      </c>
      <c r="H2728" t="str">
        <f>TRIM(_xlfn.TEXTAFTER(all_space_mission_launches3[[#This Row],[Location]], ",", -1))</f>
        <v>Kazakhstan</v>
      </c>
      <c r="I2728">
        <v>0</v>
      </c>
    </row>
    <row r="2729" spans="1:9">
      <c r="A2729">
        <v>1254</v>
      </c>
      <c r="B2729" t="s">
        <v>237</v>
      </c>
      <c r="C2729" t="s">
        <v>4342</v>
      </c>
      <c r="D2729" s="1" t="s">
        <v>13836</v>
      </c>
      <c r="E2729" t="str">
        <f ca="1">TRIM(all_space_mission_launches3[[#This Row],[Mission_Name]])</f>
        <v>Brasilsat B1 &amp; Türksat 1B</v>
      </c>
      <c r="F2729" t="s">
        <v>13</v>
      </c>
      <c r="G2729">
        <v>1994</v>
      </c>
      <c r="H2729" t="str">
        <f>TRIM(_xlfn.TEXTAFTER(all_space_mission_launches3[[#This Row],[Location]], ",", -1))</f>
        <v>France</v>
      </c>
      <c r="I2729">
        <v>0</v>
      </c>
    </row>
    <row r="2730" spans="1:9">
      <c r="A2730">
        <v>1255</v>
      </c>
      <c r="B2730" t="s">
        <v>8</v>
      </c>
      <c r="C2730" t="s">
        <v>3042</v>
      </c>
      <c r="D2730" s="1" t="s">
        <v>13783</v>
      </c>
      <c r="E2730" t="str">
        <f ca="1">TRIM(all_space_mission_launches3[[#This Row],[Mission_Name]])</f>
        <v>Cosmos 2286</v>
      </c>
      <c r="F2730" t="s">
        <v>13</v>
      </c>
      <c r="G2730">
        <v>1994</v>
      </c>
      <c r="H2730" t="str">
        <f>TRIM(_xlfn.TEXTAFTER(all_space_mission_launches3[[#This Row],[Location]], ",", -1))</f>
        <v>Russia</v>
      </c>
      <c r="I2730">
        <v>0</v>
      </c>
    </row>
    <row r="2731" spans="1:9">
      <c r="A2731">
        <v>1256</v>
      </c>
      <c r="B2731" t="s">
        <v>4009</v>
      </c>
      <c r="C2731" t="s">
        <v>4153</v>
      </c>
      <c r="D2731" s="1" t="s">
        <v>13831</v>
      </c>
      <c r="E2731" t="str">
        <f ca="1">TRIM(all_space_mission_launches3[[#This Row],[Mission_Name]])</f>
        <v>DBS-2</v>
      </c>
      <c r="F2731" t="s">
        <v>13</v>
      </c>
      <c r="G2731">
        <v>1994</v>
      </c>
      <c r="H2731" t="str">
        <f>TRIM(_xlfn.TEXTAFTER(all_space_mission_launches3[[#This Row],[Location]], ",", -1))</f>
        <v>USA</v>
      </c>
      <c r="I2731">
        <v>0</v>
      </c>
    </row>
    <row r="2732" spans="1:9">
      <c r="A2732">
        <v>1257</v>
      </c>
      <c r="B2732" t="s">
        <v>346</v>
      </c>
      <c r="C2732" t="s">
        <v>5685</v>
      </c>
      <c r="D2732" s="1" t="s">
        <v>13841</v>
      </c>
      <c r="E2732" t="str">
        <f ca="1">TRIM(all_space_mission_launches3[[#This Row],[Mission_Name]])</f>
        <v>APEX</v>
      </c>
      <c r="F2732" t="s">
        <v>13</v>
      </c>
      <c r="G2732">
        <v>1994</v>
      </c>
      <c r="H2732" t="str">
        <f>TRIM(_xlfn.TEXTAFTER(all_space_mission_launches3[[#This Row],[Location]], ",", -1))</f>
        <v>USA</v>
      </c>
      <c r="I2732">
        <v>0</v>
      </c>
    </row>
    <row r="2733" spans="1:9">
      <c r="A2733">
        <v>1258</v>
      </c>
      <c r="B2733" t="s">
        <v>8</v>
      </c>
      <c r="C2733" t="s">
        <v>3377</v>
      </c>
      <c r="D2733" s="1" t="s">
        <v>13785</v>
      </c>
      <c r="E2733" t="str">
        <f ca="1">TRIM(all_space_mission_launches3[[#This Row],[Mission_Name]])</f>
        <v>Cosmos 2285</v>
      </c>
      <c r="F2733" t="s">
        <v>13</v>
      </c>
      <c r="G2733">
        <v>1994</v>
      </c>
      <c r="H2733" t="str">
        <f>TRIM(_xlfn.TEXTAFTER(all_space_mission_launches3[[#This Row],[Location]], ",", -1))</f>
        <v>Russia</v>
      </c>
      <c r="I2733">
        <v>0</v>
      </c>
    </row>
    <row r="2734" spans="1:9">
      <c r="A2734">
        <v>1259</v>
      </c>
      <c r="B2734" t="s">
        <v>8</v>
      </c>
      <c r="C2734" t="s">
        <v>134</v>
      </c>
      <c r="D2734" s="1" t="s">
        <v>13746</v>
      </c>
      <c r="E2734" t="str">
        <f ca="1">TRIM(all_space_mission_launches3[[#This Row],[Mission_Name]])</f>
        <v>Cosmos 2284</v>
      </c>
      <c r="F2734" t="s">
        <v>13</v>
      </c>
      <c r="G2734">
        <v>1994</v>
      </c>
      <c r="H2734" t="str">
        <f>TRIM(_xlfn.TEXTAFTER(all_space_mission_launches3[[#This Row],[Location]], ",", -1))</f>
        <v>Kazakhstan</v>
      </c>
      <c r="I2734">
        <v>0</v>
      </c>
    </row>
    <row r="2735" spans="1:9">
      <c r="A2735">
        <v>1260</v>
      </c>
      <c r="B2735" t="s">
        <v>18</v>
      </c>
      <c r="C2735" t="s">
        <v>22</v>
      </c>
      <c r="D2735" s="1" t="s">
        <v>13846</v>
      </c>
      <c r="E2735" t="str">
        <f ca="1">TRIM(all_space_mission_launches3[[#This Row],[Mission_Name]])</f>
        <v>Apstar 1</v>
      </c>
      <c r="F2735" t="s">
        <v>13</v>
      </c>
      <c r="G2735">
        <v>1994</v>
      </c>
      <c r="H2735" t="str">
        <f>TRIM(_xlfn.TEXTAFTER(all_space_mission_launches3[[#This Row],[Location]], ",", -1))</f>
        <v>China</v>
      </c>
      <c r="I2735">
        <v>0</v>
      </c>
    </row>
    <row r="2736" spans="1:9">
      <c r="A2736">
        <v>1261</v>
      </c>
      <c r="B2736" t="s">
        <v>8</v>
      </c>
      <c r="C2736" t="s">
        <v>216</v>
      </c>
      <c r="D2736" s="1" t="s">
        <v>13746</v>
      </c>
      <c r="E2736" t="str">
        <f ca="1">TRIM(all_space_mission_launches3[[#This Row],[Mission_Name]])</f>
        <v>Cosmos 2283</v>
      </c>
      <c r="F2736" t="s">
        <v>13</v>
      </c>
      <c r="G2736">
        <v>1994</v>
      </c>
      <c r="H2736" t="str">
        <f>TRIM(_xlfn.TEXTAFTER(all_space_mission_launches3[[#This Row],[Location]], ",", -1))</f>
        <v>Russia</v>
      </c>
      <c r="I2736">
        <v>0</v>
      </c>
    </row>
    <row r="2737" spans="1:9">
      <c r="A2737">
        <v>1262</v>
      </c>
      <c r="B2737" t="s">
        <v>8</v>
      </c>
      <c r="C2737" t="s">
        <v>1565</v>
      </c>
      <c r="D2737" s="1" t="s">
        <v>13785</v>
      </c>
      <c r="E2737" t="str">
        <f ca="1">TRIM(all_space_mission_launches3[[#This Row],[Mission_Name]])</f>
        <v>Nadiezhda n°7</v>
      </c>
      <c r="F2737" t="s">
        <v>13</v>
      </c>
      <c r="G2737">
        <v>1994</v>
      </c>
      <c r="H2737" t="str">
        <f>TRIM(_xlfn.TEXTAFTER(all_space_mission_launches3[[#This Row],[Location]], ",", -1))</f>
        <v>Russia</v>
      </c>
      <c r="I2737">
        <v>0</v>
      </c>
    </row>
    <row r="2738" spans="1:9">
      <c r="A2738">
        <v>1263</v>
      </c>
      <c r="B2738" t="s">
        <v>237</v>
      </c>
      <c r="C2738" t="s">
        <v>4342</v>
      </c>
      <c r="D2738" s="1" t="s">
        <v>13829</v>
      </c>
      <c r="E2738" t="str">
        <f ca="1">TRIM(all_space_mission_launches3[[#This Row],[Mission_Name]])</f>
        <v>Panamsat-2 &amp; Yuri-3N</v>
      </c>
      <c r="F2738" t="s">
        <v>13</v>
      </c>
      <c r="G2738">
        <v>1994</v>
      </c>
      <c r="H2738" t="str">
        <f>TRIM(_xlfn.TEXTAFTER(all_space_mission_launches3[[#This Row],[Location]], ",", -1))</f>
        <v>France</v>
      </c>
      <c r="I2738">
        <v>0</v>
      </c>
    </row>
    <row r="2739" spans="1:9">
      <c r="A2739">
        <v>1264</v>
      </c>
      <c r="B2739" t="s">
        <v>661</v>
      </c>
      <c r="C2739" t="s">
        <v>34</v>
      </c>
      <c r="D2739" s="1" t="s">
        <v>13830</v>
      </c>
      <c r="E2739" t="str">
        <f ca="1">TRIM(all_space_mission_launches3[[#This Row],[Mission_Name]])</f>
        <v>STS-65</v>
      </c>
      <c r="F2739" t="s">
        <v>13</v>
      </c>
      <c r="G2739">
        <v>1994</v>
      </c>
      <c r="H2739" t="str">
        <f>TRIM(_xlfn.TEXTAFTER(all_space_mission_launches3[[#This Row],[Location]], ",", -1))</f>
        <v>USA</v>
      </c>
      <c r="I2739">
        <v>0</v>
      </c>
    </row>
    <row r="2740" spans="1:9">
      <c r="A2740">
        <v>1265</v>
      </c>
      <c r="B2740" t="s">
        <v>133</v>
      </c>
      <c r="C2740" t="s">
        <v>4204</v>
      </c>
      <c r="D2740" s="1" t="s">
        <v>13774</v>
      </c>
      <c r="E2740" t="str">
        <f ca="1">TRIM(all_space_mission_launches3[[#This Row],[Mission_Name]])</f>
        <v>Cosmos 2282</v>
      </c>
      <c r="F2740" t="s">
        <v>13</v>
      </c>
      <c r="G2740">
        <v>1994</v>
      </c>
      <c r="H2740" t="str">
        <f>TRIM(_xlfn.TEXTAFTER(all_space_mission_launches3[[#This Row],[Location]], ",", -1))</f>
        <v>Kazakhstan</v>
      </c>
      <c r="I2740">
        <v>0</v>
      </c>
    </row>
    <row r="2741" spans="1:9">
      <c r="A2741">
        <v>1266</v>
      </c>
      <c r="B2741" t="s">
        <v>18</v>
      </c>
      <c r="C2741" t="s">
        <v>5305</v>
      </c>
      <c r="D2741" s="1" t="s">
        <v>13650</v>
      </c>
      <c r="E2741" t="str">
        <f ca="1">TRIM(all_space_mission_launches3[[#This Row],[Mission_Name]])</f>
        <v>FSW-2 2</v>
      </c>
      <c r="F2741" t="s">
        <v>13</v>
      </c>
      <c r="G2741">
        <v>1994</v>
      </c>
      <c r="H2741" t="str">
        <f>TRIM(_xlfn.TEXTAFTER(all_space_mission_launches3[[#This Row],[Location]], ",", -1))</f>
        <v>China</v>
      </c>
      <c r="I2741">
        <v>0</v>
      </c>
    </row>
    <row r="2742" spans="1:9">
      <c r="A2742">
        <v>1267</v>
      </c>
      <c r="B2742" t="s">
        <v>133</v>
      </c>
      <c r="C2742" t="s">
        <v>1634</v>
      </c>
      <c r="D2742" s="1" t="s">
        <v>13875</v>
      </c>
      <c r="E2742" t="str">
        <f ca="1">TRIM(all_space_mission_launches3[[#This Row],[Mission_Name]])</f>
        <v>Soyuz TM-19</v>
      </c>
      <c r="F2742" t="s">
        <v>13</v>
      </c>
      <c r="G2742">
        <v>1994</v>
      </c>
      <c r="H2742" t="str">
        <f>TRIM(_xlfn.TEXTAFTER(all_space_mission_launches3[[#This Row],[Location]], ",", -1))</f>
        <v>Kazakhstan</v>
      </c>
      <c r="I2742">
        <v>0</v>
      </c>
    </row>
    <row r="2743" spans="1:9">
      <c r="A2743">
        <v>1268</v>
      </c>
      <c r="B2743" t="s">
        <v>346</v>
      </c>
      <c r="C2743" t="s">
        <v>1204</v>
      </c>
      <c r="D2743" s="1" t="s">
        <v>13714</v>
      </c>
      <c r="E2743" t="str">
        <f ca="1">TRIM(all_space_mission_launches3[[#This Row],[Mission_Name]])</f>
        <v>STEP-1</v>
      </c>
      <c r="F2743" t="s">
        <v>261</v>
      </c>
      <c r="G2743">
        <v>1994</v>
      </c>
      <c r="H2743" t="str">
        <f>TRIM(_xlfn.TEXTAFTER(all_space_mission_launches3[[#This Row],[Location]], ",", -1))</f>
        <v>USA</v>
      </c>
      <c r="I2743">
        <v>1</v>
      </c>
    </row>
    <row r="2744" spans="1:9">
      <c r="A2744">
        <v>1269</v>
      </c>
      <c r="B2744" t="s">
        <v>4009</v>
      </c>
      <c r="C2744" t="s">
        <v>4096</v>
      </c>
      <c r="D2744" s="1" t="s">
        <v>13864</v>
      </c>
      <c r="E2744" t="str">
        <f ca="1">TRIM(all_space_mission_launches3[[#This Row],[Mission_Name]])</f>
        <v>UHF F3</v>
      </c>
      <c r="F2744" t="s">
        <v>13</v>
      </c>
      <c r="G2744">
        <v>1994</v>
      </c>
      <c r="H2744" t="str">
        <f>TRIM(_xlfn.TEXTAFTER(all_space_mission_launches3[[#This Row],[Location]], ",", -1))</f>
        <v>USA</v>
      </c>
      <c r="I2744">
        <v>0</v>
      </c>
    </row>
    <row r="2745" spans="1:9">
      <c r="A2745">
        <v>1270</v>
      </c>
      <c r="B2745" t="s">
        <v>237</v>
      </c>
      <c r="C2745" t="s">
        <v>4342</v>
      </c>
      <c r="D2745" s="1" t="s">
        <v>13836</v>
      </c>
      <c r="E2745" t="str">
        <f ca="1">TRIM(all_space_mission_launches3[[#This Row],[Mission_Name]])</f>
        <v>Intelsat 702, STRV 1A &amp; 1B</v>
      </c>
      <c r="F2745" t="s">
        <v>13</v>
      </c>
      <c r="G2745">
        <v>1994</v>
      </c>
      <c r="H2745" t="str">
        <f>TRIM(_xlfn.TEXTAFTER(all_space_mission_launches3[[#This Row],[Location]], ",", -1))</f>
        <v>France</v>
      </c>
      <c r="I2745">
        <v>0</v>
      </c>
    </row>
    <row r="2746" spans="1:9">
      <c r="A2746">
        <v>1271</v>
      </c>
      <c r="B2746" t="s">
        <v>8</v>
      </c>
      <c r="C2746" t="s">
        <v>216</v>
      </c>
      <c r="D2746" s="1" t="s">
        <v>13746</v>
      </c>
      <c r="E2746" t="str">
        <f ca="1">TRIM(all_space_mission_launches3[[#This Row],[Mission_Name]])</f>
        <v>Foton 9</v>
      </c>
      <c r="F2746" t="s">
        <v>13</v>
      </c>
      <c r="G2746">
        <v>1994</v>
      </c>
      <c r="H2746" t="str">
        <f>TRIM(_xlfn.TEXTAFTER(all_space_mission_launches3[[#This Row],[Location]], ",", -1))</f>
        <v>Russia</v>
      </c>
      <c r="I2746">
        <v>0</v>
      </c>
    </row>
    <row r="2747" spans="1:9">
      <c r="A2747">
        <v>1272</v>
      </c>
      <c r="B2747" t="s">
        <v>8</v>
      </c>
      <c r="C2747" t="s">
        <v>3042</v>
      </c>
      <c r="D2747" s="1" t="s">
        <v>13746</v>
      </c>
      <c r="E2747" t="str">
        <f ca="1">TRIM(all_space_mission_launches3[[#This Row],[Mission_Name]])</f>
        <v>Cosmos 2281</v>
      </c>
      <c r="F2747" t="s">
        <v>13</v>
      </c>
      <c r="G2747">
        <v>1994</v>
      </c>
      <c r="H2747" t="str">
        <f>TRIM(_xlfn.TEXTAFTER(all_space_mission_launches3[[#This Row],[Location]], ",", -1))</f>
        <v>Russia</v>
      </c>
      <c r="I2747">
        <v>0</v>
      </c>
    </row>
    <row r="2748" spans="1:9">
      <c r="A2748">
        <v>1273</v>
      </c>
      <c r="B2748" t="s">
        <v>8</v>
      </c>
      <c r="C2748" t="s">
        <v>3570</v>
      </c>
      <c r="D2748" s="1" t="s">
        <v>13794</v>
      </c>
      <c r="E2748" t="str">
        <f ca="1">TRIM(all_space_mission_launches3[[#This Row],[Mission_Name]])</f>
        <v>Cosmos 2281</v>
      </c>
      <c r="F2748" t="s">
        <v>261</v>
      </c>
      <c r="G2748">
        <v>1994</v>
      </c>
      <c r="H2748" t="str">
        <f>TRIM(_xlfn.TEXTAFTER(all_space_mission_launches3[[#This Row],[Location]], ",", -1))</f>
        <v>Russia</v>
      </c>
      <c r="I2748">
        <v>1</v>
      </c>
    </row>
    <row r="2749" spans="1:9">
      <c r="A2749">
        <v>1274</v>
      </c>
      <c r="B2749" t="s">
        <v>133</v>
      </c>
      <c r="C2749" t="s">
        <v>1634</v>
      </c>
      <c r="D2749" s="1" t="s">
        <v>13746</v>
      </c>
      <c r="E2749" t="str">
        <f ca="1">TRIM(all_space_mission_launches3[[#This Row],[Mission_Name]])</f>
        <v>Progress M-23</v>
      </c>
      <c r="F2749" t="s">
        <v>13</v>
      </c>
      <c r="G2749">
        <v>1994</v>
      </c>
      <c r="H2749" t="str">
        <f>TRIM(_xlfn.TEXTAFTER(all_space_mission_launches3[[#This Row],[Location]], ",", -1))</f>
        <v>Kazakhstan</v>
      </c>
      <c r="I2749">
        <v>0</v>
      </c>
    </row>
    <row r="2750" spans="1:9">
      <c r="A2750">
        <v>1275</v>
      </c>
      <c r="B2750" t="s">
        <v>133</v>
      </c>
      <c r="C2750" t="s">
        <v>4204</v>
      </c>
      <c r="D2750" s="1" t="s">
        <v>13774</v>
      </c>
      <c r="E2750" t="str">
        <f ca="1">TRIM(all_space_mission_launches3[[#This Row],[Mission_Name]])</f>
        <v>Gorizont 30</v>
      </c>
      <c r="F2750" t="s">
        <v>13</v>
      </c>
      <c r="G2750">
        <v>1994</v>
      </c>
      <c r="H2750" t="str">
        <f>TRIM(_xlfn.TEXTAFTER(all_space_mission_launches3[[#This Row],[Location]], ",", -1))</f>
        <v>Kazakhstan</v>
      </c>
      <c r="I2750">
        <v>0</v>
      </c>
    </row>
    <row r="2751" spans="1:9">
      <c r="A2751">
        <v>1276</v>
      </c>
      <c r="B2751" t="s">
        <v>346</v>
      </c>
      <c r="C2751" t="s">
        <v>5685</v>
      </c>
      <c r="D2751" s="1" t="s">
        <v>13882</v>
      </c>
      <c r="E2751" t="str">
        <f ca="1">TRIM(all_space_mission_launches3[[#This Row],[Mission_Name]])</f>
        <v>STEP-2</v>
      </c>
      <c r="F2751" t="s">
        <v>121</v>
      </c>
      <c r="G2751">
        <v>1994</v>
      </c>
      <c r="H2751" t="str">
        <f>TRIM(_xlfn.TEXTAFTER(all_space_mission_launches3[[#This Row],[Location]], ",", -1))</f>
        <v>USA</v>
      </c>
      <c r="I2751">
        <v>0</v>
      </c>
    </row>
    <row r="2752" spans="1:9">
      <c r="A2752">
        <v>1277</v>
      </c>
      <c r="B2752" t="s">
        <v>5726</v>
      </c>
      <c r="C2752" t="s">
        <v>5727</v>
      </c>
      <c r="D2752" s="1" t="s">
        <v>13883</v>
      </c>
      <c r="E2752" t="str">
        <f ca="1">TRIM(all_space_mission_launches3[[#This Row],[Mission_Name]])</f>
        <v>MSTI 2</v>
      </c>
      <c r="F2752" t="s">
        <v>13</v>
      </c>
      <c r="G2752">
        <v>1994</v>
      </c>
      <c r="H2752" t="str">
        <f>TRIM(_xlfn.TEXTAFTER(all_space_mission_launches3[[#This Row],[Location]], ",", -1))</f>
        <v>USA</v>
      </c>
      <c r="I2752">
        <v>0</v>
      </c>
    </row>
    <row r="2753" spans="1:9">
      <c r="A2753">
        <v>1278</v>
      </c>
      <c r="B2753" t="s">
        <v>90</v>
      </c>
      <c r="C2753" t="s">
        <v>5730</v>
      </c>
      <c r="D2753" s="1" t="s">
        <v>13884</v>
      </c>
      <c r="E2753" t="str">
        <f ca="1">TRIM(all_space_mission_launches3[[#This Row],[Mission_Name]])</f>
        <v>SROSS C2</v>
      </c>
      <c r="F2753" t="s">
        <v>13</v>
      </c>
      <c r="G2753">
        <v>1994</v>
      </c>
      <c r="H2753" t="str">
        <f>TRIM(_xlfn.TEXTAFTER(all_space_mission_launches3[[#This Row],[Location]], ",", -1))</f>
        <v>India</v>
      </c>
      <c r="I2753">
        <v>0</v>
      </c>
    </row>
    <row r="2754" spans="1:9">
      <c r="A2754">
        <v>1279</v>
      </c>
      <c r="B2754" t="s">
        <v>5607</v>
      </c>
      <c r="C2754" t="s">
        <v>79</v>
      </c>
      <c r="D2754" s="1" t="s">
        <v>13858</v>
      </c>
      <c r="E2754" t="str">
        <f ca="1">TRIM(all_space_mission_launches3[[#This Row],[Mission_Name]])</f>
        <v>Trumpet</v>
      </c>
      <c r="F2754" t="s">
        <v>13</v>
      </c>
      <c r="G2754">
        <v>1994</v>
      </c>
      <c r="H2754" t="str">
        <f>TRIM(_xlfn.TEXTAFTER(all_space_mission_launches3[[#This Row],[Location]], ",", -1))</f>
        <v>USA</v>
      </c>
      <c r="I2754">
        <v>0</v>
      </c>
    </row>
    <row r="2755" spans="1:9">
      <c r="A2755">
        <v>1280</v>
      </c>
      <c r="B2755" t="s">
        <v>8</v>
      </c>
      <c r="C2755" t="s">
        <v>134</v>
      </c>
      <c r="D2755" s="1" t="s">
        <v>13746</v>
      </c>
      <c r="E2755" t="str">
        <f ca="1">TRIM(all_space_mission_launches3[[#This Row],[Mission_Name]])</f>
        <v>Cosmos 2280</v>
      </c>
      <c r="F2755" t="s">
        <v>13</v>
      </c>
      <c r="G2755">
        <v>1994</v>
      </c>
      <c r="H2755" t="str">
        <f>TRIM(_xlfn.TEXTAFTER(all_space_mission_launches3[[#This Row],[Location]], ",", -1))</f>
        <v>Kazakhstan</v>
      </c>
      <c r="I2755">
        <v>0</v>
      </c>
    </row>
    <row r="2756" spans="1:9">
      <c r="A2756">
        <v>1281</v>
      </c>
      <c r="B2756" t="s">
        <v>8</v>
      </c>
      <c r="C2756" t="s">
        <v>1565</v>
      </c>
      <c r="D2756" s="1" t="s">
        <v>13785</v>
      </c>
      <c r="E2756" t="str">
        <f ca="1">TRIM(all_space_mission_launches3[[#This Row],[Mission_Name]])</f>
        <v>Cosmos 2279</v>
      </c>
      <c r="F2756" t="s">
        <v>13</v>
      </c>
      <c r="G2756">
        <v>1994</v>
      </c>
      <c r="H2756" t="str">
        <f>TRIM(_xlfn.TEXTAFTER(all_space_mission_launches3[[#This Row],[Location]], ",", -1))</f>
        <v>Russia</v>
      </c>
      <c r="I2756">
        <v>0</v>
      </c>
    </row>
    <row r="2757" spans="1:9">
      <c r="A2757">
        <v>1282</v>
      </c>
      <c r="B2757" t="s">
        <v>8</v>
      </c>
      <c r="C2757" t="s">
        <v>2026</v>
      </c>
      <c r="D2757" s="1" t="s">
        <v>13799</v>
      </c>
      <c r="E2757" t="str">
        <f ca="1">TRIM(all_space_mission_launches3[[#This Row],[Mission_Name]])</f>
        <v>Cosmos 2278</v>
      </c>
      <c r="F2757" t="s">
        <v>13</v>
      </c>
      <c r="G2757">
        <v>1994</v>
      </c>
      <c r="H2757" t="str">
        <f>TRIM(_xlfn.TEXTAFTER(all_space_mission_launches3[[#This Row],[Location]], ",", -1))</f>
        <v>Kazakhstan</v>
      </c>
      <c r="I2757">
        <v>0</v>
      </c>
    </row>
    <row r="2758" spans="1:9">
      <c r="A2758">
        <v>1283</v>
      </c>
      <c r="B2758" t="s">
        <v>4009</v>
      </c>
      <c r="C2758" t="s">
        <v>4096</v>
      </c>
      <c r="D2758" s="1" t="s">
        <v>13864</v>
      </c>
      <c r="E2758" t="str">
        <f ca="1">TRIM(all_space_mission_launches3[[#This Row],[Mission_Name]])</f>
        <v>GOES-I</v>
      </c>
      <c r="F2758" t="s">
        <v>13</v>
      </c>
      <c r="G2758">
        <v>1994</v>
      </c>
      <c r="H2758" t="str">
        <f>TRIM(_xlfn.TEXTAFTER(all_space_mission_launches3[[#This Row],[Location]], ",", -1))</f>
        <v>USA</v>
      </c>
      <c r="I2758">
        <v>0</v>
      </c>
    </row>
    <row r="2759" spans="1:9">
      <c r="A2759">
        <v>1284</v>
      </c>
      <c r="B2759" t="s">
        <v>133</v>
      </c>
      <c r="C2759" t="s">
        <v>4204</v>
      </c>
      <c r="D2759" s="1" t="s">
        <v>13774</v>
      </c>
      <c r="E2759" t="str">
        <f ca="1">TRIM(all_space_mission_launches3[[#This Row],[Mission_Name]])</f>
        <v>Cosmos 2275, 2276 &amp; 2277</v>
      </c>
      <c r="F2759" t="s">
        <v>13</v>
      </c>
      <c r="G2759">
        <v>1994</v>
      </c>
      <c r="H2759" t="str">
        <f>TRIM(_xlfn.TEXTAFTER(all_space_mission_launches3[[#This Row],[Location]], ",", -1))</f>
        <v>Kazakhstan</v>
      </c>
      <c r="I2759">
        <v>0</v>
      </c>
    </row>
    <row r="2760" spans="1:9">
      <c r="A2760">
        <v>1285</v>
      </c>
      <c r="B2760" t="s">
        <v>661</v>
      </c>
      <c r="C2760" t="s">
        <v>34</v>
      </c>
      <c r="D2760" s="1" t="s">
        <v>13780</v>
      </c>
      <c r="E2760" t="str">
        <f ca="1">TRIM(all_space_mission_launches3[[#This Row],[Mission_Name]])</f>
        <v>STS-59</v>
      </c>
      <c r="F2760" t="s">
        <v>13</v>
      </c>
      <c r="G2760">
        <v>1994</v>
      </c>
      <c r="H2760" t="str">
        <f>TRIM(_xlfn.TEXTAFTER(all_space_mission_launches3[[#This Row],[Location]], ",", -1))</f>
        <v>USA</v>
      </c>
      <c r="I2760">
        <v>0</v>
      </c>
    </row>
    <row r="2761" spans="1:9">
      <c r="A2761">
        <v>1286</v>
      </c>
      <c r="B2761" t="s">
        <v>133</v>
      </c>
      <c r="C2761" t="s">
        <v>1634</v>
      </c>
      <c r="D2761" s="1" t="s">
        <v>13746</v>
      </c>
      <c r="E2761" t="str">
        <f ca="1">TRIM(all_space_mission_launches3[[#This Row],[Mission_Name]])</f>
        <v>Progress M-22</v>
      </c>
      <c r="F2761" t="s">
        <v>13</v>
      </c>
      <c r="G2761">
        <v>1994</v>
      </c>
      <c r="H2761" t="str">
        <f>TRIM(_xlfn.TEXTAFTER(all_space_mission_launches3[[#This Row],[Location]], ",", -1))</f>
        <v>Kazakhstan</v>
      </c>
      <c r="I2761">
        <v>0</v>
      </c>
    </row>
    <row r="2762" spans="1:9">
      <c r="A2762">
        <v>1287</v>
      </c>
      <c r="B2762" t="s">
        <v>8</v>
      </c>
      <c r="C2762" t="s">
        <v>216</v>
      </c>
      <c r="D2762" s="1" t="s">
        <v>13746</v>
      </c>
      <c r="E2762" t="str">
        <f ca="1">TRIM(all_space_mission_launches3[[#This Row],[Mission_Name]])</f>
        <v>Cosmos 2274</v>
      </c>
      <c r="F2762" t="s">
        <v>13</v>
      </c>
      <c r="G2762">
        <v>1994</v>
      </c>
      <c r="H2762" t="str">
        <f>TRIM(_xlfn.TEXTAFTER(all_space_mission_launches3[[#This Row],[Location]], ",", -1))</f>
        <v>Russia</v>
      </c>
      <c r="I2762">
        <v>0</v>
      </c>
    </row>
    <row r="2763" spans="1:9">
      <c r="A2763">
        <v>1288</v>
      </c>
      <c r="B2763" t="s">
        <v>346</v>
      </c>
      <c r="C2763" t="s">
        <v>2067</v>
      </c>
      <c r="D2763" s="1" t="s">
        <v>13744</v>
      </c>
      <c r="E2763" t="str">
        <f ca="1">TRIM(all_space_mission_launches3[[#This Row],[Mission_Name]])</f>
        <v>STEP Mission 0 &amp; DARPASAT</v>
      </c>
      <c r="F2763" t="s">
        <v>13</v>
      </c>
      <c r="G2763">
        <v>1994</v>
      </c>
      <c r="H2763" t="str">
        <f>TRIM(_xlfn.TEXTAFTER(all_space_mission_launches3[[#This Row],[Location]], ",", -1))</f>
        <v>USA</v>
      </c>
      <c r="I2763">
        <v>0</v>
      </c>
    </row>
    <row r="2764" spans="1:9">
      <c r="A2764">
        <v>1289</v>
      </c>
      <c r="B2764" t="s">
        <v>3872</v>
      </c>
      <c r="C2764" t="s">
        <v>3482</v>
      </c>
      <c r="D2764" s="1" t="s">
        <v>13789</v>
      </c>
      <c r="E2764" t="str">
        <f ca="1">TRIM(all_space_mission_launches3[[#This Row],[Mission_Name]])</f>
        <v>USA-100 (GPS IIA-15)/SEDS-2</v>
      </c>
      <c r="F2764" t="s">
        <v>13</v>
      </c>
      <c r="G2764">
        <v>1994</v>
      </c>
      <c r="H2764" t="str">
        <f>TRIM(_xlfn.TEXTAFTER(all_space_mission_launches3[[#This Row],[Location]], ",", -1))</f>
        <v>USA</v>
      </c>
      <c r="I2764">
        <v>0</v>
      </c>
    </row>
    <row r="2765" spans="1:9">
      <c r="A2765">
        <v>1290</v>
      </c>
      <c r="B2765" t="s">
        <v>661</v>
      </c>
      <c r="C2765" t="s">
        <v>662</v>
      </c>
      <c r="D2765" s="1" t="s">
        <v>13830</v>
      </c>
      <c r="E2765" t="str">
        <f ca="1">TRIM(all_space_mission_launches3[[#This Row],[Mission_Name]])</f>
        <v>STS-62</v>
      </c>
      <c r="F2765" t="s">
        <v>13</v>
      </c>
      <c r="G2765">
        <v>1994</v>
      </c>
      <c r="H2765" t="str">
        <f>TRIM(_xlfn.TEXTAFTER(all_space_mission_launches3[[#This Row],[Location]], ",", -1))</f>
        <v>USA</v>
      </c>
      <c r="I2765">
        <v>0</v>
      </c>
    </row>
    <row r="2766" spans="1:9">
      <c r="A2766">
        <v>1291</v>
      </c>
      <c r="B2766" t="s">
        <v>8</v>
      </c>
      <c r="C2766" t="s">
        <v>3570</v>
      </c>
      <c r="D2766" s="1" t="s">
        <v>13794</v>
      </c>
      <c r="E2766" t="str">
        <f ca="1">TRIM(all_space_mission_launches3[[#This Row],[Mission_Name]])</f>
        <v>Koronas I</v>
      </c>
      <c r="F2766" t="s">
        <v>13</v>
      </c>
      <c r="G2766">
        <v>1994</v>
      </c>
      <c r="H2766" t="str">
        <f>TRIM(_xlfn.TEXTAFTER(all_space_mission_launches3[[#This Row],[Location]], ",", -1))</f>
        <v>Russia</v>
      </c>
      <c r="I2766">
        <v>0</v>
      </c>
    </row>
    <row r="2767" spans="1:9">
      <c r="A2767">
        <v>1292</v>
      </c>
      <c r="B2767" t="s">
        <v>3872</v>
      </c>
      <c r="C2767" t="s">
        <v>3164</v>
      </c>
      <c r="D2767" s="1" t="s">
        <v>13872</v>
      </c>
      <c r="E2767" t="str">
        <f ca="1">TRIM(all_space_mission_launches3[[#This Row],[Mission_Name]])</f>
        <v>Galaxy 1R</v>
      </c>
      <c r="F2767" t="s">
        <v>13</v>
      </c>
      <c r="G2767">
        <v>1994</v>
      </c>
      <c r="H2767" t="str">
        <f>TRIM(_xlfn.TEXTAFTER(all_space_mission_launches3[[#This Row],[Location]], ",", -1))</f>
        <v>USA</v>
      </c>
      <c r="I2767">
        <v>0</v>
      </c>
    </row>
    <row r="2768" spans="1:9">
      <c r="A2768">
        <v>1293</v>
      </c>
      <c r="B2768" t="s">
        <v>133</v>
      </c>
      <c r="C2768" t="s">
        <v>4204</v>
      </c>
      <c r="D2768" s="1" t="s">
        <v>13774</v>
      </c>
      <c r="E2768" t="str">
        <f ca="1">TRIM(all_space_mission_launches3[[#This Row],[Mission_Name]])</f>
        <v>Raduga 31</v>
      </c>
      <c r="F2768" t="s">
        <v>13</v>
      </c>
      <c r="G2768">
        <v>1994</v>
      </c>
      <c r="H2768" t="str">
        <f>TRIM(_xlfn.TEXTAFTER(all_space_mission_launches3[[#This Row],[Location]], ",", -1))</f>
        <v>Kazakhstan</v>
      </c>
      <c r="I2768">
        <v>0</v>
      </c>
    </row>
    <row r="2769" spans="1:9">
      <c r="A2769">
        <v>1294</v>
      </c>
      <c r="B2769" t="s">
        <v>8</v>
      </c>
      <c r="C2769" t="s">
        <v>4487</v>
      </c>
      <c r="D2769" s="1" t="s">
        <v>13794</v>
      </c>
      <c r="E2769" t="str">
        <f ca="1">TRIM(all_space_mission_launches3[[#This Row],[Mission_Name]])</f>
        <v>Cosmos 2268 to 2273</v>
      </c>
      <c r="F2769" t="s">
        <v>13</v>
      </c>
      <c r="G2769">
        <v>1994</v>
      </c>
      <c r="H2769" t="str">
        <f>TRIM(_xlfn.TEXTAFTER(all_space_mission_launches3[[#This Row],[Location]], ",", -1))</f>
        <v>Russia</v>
      </c>
      <c r="I2769">
        <v>0</v>
      </c>
    </row>
    <row r="2770" spans="1:9">
      <c r="A2770">
        <v>1295</v>
      </c>
      <c r="B2770" t="s">
        <v>18</v>
      </c>
      <c r="C2770" t="s">
        <v>105</v>
      </c>
      <c r="D2770" s="1" t="s">
        <v>13736</v>
      </c>
      <c r="E2770" t="str">
        <f ca="1">TRIM(all_space_mission_launches3[[#This Row],[Mission_Name]])</f>
        <v>Shijian 4 &amp; Kuafu-1</v>
      </c>
      <c r="F2770" t="s">
        <v>13</v>
      </c>
      <c r="G2770">
        <v>1994</v>
      </c>
      <c r="H2770" t="str">
        <f>TRIM(_xlfn.TEXTAFTER(all_space_mission_launches3[[#This Row],[Location]], ",", -1))</f>
        <v>China</v>
      </c>
      <c r="I2770">
        <v>0</v>
      </c>
    </row>
    <row r="2771" spans="1:9">
      <c r="A2771">
        <v>1296</v>
      </c>
      <c r="B2771" t="s">
        <v>5607</v>
      </c>
      <c r="C2771" t="s">
        <v>15</v>
      </c>
      <c r="D2771" s="1" t="s">
        <v>13858</v>
      </c>
      <c r="E2771" t="str">
        <f ca="1">TRIM(all_space_mission_launches3[[#This Row],[Mission_Name]])</f>
        <v>Milstar DFS-1</v>
      </c>
      <c r="F2771" t="s">
        <v>13</v>
      </c>
      <c r="G2771">
        <v>1994</v>
      </c>
      <c r="H2771" t="str">
        <f>TRIM(_xlfn.TEXTAFTER(all_space_mission_launches3[[#This Row],[Location]], ",", -1))</f>
        <v>USA</v>
      </c>
      <c r="I2771">
        <v>0</v>
      </c>
    </row>
    <row r="2772" spans="1:9">
      <c r="A2772">
        <v>1297</v>
      </c>
      <c r="B2772" t="s">
        <v>133</v>
      </c>
      <c r="C2772" t="s">
        <v>4204</v>
      </c>
      <c r="D2772" s="1" t="s">
        <v>13774</v>
      </c>
      <c r="E2772" t="str">
        <f ca="1">TRIM(all_space_mission_launches3[[#This Row],[Mission_Name]])</f>
        <v>Raduga-1 3</v>
      </c>
      <c r="F2772" t="s">
        <v>13</v>
      </c>
      <c r="G2772">
        <v>1994</v>
      </c>
      <c r="H2772" t="str">
        <f>TRIM(_xlfn.TEXTAFTER(all_space_mission_launches3[[#This Row],[Location]], ",", -1))</f>
        <v>Kazakhstan</v>
      </c>
      <c r="I2772">
        <v>0</v>
      </c>
    </row>
    <row r="2773" spans="1:9">
      <c r="A2773">
        <v>1298</v>
      </c>
      <c r="B2773" t="s">
        <v>64</v>
      </c>
      <c r="C2773" t="s">
        <v>65</v>
      </c>
      <c r="D2773" s="1" t="s">
        <v>13861</v>
      </c>
      <c r="E2773" t="str">
        <f ca="1">TRIM(all_space_mission_launches3[[#This Row],[Mission_Name]])</f>
        <v>Ryusei &amp; Myojo</v>
      </c>
      <c r="F2773" t="s">
        <v>13</v>
      </c>
      <c r="G2773">
        <v>1994</v>
      </c>
      <c r="H2773" t="str">
        <f>TRIM(_xlfn.TEXTAFTER(all_space_mission_launches3[[#This Row],[Location]], ",", -1))</f>
        <v>Japan</v>
      </c>
      <c r="I2773">
        <v>0</v>
      </c>
    </row>
    <row r="2774" spans="1:9">
      <c r="A2774">
        <v>1299</v>
      </c>
      <c r="B2774" t="s">
        <v>661</v>
      </c>
      <c r="C2774" t="s">
        <v>34</v>
      </c>
      <c r="D2774" s="1" t="s">
        <v>13781</v>
      </c>
      <c r="E2774" t="str">
        <f ca="1">TRIM(all_space_mission_launches3[[#This Row],[Mission_Name]])</f>
        <v>STS-60</v>
      </c>
      <c r="F2774" t="s">
        <v>13</v>
      </c>
      <c r="G2774">
        <v>1994</v>
      </c>
      <c r="H2774" t="str">
        <f>TRIM(_xlfn.TEXTAFTER(all_space_mission_launches3[[#This Row],[Location]], ",", -1))</f>
        <v>USA</v>
      </c>
      <c r="I2774">
        <v>0</v>
      </c>
    </row>
    <row r="2775" spans="1:9">
      <c r="A2775">
        <v>1300</v>
      </c>
      <c r="B2775" t="s">
        <v>133</v>
      </c>
      <c r="C2775" t="s">
        <v>1634</v>
      </c>
      <c r="D2775" s="1" t="s">
        <v>13746</v>
      </c>
      <c r="E2775" t="str">
        <f ca="1">TRIM(all_space_mission_launches3[[#This Row],[Mission_Name]])</f>
        <v>Progress M-21</v>
      </c>
      <c r="F2775" t="s">
        <v>13</v>
      </c>
      <c r="G2775">
        <v>1994</v>
      </c>
      <c r="H2775" t="str">
        <f>TRIM(_xlfn.TEXTAFTER(all_space_mission_launches3[[#This Row],[Location]], ",", -1))</f>
        <v>Kazakhstan</v>
      </c>
      <c r="I2775">
        <v>0</v>
      </c>
    </row>
    <row r="2776" spans="1:9">
      <c r="A2776">
        <v>1301</v>
      </c>
      <c r="B2776" t="s">
        <v>5607</v>
      </c>
      <c r="C2776" t="s">
        <v>4253</v>
      </c>
      <c r="D2776" s="1" t="s">
        <v>13824</v>
      </c>
      <c r="E2776" t="str">
        <f ca="1">TRIM(all_space_mission_launches3[[#This Row],[Mission_Name]])</f>
        <v>Clementine</v>
      </c>
      <c r="F2776" t="s">
        <v>13</v>
      </c>
      <c r="G2776">
        <v>1994</v>
      </c>
      <c r="H2776" t="str">
        <f>TRIM(_xlfn.TEXTAFTER(all_space_mission_launches3[[#This Row],[Location]], ",", -1))</f>
        <v>USA</v>
      </c>
      <c r="I2776">
        <v>0</v>
      </c>
    </row>
    <row r="2777" spans="1:9">
      <c r="A2777">
        <v>1302</v>
      </c>
      <c r="B2777" t="s">
        <v>8</v>
      </c>
      <c r="C2777" t="s">
        <v>4487</v>
      </c>
      <c r="D2777" s="1" t="s">
        <v>13794</v>
      </c>
      <c r="E2777" t="str">
        <f ca="1">TRIM(all_space_mission_launches3[[#This Row],[Mission_Name]])</f>
        <v>Meteor-3 n°06 &amp; Tubsat-B</v>
      </c>
      <c r="F2777" t="s">
        <v>13</v>
      </c>
      <c r="G2777">
        <v>1994</v>
      </c>
      <c r="H2777" t="str">
        <f>TRIM(_xlfn.TEXTAFTER(all_space_mission_launches3[[#This Row],[Location]], ",", -1))</f>
        <v>Russia</v>
      </c>
      <c r="I2777">
        <v>0</v>
      </c>
    </row>
    <row r="2778" spans="1:9">
      <c r="A2778">
        <v>1303</v>
      </c>
      <c r="B2778" t="s">
        <v>237</v>
      </c>
      <c r="C2778" t="s">
        <v>4342</v>
      </c>
      <c r="D2778" s="1" t="s">
        <v>13836</v>
      </c>
      <c r="E2778" t="str">
        <f ca="1">TRIM(all_space_mission_launches3[[#This Row],[Mission_Name]])</f>
        <v>Eutelsat 2F5 &amp; Türksat 1A</v>
      </c>
      <c r="F2778" t="s">
        <v>261</v>
      </c>
      <c r="G2778">
        <v>1994</v>
      </c>
      <c r="H2778" t="str">
        <f>TRIM(_xlfn.TEXTAFTER(all_space_mission_launches3[[#This Row],[Location]], ",", -1))</f>
        <v>France</v>
      </c>
      <c r="I2778">
        <v>1</v>
      </c>
    </row>
    <row r="2779" spans="1:9">
      <c r="A2779">
        <v>1304</v>
      </c>
      <c r="B2779" t="s">
        <v>133</v>
      </c>
      <c r="C2779" t="s">
        <v>4204</v>
      </c>
      <c r="D2779" s="1" t="s">
        <v>13811</v>
      </c>
      <c r="E2779" t="str">
        <f ca="1">TRIM(all_space_mission_launches3[[#This Row],[Mission_Name]])</f>
        <v>Gals 1</v>
      </c>
      <c r="F2779" t="s">
        <v>13</v>
      </c>
      <c r="G2779">
        <v>1994</v>
      </c>
      <c r="H2779" t="str">
        <f>TRIM(_xlfn.TEXTAFTER(all_space_mission_launches3[[#This Row],[Location]], ",", -1))</f>
        <v>Kazakhstan</v>
      </c>
      <c r="I2779">
        <v>0</v>
      </c>
    </row>
    <row r="2780" spans="1:9">
      <c r="A2780">
        <v>1305</v>
      </c>
      <c r="B2780" t="s">
        <v>133</v>
      </c>
      <c r="C2780" t="s">
        <v>1634</v>
      </c>
      <c r="D2780" s="1" t="s">
        <v>13875</v>
      </c>
      <c r="E2780" t="str">
        <f ca="1">TRIM(all_space_mission_launches3[[#This Row],[Mission_Name]])</f>
        <v>Soyuz TM-18</v>
      </c>
      <c r="F2780" t="s">
        <v>13</v>
      </c>
      <c r="G2780">
        <v>1994</v>
      </c>
      <c r="H2780" t="str">
        <f>TRIM(_xlfn.TEXTAFTER(all_space_mission_launches3[[#This Row],[Location]], ",", -1))</f>
        <v>Kazakhstan</v>
      </c>
      <c r="I2780">
        <v>0</v>
      </c>
    </row>
    <row r="2781" spans="1:9">
      <c r="A2781">
        <v>1306</v>
      </c>
      <c r="B2781" t="s">
        <v>8</v>
      </c>
      <c r="C2781" t="s">
        <v>216</v>
      </c>
      <c r="D2781" s="1" t="s">
        <v>13808</v>
      </c>
      <c r="E2781" t="str">
        <f ca="1">TRIM(all_space_mission_launches3[[#This Row],[Mission_Name]])</f>
        <v>Molniya-1T n°160</v>
      </c>
      <c r="F2781" t="s">
        <v>13</v>
      </c>
      <c r="G2781">
        <v>1993</v>
      </c>
      <c r="H2781" t="str">
        <f>TRIM(_xlfn.TEXTAFTER(all_space_mission_launches3[[#This Row],[Location]], ",", -1))</f>
        <v>Russia</v>
      </c>
      <c r="I2781">
        <v>0</v>
      </c>
    </row>
    <row r="2782" spans="1:9">
      <c r="A2782">
        <v>1307</v>
      </c>
      <c r="B2782" t="s">
        <v>237</v>
      </c>
      <c r="C2782" t="s">
        <v>4342</v>
      </c>
      <c r="D2782" s="1" t="s">
        <v>13829</v>
      </c>
      <c r="E2782" t="str">
        <f ca="1">TRIM(all_space_mission_launches3[[#This Row],[Mission_Name]])</f>
        <v>DirecTV-1 &amp; Thaicom-1</v>
      </c>
      <c r="F2782" t="s">
        <v>13</v>
      </c>
      <c r="G2782">
        <v>1993</v>
      </c>
      <c r="H2782" t="str">
        <f>TRIM(_xlfn.TEXTAFTER(all_space_mission_launches3[[#This Row],[Location]], ",", -1))</f>
        <v>France</v>
      </c>
      <c r="I2782">
        <v>0</v>
      </c>
    </row>
    <row r="2783" spans="1:9">
      <c r="A2783">
        <v>1308</v>
      </c>
      <c r="B2783" t="s">
        <v>5560</v>
      </c>
      <c r="C2783" t="s">
        <v>4096</v>
      </c>
      <c r="D2783" s="1" t="s">
        <v>13817</v>
      </c>
      <c r="E2783" t="str">
        <f ca="1">TRIM(all_space_mission_launches3[[#This Row],[Mission_Name]])</f>
        <v>Telstar 401</v>
      </c>
      <c r="F2783" t="s">
        <v>13</v>
      </c>
      <c r="G2783">
        <v>1993</v>
      </c>
      <c r="H2783" t="str">
        <f>TRIM(_xlfn.TEXTAFTER(all_space_mission_launches3[[#This Row],[Location]], ",", -1))</f>
        <v>USA</v>
      </c>
      <c r="I2783">
        <v>0</v>
      </c>
    </row>
    <row r="2784" spans="1:9">
      <c r="A2784">
        <v>1309</v>
      </c>
      <c r="B2784" t="s">
        <v>3872</v>
      </c>
      <c r="C2784" t="s">
        <v>3482</v>
      </c>
      <c r="D2784" s="1" t="s">
        <v>13789</v>
      </c>
      <c r="E2784" t="str">
        <f ca="1">TRIM(all_space_mission_launches3[[#This Row],[Mission_Name]])</f>
        <v>NATO 4B</v>
      </c>
      <c r="F2784" t="s">
        <v>13</v>
      </c>
      <c r="G2784">
        <v>1993</v>
      </c>
      <c r="H2784" t="str">
        <f>TRIM(_xlfn.TEXTAFTER(all_space_mission_launches3[[#This Row],[Location]], ",", -1))</f>
        <v>USA</v>
      </c>
      <c r="I2784">
        <v>0</v>
      </c>
    </row>
    <row r="2785" spans="1:9">
      <c r="A2785">
        <v>1310</v>
      </c>
      <c r="B2785" t="s">
        <v>661</v>
      </c>
      <c r="C2785" t="s">
        <v>662</v>
      </c>
      <c r="D2785" s="1" t="s">
        <v>13780</v>
      </c>
      <c r="E2785" t="str">
        <f ca="1">TRIM(all_space_mission_launches3[[#This Row],[Mission_Name]])</f>
        <v>STS-61</v>
      </c>
      <c r="F2785" t="s">
        <v>13</v>
      </c>
      <c r="G2785">
        <v>1993</v>
      </c>
      <c r="H2785" t="str">
        <f>TRIM(_xlfn.TEXTAFTER(all_space_mission_launches3[[#This Row],[Location]], ",", -1))</f>
        <v>USA</v>
      </c>
      <c r="I2785">
        <v>0</v>
      </c>
    </row>
    <row r="2786" spans="1:9">
      <c r="A2786">
        <v>1311</v>
      </c>
      <c r="B2786" t="s">
        <v>5560</v>
      </c>
      <c r="C2786" t="s">
        <v>4153</v>
      </c>
      <c r="D2786" s="1" t="s">
        <v>13860</v>
      </c>
      <c r="E2786" t="str">
        <f ca="1">TRIM(all_space_mission_launches3[[#This Row],[Mission_Name]])</f>
        <v>USA-97 (DSCS IIIB-10)</v>
      </c>
      <c r="F2786" t="s">
        <v>13</v>
      </c>
      <c r="G2786">
        <v>1993</v>
      </c>
      <c r="H2786" t="str">
        <f>TRIM(_xlfn.TEXTAFTER(all_space_mission_launches3[[#This Row],[Location]], ",", -1))</f>
        <v>USA</v>
      </c>
      <c r="I2786">
        <v>0</v>
      </c>
    </row>
    <row r="2787" spans="1:9">
      <c r="A2787">
        <v>1312</v>
      </c>
      <c r="B2787" t="s">
        <v>237</v>
      </c>
      <c r="C2787" t="s">
        <v>4342</v>
      </c>
      <c r="D2787" s="1" t="s">
        <v>13836</v>
      </c>
      <c r="E2787" t="str">
        <f ca="1">TRIM(all_space_mission_launches3[[#This Row],[Mission_Name]])</f>
        <v>Solidaridad 1 &amp; Météosat 6</v>
      </c>
      <c r="F2787" t="s">
        <v>13</v>
      </c>
      <c r="G2787">
        <v>1993</v>
      </c>
      <c r="H2787" t="str">
        <f>TRIM(_xlfn.TEXTAFTER(all_space_mission_launches3[[#This Row],[Location]], ",", -1))</f>
        <v>France</v>
      </c>
      <c r="I2787">
        <v>0</v>
      </c>
    </row>
    <row r="2788" spans="1:9">
      <c r="A2788">
        <v>1313</v>
      </c>
      <c r="B2788" t="s">
        <v>133</v>
      </c>
      <c r="C2788" t="s">
        <v>4204</v>
      </c>
      <c r="D2788" s="1" t="s">
        <v>13774</v>
      </c>
      <c r="E2788" t="str">
        <f ca="1">TRIM(all_space_mission_launches3[[#This Row],[Mission_Name]])</f>
        <v>Gorizont 29</v>
      </c>
      <c r="F2788" t="s">
        <v>13</v>
      </c>
      <c r="G2788">
        <v>1993</v>
      </c>
      <c r="H2788" t="str">
        <f>TRIM(_xlfn.TEXTAFTER(all_space_mission_launches3[[#This Row],[Location]], ",", -1))</f>
        <v>Kazakhstan</v>
      </c>
      <c r="I2788">
        <v>0</v>
      </c>
    </row>
    <row r="2789" spans="1:9">
      <c r="A2789">
        <v>1314</v>
      </c>
      <c r="B2789" t="s">
        <v>8</v>
      </c>
      <c r="C2789" t="s">
        <v>134</v>
      </c>
      <c r="D2789" s="1" t="s">
        <v>13746</v>
      </c>
      <c r="E2789" t="str">
        <f ca="1">TRIM(all_space_mission_launches3[[#This Row],[Mission_Name]])</f>
        <v>Cosmos 2267</v>
      </c>
      <c r="F2789" t="s">
        <v>13</v>
      </c>
      <c r="G2789">
        <v>1993</v>
      </c>
      <c r="H2789" t="str">
        <f>TRIM(_xlfn.TEXTAFTER(all_space_mission_launches3[[#This Row],[Location]], ",", -1))</f>
        <v>Kazakhstan</v>
      </c>
      <c r="I2789">
        <v>0</v>
      </c>
    </row>
    <row r="2790" spans="1:9">
      <c r="A2790">
        <v>1315</v>
      </c>
      <c r="B2790" t="s">
        <v>8</v>
      </c>
      <c r="C2790" t="s">
        <v>3377</v>
      </c>
      <c r="D2790" s="1" t="s">
        <v>13785</v>
      </c>
      <c r="E2790" t="str">
        <f ca="1">TRIM(all_space_mission_launches3[[#This Row],[Mission_Name]])</f>
        <v>Cosmos 2266</v>
      </c>
      <c r="F2790" t="s">
        <v>13</v>
      </c>
      <c r="G2790">
        <v>1993</v>
      </c>
      <c r="H2790" t="str">
        <f>TRIM(_xlfn.TEXTAFTER(all_space_mission_launches3[[#This Row],[Location]], ",", -1))</f>
        <v>Russia</v>
      </c>
      <c r="I2790">
        <v>0</v>
      </c>
    </row>
    <row r="2791" spans="1:9">
      <c r="A2791">
        <v>1316</v>
      </c>
      <c r="B2791" t="s">
        <v>133</v>
      </c>
      <c r="C2791" t="s">
        <v>4204</v>
      </c>
      <c r="D2791" s="1" t="s">
        <v>13774</v>
      </c>
      <c r="E2791" t="str">
        <f ca="1">TRIM(all_space_mission_launches3[[#This Row],[Mission_Name]])</f>
        <v>Gorizont 28</v>
      </c>
      <c r="F2791" t="s">
        <v>13</v>
      </c>
      <c r="G2791">
        <v>1993</v>
      </c>
      <c r="H2791" t="str">
        <f>TRIM(_xlfn.TEXTAFTER(all_space_mission_launches3[[#This Row],[Location]], ",", -1))</f>
        <v>Kazakhstan</v>
      </c>
      <c r="I2791">
        <v>0</v>
      </c>
    </row>
    <row r="2792" spans="1:9">
      <c r="A2792">
        <v>1317</v>
      </c>
      <c r="B2792" t="s">
        <v>3872</v>
      </c>
      <c r="C2792" t="s">
        <v>3164</v>
      </c>
      <c r="D2792" s="1" t="s">
        <v>13789</v>
      </c>
      <c r="E2792" t="str">
        <f ca="1">TRIM(all_space_mission_launches3[[#This Row],[Mission_Name]])</f>
        <v>USA-96 (GPS IIA-14)</v>
      </c>
      <c r="F2792" t="s">
        <v>13</v>
      </c>
      <c r="G2792">
        <v>1993</v>
      </c>
      <c r="H2792" t="str">
        <f>TRIM(_xlfn.TEXTAFTER(all_space_mission_launches3[[#This Row],[Location]], ",", -1))</f>
        <v>USA</v>
      </c>
      <c r="I2792">
        <v>0</v>
      </c>
    </row>
    <row r="2793" spans="1:9">
      <c r="A2793">
        <v>1318</v>
      </c>
      <c r="B2793" t="s">
        <v>8</v>
      </c>
      <c r="C2793" t="s">
        <v>3377</v>
      </c>
      <c r="D2793" s="1" t="s">
        <v>13785</v>
      </c>
      <c r="E2793" t="str">
        <f ca="1">TRIM(all_space_mission_launches3[[#This Row],[Mission_Name]])</f>
        <v>Cosmos 2265</v>
      </c>
      <c r="F2793" t="s">
        <v>13</v>
      </c>
      <c r="G2793">
        <v>1993</v>
      </c>
      <c r="H2793" t="str">
        <f>TRIM(_xlfn.TEXTAFTER(all_space_mission_launches3[[#This Row],[Location]], ",", -1))</f>
        <v>Russia</v>
      </c>
      <c r="I2793">
        <v>0</v>
      </c>
    </row>
    <row r="2794" spans="1:9">
      <c r="A2794">
        <v>1319</v>
      </c>
      <c r="B2794" t="s">
        <v>237</v>
      </c>
      <c r="C2794" t="s">
        <v>4342</v>
      </c>
      <c r="D2794" s="1" t="s">
        <v>13836</v>
      </c>
      <c r="E2794" t="str">
        <f ca="1">TRIM(all_space_mission_launches3[[#This Row],[Mission_Name]])</f>
        <v>Intelsat 701</v>
      </c>
      <c r="F2794" t="s">
        <v>13</v>
      </c>
      <c r="G2794">
        <v>1993</v>
      </c>
      <c r="H2794" t="str">
        <f>TRIM(_xlfn.TEXTAFTER(all_space_mission_launches3[[#This Row],[Location]], ",", -1))</f>
        <v>France</v>
      </c>
      <c r="I2794">
        <v>0</v>
      </c>
    </row>
    <row r="2795" spans="1:9">
      <c r="A2795">
        <v>1320</v>
      </c>
      <c r="B2795" t="s">
        <v>661</v>
      </c>
      <c r="C2795" t="s">
        <v>662</v>
      </c>
      <c r="D2795" s="1" t="s">
        <v>13830</v>
      </c>
      <c r="E2795" t="str">
        <f ca="1">TRIM(all_space_mission_launches3[[#This Row],[Mission_Name]])</f>
        <v>STS-58</v>
      </c>
      <c r="F2795" t="s">
        <v>13</v>
      </c>
      <c r="G2795">
        <v>1993</v>
      </c>
      <c r="H2795" t="str">
        <f>TRIM(_xlfn.TEXTAFTER(all_space_mission_launches3[[#This Row],[Location]], ",", -1))</f>
        <v>USA</v>
      </c>
      <c r="I2795">
        <v>0</v>
      </c>
    </row>
    <row r="2796" spans="1:9">
      <c r="A2796">
        <v>1321</v>
      </c>
      <c r="B2796" t="s">
        <v>133</v>
      </c>
      <c r="C2796" t="s">
        <v>1634</v>
      </c>
      <c r="D2796" s="1" t="s">
        <v>13746</v>
      </c>
      <c r="E2796" t="str">
        <f ca="1">TRIM(all_space_mission_launches3[[#This Row],[Mission_Name]])</f>
        <v>Progress M-20</v>
      </c>
      <c r="F2796" t="s">
        <v>13</v>
      </c>
      <c r="G2796">
        <v>1993</v>
      </c>
      <c r="H2796" t="str">
        <f>TRIM(_xlfn.TEXTAFTER(all_space_mission_launches3[[#This Row],[Location]], ",", -1))</f>
        <v>Kazakhstan</v>
      </c>
      <c r="I2796">
        <v>0</v>
      </c>
    </row>
    <row r="2797" spans="1:9">
      <c r="A2797">
        <v>1322</v>
      </c>
      <c r="B2797" t="s">
        <v>18</v>
      </c>
      <c r="C2797" t="s">
        <v>5305</v>
      </c>
      <c r="D2797" s="1" t="s">
        <v>13629</v>
      </c>
      <c r="E2797" t="str">
        <f ca="1">TRIM(all_space_mission_launches3[[#This Row],[Mission_Name]])</f>
        <v>FSW-1 5</v>
      </c>
      <c r="F2797" t="s">
        <v>13</v>
      </c>
      <c r="G2797">
        <v>1993</v>
      </c>
      <c r="H2797" t="str">
        <f>TRIM(_xlfn.TEXTAFTER(all_space_mission_launches3[[#This Row],[Location]], ",", -1))</f>
        <v>China</v>
      </c>
      <c r="I2797">
        <v>0</v>
      </c>
    </row>
    <row r="2798" spans="1:9">
      <c r="A2798">
        <v>1323</v>
      </c>
      <c r="B2798" t="s">
        <v>5607</v>
      </c>
      <c r="C2798" t="s">
        <v>4253</v>
      </c>
      <c r="D2798" s="1" t="s">
        <v>13824</v>
      </c>
      <c r="E2798" t="str">
        <f ca="1">TRIM(all_space_mission_launches3[[#This Row],[Mission_Name]])</f>
        <v>Landsat 6</v>
      </c>
      <c r="F2798" t="s">
        <v>261</v>
      </c>
      <c r="G2798">
        <v>1993</v>
      </c>
      <c r="H2798" t="str">
        <f>TRIM(_xlfn.TEXTAFTER(all_space_mission_launches3[[#This Row],[Location]], ",", -1))</f>
        <v>USA</v>
      </c>
      <c r="I2798">
        <v>1</v>
      </c>
    </row>
    <row r="2799" spans="1:9">
      <c r="A2799">
        <v>1324</v>
      </c>
      <c r="B2799" t="s">
        <v>133</v>
      </c>
      <c r="C2799" t="s">
        <v>4204</v>
      </c>
      <c r="D2799" s="1" t="s">
        <v>13774</v>
      </c>
      <c r="E2799" t="str">
        <f ca="1">TRIM(all_space_mission_launches3[[#This Row],[Mission_Name]])</f>
        <v>Raduga 30</v>
      </c>
      <c r="F2799" t="s">
        <v>13</v>
      </c>
      <c r="G2799">
        <v>1993</v>
      </c>
      <c r="H2799" t="str">
        <f>TRIM(_xlfn.TEXTAFTER(all_space_mission_launches3[[#This Row],[Location]], ",", -1))</f>
        <v>Kazakhstan</v>
      </c>
      <c r="I2799">
        <v>0</v>
      </c>
    </row>
    <row r="2800" spans="1:9">
      <c r="A2800">
        <v>1325</v>
      </c>
      <c r="B2800" t="s">
        <v>237</v>
      </c>
      <c r="C2800" t="s">
        <v>4342</v>
      </c>
      <c r="D2800" s="1" t="s">
        <v>13850</v>
      </c>
      <c r="E2800" t="str">
        <f ca="1">TRIM(all_space_mission_launches3[[#This Row],[Mission_Name]])</f>
        <v>SPOT-3, Stella &amp; Rideshares</v>
      </c>
      <c r="F2800" t="s">
        <v>13</v>
      </c>
      <c r="G2800">
        <v>1993</v>
      </c>
      <c r="H2800" t="str">
        <f>TRIM(_xlfn.TEXTAFTER(all_space_mission_launches3[[#This Row],[Location]], ",", -1))</f>
        <v>France</v>
      </c>
      <c r="I2800">
        <v>0</v>
      </c>
    </row>
    <row r="2801" spans="1:9">
      <c r="A2801">
        <v>1326</v>
      </c>
      <c r="B2801" t="s">
        <v>90</v>
      </c>
      <c r="C2801" t="s">
        <v>91</v>
      </c>
      <c r="D2801" s="1" t="s">
        <v>13750</v>
      </c>
      <c r="E2801" t="str">
        <f ca="1">TRIM(all_space_mission_launches3[[#This Row],[Mission_Name]])</f>
        <v>IRS-P1</v>
      </c>
      <c r="F2801" t="s">
        <v>261</v>
      </c>
      <c r="G2801">
        <v>1993</v>
      </c>
      <c r="H2801" t="str">
        <f>TRIM(_xlfn.TEXTAFTER(all_space_mission_launches3[[#This Row],[Location]], ",", -1))</f>
        <v>India</v>
      </c>
      <c r="I2801">
        <v>1</v>
      </c>
    </row>
    <row r="2802" spans="1:9">
      <c r="A2802">
        <v>1327</v>
      </c>
      <c r="B2802" t="s">
        <v>8</v>
      </c>
      <c r="C2802" t="s">
        <v>3930</v>
      </c>
      <c r="D2802" s="1" t="s">
        <v>13803</v>
      </c>
      <c r="E2802" t="str">
        <f ca="1">TRIM(all_space_mission_launches3[[#This Row],[Mission_Name]])</f>
        <v>Cosmos 2264</v>
      </c>
      <c r="F2802" t="s">
        <v>13</v>
      </c>
      <c r="G2802">
        <v>1993</v>
      </c>
      <c r="H2802" t="str">
        <f>TRIM(_xlfn.TEXTAFTER(all_space_mission_launches3[[#This Row],[Location]], ",", -1))</f>
        <v>Kazakhstan</v>
      </c>
      <c r="I2802">
        <v>0</v>
      </c>
    </row>
    <row r="2803" spans="1:9">
      <c r="A2803">
        <v>1328</v>
      </c>
      <c r="B2803" t="s">
        <v>8</v>
      </c>
      <c r="C2803" t="s">
        <v>2026</v>
      </c>
      <c r="D2803" s="1" t="s">
        <v>13799</v>
      </c>
      <c r="E2803" t="str">
        <f ca="1">TRIM(all_space_mission_launches3[[#This Row],[Mission_Name]])</f>
        <v>Cosmos 2263</v>
      </c>
      <c r="F2803" t="s">
        <v>13</v>
      </c>
      <c r="G2803">
        <v>1993</v>
      </c>
      <c r="H2803" t="str">
        <f>TRIM(_xlfn.TEXTAFTER(all_space_mission_launches3[[#This Row],[Location]], ",", -1))</f>
        <v>Kazakhstan</v>
      </c>
      <c r="I2803">
        <v>0</v>
      </c>
    </row>
    <row r="2804" spans="1:9">
      <c r="A2804">
        <v>1329</v>
      </c>
      <c r="B2804" t="s">
        <v>661</v>
      </c>
      <c r="C2804" t="s">
        <v>662</v>
      </c>
      <c r="D2804" s="1" t="s">
        <v>13781</v>
      </c>
      <c r="E2804" t="str">
        <f ca="1">TRIM(all_space_mission_launches3[[#This Row],[Mission_Name]])</f>
        <v>STS-51</v>
      </c>
      <c r="F2804" t="s">
        <v>13</v>
      </c>
      <c r="G2804">
        <v>1993</v>
      </c>
      <c r="H2804" t="str">
        <f>TRIM(_xlfn.TEXTAFTER(all_space_mission_launches3[[#This Row],[Location]], ",", -1))</f>
        <v>USA</v>
      </c>
      <c r="I2804">
        <v>0</v>
      </c>
    </row>
    <row r="2805" spans="1:9">
      <c r="A2805">
        <v>1330</v>
      </c>
      <c r="B2805" t="s">
        <v>8</v>
      </c>
      <c r="C2805" t="s">
        <v>134</v>
      </c>
      <c r="D2805" s="1" t="s">
        <v>13875</v>
      </c>
      <c r="E2805" t="str">
        <f ca="1">TRIM(all_space_mission_launches3[[#This Row],[Mission_Name]])</f>
        <v>Cosmos 2262</v>
      </c>
      <c r="F2805" t="s">
        <v>13</v>
      </c>
      <c r="G2805">
        <v>1993</v>
      </c>
      <c r="H2805" t="str">
        <f>TRIM(_xlfn.TEXTAFTER(all_space_mission_launches3[[#This Row],[Location]], ",", -1))</f>
        <v>Kazakhstan</v>
      </c>
      <c r="I2805">
        <v>0</v>
      </c>
    </row>
    <row r="2806" spans="1:9">
      <c r="A2806">
        <v>1331</v>
      </c>
      <c r="B2806" t="s">
        <v>5560</v>
      </c>
      <c r="C2806" t="s">
        <v>4096</v>
      </c>
      <c r="D2806" s="1" t="s">
        <v>13864</v>
      </c>
      <c r="E2806" t="str">
        <f ca="1">TRIM(all_space_mission_launches3[[#This Row],[Mission_Name]])</f>
        <v>UHF F2</v>
      </c>
      <c r="F2806" t="s">
        <v>13</v>
      </c>
      <c r="G2806">
        <v>1993</v>
      </c>
      <c r="H2806" t="str">
        <f>TRIM(_xlfn.TEXTAFTER(all_space_mission_launches3[[#This Row],[Location]], ",", -1))</f>
        <v>USA</v>
      </c>
      <c r="I2806">
        <v>0</v>
      </c>
    </row>
    <row r="2807" spans="1:9">
      <c r="A2807">
        <v>1332</v>
      </c>
      <c r="B2807" t="s">
        <v>8</v>
      </c>
      <c r="C2807" t="s">
        <v>4487</v>
      </c>
      <c r="D2807" s="1" t="s">
        <v>13794</v>
      </c>
      <c r="E2807" t="str">
        <f ca="1">TRIM(all_space_mission_launches3[[#This Row],[Mission_Name]])</f>
        <v>Meteor-2 n°21 &amp; Temisat</v>
      </c>
      <c r="F2807" t="s">
        <v>13</v>
      </c>
      <c r="G2807">
        <v>1993</v>
      </c>
      <c r="H2807" t="str">
        <f>TRIM(_xlfn.TEXTAFTER(all_space_mission_launches3[[#This Row],[Location]], ",", -1))</f>
        <v>Russia</v>
      </c>
      <c r="I2807">
        <v>0</v>
      </c>
    </row>
    <row r="2808" spans="1:9">
      <c r="A2808">
        <v>1333</v>
      </c>
      <c r="B2808" t="s">
        <v>3872</v>
      </c>
      <c r="C2808" t="s">
        <v>3164</v>
      </c>
      <c r="D2808" s="1" t="s">
        <v>13789</v>
      </c>
      <c r="E2808" t="str">
        <f ca="1">TRIM(all_space_mission_launches3[[#This Row],[Mission_Name]])</f>
        <v>USA-94 (GPS IIA-13)</v>
      </c>
      <c r="F2808" t="s">
        <v>13</v>
      </c>
      <c r="G2808">
        <v>1993</v>
      </c>
      <c r="H2808" t="str">
        <f>TRIM(_xlfn.TEXTAFTER(all_space_mission_launches3[[#This Row],[Location]], ",", -1))</f>
        <v>USA</v>
      </c>
      <c r="I2808">
        <v>0</v>
      </c>
    </row>
    <row r="2809" spans="1:9">
      <c r="A2809">
        <v>1334</v>
      </c>
      <c r="B2809" t="s">
        <v>8</v>
      </c>
      <c r="C2809" t="s">
        <v>3042</v>
      </c>
      <c r="D2809" s="1" t="s">
        <v>13746</v>
      </c>
      <c r="E2809" t="str">
        <f ca="1">TRIM(all_space_mission_launches3[[#This Row],[Mission_Name]])</f>
        <v>Resurs-F</v>
      </c>
      <c r="F2809" t="s">
        <v>13</v>
      </c>
      <c r="G2809">
        <v>1993</v>
      </c>
      <c r="H2809" t="str">
        <f>TRIM(_xlfn.TEXTAFTER(all_space_mission_launches3[[#This Row],[Location]], ",", -1))</f>
        <v>Russia</v>
      </c>
      <c r="I2809">
        <v>0</v>
      </c>
    </row>
    <row r="2810" spans="1:9">
      <c r="A2810">
        <v>1335</v>
      </c>
      <c r="B2810" t="s">
        <v>133</v>
      </c>
      <c r="C2810" t="s">
        <v>1634</v>
      </c>
      <c r="D2810" s="1" t="s">
        <v>13746</v>
      </c>
      <c r="E2810" t="str">
        <f ca="1">TRIM(all_space_mission_launches3[[#This Row],[Mission_Name]])</f>
        <v>Progress M-19</v>
      </c>
      <c r="F2810" t="s">
        <v>13</v>
      </c>
      <c r="G2810">
        <v>1993</v>
      </c>
      <c r="H2810" t="str">
        <f>TRIM(_xlfn.TEXTAFTER(all_space_mission_launches3[[#This Row],[Location]], ",", -1))</f>
        <v>Kazakhstan</v>
      </c>
      <c r="I2810">
        <v>0</v>
      </c>
    </row>
    <row r="2811" spans="1:9">
      <c r="A2811">
        <v>1336</v>
      </c>
      <c r="B2811" t="s">
        <v>8</v>
      </c>
      <c r="C2811" t="s">
        <v>3042</v>
      </c>
      <c r="D2811" s="1" t="s">
        <v>13783</v>
      </c>
      <c r="E2811" t="str">
        <f ca="1">TRIM(all_space_mission_launches3[[#This Row],[Mission_Name]])</f>
        <v>Cosmos 2261</v>
      </c>
      <c r="F2811" t="s">
        <v>13</v>
      </c>
      <c r="G2811">
        <v>1993</v>
      </c>
      <c r="H2811" t="str">
        <f>TRIM(_xlfn.TEXTAFTER(all_space_mission_launches3[[#This Row],[Location]], ",", -1))</f>
        <v>Russia</v>
      </c>
      <c r="I2811">
        <v>0</v>
      </c>
    </row>
    <row r="2812" spans="1:9">
      <c r="A2812">
        <v>1337</v>
      </c>
      <c r="B2812" t="s">
        <v>5560</v>
      </c>
      <c r="C2812" t="s">
        <v>5561</v>
      </c>
      <c r="D2812" s="1" t="s">
        <v>13877</v>
      </c>
      <c r="E2812" t="str">
        <f ca="1">TRIM(all_space_mission_launches3[[#This Row],[Mission_Name]])</f>
        <v>NOAA-I</v>
      </c>
      <c r="F2812" t="s">
        <v>13</v>
      </c>
      <c r="G2812">
        <v>1993</v>
      </c>
      <c r="H2812" t="str">
        <f>TRIM(_xlfn.TEXTAFTER(all_space_mission_launches3[[#This Row],[Location]], ",", -1))</f>
        <v>USA</v>
      </c>
      <c r="I2812">
        <v>0</v>
      </c>
    </row>
    <row r="2813" spans="1:9">
      <c r="A2813">
        <v>1338</v>
      </c>
      <c r="B2813" t="s">
        <v>8</v>
      </c>
      <c r="C2813" t="s">
        <v>216</v>
      </c>
      <c r="D2813" s="1" t="s">
        <v>13808</v>
      </c>
      <c r="E2813" t="str">
        <f ca="1">TRIM(all_space_mission_launches3[[#This Row],[Mission_Name]])</f>
        <v>Molniya-3 n°159</v>
      </c>
      <c r="F2813" t="s">
        <v>13</v>
      </c>
      <c r="G2813">
        <v>1993</v>
      </c>
      <c r="H2813" t="str">
        <f>TRIM(_xlfn.TEXTAFTER(all_space_mission_launches3[[#This Row],[Location]], ",", -1))</f>
        <v>Russia</v>
      </c>
      <c r="I2813">
        <v>0</v>
      </c>
    </row>
    <row r="2814" spans="1:9">
      <c r="A2814">
        <v>1339</v>
      </c>
      <c r="B2814" t="s">
        <v>5607</v>
      </c>
      <c r="C2814" t="s">
        <v>31</v>
      </c>
      <c r="D2814" s="1" t="s">
        <v>13862</v>
      </c>
      <c r="E2814" t="str">
        <f ca="1">TRIM(all_space_mission_launches3[[#This Row],[Mission_Name]])</f>
        <v>SLDCOM &amp; 3x NOSS</v>
      </c>
      <c r="F2814" t="s">
        <v>261</v>
      </c>
      <c r="G2814">
        <v>1993</v>
      </c>
      <c r="H2814" t="str">
        <f>TRIM(_xlfn.TEXTAFTER(all_space_mission_launches3[[#This Row],[Location]], ",", -1))</f>
        <v>USA</v>
      </c>
      <c r="I2814">
        <v>1</v>
      </c>
    </row>
    <row r="2815" spans="1:9">
      <c r="A2815">
        <v>1340</v>
      </c>
      <c r="B2815" t="s">
        <v>237</v>
      </c>
      <c r="C2815" t="s">
        <v>4342</v>
      </c>
      <c r="D2815" s="1" t="s">
        <v>13829</v>
      </c>
      <c r="E2815" t="str">
        <f ca="1">TRIM(all_space_mission_launches3[[#This Row],[Mission_Name]])</f>
        <v>Hispasat 1B &amp; Insat-2B</v>
      </c>
      <c r="F2815" t="s">
        <v>13</v>
      </c>
      <c r="G2815">
        <v>1993</v>
      </c>
      <c r="H2815" t="str">
        <f>TRIM(_xlfn.TEXTAFTER(all_space_mission_launches3[[#This Row],[Location]], ",", -1))</f>
        <v>France</v>
      </c>
      <c r="I2815">
        <v>0</v>
      </c>
    </row>
    <row r="2816" spans="1:9">
      <c r="A2816">
        <v>1341</v>
      </c>
      <c r="B2816" t="s">
        <v>8</v>
      </c>
      <c r="C2816" t="s">
        <v>216</v>
      </c>
      <c r="D2816" s="1" t="s">
        <v>13746</v>
      </c>
      <c r="E2816" t="str">
        <f ca="1">TRIM(all_space_mission_launches3[[#This Row],[Mission_Name]])</f>
        <v>Cosmos 2260</v>
      </c>
      <c r="F2816" t="s">
        <v>13</v>
      </c>
      <c r="G2816">
        <v>1993</v>
      </c>
      <c r="H2816" t="str">
        <f>TRIM(_xlfn.TEXTAFTER(all_space_mission_launches3[[#This Row],[Location]], ",", -1))</f>
        <v>Russia</v>
      </c>
      <c r="I2816">
        <v>0</v>
      </c>
    </row>
    <row r="2817" spans="1:9">
      <c r="A2817">
        <v>1342</v>
      </c>
      <c r="B2817" t="s">
        <v>5560</v>
      </c>
      <c r="C2817" t="s">
        <v>4153</v>
      </c>
      <c r="D2817" s="1" t="s">
        <v>13860</v>
      </c>
      <c r="E2817" t="str">
        <f ca="1">TRIM(all_space_mission_launches3[[#This Row],[Mission_Name]])</f>
        <v>USA-93 (DSCS IIIB-9)</v>
      </c>
      <c r="F2817" t="s">
        <v>13</v>
      </c>
      <c r="G2817">
        <v>1993</v>
      </c>
      <c r="H2817" t="str">
        <f>TRIM(_xlfn.TEXTAFTER(all_space_mission_launches3[[#This Row],[Location]], ",", -1))</f>
        <v>USA</v>
      </c>
      <c r="I2817">
        <v>0</v>
      </c>
    </row>
    <row r="2818" spans="1:9">
      <c r="A2818">
        <v>1343</v>
      </c>
      <c r="B2818" t="s">
        <v>8</v>
      </c>
      <c r="C2818" t="s">
        <v>216</v>
      </c>
      <c r="D2818" s="1" t="s">
        <v>13746</v>
      </c>
      <c r="E2818" t="str">
        <f ca="1">TRIM(all_space_mission_launches3[[#This Row],[Mission_Name]])</f>
        <v>Cosmos 2259</v>
      </c>
      <c r="F2818" t="s">
        <v>13</v>
      </c>
      <c r="G2818">
        <v>1993</v>
      </c>
      <c r="H2818" t="str">
        <f>TRIM(_xlfn.TEXTAFTER(all_space_mission_launches3[[#This Row],[Location]], ",", -1))</f>
        <v>Russia</v>
      </c>
      <c r="I2818">
        <v>0</v>
      </c>
    </row>
    <row r="2819" spans="1:9">
      <c r="A2819">
        <v>1344</v>
      </c>
      <c r="B2819" t="s">
        <v>8</v>
      </c>
      <c r="C2819" t="s">
        <v>3930</v>
      </c>
      <c r="D2819" s="1" t="s">
        <v>13803</v>
      </c>
      <c r="E2819" t="str">
        <f ca="1">TRIM(all_space_mission_launches3[[#This Row],[Mission_Name]])</f>
        <v>Cosmos 2258</v>
      </c>
      <c r="F2819" t="s">
        <v>13</v>
      </c>
      <c r="G2819">
        <v>1993</v>
      </c>
      <c r="H2819" t="str">
        <f>TRIM(_xlfn.TEXTAFTER(all_space_mission_launches3[[#This Row],[Location]], ",", -1))</f>
        <v>Kazakhstan</v>
      </c>
      <c r="I2819">
        <v>0</v>
      </c>
    </row>
    <row r="2820" spans="1:9">
      <c r="A2820">
        <v>1345</v>
      </c>
      <c r="B2820" t="s">
        <v>133</v>
      </c>
      <c r="C2820" t="s">
        <v>1634</v>
      </c>
      <c r="D2820" s="1" t="s">
        <v>13875</v>
      </c>
      <c r="E2820" t="str">
        <f ca="1">TRIM(all_space_mission_launches3[[#This Row],[Mission_Name]])</f>
        <v>Soyuz TM-17</v>
      </c>
      <c r="F2820" t="s">
        <v>13</v>
      </c>
      <c r="G2820">
        <v>1993</v>
      </c>
      <c r="H2820" t="str">
        <f>TRIM(_xlfn.TEXTAFTER(all_space_mission_launches3[[#This Row],[Location]], ",", -1))</f>
        <v>Kazakhstan</v>
      </c>
      <c r="I2820">
        <v>0</v>
      </c>
    </row>
    <row r="2821" spans="1:9">
      <c r="A2821">
        <v>1346</v>
      </c>
      <c r="B2821" t="s">
        <v>3872</v>
      </c>
      <c r="C2821" t="s">
        <v>3482</v>
      </c>
      <c r="D2821" s="1" t="s">
        <v>13789</v>
      </c>
      <c r="E2821" t="str">
        <f ca="1">TRIM(all_space_mission_launches3[[#This Row],[Mission_Name]])</f>
        <v>USA-92 (GPS IIA-12)/PMG</v>
      </c>
      <c r="F2821" t="s">
        <v>13</v>
      </c>
      <c r="G2821">
        <v>1993</v>
      </c>
      <c r="H2821" t="str">
        <f>TRIM(_xlfn.TEXTAFTER(all_space_mission_launches3[[#This Row],[Location]], ",", -1))</f>
        <v>USA</v>
      </c>
      <c r="I2821">
        <v>0</v>
      </c>
    </row>
    <row r="2822" spans="1:9">
      <c r="A2822">
        <v>1347</v>
      </c>
      <c r="B2822" t="s">
        <v>5726</v>
      </c>
      <c r="C2822" t="s">
        <v>5727</v>
      </c>
      <c r="D2822" s="1" t="s">
        <v>13883</v>
      </c>
      <c r="E2822" t="str">
        <f ca="1">TRIM(all_space_mission_launches3[[#This Row],[Mission_Name]])</f>
        <v>RadCal</v>
      </c>
      <c r="F2822" t="s">
        <v>13</v>
      </c>
      <c r="G2822">
        <v>1993</v>
      </c>
      <c r="H2822" t="str">
        <f>TRIM(_xlfn.TEXTAFTER(all_space_mission_launches3[[#This Row],[Location]], ",", -1))</f>
        <v>USA</v>
      </c>
      <c r="I2822">
        <v>0</v>
      </c>
    </row>
    <row r="2823" spans="1:9">
      <c r="A2823">
        <v>1348</v>
      </c>
      <c r="B2823" t="s">
        <v>8</v>
      </c>
      <c r="C2823" t="s">
        <v>3042</v>
      </c>
      <c r="D2823" s="1" t="s">
        <v>13746</v>
      </c>
      <c r="E2823" t="str">
        <f ca="1">TRIM(all_space_mission_launches3[[#This Row],[Mission_Name]])</f>
        <v>Resurs-F</v>
      </c>
      <c r="F2823" t="s">
        <v>13</v>
      </c>
      <c r="G2823">
        <v>1993</v>
      </c>
      <c r="H2823" t="str">
        <f>TRIM(_xlfn.TEXTAFTER(all_space_mission_launches3[[#This Row],[Location]], ",", -1))</f>
        <v>Russia</v>
      </c>
      <c r="I2823">
        <v>0</v>
      </c>
    </row>
    <row r="2824" spans="1:9">
      <c r="A2824">
        <v>1349</v>
      </c>
      <c r="B2824" t="s">
        <v>237</v>
      </c>
      <c r="C2824" t="s">
        <v>4342</v>
      </c>
      <c r="D2824" s="1" t="s">
        <v>13834</v>
      </c>
      <c r="E2824" t="str">
        <f ca="1">TRIM(all_space_mission_launches3[[#This Row],[Mission_Name]])</f>
        <v>Galaxy 4</v>
      </c>
      <c r="F2824" t="s">
        <v>13</v>
      </c>
      <c r="G2824">
        <v>1993</v>
      </c>
      <c r="H2824" t="str">
        <f>TRIM(_xlfn.TEXTAFTER(all_space_mission_launches3[[#This Row],[Location]], ",", -1))</f>
        <v>France</v>
      </c>
      <c r="I2824">
        <v>0</v>
      </c>
    </row>
    <row r="2825" spans="1:9">
      <c r="A2825">
        <v>1350</v>
      </c>
      <c r="B2825" t="s">
        <v>8</v>
      </c>
      <c r="C2825" t="s">
        <v>4487</v>
      </c>
      <c r="D2825" s="1" t="s">
        <v>13794</v>
      </c>
      <c r="E2825" t="str">
        <f ca="1">TRIM(all_space_mission_launches3[[#This Row],[Mission_Name]])</f>
        <v>Cosmos 2252 to 2257</v>
      </c>
      <c r="F2825" t="s">
        <v>13</v>
      </c>
      <c r="G2825">
        <v>1993</v>
      </c>
      <c r="H2825" t="str">
        <f>TRIM(_xlfn.TEXTAFTER(all_space_mission_launches3[[#This Row],[Location]], ",", -1))</f>
        <v>Russia</v>
      </c>
      <c r="I2825">
        <v>0</v>
      </c>
    </row>
    <row r="2826" spans="1:9">
      <c r="A2826">
        <v>1351</v>
      </c>
      <c r="B2826" t="s">
        <v>661</v>
      </c>
      <c r="C2826" t="s">
        <v>662</v>
      </c>
      <c r="D2826" s="1" t="s">
        <v>13780</v>
      </c>
      <c r="E2826" t="str">
        <f ca="1">TRIM(all_space_mission_launches3[[#This Row],[Mission_Name]])</f>
        <v>STS-57</v>
      </c>
      <c r="F2826" t="s">
        <v>13</v>
      </c>
      <c r="G2826">
        <v>1993</v>
      </c>
      <c r="H2826" t="str">
        <f>TRIM(_xlfn.TEXTAFTER(all_space_mission_launches3[[#This Row],[Location]], ",", -1))</f>
        <v>USA</v>
      </c>
      <c r="I2826">
        <v>0</v>
      </c>
    </row>
    <row r="2827" spans="1:9">
      <c r="A2827">
        <v>1352</v>
      </c>
      <c r="B2827" t="s">
        <v>8</v>
      </c>
      <c r="C2827" t="s">
        <v>3377</v>
      </c>
      <c r="D2827" s="1" t="s">
        <v>13785</v>
      </c>
      <c r="E2827" t="str">
        <f ca="1">TRIM(all_space_mission_launches3[[#This Row],[Mission_Name]])</f>
        <v>Cosmos 2251</v>
      </c>
      <c r="F2827" t="s">
        <v>13</v>
      </c>
      <c r="G2827">
        <v>1993</v>
      </c>
      <c r="H2827" t="str">
        <f>TRIM(_xlfn.TEXTAFTER(all_space_mission_launches3[[#This Row],[Location]], ",", -1))</f>
        <v>Russia</v>
      </c>
      <c r="I2827">
        <v>0</v>
      </c>
    </row>
    <row r="2828" spans="1:9">
      <c r="A2828">
        <v>1353</v>
      </c>
      <c r="B2828" t="s">
        <v>133</v>
      </c>
      <c r="C2828" t="s">
        <v>4204</v>
      </c>
      <c r="D2828" s="1" t="s">
        <v>13774</v>
      </c>
      <c r="E2828" t="str">
        <f ca="1">TRIM(all_space_mission_launches3[[#This Row],[Mission_Name]])</f>
        <v>Gorizont n°39L</v>
      </c>
      <c r="F2828" t="s">
        <v>261</v>
      </c>
      <c r="G2828">
        <v>1993</v>
      </c>
      <c r="H2828" t="str">
        <f>TRIM(_xlfn.TEXTAFTER(all_space_mission_launches3[[#This Row],[Location]], ",", -1))</f>
        <v>Kazakhstan</v>
      </c>
      <c r="I2828">
        <v>1</v>
      </c>
    </row>
    <row r="2829" spans="1:9">
      <c r="A2829">
        <v>1354</v>
      </c>
      <c r="B2829" t="s">
        <v>8</v>
      </c>
      <c r="C2829" t="s">
        <v>9</v>
      </c>
      <c r="D2829" s="1" t="s">
        <v>13808</v>
      </c>
      <c r="E2829" t="str">
        <f ca="1">TRIM(all_space_mission_launches3[[#This Row],[Mission_Name]])</f>
        <v>Molniya-1 n°158</v>
      </c>
      <c r="F2829" t="s">
        <v>13</v>
      </c>
      <c r="G2829">
        <v>1993</v>
      </c>
      <c r="H2829" t="str">
        <f>TRIM(_xlfn.TEXTAFTER(all_space_mission_launches3[[#This Row],[Location]], ",", -1))</f>
        <v>Russia</v>
      </c>
      <c r="I2829">
        <v>0</v>
      </c>
    </row>
    <row r="2830" spans="1:9">
      <c r="A2830">
        <v>1355</v>
      </c>
      <c r="B2830" t="s">
        <v>133</v>
      </c>
      <c r="C2830" t="s">
        <v>1634</v>
      </c>
      <c r="D2830" s="1" t="s">
        <v>13875</v>
      </c>
      <c r="E2830" t="str">
        <f ca="1">TRIM(all_space_mission_launches3[[#This Row],[Mission_Name]])</f>
        <v>Progress M-18</v>
      </c>
      <c r="F2830" t="s">
        <v>13</v>
      </c>
      <c r="G2830">
        <v>1993</v>
      </c>
      <c r="H2830" t="str">
        <f>TRIM(_xlfn.TEXTAFTER(all_space_mission_launches3[[#This Row],[Location]], ",", -1))</f>
        <v>Kazakhstan</v>
      </c>
      <c r="I2830">
        <v>0</v>
      </c>
    </row>
    <row r="2831" spans="1:9">
      <c r="A2831">
        <v>1356</v>
      </c>
      <c r="B2831" t="s">
        <v>8</v>
      </c>
      <c r="C2831" t="s">
        <v>3042</v>
      </c>
      <c r="D2831" s="1" t="s">
        <v>13746</v>
      </c>
      <c r="E2831" t="str">
        <f ca="1">TRIM(all_space_mission_launches3[[#This Row],[Mission_Name]])</f>
        <v>Resurs-F</v>
      </c>
      <c r="F2831" t="s">
        <v>13</v>
      </c>
      <c r="G2831">
        <v>1993</v>
      </c>
      <c r="H2831" t="str">
        <f>TRIM(_xlfn.TEXTAFTER(all_space_mission_launches3[[#This Row],[Location]], ",", -1))</f>
        <v>Russia</v>
      </c>
      <c r="I2831">
        <v>0</v>
      </c>
    </row>
    <row r="2832" spans="1:9">
      <c r="A2832">
        <v>1357</v>
      </c>
      <c r="B2832" t="s">
        <v>501</v>
      </c>
      <c r="C2832" t="s">
        <v>502</v>
      </c>
      <c r="D2832" s="1" t="s">
        <v>13885</v>
      </c>
      <c r="E2832" t="str">
        <f ca="1">TRIM(all_space_mission_launches3[[#This Row],[Mission_Name]])</f>
        <v>Ofek</v>
      </c>
      <c r="F2832" t="s">
        <v>261</v>
      </c>
      <c r="G2832">
        <v>1993</v>
      </c>
      <c r="H2832" t="str">
        <f>TRIM(_xlfn.TEXTAFTER(all_space_mission_launches3[[#This Row],[Location]], ",", -1))</f>
        <v>Israel</v>
      </c>
      <c r="I2832">
        <v>1</v>
      </c>
    </row>
    <row r="2833" spans="1:9">
      <c r="A2833">
        <v>1358</v>
      </c>
      <c r="B2833" t="s">
        <v>3872</v>
      </c>
      <c r="C2833" t="s">
        <v>3482</v>
      </c>
      <c r="D2833" s="1" t="s">
        <v>13789</v>
      </c>
      <c r="E2833" t="str">
        <f ca="1">TRIM(all_space_mission_launches3[[#This Row],[Mission_Name]])</f>
        <v>USA-91 (GPS IIA-11)</v>
      </c>
      <c r="F2833" t="s">
        <v>13</v>
      </c>
      <c r="G2833">
        <v>1993</v>
      </c>
      <c r="H2833" t="str">
        <f>TRIM(_xlfn.TEXTAFTER(all_space_mission_launches3[[#This Row],[Location]], ",", -1))</f>
        <v>USA</v>
      </c>
      <c r="I2833">
        <v>0</v>
      </c>
    </row>
    <row r="2834" spans="1:9">
      <c r="A2834">
        <v>1359</v>
      </c>
      <c r="B2834" t="s">
        <v>237</v>
      </c>
      <c r="C2834" t="s">
        <v>4342</v>
      </c>
      <c r="D2834" s="1" t="s">
        <v>13835</v>
      </c>
      <c r="E2834" t="str">
        <f ca="1">TRIM(all_space_mission_launches3[[#This Row],[Mission_Name]])</f>
        <v>Astra 1C &amp; Arsene</v>
      </c>
      <c r="F2834" t="s">
        <v>13</v>
      </c>
      <c r="G2834">
        <v>1993</v>
      </c>
      <c r="H2834" t="str">
        <f>TRIM(_xlfn.TEXTAFTER(all_space_mission_launches3[[#This Row],[Location]], ",", -1))</f>
        <v>France</v>
      </c>
      <c r="I2834">
        <v>0</v>
      </c>
    </row>
    <row r="2835" spans="1:9">
      <c r="A2835">
        <v>1360</v>
      </c>
      <c r="B2835" t="s">
        <v>8</v>
      </c>
      <c r="C2835" t="s">
        <v>4487</v>
      </c>
      <c r="D2835" s="1" t="s">
        <v>13794</v>
      </c>
      <c r="E2835" t="str">
        <f ca="1">TRIM(all_space_mission_launches3[[#This Row],[Mission_Name]])</f>
        <v>Cosmos 2245 to 2250</v>
      </c>
      <c r="F2835" t="s">
        <v>13</v>
      </c>
      <c r="G2835">
        <v>1993</v>
      </c>
      <c r="H2835" t="str">
        <f>TRIM(_xlfn.TEXTAFTER(all_space_mission_launches3[[#This Row],[Location]], ",", -1))</f>
        <v>Russia</v>
      </c>
      <c r="I2835">
        <v>0</v>
      </c>
    </row>
    <row r="2836" spans="1:9">
      <c r="A2836">
        <v>1361</v>
      </c>
      <c r="B2836" t="s">
        <v>8</v>
      </c>
      <c r="C2836" t="s">
        <v>3930</v>
      </c>
      <c r="D2836" s="1" t="s">
        <v>13803</v>
      </c>
      <c r="E2836" t="str">
        <f ca="1">TRIM(all_space_mission_launches3[[#This Row],[Mission_Name]])</f>
        <v>Cosmos 2244</v>
      </c>
      <c r="F2836" t="s">
        <v>13</v>
      </c>
      <c r="G2836">
        <v>1993</v>
      </c>
      <c r="H2836" t="str">
        <f>TRIM(_xlfn.TEXTAFTER(all_space_mission_launches3[[#This Row],[Location]], ",", -1))</f>
        <v>Kazakhstan</v>
      </c>
      <c r="I2836">
        <v>0</v>
      </c>
    </row>
    <row r="2837" spans="1:9">
      <c r="A2837">
        <v>1362</v>
      </c>
      <c r="B2837" t="s">
        <v>8</v>
      </c>
      <c r="C2837" t="s">
        <v>134</v>
      </c>
      <c r="D2837" s="1" t="s">
        <v>13746</v>
      </c>
      <c r="E2837" t="str">
        <f ca="1">TRIM(all_space_mission_launches3[[#This Row],[Mission_Name]])</f>
        <v>Cosmos 2243</v>
      </c>
      <c r="F2837" t="s">
        <v>13</v>
      </c>
      <c r="G2837">
        <v>1993</v>
      </c>
      <c r="H2837" t="str">
        <f>TRIM(_xlfn.TEXTAFTER(all_space_mission_launches3[[#This Row],[Location]], ",", -1))</f>
        <v>Kazakhstan</v>
      </c>
      <c r="I2837">
        <v>0</v>
      </c>
    </row>
    <row r="2838" spans="1:9">
      <c r="A2838">
        <v>1363</v>
      </c>
      <c r="B2838" t="s">
        <v>661</v>
      </c>
      <c r="C2838" t="s">
        <v>34</v>
      </c>
      <c r="D2838" s="1" t="s">
        <v>13830</v>
      </c>
      <c r="E2838" t="str">
        <f ca="1">TRIM(all_space_mission_launches3[[#This Row],[Mission_Name]])</f>
        <v>STS-55</v>
      </c>
      <c r="F2838" t="s">
        <v>13</v>
      </c>
      <c r="G2838">
        <v>1993</v>
      </c>
      <c r="H2838" t="str">
        <f>TRIM(_xlfn.TEXTAFTER(all_space_mission_launches3[[#This Row],[Location]], ",", -1))</f>
        <v>USA</v>
      </c>
      <c r="I2838">
        <v>0</v>
      </c>
    </row>
    <row r="2839" spans="1:9">
      <c r="A2839">
        <v>1364</v>
      </c>
      <c r="B2839" t="s">
        <v>346</v>
      </c>
      <c r="C2839" t="s">
        <v>5685</v>
      </c>
      <c r="D2839" s="1" t="s">
        <v>13841</v>
      </c>
      <c r="E2839" t="str">
        <f ca="1">TRIM(all_space_mission_launches3[[#This Row],[Mission_Name]])</f>
        <v>ALEXIS</v>
      </c>
      <c r="F2839" t="s">
        <v>13</v>
      </c>
      <c r="G2839">
        <v>1993</v>
      </c>
      <c r="H2839" t="str">
        <f>TRIM(_xlfn.TEXTAFTER(all_space_mission_launches3[[#This Row],[Location]], ",", -1))</f>
        <v>USA</v>
      </c>
      <c r="I2839">
        <v>0</v>
      </c>
    </row>
    <row r="2840" spans="1:9">
      <c r="A2840">
        <v>1365</v>
      </c>
      <c r="B2840" t="s">
        <v>8</v>
      </c>
      <c r="C2840" t="s">
        <v>9</v>
      </c>
      <c r="D2840" s="1" t="s">
        <v>13808</v>
      </c>
      <c r="E2840" t="str">
        <f ca="1">TRIM(all_space_mission_launches3[[#This Row],[Mission_Name]])</f>
        <v>Molniya-3 n°157</v>
      </c>
      <c r="F2840" t="s">
        <v>13</v>
      </c>
      <c r="G2840">
        <v>1993</v>
      </c>
      <c r="H2840" t="str">
        <f>TRIM(_xlfn.TEXTAFTER(all_space_mission_launches3[[#This Row],[Location]], ",", -1))</f>
        <v>Russia</v>
      </c>
      <c r="I2840">
        <v>0</v>
      </c>
    </row>
    <row r="2841" spans="1:9">
      <c r="A2841">
        <v>1366</v>
      </c>
      <c r="B2841" t="s">
        <v>8</v>
      </c>
      <c r="C2841" t="s">
        <v>4487</v>
      </c>
      <c r="D2841" s="1" t="s">
        <v>13794</v>
      </c>
      <c r="E2841" t="str">
        <f ca="1">TRIM(all_space_mission_launches3[[#This Row],[Mission_Name]])</f>
        <v>Cosmos 2242</v>
      </c>
      <c r="F2841" t="s">
        <v>13</v>
      </c>
      <c r="G2841">
        <v>1993</v>
      </c>
      <c r="H2841" t="str">
        <f>TRIM(_xlfn.TEXTAFTER(all_space_mission_launches3[[#This Row],[Location]], ",", -1))</f>
        <v>Russia</v>
      </c>
      <c r="I2841">
        <v>0</v>
      </c>
    </row>
    <row r="2842" spans="1:9">
      <c r="A2842">
        <v>1367</v>
      </c>
      <c r="B2842" t="s">
        <v>661</v>
      </c>
      <c r="C2842" t="s">
        <v>662</v>
      </c>
      <c r="D2842" s="1" t="s">
        <v>13781</v>
      </c>
      <c r="E2842" t="str">
        <f ca="1">TRIM(all_space_mission_launches3[[#This Row],[Mission_Name]])</f>
        <v>STS-56</v>
      </c>
      <c r="F2842" t="s">
        <v>13</v>
      </c>
      <c r="G2842">
        <v>1993</v>
      </c>
      <c r="H2842" t="str">
        <f>TRIM(_xlfn.TEXTAFTER(all_space_mission_launches3[[#This Row],[Location]], ",", -1))</f>
        <v>USA</v>
      </c>
      <c r="I2842">
        <v>0</v>
      </c>
    </row>
    <row r="2843" spans="1:9">
      <c r="A2843">
        <v>1368</v>
      </c>
      <c r="B2843" t="s">
        <v>8</v>
      </c>
      <c r="C2843" t="s">
        <v>9</v>
      </c>
      <c r="D2843" s="1" t="s">
        <v>13783</v>
      </c>
      <c r="E2843" t="str">
        <f ca="1">TRIM(all_space_mission_launches3[[#This Row],[Mission_Name]])</f>
        <v>Cosmos 2241</v>
      </c>
      <c r="F2843" t="s">
        <v>13</v>
      </c>
      <c r="G2843">
        <v>1993</v>
      </c>
      <c r="H2843" t="str">
        <f>TRIM(_xlfn.TEXTAFTER(all_space_mission_launches3[[#This Row],[Location]], ",", -1))</f>
        <v>Russia</v>
      </c>
      <c r="I2843">
        <v>0</v>
      </c>
    </row>
    <row r="2844" spans="1:9">
      <c r="A2844">
        <v>1369</v>
      </c>
      <c r="B2844" t="s">
        <v>8</v>
      </c>
      <c r="C2844" t="s">
        <v>3042</v>
      </c>
      <c r="D2844" s="1" t="s">
        <v>13746</v>
      </c>
      <c r="E2844" t="str">
        <f ca="1">TRIM(all_space_mission_launches3[[#This Row],[Mission_Name]])</f>
        <v>Cosmos 2240</v>
      </c>
      <c r="F2844" t="s">
        <v>13</v>
      </c>
      <c r="G2844">
        <v>1993</v>
      </c>
      <c r="H2844" t="str">
        <f>TRIM(_xlfn.TEXTAFTER(all_space_mission_launches3[[#This Row],[Location]], ",", -1))</f>
        <v>Russia</v>
      </c>
      <c r="I2844">
        <v>0</v>
      </c>
    </row>
    <row r="2845" spans="1:9">
      <c r="A2845">
        <v>1370</v>
      </c>
      <c r="B2845" t="s">
        <v>8</v>
      </c>
      <c r="C2845" t="s">
        <v>1565</v>
      </c>
      <c r="D2845" s="1" t="s">
        <v>13785</v>
      </c>
      <c r="E2845" t="str">
        <f ca="1">TRIM(all_space_mission_launches3[[#This Row],[Mission_Name]])</f>
        <v>Cosmos 2239</v>
      </c>
      <c r="F2845" t="s">
        <v>13</v>
      </c>
      <c r="G2845">
        <v>1993</v>
      </c>
      <c r="H2845" t="str">
        <f>TRIM(_xlfn.TEXTAFTER(all_space_mission_launches3[[#This Row],[Location]], ",", -1))</f>
        <v>Russia</v>
      </c>
      <c r="I2845">
        <v>0</v>
      </c>
    </row>
    <row r="2846" spans="1:9">
      <c r="A2846">
        <v>1371</v>
      </c>
      <c r="B2846" t="s">
        <v>133</v>
      </c>
      <c r="C2846" t="s">
        <v>1634</v>
      </c>
      <c r="D2846" s="1" t="s">
        <v>13875</v>
      </c>
      <c r="E2846" t="str">
        <f ca="1">TRIM(all_space_mission_launches3[[#This Row],[Mission_Name]])</f>
        <v>Progress M-17</v>
      </c>
      <c r="F2846" t="s">
        <v>13</v>
      </c>
      <c r="G2846">
        <v>1993</v>
      </c>
      <c r="H2846" t="str">
        <f>TRIM(_xlfn.TEXTAFTER(all_space_mission_launches3[[#This Row],[Location]], ",", -1))</f>
        <v>Kazakhstan</v>
      </c>
      <c r="I2846">
        <v>0</v>
      </c>
    </row>
    <row r="2847" spans="1:9">
      <c r="A2847">
        <v>1372</v>
      </c>
      <c r="B2847" t="s">
        <v>8</v>
      </c>
      <c r="C2847" t="s">
        <v>3930</v>
      </c>
      <c r="D2847" s="1" t="s">
        <v>13803</v>
      </c>
      <c r="E2847" t="str">
        <f ca="1">TRIM(all_space_mission_launches3[[#This Row],[Mission_Name]])</f>
        <v>Cosmos 2238</v>
      </c>
      <c r="F2847" t="s">
        <v>13</v>
      </c>
      <c r="G2847">
        <v>1993</v>
      </c>
      <c r="H2847" t="str">
        <f>TRIM(_xlfn.TEXTAFTER(all_space_mission_launches3[[#This Row],[Location]], ",", -1))</f>
        <v>Kazakhstan</v>
      </c>
      <c r="I2847">
        <v>0</v>
      </c>
    </row>
    <row r="2848" spans="1:9">
      <c r="A2848">
        <v>1373</v>
      </c>
      <c r="B2848" t="s">
        <v>3872</v>
      </c>
      <c r="C2848" t="s">
        <v>3482</v>
      </c>
      <c r="D2848" s="1" t="s">
        <v>13789</v>
      </c>
      <c r="E2848" t="str">
        <f ca="1">TRIM(all_space_mission_launches3[[#This Row],[Mission_Name]])</f>
        <v>USA-90 (GPS IIA-10)/SEDS-1</v>
      </c>
      <c r="F2848" t="s">
        <v>13</v>
      </c>
      <c r="G2848">
        <v>1993</v>
      </c>
      <c r="H2848" t="str">
        <f>TRIM(_xlfn.TEXTAFTER(all_space_mission_launches3[[#This Row],[Location]], ",", -1))</f>
        <v>USA</v>
      </c>
      <c r="I2848">
        <v>0</v>
      </c>
    </row>
    <row r="2849" spans="1:9">
      <c r="A2849">
        <v>1374</v>
      </c>
      <c r="B2849" t="s">
        <v>8</v>
      </c>
      <c r="C2849" t="s">
        <v>2026</v>
      </c>
      <c r="D2849" s="1" t="s">
        <v>13799</v>
      </c>
      <c r="E2849" t="str">
        <f ca="1">TRIM(all_space_mission_launches3[[#This Row],[Mission_Name]])</f>
        <v>Cosmos 2237</v>
      </c>
      <c r="F2849" t="s">
        <v>13</v>
      </c>
      <c r="G2849">
        <v>1993</v>
      </c>
      <c r="H2849" t="str">
        <f>TRIM(_xlfn.TEXTAFTER(all_space_mission_launches3[[#This Row],[Location]], ",", -1))</f>
        <v>Kazakhstan</v>
      </c>
      <c r="I2849">
        <v>0</v>
      </c>
    </row>
    <row r="2850" spans="1:9">
      <c r="A2850">
        <v>1375</v>
      </c>
      <c r="B2850" t="s">
        <v>5560</v>
      </c>
      <c r="C2850" t="s">
        <v>4096</v>
      </c>
      <c r="D2850" s="1" t="s">
        <v>13864</v>
      </c>
      <c r="E2850" t="str">
        <f ca="1">TRIM(all_space_mission_launches3[[#This Row],[Mission_Name]])</f>
        <v>UHF F1</v>
      </c>
      <c r="F2850" t="s">
        <v>261</v>
      </c>
      <c r="G2850">
        <v>1993</v>
      </c>
      <c r="H2850" t="str">
        <f>TRIM(_xlfn.TEXTAFTER(all_space_mission_launches3[[#This Row],[Location]], ",", -1))</f>
        <v>USA</v>
      </c>
      <c r="I2850">
        <v>1</v>
      </c>
    </row>
    <row r="2851" spans="1:9">
      <c r="A2851">
        <v>1376</v>
      </c>
      <c r="B2851" t="s">
        <v>3957</v>
      </c>
      <c r="C2851" t="s">
        <v>5557</v>
      </c>
      <c r="D2851" s="1" t="s">
        <v>13805</v>
      </c>
      <c r="E2851" t="str">
        <f ca="1">TRIM(all_space_mission_launches3[[#This Row],[Mission_Name]])</f>
        <v>EKA-1</v>
      </c>
      <c r="F2851" t="s">
        <v>121</v>
      </c>
      <c r="G2851">
        <v>1993</v>
      </c>
      <c r="H2851" t="str">
        <f>TRIM(_xlfn.TEXTAFTER(all_space_mission_launches3[[#This Row],[Location]], ",", -1))</f>
        <v>Russia</v>
      </c>
      <c r="I2851">
        <v>0</v>
      </c>
    </row>
    <row r="2852" spans="1:9">
      <c r="A2852">
        <v>1377</v>
      </c>
      <c r="B2852" t="s">
        <v>133</v>
      </c>
      <c r="C2852" t="s">
        <v>4204</v>
      </c>
      <c r="D2852" s="1" t="s">
        <v>13774</v>
      </c>
      <c r="E2852" t="str">
        <f ca="1">TRIM(all_space_mission_launches3[[#This Row],[Mission_Name]])</f>
        <v>Raduga 29</v>
      </c>
      <c r="F2852" t="s">
        <v>13</v>
      </c>
      <c r="G2852">
        <v>1993</v>
      </c>
      <c r="H2852" t="str">
        <f>TRIM(_xlfn.TEXTAFTER(all_space_mission_launches3[[#This Row],[Location]], ",", -1))</f>
        <v>Kazakhstan</v>
      </c>
      <c r="I2852">
        <v>0</v>
      </c>
    </row>
    <row r="2853" spans="1:9">
      <c r="A2853">
        <v>1378</v>
      </c>
      <c r="B2853" t="s">
        <v>133</v>
      </c>
      <c r="C2853" t="s">
        <v>1634</v>
      </c>
      <c r="D2853" s="1" t="s">
        <v>13875</v>
      </c>
      <c r="E2853" t="str">
        <f ca="1">TRIM(all_space_mission_launches3[[#This Row],[Mission_Name]])</f>
        <v>Progress M-16</v>
      </c>
      <c r="F2853" t="s">
        <v>13</v>
      </c>
      <c r="G2853">
        <v>1993</v>
      </c>
      <c r="H2853" t="str">
        <f>TRIM(_xlfn.TEXTAFTER(all_space_mission_launches3[[#This Row],[Location]], ",", -1))</f>
        <v>Kazakhstan</v>
      </c>
      <c r="I2853">
        <v>0</v>
      </c>
    </row>
    <row r="2854" spans="1:9">
      <c r="A2854">
        <v>1379</v>
      </c>
      <c r="B2854" t="s">
        <v>3895</v>
      </c>
      <c r="C2854" t="s">
        <v>718</v>
      </c>
      <c r="D2854" s="1" t="s">
        <v>13879</v>
      </c>
      <c r="E2854" t="str">
        <f ca="1">TRIM(all_space_mission_launches3[[#This Row],[Mission_Name]])</f>
        <v>Asuka</v>
      </c>
      <c r="F2854" t="s">
        <v>13</v>
      </c>
      <c r="G2854">
        <v>1993</v>
      </c>
      <c r="H2854" t="str">
        <f>TRIM(_xlfn.TEXTAFTER(all_space_mission_launches3[[#This Row],[Location]], ",", -1))</f>
        <v>Japan</v>
      </c>
      <c r="I2854">
        <v>0</v>
      </c>
    </row>
    <row r="2855" spans="1:9">
      <c r="A2855">
        <v>1380</v>
      </c>
      <c r="B2855" t="s">
        <v>133</v>
      </c>
      <c r="C2855" t="s">
        <v>4204</v>
      </c>
      <c r="D2855" s="1" t="s">
        <v>13774</v>
      </c>
      <c r="E2855" t="str">
        <f ca="1">TRIM(all_space_mission_launches3[[#This Row],[Mission_Name]])</f>
        <v>Cosmos 2234, 2235 &amp; 2236</v>
      </c>
      <c r="F2855" t="s">
        <v>13</v>
      </c>
      <c r="G2855">
        <v>1993</v>
      </c>
      <c r="H2855" t="str">
        <f>TRIM(_xlfn.TEXTAFTER(all_space_mission_launches3[[#This Row],[Location]], ",", -1))</f>
        <v>Kazakhstan</v>
      </c>
      <c r="I2855">
        <v>0</v>
      </c>
    </row>
    <row r="2856" spans="1:9">
      <c r="A2856">
        <v>1381</v>
      </c>
      <c r="B2856" t="s">
        <v>346</v>
      </c>
      <c r="C2856" t="s">
        <v>5932</v>
      </c>
      <c r="D2856" s="1" t="s">
        <v>13841</v>
      </c>
      <c r="E2856" t="str">
        <f ca="1">TRIM(all_space_mission_launches3[[#This Row],[Mission_Name]])</f>
        <v>SCD-1</v>
      </c>
      <c r="F2856" t="s">
        <v>13</v>
      </c>
      <c r="G2856">
        <v>1993</v>
      </c>
      <c r="H2856" t="str">
        <f>TRIM(_xlfn.TEXTAFTER(all_space_mission_launches3[[#This Row],[Location]], ",", -1))</f>
        <v>USA</v>
      </c>
      <c r="I2856">
        <v>0</v>
      </c>
    </row>
    <row r="2857" spans="1:9">
      <c r="A2857">
        <v>1382</v>
      </c>
      <c r="B2857" t="s">
        <v>8</v>
      </c>
      <c r="C2857" t="s">
        <v>1565</v>
      </c>
      <c r="D2857" s="1" t="s">
        <v>13785</v>
      </c>
      <c r="E2857" t="str">
        <f ca="1">TRIM(all_space_mission_launches3[[#This Row],[Mission_Name]])</f>
        <v>Cosmos 2233</v>
      </c>
      <c r="F2857" t="s">
        <v>13</v>
      </c>
      <c r="G2857">
        <v>1993</v>
      </c>
      <c r="H2857" t="str">
        <f>TRIM(_xlfn.TEXTAFTER(all_space_mission_launches3[[#This Row],[Location]], ",", -1))</f>
        <v>Russia</v>
      </c>
      <c r="I2857">
        <v>0</v>
      </c>
    </row>
    <row r="2858" spans="1:9">
      <c r="A2858">
        <v>1383</v>
      </c>
      <c r="B2858" t="s">
        <v>3872</v>
      </c>
      <c r="C2858" t="s">
        <v>3482</v>
      </c>
      <c r="D2858" s="1" t="s">
        <v>13789</v>
      </c>
      <c r="E2858" t="str">
        <f ca="1">TRIM(all_space_mission_launches3[[#This Row],[Mission_Name]])</f>
        <v>USA-88 (GPS IIA-9)</v>
      </c>
      <c r="F2858" t="s">
        <v>13</v>
      </c>
      <c r="G2858">
        <v>1993</v>
      </c>
      <c r="H2858" t="str">
        <f>TRIM(_xlfn.TEXTAFTER(all_space_mission_launches3[[#This Row],[Location]], ",", -1))</f>
        <v>USA</v>
      </c>
      <c r="I2858">
        <v>0</v>
      </c>
    </row>
    <row r="2859" spans="1:9">
      <c r="A2859">
        <v>1384</v>
      </c>
      <c r="B2859" t="s">
        <v>8</v>
      </c>
      <c r="C2859" t="s">
        <v>3042</v>
      </c>
      <c r="D2859" s="1" t="s">
        <v>13783</v>
      </c>
      <c r="E2859" t="str">
        <f ca="1">TRIM(all_space_mission_launches3[[#This Row],[Mission_Name]])</f>
        <v>Cosmos 2232</v>
      </c>
      <c r="F2859" t="s">
        <v>13</v>
      </c>
      <c r="G2859">
        <v>1993</v>
      </c>
      <c r="H2859" t="str">
        <f>TRIM(_xlfn.TEXTAFTER(all_space_mission_launches3[[#This Row],[Location]], ",", -1))</f>
        <v>Russia</v>
      </c>
      <c r="I2859">
        <v>0</v>
      </c>
    </row>
    <row r="2860" spans="1:9">
      <c r="A2860">
        <v>1385</v>
      </c>
      <c r="B2860" t="s">
        <v>133</v>
      </c>
      <c r="C2860" t="s">
        <v>1634</v>
      </c>
      <c r="D2860" s="1" t="s">
        <v>13875</v>
      </c>
      <c r="E2860" t="str">
        <f ca="1">TRIM(all_space_mission_launches3[[#This Row],[Mission_Name]])</f>
        <v>Soyuz TM-16</v>
      </c>
      <c r="F2860" t="s">
        <v>13</v>
      </c>
      <c r="G2860">
        <v>1993</v>
      </c>
      <c r="H2860" t="str">
        <f>TRIM(_xlfn.TEXTAFTER(all_space_mission_launches3[[#This Row],[Location]], ",", -1))</f>
        <v>Kazakhstan</v>
      </c>
      <c r="I2860">
        <v>0</v>
      </c>
    </row>
    <row r="2861" spans="1:9">
      <c r="A2861">
        <v>1386</v>
      </c>
      <c r="B2861" t="s">
        <v>8</v>
      </c>
      <c r="C2861" t="s">
        <v>216</v>
      </c>
      <c r="D2861" s="1" t="s">
        <v>13746</v>
      </c>
      <c r="E2861" t="str">
        <f ca="1">TRIM(all_space_mission_launches3[[#This Row],[Mission_Name]])</f>
        <v>Cosmos 2231</v>
      </c>
      <c r="F2861" t="s">
        <v>13</v>
      </c>
      <c r="G2861">
        <v>1993</v>
      </c>
      <c r="H2861" t="str">
        <f>TRIM(_xlfn.TEXTAFTER(all_space_mission_launches3[[#This Row],[Location]], ",", -1))</f>
        <v>Russia</v>
      </c>
      <c r="I2861">
        <v>0</v>
      </c>
    </row>
    <row r="2862" spans="1:9">
      <c r="A2862">
        <v>1387</v>
      </c>
      <c r="B2862" t="s">
        <v>661</v>
      </c>
      <c r="C2862" t="s">
        <v>662</v>
      </c>
      <c r="D2862" s="1" t="s">
        <v>13780</v>
      </c>
      <c r="E2862" t="str">
        <f ca="1">TRIM(all_space_mission_launches3[[#This Row],[Mission_Name]])</f>
        <v>STS-54</v>
      </c>
      <c r="F2862" t="s">
        <v>13</v>
      </c>
      <c r="G2862">
        <v>1993</v>
      </c>
      <c r="H2862" t="str">
        <f>TRIM(_xlfn.TEXTAFTER(all_space_mission_launches3[[#This Row],[Location]], ",", -1))</f>
        <v>USA</v>
      </c>
      <c r="I2862">
        <v>0</v>
      </c>
    </row>
    <row r="2863" spans="1:9">
      <c r="A2863">
        <v>1388</v>
      </c>
      <c r="B2863" t="s">
        <v>8</v>
      </c>
      <c r="C2863" t="s">
        <v>9</v>
      </c>
      <c r="D2863" s="1" t="s">
        <v>13808</v>
      </c>
      <c r="E2863" t="str">
        <f ca="1">TRIM(all_space_mission_launches3[[#This Row],[Mission_Name]])</f>
        <v>Molniya-1 n°156</v>
      </c>
      <c r="F2863" t="s">
        <v>13</v>
      </c>
      <c r="G2863">
        <v>1993</v>
      </c>
      <c r="H2863" t="str">
        <f>TRIM(_xlfn.TEXTAFTER(all_space_mission_launches3[[#This Row],[Location]], ",", -1))</f>
        <v>Russia</v>
      </c>
      <c r="I2863">
        <v>0</v>
      </c>
    </row>
    <row r="2864" spans="1:9">
      <c r="A2864">
        <v>1389</v>
      </c>
      <c r="B2864" t="s">
        <v>8</v>
      </c>
      <c r="C2864" t="s">
        <v>1565</v>
      </c>
      <c r="D2864" s="1" t="s">
        <v>13785</v>
      </c>
      <c r="E2864" t="str">
        <f ca="1">TRIM(all_space_mission_launches3[[#This Row],[Mission_Name]])</f>
        <v>Cosmos 2230</v>
      </c>
      <c r="F2864" t="s">
        <v>13</v>
      </c>
      <c r="G2864">
        <v>1993</v>
      </c>
      <c r="H2864" t="str">
        <f>TRIM(_xlfn.TEXTAFTER(all_space_mission_launches3[[#This Row],[Location]], ",", -1))</f>
        <v>Russia</v>
      </c>
      <c r="I2864">
        <v>0</v>
      </c>
    </row>
    <row r="2865" spans="1:9">
      <c r="A2865">
        <v>1390</v>
      </c>
      <c r="B2865" t="s">
        <v>8</v>
      </c>
      <c r="C2865" t="s">
        <v>216</v>
      </c>
      <c r="D2865" s="1" t="s">
        <v>13746</v>
      </c>
      <c r="E2865" t="str">
        <f ca="1">TRIM(all_space_mission_launches3[[#This Row],[Mission_Name]])</f>
        <v>Cosmos 2229</v>
      </c>
      <c r="F2865" t="s">
        <v>13</v>
      </c>
      <c r="G2865">
        <v>1992</v>
      </c>
      <c r="H2865" t="str">
        <f>TRIM(_xlfn.TEXTAFTER(all_space_mission_launches3[[#This Row],[Location]], ",", -1))</f>
        <v>Russia</v>
      </c>
      <c r="I2865">
        <v>0</v>
      </c>
    </row>
    <row r="2866" spans="1:9">
      <c r="A2866">
        <v>1391</v>
      </c>
      <c r="B2866" t="s">
        <v>8</v>
      </c>
      <c r="C2866" t="s">
        <v>3570</v>
      </c>
      <c r="D2866" s="1" t="s">
        <v>13794</v>
      </c>
      <c r="E2866" t="str">
        <f ca="1">TRIM(all_space_mission_launches3[[#This Row],[Mission_Name]])</f>
        <v>Cosmos 2228</v>
      </c>
      <c r="F2866" t="s">
        <v>13</v>
      </c>
      <c r="G2866">
        <v>1992</v>
      </c>
      <c r="H2866" t="str">
        <f>TRIM(_xlfn.TEXTAFTER(all_space_mission_launches3[[#This Row],[Location]], ",", -1))</f>
        <v>Russia</v>
      </c>
      <c r="I2866">
        <v>0</v>
      </c>
    </row>
    <row r="2867" spans="1:9">
      <c r="A2867">
        <v>1392</v>
      </c>
      <c r="B2867" t="s">
        <v>8</v>
      </c>
      <c r="C2867" t="s">
        <v>2026</v>
      </c>
      <c r="D2867" s="1" t="s">
        <v>13799</v>
      </c>
      <c r="E2867" t="str">
        <f ca="1">TRIM(all_space_mission_launches3[[#This Row],[Mission_Name]])</f>
        <v>Cosmos 2227</v>
      </c>
      <c r="F2867" t="s">
        <v>13</v>
      </c>
      <c r="G2867">
        <v>1992</v>
      </c>
      <c r="H2867" t="str">
        <f>TRIM(_xlfn.TEXTAFTER(all_space_mission_launches3[[#This Row],[Location]], ",", -1))</f>
        <v>Kazakhstan</v>
      </c>
      <c r="I2867">
        <v>0</v>
      </c>
    </row>
    <row r="2868" spans="1:9">
      <c r="A2868">
        <v>1393</v>
      </c>
      <c r="B2868" t="s">
        <v>8</v>
      </c>
      <c r="C2868" t="s">
        <v>3570</v>
      </c>
      <c r="D2868" s="1" t="s">
        <v>13794</v>
      </c>
      <c r="E2868" t="str">
        <f ca="1">TRIM(all_space_mission_launches3[[#This Row],[Mission_Name]])</f>
        <v>Cosmos 2226</v>
      </c>
      <c r="F2868" t="s">
        <v>13</v>
      </c>
      <c r="G2868">
        <v>1992</v>
      </c>
      <c r="H2868" t="str">
        <f>TRIM(_xlfn.TEXTAFTER(all_space_mission_launches3[[#This Row],[Location]], ",", -1))</f>
        <v>Russia</v>
      </c>
      <c r="I2868">
        <v>0</v>
      </c>
    </row>
    <row r="2869" spans="1:9">
      <c r="A2869">
        <v>1394</v>
      </c>
      <c r="B2869" t="s">
        <v>8</v>
      </c>
      <c r="C2869" t="s">
        <v>134</v>
      </c>
      <c r="D2869" s="1" t="s">
        <v>13746</v>
      </c>
      <c r="E2869" t="str">
        <f ca="1">TRIM(all_space_mission_launches3[[#This Row],[Mission_Name]])</f>
        <v>Cosmos 2225</v>
      </c>
      <c r="F2869" t="s">
        <v>13</v>
      </c>
      <c r="G2869">
        <v>1992</v>
      </c>
      <c r="H2869" t="str">
        <f>TRIM(_xlfn.TEXTAFTER(all_space_mission_launches3[[#This Row],[Location]], ",", -1))</f>
        <v>Kazakhstan</v>
      </c>
      <c r="I2869">
        <v>0</v>
      </c>
    </row>
    <row r="2870" spans="1:9">
      <c r="A2870">
        <v>1395</v>
      </c>
      <c r="B2870" t="s">
        <v>18</v>
      </c>
      <c r="C2870" t="s">
        <v>105</v>
      </c>
      <c r="D2870" s="1" t="s">
        <v>13878</v>
      </c>
      <c r="E2870" t="str">
        <f ca="1">TRIM(all_space_mission_launches3[[#This Row],[Mission_Name]])</f>
        <v>Optus B2</v>
      </c>
      <c r="F2870" t="s">
        <v>261</v>
      </c>
      <c r="G2870">
        <v>1992</v>
      </c>
      <c r="H2870" t="str">
        <f>TRIM(_xlfn.TEXTAFTER(all_space_mission_launches3[[#This Row],[Location]], ",", -1))</f>
        <v>China</v>
      </c>
      <c r="I2870">
        <v>1</v>
      </c>
    </row>
    <row r="2871" spans="1:9">
      <c r="A2871">
        <v>1396</v>
      </c>
      <c r="B2871" t="s">
        <v>3872</v>
      </c>
      <c r="C2871" t="s">
        <v>3164</v>
      </c>
      <c r="D2871" s="1" t="s">
        <v>13789</v>
      </c>
      <c r="E2871" t="str">
        <f ca="1">TRIM(all_space_mission_launches3[[#This Row],[Mission_Name]])</f>
        <v>USA-87 (GPS IIA-8)</v>
      </c>
      <c r="F2871" t="s">
        <v>13</v>
      </c>
      <c r="G2871">
        <v>1992</v>
      </c>
      <c r="H2871" t="str">
        <f>TRIM(_xlfn.TEXTAFTER(all_space_mission_launches3[[#This Row],[Location]], ",", -1))</f>
        <v>USA</v>
      </c>
      <c r="I2871">
        <v>0</v>
      </c>
    </row>
    <row r="2872" spans="1:9">
      <c r="A2872">
        <v>1397</v>
      </c>
      <c r="B2872" t="s">
        <v>133</v>
      </c>
      <c r="C2872" t="s">
        <v>533</v>
      </c>
      <c r="D2872" s="1" t="s">
        <v>13774</v>
      </c>
      <c r="E2872" t="str">
        <f ca="1">TRIM(all_space_mission_launches3[[#This Row],[Mission_Name]])</f>
        <v>Cosmos 2224</v>
      </c>
      <c r="F2872" t="s">
        <v>13</v>
      </c>
      <c r="G2872">
        <v>1992</v>
      </c>
      <c r="H2872" t="str">
        <f>TRIM(_xlfn.TEXTAFTER(all_space_mission_launches3[[#This Row],[Location]], ",", -1))</f>
        <v>Kazakhstan</v>
      </c>
      <c r="I2872">
        <v>0</v>
      </c>
    </row>
    <row r="2873" spans="1:9">
      <c r="A2873">
        <v>1398</v>
      </c>
      <c r="B2873" t="s">
        <v>8</v>
      </c>
      <c r="C2873" t="s">
        <v>1634</v>
      </c>
      <c r="D2873" s="1" t="s">
        <v>13746</v>
      </c>
      <c r="E2873" t="str">
        <f ca="1">TRIM(all_space_mission_launches3[[#This Row],[Mission_Name]])</f>
        <v>Cosmos 2223</v>
      </c>
      <c r="F2873" t="s">
        <v>13</v>
      </c>
      <c r="G2873">
        <v>1992</v>
      </c>
      <c r="H2873" t="str">
        <f>TRIM(_xlfn.TEXTAFTER(all_space_mission_launches3[[#This Row],[Location]], ",", -1))</f>
        <v>Kazakhstan</v>
      </c>
      <c r="I2873">
        <v>0</v>
      </c>
    </row>
    <row r="2874" spans="1:9">
      <c r="A2874">
        <v>1399</v>
      </c>
      <c r="B2874" t="s">
        <v>661</v>
      </c>
      <c r="C2874" t="s">
        <v>34</v>
      </c>
      <c r="D2874" s="1" t="s">
        <v>13781</v>
      </c>
      <c r="E2874" t="str">
        <f ca="1">TRIM(all_space_mission_launches3[[#This Row],[Mission_Name]])</f>
        <v>STS-53</v>
      </c>
      <c r="F2874" t="s">
        <v>13</v>
      </c>
      <c r="G2874">
        <v>1992</v>
      </c>
      <c r="H2874" t="str">
        <f>TRIM(_xlfn.TEXTAFTER(all_space_mission_launches3[[#This Row],[Location]], ",", -1))</f>
        <v>USA</v>
      </c>
      <c r="I2874">
        <v>0</v>
      </c>
    </row>
    <row r="2875" spans="1:9">
      <c r="A2875">
        <v>1400</v>
      </c>
      <c r="B2875" t="s">
        <v>8</v>
      </c>
      <c r="C2875" t="s">
        <v>216</v>
      </c>
      <c r="D2875" s="1" t="s">
        <v>13808</v>
      </c>
      <c r="E2875" t="str">
        <f ca="1">TRIM(all_space_mission_launches3[[#This Row],[Mission_Name]])</f>
        <v>Molniya-3 n°155</v>
      </c>
      <c r="F2875" t="s">
        <v>13</v>
      </c>
      <c r="G2875">
        <v>1992</v>
      </c>
      <c r="H2875" t="str">
        <f>TRIM(_xlfn.TEXTAFTER(all_space_mission_launches3[[#This Row],[Location]], ",", -1))</f>
        <v>Russia</v>
      </c>
      <c r="I2875">
        <v>0</v>
      </c>
    </row>
    <row r="2876" spans="1:9">
      <c r="A2876">
        <v>1401</v>
      </c>
      <c r="B2876" t="s">
        <v>237</v>
      </c>
      <c r="C2876" t="s">
        <v>4342</v>
      </c>
      <c r="D2876" s="1" t="s">
        <v>13834</v>
      </c>
      <c r="E2876" t="str">
        <f ca="1">TRIM(all_space_mission_launches3[[#This Row],[Mission_Name]])</f>
        <v>Superbird A1</v>
      </c>
      <c r="F2876" t="s">
        <v>13</v>
      </c>
      <c r="G2876">
        <v>1992</v>
      </c>
      <c r="H2876" t="str">
        <f>TRIM(_xlfn.TEXTAFTER(all_space_mission_launches3[[#This Row],[Location]], ",", -1))</f>
        <v>France</v>
      </c>
      <c r="I2876">
        <v>0</v>
      </c>
    </row>
    <row r="2877" spans="1:9">
      <c r="A2877">
        <v>1402</v>
      </c>
      <c r="B2877" t="s">
        <v>5607</v>
      </c>
      <c r="C2877" t="s">
        <v>31</v>
      </c>
      <c r="D2877" s="1" t="s">
        <v>13865</v>
      </c>
      <c r="E2877" t="str">
        <f ca="1">TRIM(all_space_mission_launches3[[#This Row],[Mission_Name]])</f>
        <v>KH-11 10</v>
      </c>
      <c r="F2877" t="s">
        <v>13</v>
      </c>
      <c r="G2877">
        <v>1992</v>
      </c>
      <c r="H2877" t="str">
        <f>TRIM(_xlfn.TEXTAFTER(all_space_mission_launches3[[#This Row],[Location]], ",", -1))</f>
        <v>USA</v>
      </c>
      <c r="I2877">
        <v>0</v>
      </c>
    </row>
    <row r="2878" spans="1:9">
      <c r="A2878">
        <v>1403</v>
      </c>
      <c r="B2878" t="s">
        <v>133</v>
      </c>
      <c r="C2878" t="s">
        <v>4204</v>
      </c>
      <c r="D2878" s="1" t="s">
        <v>13774</v>
      </c>
      <c r="E2878" t="str">
        <f ca="1">TRIM(all_space_mission_launches3[[#This Row],[Mission_Name]])</f>
        <v>Gorizont 27</v>
      </c>
      <c r="F2878" t="s">
        <v>13</v>
      </c>
      <c r="G2878">
        <v>1992</v>
      </c>
      <c r="H2878" t="str">
        <f>TRIM(_xlfn.TEXTAFTER(all_space_mission_launches3[[#This Row],[Location]], ",", -1))</f>
        <v>Kazakhstan</v>
      </c>
      <c r="I2878">
        <v>0</v>
      </c>
    </row>
    <row r="2879" spans="1:9">
      <c r="A2879">
        <v>1404</v>
      </c>
      <c r="B2879" t="s">
        <v>8</v>
      </c>
      <c r="C2879" t="s">
        <v>216</v>
      </c>
      <c r="D2879" s="1" t="s">
        <v>13783</v>
      </c>
      <c r="E2879" t="str">
        <f ca="1">TRIM(all_space_mission_launches3[[#This Row],[Mission_Name]])</f>
        <v>Cosmos 2222</v>
      </c>
      <c r="F2879" t="s">
        <v>13</v>
      </c>
      <c r="G2879">
        <v>1992</v>
      </c>
      <c r="H2879" t="str">
        <f>TRIM(_xlfn.TEXTAFTER(all_space_mission_launches3[[#This Row],[Location]], ",", -1))</f>
        <v>Russia</v>
      </c>
      <c r="I2879">
        <v>0</v>
      </c>
    </row>
    <row r="2880" spans="1:9">
      <c r="A2880">
        <v>1405</v>
      </c>
      <c r="B2880" t="s">
        <v>8</v>
      </c>
      <c r="C2880" t="s">
        <v>3570</v>
      </c>
      <c r="D2880" s="1" t="s">
        <v>13794</v>
      </c>
      <c r="E2880" t="str">
        <f ca="1">TRIM(all_space_mission_launches3[[#This Row],[Mission_Name]])</f>
        <v>Cosmos 2221</v>
      </c>
      <c r="F2880" t="s">
        <v>13</v>
      </c>
      <c r="G2880">
        <v>1992</v>
      </c>
      <c r="H2880" t="str">
        <f>TRIM(_xlfn.TEXTAFTER(all_space_mission_launches3[[#This Row],[Location]], ",", -1))</f>
        <v>Russia</v>
      </c>
      <c r="I2880">
        <v>0</v>
      </c>
    </row>
    <row r="2881" spans="1:9">
      <c r="A2881">
        <v>1406</v>
      </c>
      <c r="B2881" t="s">
        <v>3872</v>
      </c>
      <c r="C2881" t="s">
        <v>3482</v>
      </c>
      <c r="D2881" s="1" t="s">
        <v>13789</v>
      </c>
      <c r="E2881" t="str">
        <f ca="1">TRIM(all_space_mission_launches3[[#This Row],[Mission_Name]])</f>
        <v>USA-85 (GPS IIA-7)</v>
      </c>
      <c r="F2881" t="s">
        <v>13</v>
      </c>
      <c r="G2881">
        <v>1992</v>
      </c>
      <c r="H2881" t="str">
        <f>TRIM(_xlfn.TEXTAFTER(all_space_mission_launches3[[#This Row],[Location]], ",", -1))</f>
        <v>USA</v>
      </c>
      <c r="I2881">
        <v>0</v>
      </c>
    </row>
    <row r="2882" spans="1:9">
      <c r="A2882">
        <v>1407</v>
      </c>
      <c r="B2882" t="s">
        <v>5726</v>
      </c>
      <c r="C2882" t="s">
        <v>5727</v>
      </c>
      <c r="D2882" s="1" t="s">
        <v>13883</v>
      </c>
      <c r="E2882" t="str">
        <f ca="1">TRIM(all_space_mission_launches3[[#This Row],[Mission_Name]])</f>
        <v>MSTI 1</v>
      </c>
      <c r="F2882" t="s">
        <v>13</v>
      </c>
      <c r="G2882">
        <v>1992</v>
      </c>
      <c r="H2882" t="str">
        <f>TRIM(_xlfn.TEXTAFTER(all_space_mission_launches3[[#This Row],[Location]], ",", -1))</f>
        <v>USA</v>
      </c>
      <c r="I2882">
        <v>0</v>
      </c>
    </row>
    <row r="2883" spans="1:9">
      <c r="A2883">
        <v>1408</v>
      </c>
      <c r="B2883" t="s">
        <v>8</v>
      </c>
      <c r="C2883" t="s">
        <v>9</v>
      </c>
      <c r="D2883" s="1" t="s">
        <v>13746</v>
      </c>
      <c r="E2883" t="str">
        <f ca="1">TRIM(all_space_mission_launches3[[#This Row],[Mission_Name]])</f>
        <v>Cosmos 2220</v>
      </c>
      <c r="F2883" t="s">
        <v>13</v>
      </c>
      <c r="G2883">
        <v>1992</v>
      </c>
      <c r="H2883" t="str">
        <f>TRIM(_xlfn.TEXTAFTER(all_space_mission_launches3[[#This Row],[Location]], ",", -1))</f>
        <v>Russia</v>
      </c>
      <c r="I2883">
        <v>0</v>
      </c>
    </row>
    <row r="2884" spans="1:9">
      <c r="A2884">
        <v>1409</v>
      </c>
      <c r="B2884" t="s">
        <v>8</v>
      </c>
      <c r="C2884" t="s">
        <v>2026</v>
      </c>
      <c r="D2884" s="1" t="s">
        <v>13799</v>
      </c>
      <c r="E2884" t="str">
        <f ca="1">TRIM(all_space_mission_launches3[[#This Row],[Mission_Name]])</f>
        <v>Cosmos 2219</v>
      </c>
      <c r="F2884" t="s">
        <v>13</v>
      </c>
      <c r="G2884">
        <v>1992</v>
      </c>
      <c r="H2884" t="str">
        <f>TRIM(_xlfn.TEXTAFTER(all_space_mission_launches3[[#This Row],[Location]], ",", -1))</f>
        <v>Kazakhstan</v>
      </c>
      <c r="I2884">
        <v>0</v>
      </c>
    </row>
    <row r="2885" spans="1:9">
      <c r="A2885">
        <v>1410</v>
      </c>
      <c r="B2885" t="s">
        <v>8</v>
      </c>
      <c r="C2885" t="s">
        <v>3042</v>
      </c>
      <c r="D2885" s="1" t="s">
        <v>13746</v>
      </c>
      <c r="E2885" t="str">
        <f ca="1">TRIM(all_space_mission_launches3[[#This Row],[Mission_Name]])</f>
        <v>Resurs 500</v>
      </c>
      <c r="F2885" t="s">
        <v>13</v>
      </c>
      <c r="G2885">
        <v>1992</v>
      </c>
      <c r="H2885" t="str">
        <f>TRIM(_xlfn.TEXTAFTER(all_space_mission_launches3[[#This Row],[Location]], ",", -1))</f>
        <v>Russia</v>
      </c>
      <c r="I2885">
        <v>0</v>
      </c>
    </row>
    <row r="2886" spans="1:9">
      <c r="A2886">
        <v>1411</v>
      </c>
      <c r="B2886" t="s">
        <v>133</v>
      </c>
      <c r="C2886" t="s">
        <v>4204</v>
      </c>
      <c r="D2886" s="1" t="s">
        <v>13774</v>
      </c>
      <c r="E2886" t="str">
        <f ca="1">TRIM(all_space_mission_launches3[[#This Row],[Mission_Name]])</f>
        <v>Ekran-M 3</v>
      </c>
      <c r="F2886" t="s">
        <v>13</v>
      </c>
      <c r="G2886">
        <v>1992</v>
      </c>
      <c r="H2886" t="str">
        <f>TRIM(_xlfn.TEXTAFTER(all_space_mission_launches3[[#This Row],[Location]], ",", -1))</f>
        <v>Kazakhstan</v>
      </c>
      <c r="I2886">
        <v>0</v>
      </c>
    </row>
    <row r="2887" spans="1:9">
      <c r="A2887">
        <v>1412</v>
      </c>
      <c r="B2887" t="s">
        <v>8</v>
      </c>
      <c r="C2887" t="s">
        <v>1565</v>
      </c>
      <c r="D2887" s="1" t="s">
        <v>13785</v>
      </c>
      <c r="E2887" t="str">
        <f ca="1">TRIM(all_space_mission_launches3[[#This Row],[Mission_Name]])</f>
        <v>Cosmos 2218</v>
      </c>
      <c r="F2887" t="s">
        <v>13</v>
      </c>
      <c r="G2887">
        <v>1992</v>
      </c>
      <c r="H2887" t="str">
        <f>TRIM(_xlfn.TEXTAFTER(all_space_mission_launches3[[#This Row],[Location]], ",", -1))</f>
        <v>Russia</v>
      </c>
      <c r="I2887">
        <v>0</v>
      </c>
    </row>
    <row r="2888" spans="1:9">
      <c r="A2888">
        <v>1413</v>
      </c>
      <c r="B2888" t="s">
        <v>237</v>
      </c>
      <c r="C2888" t="s">
        <v>4342</v>
      </c>
      <c r="D2888" s="1" t="s">
        <v>13834</v>
      </c>
      <c r="E2888" t="str">
        <f ca="1">TRIM(all_space_mission_launches3[[#This Row],[Mission_Name]])</f>
        <v>Galaxy-7</v>
      </c>
      <c r="F2888" t="s">
        <v>13</v>
      </c>
      <c r="G2888">
        <v>1992</v>
      </c>
      <c r="H2888" t="str">
        <f>TRIM(_xlfn.TEXTAFTER(all_space_mission_launches3[[#This Row],[Location]], ",", -1))</f>
        <v>France</v>
      </c>
      <c r="I2888">
        <v>0</v>
      </c>
    </row>
    <row r="2889" spans="1:9">
      <c r="A2889">
        <v>1414</v>
      </c>
      <c r="B2889" t="s">
        <v>133</v>
      </c>
      <c r="C2889" t="s">
        <v>134</v>
      </c>
      <c r="D2889" s="1" t="s">
        <v>13875</v>
      </c>
      <c r="E2889" t="str">
        <f ca="1">TRIM(all_space_mission_launches3[[#This Row],[Mission_Name]])</f>
        <v>Progress M-15</v>
      </c>
      <c r="F2889" t="s">
        <v>13</v>
      </c>
      <c r="G2889">
        <v>1992</v>
      </c>
      <c r="H2889" t="str">
        <f>TRIM(_xlfn.TEXTAFTER(all_space_mission_launches3[[#This Row],[Location]], ",", -1))</f>
        <v>Kazakhstan</v>
      </c>
      <c r="I2889">
        <v>0</v>
      </c>
    </row>
    <row r="2890" spans="1:9">
      <c r="A2890">
        <v>1415</v>
      </c>
      <c r="B2890" t="s">
        <v>661</v>
      </c>
      <c r="C2890" t="s">
        <v>662</v>
      </c>
      <c r="D2890" s="1" t="s">
        <v>13830</v>
      </c>
      <c r="E2890" t="str">
        <f ca="1">TRIM(all_space_mission_launches3[[#This Row],[Mission_Name]])</f>
        <v>STS-52</v>
      </c>
      <c r="F2890" t="s">
        <v>13</v>
      </c>
      <c r="G2890">
        <v>1992</v>
      </c>
      <c r="H2890" t="str">
        <f>TRIM(_xlfn.TEXTAFTER(all_space_mission_launches3[[#This Row],[Location]], ",", -1))</f>
        <v>USA</v>
      </c>
      <c r="I2890">
        <v>0</v>
      </c>
    </row>
    <row r="2891" spans="1:9">
      <c r="A2891">
        <v>1416</v>
      </c>
      <c r="B2891" t="s">
        <v>8</v>
      </c>
      <c r="C2891" t="s">
        <v>3042</v>
      </c>
      <c r="D2891" s="1" t="s">
        <v>13783</v>
      </c>
      <c r="E2891" t="str">
        <f ca="1">TRIM(all_space_mission_launches3[[#This Row],[Mission_Name]])</f>
        <v>Cosmos 2217</v>
      </c>
      <c r="F2891" t="s">
        <v>13</v>
      </c>
      <c r="G2891">
        <v>1992</v>
      </c>
      <c r="H2891" t="str">
        <f>TRIM(_xlfn.TEXTAFTER(all_space_mission_launches3[[#This Row],[Location]], ",", -1))</f>
        <v>Russia</v>
      </c>
      <c r="I2891">
        <v>0</v>
      </c>
    </row>
    <row r="2892" spans="1:9">
      <c r="A2892">
        <v>1417</v>
      </c>
      <c r="B2892" t="s">
        <v>8</v>
      </c>
      <c r="C2892" t="s">
        <v>4487</v>
      </c>
      <c r="D2892" s="1" t="s">
        <v>13794</v>
      </c>
      <c r="E2892" t="str">
        <f ca="1">TRIM(all_space_mission_launches3[[#This Row],[Mission_Name]])</f>
        <v>Cosmos 2211 to 2216</v>
      </c>
      <c r="F2892" t="s">
        <v>13</v>
      </c>
      <c r="G2892">
        <v>1992</v>
      </c>
      <c r="H2892" t="str">
        <f>TRIM(_xlfn.TEXTAFTER(all_space_mission_launches3[[#This Row],[Location]], ",", -1))</f>
        <v>Russia</v>
      </c>
      <c r="I2892">
        <v>0</v>
      </c>
    </row>
    <row r="2893" spans="1:9">
      <c r="A2893">
        <v>1418</v>
      </c>
      <c r="B2893" t="s">
        <v>8</v>
      </c>
      <c r="C2893" t="s">
        <v>216</v>
      </c>
      <c r="D2893" s="1" t="s">
        <v>13808</v>
      </c>
      <c r="E2893" t="str">
        <f ca="1">TRIM(all_space_mission_launches3[[#This Row],[Mission_Name]])</f>
        <v>Molniya-3 n°154</v>
      </c>
      <c r="F2893" t="s">
        <v>13</v>
      </c>
      <c r="G2893">
        <v>1992</v>
      </c>
      <c r="H2893" t="str">
        <f>TRIM(_xlfn.TEXTAFTER(all_space_mission_launches3[[#This Row],[Location]], ",", -1))</f>
        <v>Russia</v>
      </c>
      <c r="I2893">
        <v>0</v>
      </c>
    </row>
    <row r="2894" spans="1:9">
      <c r="A2894">
        <v>1419</v>
      </c>
      <c r="B2894" t="s">
        <v>3872</v>
      </c>
      <c r="C2894" t="s">
        <v>3164</v>
      </c>
      <c r="D2894" s="1" t="s">
        <v>13789</v>
      </c>
      <c r="E2894" t="str">
        <f ca="1">TRIM(all_space_mission_launches3[[#This Row],[Mission_Name]])</f>
        <v>DFS Kopernikus 3</v>
      </c>
      <c r="F2894" t="s">
        <v>13</v>
      </c>
      <c r="G2894">
        <v>1992</v>
      </c>
      <c r="H2894" t="str">
        <f>TRIM(_xlfn.TEXTAFTER(all_space_mission_launches3[[#This Row],[Location]], ",", -1))</f>
        <v>USA</v>
      </c>
      <c r="I2894">
        <v>0</v>
      </c>
    </row>
    <row r="2895" spans="1:9">
      <c r="A2895">
        <v>1420</v>
      </c>
      <c r="B2895" t="s">
        <v>8</v>
      </c>
      <c r="C2895" t="s">
        <v>9</v>
      </c>
      <c r="D2895" s="1" t="s">
        <v>13746</v>
      </c>
      <c r="E2895" t="str">
        <f ca="1">TRIM(all_space_mission_launches3[[#This Row],[Mission_Name]])</f>
        <v>Foton 8</v>
      </c>
      <c r="F2895" t="s">
        <v>13</v>
      </c>
      <c r="G2895">
        <v>1992</v>
      </c>
      <c r="H2895" t="str">
        <f>TRIM(_xlfn.TEXTAFTER(all_space_mission_launches3[[#This Row],[Location]], ",", -1))</f>
        <v>Russia</v>
      </c>
      <c r="I2895">
        <v>0</v>
      </c>
    </row>
    <row r="2896" spans="1:9">
      <c r="A2896">
        <v>1421</v>
      </c>
      <c r="B2896" t="s">
        <v>18</v>
      </c>
      <c r="C2896" t="s">
        <v>5305</v>
      </c>
      <c r="D2896" s="1" t="s">
        <v>13629</v>
      </c>
      <c r="E2896" t="str">
        <f ca="1">TRIM(all_space_mission_launches3[[#This Row],[Mission_Name]])</f>
        <v>FSW-1 4 &amp; Freja</v>
      </c>
      <c r="F2896" t="s">
        <v>13</v>
      </c>
      <c r="G2896">
        <v>1992</v>
      </c>
      <c r="H2896" t="str">
        <f>TRIM(_xlfn.TEXTAFTER(all_space_mission_launches3[[#This Row],[Location]], ",", -1))</f>
        <v>China</v>
      </c>
      <c r="I2896">
        <v>0</v>
      </c>
    </row>
    <row r="2897" spans="1:9">
      <c r="A2897">
        <v>1422</v>
      </c>
      <c r="B2897" t="s">
        <v>5607</v>
      </c>
      <c r="C2897" t="s">
        <v>15</v>
      </c>
      <c r="D2897" s="1" t="s">
        <v>13886</v>
      </c>
      <c r="E2897" t="str">
        <f ca="1">TRIM(all_space_mission_launches3[[#This Row],[Mission_Name]])</f>
        <v>Mars Observer</v>
      </c>
      <c r="F2897" t="s">
        <v>13</v>
      </c>
      <c r="G2897">
        <v>1992</v>
      </c>
      <c r="H2897" t="str">
        <f>TRIM(_xlfn.TEXTAFTER(all_space_mission_launches3[[#This Row],[Location]], ",", -1))</f>
        <v>USA</v>
      </c>
      <c r="I2897">
        <v>0</v>
      </c>
    </row>
    <row r="2898" spans="1:9">
      <c r="A2898">
        <v>1423</v>
      </c>
      <c r="B2898" t="s">
        <v>8</v>
      </c>
      <c r="C2898" t="s">
        <v>3042</v>
      </c>
      <c r="D2898" s="1" t="s">
        <v>13746</v>
      </c>
      <c r="E2898" t="str">
        <f ca="1">TRIM(all_space_mission_launches3[[#This Row],[Mission_Name]])</f>
        <v>Cosmos 2210</v>
      </c>
      <c r="F2898" t="s">
        <v>13</v>
      </c>
      <c r="G2898">
        <v>1992</v>
      </c>
      <c r="H2898" t="str">
        <f>TRIM(_xlfn.TEXTAFTER(all_space_mission_launches3[[#This Row],[Location]], ",", -1))</f>
        <v>Russia</v>
      </c>
      <c r="I2898">
        <v>0</v>
      </c>
    </row>
    <row r="2899" spans="1:9">
      <c r="A2899">
        <v>1424</v>
      </c>
      <c r="B2899" t="s">
        <v>661</v>
      </c>
      <c r="C2899" t="s">
        <v>662</v>
      </c>
      <c r="D2899" s="1" t="s">
        <v>13780</v>
      </c>
      <c r="E2899" t="str">
        <f ca="1">TRIM(all_space_mission_launches3[[#This Row],[Mission_Name]])</f>
        <v>STS-47</v>
      </c>
      <c r="F2899" t="s">
        <v>13</v>
      </c>
      <c r="G2899">
        <v>1992</v>
      </c>
      <c r="H2899" t="str">
        <f>TRIM(_xlfn.TEXTAFTER(all_space_mission_launches3[[#This Row],[Location]], ",", -1))</f>
        <v>USA</v>
      </c>
      <c r="I2899">
        <v>0</v>
      </c>
    </row>
    <row r="2900" spans="1:9">
      <c r="A2900">
        <v>1425</v>
      </c>
      <c r="B2900" t="s">
        <v>237</v>
      </c>
      <c r="C2900" t="s">
        <v>4342</v>
      </c>
      <c r="D2900" s="1" t="s">
        <v>13836</v>
      </c>
      <c r="E2900" t="str">
        <f ca="1">TRIM(all_space_mission_launches3[[#This Row],[Mission_Name]])</f>
        <v>Hispasat 1A &amp; Satcom C3</v>
      </c>
      <c r="F2900" t="s">
        <v>13</v>
      </c>
      <c r="G2900">
        <v>1992</v>
      </c>
      <c r="H2900" t="str">
        <f>TRIM(_xlfn.TEXTAFTER(all_space_mission_launches3[[#This Row],[Location]], ",", -1))</f>
        <v>France</v>
      </c>
      <c r="I2900">
        <v>0</v>
      </c>
    </row>
    <row r="2901" spans="1:9">
      <c r="A2901">
        <v>1426</v>
      </c>
      <c r="B2901" t="s">
        <v>133</v>
      </c>
      <c r="C2901" t="s">
        <v>4204</v>
      </c>
      <c r="D2901" s="1" t="s">
        <v>13774</v>
      </c>
      <c r="E2901" t="str">
        <f ca="1">TRIM(all_space_mission_launches3[[#This Row],[Mission_Name]])</f>
        <v>Cosmos 2209</v>
      </c>
      <c r="F2901" t="s">
        <v>13</v>
      </c>
      <c r="G2901">
        <v>1992</v>
      </c>
      <c r="H2901" t="str">
        <f>TRIM(_xlfn.TEXTAFTER(all_space_mission_launches3[[#This Row],[Location]], ",", -1))</f>
        <v>Kazakhstan</v>
      </c>
      <c r="I2901">
        <v>0</v>
      </c>
    </row>
    <row r="2902" spans="1:9">
      <c r="A2902">
        <v>1427</v>
      </c>
      <c r="B2902" t="s">
        <v>3872</v>
      </c>
      <c r="C2902" t="s">
        <v>3482</v>
      </c>
      <c r="D2902" s="1" t="s">
        <v>13789</v>
      </c>
      <c r="E2902" t="str">
        <f ca="1">TRIM(all_space_mission_launches3[[#This Row],[Mission_Name]])</f>
        <v>USA-84 (GPS IIA-6)</v>
      </c>
      <c r="F2902" t="s">
        <v>13</v>
      </c>
      <c r="G2902">
        <v>1992</v>
      </c>
      <c r="H2902" t="str">
        <f>TRIM(_xlfn.TEXTAFTER(all_space_mission_launches3[[#This Row],[Location]], ",", -1))</f>
        <v>USA</v>
      </c>
      <c r="I2902">
        <v>0</v>
      </c>
    </row>
    <row r="2903" spans="1:9">
      <c r="A2903">
        <v>1428</v>
      </c>
      <c r="B2903" t="s">
        <v>3872</v>
      </c>
      <c r="C2903" t="s">
        <v>3164</v>
      </c>
      <c r="D2903" s="1" t="s">
        <v>13789</v>
      </c>
      <c r="E2903" t="str">
        <f ca="1">TRIM(all_space_mission_launches3[[#This Row],[Mission_Name]])</f>
        <v>Satcom C4</v>
      </c>
      <c r="F2903" t="s">
        <v>13</v>
      </c>
      <c r="G2903">
        <v>1992</v>
      </c>
      <c r="H2903" t="str">
        <f>TRIM(_xlfn.TEXTAFTER(all_space_mission_launches3[[#This Row],[Location]], ",", -1))</f>
        <v>USA</v>
      </c>
      <c r="I2903">
        <v>0</v>
      </c>
    </row>
    <row r="2904" spans="1:9">
      <c r="A2904">
        <v>1429</v>
      </c>
      <c r="B2904" t="s">
        <v>5560</v>
      </c>
      <c r="C2904" t="s">
        <v>4096</v>
      </c>
      <c r="D2904" s="1" t="s">
        <v>13864</v>
      </c>
      <c r="E2904" t="str">
        <f ca="1">TRIM(all_space_mission_launches3[[#This Row],[Mission_Name]])</f>
        <v>Galaxy 1R</v>
      </c>
      <c r="F2904" t="s">
        <v>261</v>
      </c>
      <c r="G2904">
        <v>1992</v>
      </c>
      <c r="H2904" t="str">
        <f>TRIM(_xlfn.TEXTAFTER(all_space_mission_launches3[[#This Row],[Location]], ",", -1))</f>
        <v>USA</v>
      </c>
      <c r="I2904">
        <v>1</v>
      </c>
    </row>
    <row r="2905" spans="1:9">
      <c r="A2905">
        <v>1430</v>
      </c>
      <c r="B2905" t="s">
        <v>8</v>
      </c>
      <c r="C2905" t="s">
        <v>3042</v>
      </c>
      <c r="D2905" s="1" t="s">
        <v>13746</v>
      </c>
      <c r="E2905" t="str">
        <f ca="1">TRIM(all_space_mission_launches3[[#This Row],[Mission_Name]])</f>
        <v>Resurs-F</v>
      </c>
      <c r="F2905" t="s">
        <v>13</v>
      </c>
      <c r="G2905">
        <v>1992</v>
      </c>
      <c r="H2905" t="str">
        <f>TRIM(_xlfn.TEXTAFTER(all_space_mission_launches3[[#This Row],[Location]], ",", -1))</f>
        <v>Russia</v>
      </c>
      <c r="I2905">
        <v>0</v>
      </c>
    </row>
    <row r="2906" spans="1:9">
      <c r="A2906">
        <v>1431</v>
      </c>
      <c r="B2906" t="s">
        <v>133</v>
      </c>
      <c r="C2906" t="s">
        <v>134</v>
      </c>
      <c r="D2906" s="1" t="s">
        <v>13875</v>
      </c>
      <c r="E2906" t="str">
        <f ca="1">TRIM(all_space_mission_launches3[[#This Row],[Mission_Name]])</f>
        <v>Progress M-14</v>
      </c>
      <c r="F2906" t="s">
        <v>13</v>
      </c>
      <c r="G2906">
        <v>1992</v>
      </c>
      <c r="H2906" t="str">
        <f>TRIM(_xlfn.TEXTAFTER(all_space_mission_launches3[[#This Row],[Location]], ",", -1))</f>
        <v>Kazakhstan</v>
      </c>
      <c r="I2906">
        <v>0</v>
      </c>
    </row>
    <row r="2907" spans="1:9">
      <c r="A2907">
        <v>1432</v>
      </c>
      <c r="B2907" t="s">
        <v>18</v>
      </c>
      <c r="C2907" t="s">
        <v>105</v>
      </c>
      <c r="D2907" s="1" t="s">
        <v>13878</v>
      </c>
      <c r="E2907" t="str">
        <f ca="1">TRIM(all_space_mission_launches3[[#This Row],[Mission_Name]])</f>
        <v>Optus B1</v>
      </c>
      <c r="F2907" t="s">
        <v>13</v>
      </c>
      <c r="G2907">
        <v>1992</v>
      </c>
      <c r="H2907" t="str">
        <f>TRIM(_xlfn.TEXTAFTER(all_space_mission_launches3[[#This Row],[Location]], ",", -1))</f>
        <v>China</v>
      </c>
      <c r="I2907">
        <v>0</v>
      </c>
    </row>
    <row r="2908" spans="1:9">
      <c r="A2908">
        <v>1433</v>
      </c>
      <c r="B2908" t="s">
        <v>8</v>
      </c>
      <c r="C2908" t="s">
        <v>3377</v>
      </c>
      <c r="D2908" s="1" t="s">
        <v>13785</v>
      </c>
      <c r="E2908" t="str">
        <f ca="1">TRIM(all_space_mission_launches3[[#This Row],[Mission_Name]])</f>
        <v>Cosmos 2208</v>
      </c>
      <c r="F2908" t="s">
        <v>13</v>
      </c>
      <c r="G2908">
        <v>1992</v>
      </c>
      <c r="H2908" t="str">
        <f>TRIM(_xlfn.TEXTAFTER(all_space_mission_launches3[[#This Row],[Location]], ",", -1))</f>
        <v>Russia</v>
      </c>
      <c r="I2908">
        <v>0</v>
      </c>
    </row>
    <row r="2909" spans="1:9">
      <c r="A2909">
        <v>1434</v>
      </c>
      <c r="B2909" t="s">
        <v>237</v>
      </c>
      <c r="C2909" t="s">
        <v>4342</v>
      </c>
      <c r="D2909" s="1" t="s">
        <v>13834</v>
      </c>
      <c r="E2909" t="str">
        <f ca="1">TRIM(all_space_mission_launches3[[#This Row],[Mission_Name]])</f>
        <v>TOPEX-Poseidon, Kitsat-1 &amp; S80/T</v>
      </c>
      <c r="F2909" t="s">
        <v>13</v>
      </c>
      <c r="G2909">
        <v>1992</v>
      </c>
      <c r="H2909" t="str">
        <f>TRIM(_xlfn.TEXTAFTER(all_space_mission_launches3[[#This Row],[Location]], ",", -1))</f>
        <v>France</v>
      </c>
      <c r="I2909">
        <v>0</v>
      </c>
    </row>
    <row r="2910" spans="1:9">
      <c r="A2910">
        <v>1435</v>
      </c>
      <c r="B2910" t="s">
        <v>18</v>
      </c>
      <c r="C2910" t="s">
        <v>5305</v>
      </c>
      <c r="D2910" s="1" t="s">
        <v>13650</v>
      </c>
      <c r="E2910" t="str">
        <f ca="1">TRIM(all_space_mission_launches3[[#This Row],[Mission_Name]])</f>
        <v>FSW-2 1</v>
      </c>
      <c r="F2910" t="s">
        <v>13</v>
      </c>
      <c r="G2910">
        <v>1992</v>
      </c>
      <c r="H2910" t="str">
        <f>TRIM(_xlfn.TEXTAFTER(all_space_mission_launches3[[#This Row],[Location]], ",", -1))</f>
        <v>China</v>
      </c>
      <c r="I2910">
        <v>0</v>
      </c>
    </row>
    <row r="2911" spans="1:9">
      <c r="A2911">
        <v>1436</v>
      </c>
      <c r="B2911" t="s">
        <v>8</v>
      </c>
      <c r="C2911" t="s">
        <v>216</v>
      </c>
      <c r="D2911" s="1" t="s">
        <v>13887</v>
      </c>
      <c r="E2911" t="str">
        <f ca="1">TRIM(all_space_mission_launches3[[#This Row],[Mission_Name]])</f>
        <v>Molniya-1 n°153</v>
      </c>
      <c r="F2911" t="s">
        <v>13</v>
      </c>
      <c r="G2911">
        <v>1992</v>
      </c>
      <c r="H2911" t="str">
        <f>TRIM(_xlfn.TEXTAFTER(all_space_mission_launches3[[#This Row],[Location]], ",", -1))</f>
        <v>Russia</v>
      </c>
      <c r="I2911">
        <v>0</v>
      </c>
    </row>
    <row r="2912" spans="1:9">
      <c r="A2912">
        <v>1437</v>
      </c>
      <c r="B2912" t="s">
        <v>661</v>
      </c>
      <c r="C2912" t="s">
        <v>662</v>
      </c>
      <c r="D2912" s="1" t="s">
        <v>13778</v>
      </c>
      <c r="E2912" t="str">
        <f ca="1">TRIM(all_space_mission_launches3[[#This Row],[Mission_Name]])</f>
        <v>STS-46</v>
      </c>
      <c r="F2912" t="s">
        <v>13</v>
      </c>
      <c r="G2912">
        <v>1992</v>
      </c>
      <c r="H2912" t="str">
        <f>TRIM(_xlfn.TEXTAFTER(all_space_mission_launches3[[#This Row],[Location]], ",", -1))</f>
        <v>USA</v>
      </c>
      <c r="I2912">
        <v>0</v>
      </c>
    </row>
    <row r="2913" spans="1:9">
      <c r="A2913">
        <v>1438</v>
      </c>
      <c r="B2913" t="s">
        <v>8</v>
      </c>
      <c r="C2913" t="s">
        <v>9</v>
      </c>
      <c r="D2913" s="1" t="s">
        <v>13746</v>
      </c>
      <c r="E2913" t="str">
        <f ca="1">TRIM(all_space_mission_launches3[[#This Row],[Mission_Name]])</f>
        <v>Cosmos 2207</v>
      </c>
      <c r="F2913" t="s">
        <v>13</v>
      </c>
      <c r="G2913">
        <v>1992</v>
      </c>
      <c r="H2913" t="str">
        <f>TRIM(_xlfn.TEXTAFTER(all_space_mission_launches3[[#This Row],[Location]], ",", -1))</f>
        <v>Russia</v>
      </c>
      <c r="I2913">
        <v>0</v>
      </c>
    </row>
    <row r="2914" spans="1:9">
      <c r="A2914">
        <v>1439</v>
      </c>
      <c r="B2914" t="s">
        <v>133</v>
      </c>
      <c r="C2914" t="s">
        <v>4204</v>
      </c>
      <c r="D2914" s="1" t="s">
        <v>13774</v>
      </c>
      <c r="E2914" t="str">
        <f ca="1">TRIM(all_space_mission_launches3[[#This Row],[Mission_Name]])</f>
        <v>Cosmos 2204, 2205 &amp; 2206</v>
      </c>
      <c r="F2914" t="s">
        <v>13</v>
      </c>
      <c r="G2914">
        <v>1992</v>
      </c>
      <c r="H2914" t="str">
        <f>TRIM(_xlfn.TEXTAFTER(all_space_mission_launches3[[#This Row],[Location]], ",", -1))</f>
        <v>Kazakhstan</v>
      </c>
      <c r="I2914">
        <v>0</v>
      </c>
    </row>
    <row r="2915" spans="1:9">
      <c r="A2915">
        <v>1440</v>
      </c>
      <c r="B2915" t="s">
        <v>133</v>
      </c>
      <c r="C2915" t="s">
        <v>1634</v>
      </c>
      <c r="D2915" s="1" t="s">
        <v>13875</v>
      </c>
      <c r="E2915" t="str">
        <f ca="1">TRIM(all_space_mission_launches3[[#This Row],[Mission_Name]])</f>
        <v>Soyuz TM-15</v>
      </c>
      <c r="F2915" t="s">
        <v>13</v>
      </c>
      <c r="G2915">
        <v>1992</v>
      </c>
      <c r="H2915" t="str">
        <f>TRIM(_xlfn.TEXTAFTER(all_space_mission_launches3[[#This Row],[Location]], ",", -1))</f>
        <v>Kazakhstan</v>
      </c>
      <c r="I2915">
        <v>0</v>
      </c>
    </row>
    <row r="2916" spans="1:9">
      <c r="A2916">
        <v>1441</v>
      </c>
      <c r="B2916" t="s">
        <v>8</v>
      </c>
      <c r="C2916" t="s">
        <v>216</v>
      </c>
      <c r="D2916" s="1" t="s">
        <v>13746</v>
      </c>
      <c r="E2916" t="str">
        <f ca="1">TRIM(all_space_mission_launches3[[#This Row],[Mission_Name]])</f>
        <v>Cosmos 2203</v>
      </c>
      <c r="F2916" t="s">
        <v>13</v>
      </c>
      <c r="G2916">
        <v>1992</v>
      </c>
      <c r="H2916" t="str">
        <f>TRIM(_xlfn.TEXTAFTER(all_space_mission_launches3[[#This Row],[Location]], ",", -1))</f>
        <v>Russia</v>
      </c>
      <c r="I2916">
        <v>0</v>
      </c>
    </row>
    <row r="2917" spans="1:9">
      <c r="A2917">
        <v>1442</v>
      </c>
      <c r="B2917" t="s">
        <v>3872</v>
      </c>
      <c r="C2917" t="s">
        <v>3482</v>
      </c>
      <c r="D2917" s="1" t="s">
        <v>13888</v>
      </c>
      <c r="E2917" t="str">
        <f ca="1">TRIM(all_space_mission_launches3[[#This Row],[Mission_Name]])</f>
        <v>GEOTAIL</v>
      </c>
      <c r="F2917" t="s">
        <v>13</v>
      </c>
      <c r="G2917">
        <v>1992</v>
      </c>
      <c r="H2917" t="str">
        <f>TRIM(_xlfn.TEXTAFTER(all_space_mission_launches3[[#This Row],[Location]], ",", -1))</f>
        <v>USA</v>
      </c>
      <c r="I2917">
        <v>0</v>
      </c>
    </row>
    <row r="2918" spans="1:9">
      <c r="A2918">
        <v>1443</v>
      </c>
      <c r="B2918" t="s">
        <v>133</v>
      </c>
      <c r="C2918" t="s">
        <v>4204</v>
      </c>
      <c r="D2918" s="1" t="s">
        <v>13774</v>
      </c>
      <c r="E2918" t="str">
        <f ca="1">TRIM(all_space_mission_launches3[[#This Row],[Mission_Name]])</f>
        <v>Gorizont 26</v>
      </c>
      <c r="F2918" t="s">
        <v>13</v>
      </c>
      <c r="G2918">
        <v>1992</v>
      </c>
      <c r="H2918" t="str">
        <f>TRIM(_xlfn.TEXTAFTER(all_space_mission_launches3[[#This Row],[Location]], ",", -1))</f>
        <v>Kazakhstan</v>
      </c>
      <c r="I2918">
        <v>0</v>
      </c>
    </row>
    <row r="2919" spans="1:9">
      <c r="A2919">
        <v>1444</v>
      </c>
      <c r="B2919" t="s">
        <v>8</v>
      </c>
      <c r="C2919" t="s">
        <v>4487</v>
      </c>
      <c r="D2919" s="1" t="s">
        <v>13794</v>
      </c>
      <c r="E2919" t="str">
        <f ca="1">TRIM(all_space_mission_launches3[[#This Row],[Mission_Name]])</f>
        <v>Cosmos 2197 to 2202</v>
      </c>
      <c r="F2919" t="s">
        <v>13</v>
      </c>
      <c r="G2919">
        <v>1992</v>
      </c>
      <c r="H2919" t="str">
        <f>TRIM(_xlfn.TEXTAFTER(all_space_mission_launches3[[#This Row],[Location]], ",", -1))</f>
        <v>Russia</v>
      </c>
      <c r="I2919">
        <v>0</v>
      </c>
    </row>
    <row r="2920" spans="1:9">
      <c r="A2920">
        <v>1445</v>
      </c>
      <c r="B2920" t="s">
        <v>237</v>
      </c>
      <c r="C2920" t="s">
        <v>4342</v>
      </c>
      <c r="D2920" s="1" t="s">
        <v>13829</v>
      </c>
      <c r="E2920" t="str">
        <f ca="1">TRIM(all_space_mission_launches3[[#This Row],[Mission_Name]])</f>
        <v>Insat-2A &amp; Eutelsat 2F4</v>
      </c>
      <c r="F2920" t="s">
        <v>13</v>
      </c>
      <c r="G2920">
        <v>1992</v>
      </c>
      <c r="H2920" t="str">
        <f>TRIM(_xlfn.TEXTAFTER(all_space_mission_launches3[[#This Row],[Location]], ",", -1))</f>
        <v>France</v>
      </c>
      <c r="I2920">
        <v>0</v>
      </c>
    </row>
    <row r="2921" spans="1:9">
      <c r="A2921">
        <v>1446</v>
      </c>
      <c r="B2921" t="s">
        <v>8</v>
      </c>
      <c r="C2921" t="s">
        <v>216</v>
      </c>
      <c r="D2921" s="1" t="s">
        <v>13783</v>
      </c>
      <c r="E2921" t="str">
        <f ca="1">TRIM(all_space_mission_launches3[[#This Row],[Mission_Name]])</f>
        <v>Cosmos 2196</v>
      </c>
      <c r="F2921" t="s">
        <v>13</v>
      </c>
      <c r="G2921">
        <v>1992</v>
      </c>
      <c r="H2921" t="str">
        <f>TRIM(_xlfn.TEXTAFTER(all_space_mission_launches3[[#This Row],[Location]], ",", -1))</f>
        <v>Russia</v>
      </c>
      <c r="I2921">
        <v>0</v>
      </c>
    </row>
    <row r="2922" spans="1:9">
      <c r="A2922">
        <v>1447</v>
      </c>
      <c r="B2922" t="s">
        <v>3872</v>
      </c>
      <c r="C2922" t="s">
        <v>3164</v>
      </c>
      <c r="D2922" s="1" t="s">
        <v>13789</v>
      </c>
      <c r="E2922" t="str">
        <f ca="1">TRIM(all_space_mission_launches3[[#This Row],[Mission_Name]])</f>
        <v>USA-83 (GPS IIA-5)</v>
      </c>
      <c r="F2922" t="s">
        <v>13</v>
      </c>
      <c r="G2922">
        <v>1992</v>
      </c>
      <c r="H2922" t="str">
        <f>TRIM(_xlfn.TEXTAFTER(all_space_mission_launches3[[#This Row],[Location]], ",", -1))</f>
        <v>USA</v>
      </c>
      <c r="I2922">
        <v>0</v>
      </c>
    </row>
    <row r="2923" spans="1:9">
      <c r="A2923">
        <v>1448</v>
      </c>
      <c r="B2923" t="s">
        <v>5726</v>
      </c>
      <c r="C2923" t="s">
        <v>5727</v>
      </c>
      <c r="D2923" s="1" t="s">
        <v>13883</v>
      </c>
      <c r="E2923" t="str">
        <f ca="1">TRIM(all_space_mission_launches3[[#This Row],[Mission_Name]])</f>
        <v>SAMPEX</v>
      </c>
      <c r="F2923" t="s">
        <v>13</v>
      </c>
      <c r="G2923">
        <v>1992</v>
      </c>
      <c r="H2923" t="str">
        <f>TRIM(_xlfn.TEXTAFTER(all_space_mission_launches3[[#This Row],[Location]], ",", -1))</f>
        <v>USA</v>
      </c>
      <c r="I2923">
        <v>0</v>
      </c>
    </row>
    <row r="2924" spans="1:9">
      <c r="A2924">
        <v>1449</v>
      </c>
      <c r="B2924" t="s">
        <v>5560</v>
      </c>
      <c r="C2924" t="s">
        <v>4153</v>
      </c>
      <c r="D2924" s="1" t="s">
        <v>13860</v>
      </c>
      <c r="E2924" t="str">
        <f ca="1">TRIM(all_space_mission_launches3[[#This Row],[Mission_Name]])</f>
        <v>USA-82 (DSCS IIIB-12)</v>
      </c>
      <c r="F2924" t="s">
        <v>13</v>
      </c>
      <c r="G2924">
        <v>1992</v>
      </c>
      <c r="H2924" t="str">
        <f>TRIM(_xlfn.TEXTAFTER(all_space_mission_launches3[[#This Row],[Location]], ",", -1))</f>
        <v>USA</v>
      </c>
      <c r="I2924">
        <v>0</v>
      </c>
    </row>
    <row r="2925" spans="1:9">
      <c r="A2925">
        <v>1450</v>
      </c>
      <c r="B2925" t="s">
        <v>8</v>
      </c>
      <c r="C2925" t="s">
        <v>1565</v>
      </c>
      <c r="D2925" s="1" t="s">
        <v>13785</v>
      </c>
      <c r="E2925" t="str">
        <f ca="1">TRIM(all_space_mission_launches3[[#This Row],[Mission_Name]])</f>
        <v>Cosmos 2195</v>
      </c>
      <c r="F2925" t="s">
        <v>13</v>
      </c>
      <c r="G2925">
        <v>1992</v>
      </c>
      <c r="H2925" t="str">
        <f>TRIM(_xlfn.TEXTAFTER(all_space_mission_launches3[[#This Row],[Location]], ",", -1))</f>
        <v>Russia</v>
      </c>
      <c r="I2925">
        <v>0</v>
      </c>
    </row>
    <row r="2926" spans="1:9">
      <c r="A2926">
        <v>1451</v>
      </c>
      <c r="B2926" t="s">
        <v>133</v>
      </c>
      <c r="C2926" t="s">
        <v>134</v>
      </c>
      <c r="D2926" s="1" t="s">
        <v>13875</v>
      </c>
      <c r="E2926" t="str">
        <f ca="1">TRIM(all_space_mission_launches3[[#This Row],[Mission_Name]])</f>
        <v>Progress M-13</v>
      </c>
      <c r="F2926" t="s">
        <v>13</v>
      </c>
      <c r="G2926">
        <v>1992</v>
      </c>
      <c r="H2926" t="str">
        <f>TRIM(_xlfn.TEXTAFTER(all_space_mission_launches3[[#This Row],[Location]], ",", -1))</f>
        <v>Kazakhstan</v>
      </c>
      <c r="I2926">
        <v>0</v>
      </c>
    </row>
    <row r="2927" spans="1:9">
      <c r="A2927">
        <v>1452</v>
      </c>
      <c r="B2927" t="s">
        <v>661</v>
      </c>
      <c r="C2927" t="s">
        <v>34</v>
      </c>
      <c r="D2927" s="1" t="s">
        <v>13830</v>
      </c>
      <c r="E2927" t="str">
        <f ca="1">TRIM(all_space_mission_launches3[[#This Row],[Mission_Name]])</f>
        <v>STS-50</v>
      </c>
      <c r="F2927" t="s">
        <v>13</v>
      </c>
      <c r="G2927">
        <v>1992</v>
      </c>
      <c r="H2927" t="str">
        <f>TRIM(_xlfn.TEXTAFTER(all_space_mission_launches3[[#This Row],[Location]], ",", -1))</f>
        <v>USA</v>
      </c>
      <c r="I2927">
        <v>0</v>
      </c>
    </row>
    <row r="2928" spans="1:9">
      <c r="A2928">
        <v>1453</v>
      </c>
      <c r="B2928" t="s">
        <v>8</v>
      </c>
      <c r="C2928" t="s">
        <v>216</v>
      </c>
      <c r="D2928" s="1" t="s">
        <v>13746</v>
      </c>
      <c r="E2928" t="str">
        <f ca="1">TRIM(all_space_mission_launches3[[#This Row],[Mission_Name]])</f>
        <v>Resurs-F</v>
      </c>
      <c r="F2928" t="s">
        <v>13</v>
      </c>
      <c r="G2928">
        <v>1992</v>
      </c>
      <c r="H2928" t="str">
        <f>TRIM(_xlfn.TEXTAFTER(all_space_mission_launches3[[#This Row],[Location]], ",", -1))</f>
        <v>Russia</v>
      </c>
      <c r="I2928">
        <v>0</v>
      </c>
    </row>
    <row r="2929" spans="1:9">
      <c r="A2929">
        <v>1454</v>
      </c>
      <c r="B2929" t="s">
        <v>5560</v>
      </c>
      <c r="C2929" t="s">
        <v>4096</v>
      </c>
      <c r="D2929" s="1" t="s">
        <v>13831</v>
      </c>
      <c r="E2929" t="str">
        <f ca="1">TRIM(all_space_mission_launches3[[#This Row],[Mission_Name]])</f>
        <v>Intelsat K</v>
      </c>
      <c r="F2929" t="s">
        <v>13</v>
      </c>
      <c r="G2929">
        <v>1992</v>
      </c>
      <c r="H2929" t="str">
        <f>TRIM(_xlfn.TEXTAFTER(all_space_mission_launches3[[#This Row],[Location]], ",", -1))</f>
        <v>USA</v>
      </c>
      <c r="I2929">
        <v>0</v>
      </c>
    </row>
    <row r="2930" spans="1:9">
      <c r="A2930">
        <v>1455</v>
      </c>
      <c r="B2930" t="s">
        <v>3872</v>
      </c>
      <c r="C2930" t="s">
        <v>3482</v>
      </c>
      <c r="D2930" s="1" t="s">
        <v>13889</v>
      </c>
      <c r="E2930" t="str">
        <f ca="1">TRIM(all_space_mission_launches3[[#This Row],[Mission_Name]])</f>
        <v>Explorer 67 (EUVE)</v>
      </c>
      <c r="F2930" t="s">
        <v>13</v>
      </c>
      <c r="G2930">
        <v>1992</v>
      </c>
      <c r="H2930" t="str">
        <f>TRIM(_xlfn.TEXTAFTER(all_space_mission_launches3[[#This Row],[Location]], ",", -1))</f>
        <v>USA</v>
      </c>
      <c r="I2930">
        <v>0</v>
      </c>
    </row>
    <row r="2931" spans="1:9">
      <c r="A2931">
        <v>1456</v>
      </c>
      <c r="B2931" t="s">
        <v>8</v>
      </c>
      <c r="C2931" t="s">
        <v>1565</v>
      </c>
      <c r="D2931" s="1" t="s">
        <v>13785</v>
      </c>
      <c r="E2931" t="str">
        <f ca="1">TRIM(all_space_mission_launches3[[#This Row],[Mission_Name]])</f>
        <v>Cosmos 2187 to 2194</v>
      </c>
      <c r="F2931" t="s">
        <v>13</v>
      </c>
      <c r="G2931">
        <v>1992</v>
      </c>
      <c r="H2931" t="str">
        <f>TRIM(_xlfn.TEXTAFTER(all_space_mission_launches3[[#This Row],[Location]], ",", -1))</f>
        <v>Russia</v>
      </c>
      <c r="I2931">
        <v>0</v>
      </c>
    </row>
    <row r="2932" spans="1:9">
      <c r="A2932">
        <v>1457</v>
      </c>
      <c r="B2932" t="s">
        <v>8</v>
      </c>
      <c r="C2932" t="s">
        <v>3042</v>
      </c>
      <c r="D2932" s="1" t="s">
        <v>13746</v>
      </c>
      <c r="E2932" t="str">
        <f ca="1">TRIM(all_space_mission_launches3[[#This Row],[Mission_Name]])</f>
        <v>Cosmos 2186</v>
      </c>
      <c r="F2932" t="s">
        <v>13</v>
      </c>
      <c r="G2932">
        <v>1992</v>
      </c>
      <c r="H2932" t="str">
        <f>TRIM(_xlfn.TEXTAFTER(all_space_mission_launches3[[#This Row],[Location]], ",", -1))</f>
        <v>Russia</v>
      </c>
      <c r="I2932">
        <v>0</v>
      </c>
    </row>
    <row r="2933" spans="1:9">
      <c r="A2933">
        <v>1458</v>
      </c>
      <c r="B2933" t="s">
        <v>90</v>
      </c>
      <c r="C2933" t="s">
        <v>5730</v>
      </c>
      <c r="D2933" s="1" t="s">
        <v>13884</v>
      </c>
      <c r="E2933" t="str">
        <f ca="1">TRIM(all_space_mission_launches3[[#This Row],[Mission_Name]])</f>
        <v>SROSS C</v>
      </c>
      <c r="F2933" t="s">
        <v>121</v>
      </c>
      <c r="G2933">
        <v>1992</v>
      </c>
      <c r="H2933" t="str">
        <f>TRIM(_xlfn.TEXTAFTER(all_space_mission_launches3[[#This Row],[Location]], ",", -1))</f>
        <v>India</v>
      </c>
      <c r="I2933">
        <v>0</v>
      </c>
    </row>
    <row r="2934" spans="1:9">
      <c r="A2934">
        <v>1459</v>
      </c>
      <c r="B2934" t="s">
        <v>3872</v>
      </c>
      <c r="C2934" t="s">
        <v>3164</v>
      </c>
      <c r="D2934" s="1" t="s">
        <v>13789</v>
      </c>
      <c r="E2934" t="str">
        <f ca="1">TRIM(all_space_mission_launches3[[#This Row],[Mission_Name]])</f>
        <v>Palapa B4</v>
      </c>
      <c r="F2934" t="s">
        <v>13</v>
      </c>
      <c r="G2934">
        <v>1992</v>
      </c>
      <c r="H2934" t="str">
        <f>TRIM(_xlfn.TEXTAFTER(all_space_mission_launches3[[#This Row],[Location]], ",", -1))</f>
        <v>USA</v>
      </c>
      <c r="I2934">
        <v>0</v>
      </c>
    </row>
    <row r="2935" spans="1:9">
      <c r="A2935">
        <v>1460</v>
      </c>
      <c r="B2935" t="s">
        <v>661</v>
      </c>
      <c r="C2935" t="s">
        <v>662</v>
      </c>
      <c r="D2935" s="1" t="s">
        <v>13780</v>
      </c>
      <c r="E2935" t="str">
        <f ca="1">TRIM(all_space_mission_launches3[[#This Row],[Mission_Name]])</f>
        <v>STS-49</v>
      </c>
      <c r="F2935" t="s">
        <v>13</v>
      </c>
      <c r="G2935">
        <v>1992</v>
      </c>
      <c r="H2935" t="str">
        <f>TRIM(_xlfn.TEXTAFTER(all_space_mission_launches3[[#This Row],[Location]], ",", -1))</f>
        <v>USA</v>
      </c>
      <c r="I2935">
        <v>0</v>
      </c>
    </row>
    <row r="2936" spans="1:9">
      <c r="A2936">
        <v>1461</v>
      </c>
      <c r="B2936" t="s">
        <v>8</v>
      </c>
      <c r="C2936" t="s">
        <v>1634</v>
      </c>
      <c r="D2936" s="1" t="s">
        <v>13746</v>
      </c>
      <c r="E2936" t="str">
        <f ca="1">TRIM(all_space_mission_launches3[[#This Row],[Mission_Name]])</f>
        <v>Cosmos 2185</v>
      </c>
      <c r="F2936" t="s">
        <v>13</v>
      </c>
      <c r="G2936">
        <v>1992</v>
      </c>
      <c r="H2936" t="str">
        <f>TRIM(_xlfn.TEXTAFTER(all_space_mission_launches3[[#This Row],[Location]], ",", -1))</f>
        <v>Kazakhstan</v>
      </c>
      <c r="I2936">
        <v>0</v>
      </c>
    </row>
    <row r="2937" spans="1:9">
      <c r="A2937">
        <v>1462</v>
      </c>
      <c r="B2937" t="s">
        <v>8</v>
      </c>
      <c r="C2937" t="s">
        <v>9</v>
      </c>
      <c r="D2937" s="1" t="s">
        <v>13746</v>
      </c>
      <c r="E2937" t="str">
        <f ca="1">TRIM(all_space_mission_launches3[[#This Row],[Mission_Name]])</f>
        <v>Resurs-F</v>
      </c>
      <c r="F2937" t="s">
        <v>13</v>
      </c>
      <c r="G2937">
        <v>1992</v>
      </c>
      <c r="H2937" t="str">
        <f>TRIM(_xlfn.TEXTAFTER(all_space_mission_launches3[[#This Row],[Location]], ",", -1))</f>
        <v>Russia</v>
      </c>
      <c r="I2937">
        <v>0</v>
      </c>
    </row>
    <row r="2938" spans="1:9">
      <c r="A2938">
        <v>1463</v>
      </c>
      <c r="B2938" t="s">
        <v>5607</v>
      </c>
      <c r="C2938" t="s">
        <v>4253</v>
      </c>
      <c r="D2938" s="1" t="s">
        <v>13824</v>
      </c>
      <c r="E2938" t="str">
        <f ca="1">TRIM(all_space_mission_launches3[[#This Row],[Mission_Name]])</f>
        <v>USA-81</v>
      </c>
      <c r="F2938" t="s">
        <v>13</v>
      </c>
      <c r="G2938">
        <v>1992</v>
      </c>
      <c r="H2938" t="str">
        <f>TRIM(_xlfn.TEXTAFTER(all_space_mission_launches3[[#This Row],[Location]], ",", -1))</f>
        <v>USA</v>
      </c>
      <c r="I2938">
        <v>0</v>
      </c>
    </row>
    <row r="2939" spans="1:9">
      <c r="A2939">
        <v>1464</v>
      </c>
      <c r="B2939" t="s">
        <v>133</v>
      </c>
      <c r="C2939" t="s">
        <v>1634</v>
      </c>
      <c r="D2939" s="1" t="s">
        <v>13875</v>
      </c>
      <c r="E2939" t="str">
        <f ca="1">TRIM(all_space_mission_launches3[[#This Row],[Mission_Name]])</f>
        <v>Progress M-12</v>
      </c>
      <c r="F2939" t="s">
        <v>13</v>
      </c>
      <c r="G2939">
        <v>1992</v>
      </c>
      <c r="H2939" t="str">
        <f>TRIM(_xlfn.TEXTAFTER(all_space_mission_launches3[[#This Row],[Location]], ",", -1))</f>
        <v>Kazakhstan</v>
      </c>
      <c r="I2939">
        <v>0</v>
      </c>
    </row>
    <row r="2940" spans="1:9">
      <c r="A2940">
        <v>1465</v>
      </c>
      <c r="B2940" t="s">
        <v>237</v>
      </c>
      <c r="C2940" t="s">
        <v>4342</v>
      </c>
      <c r="D2940" s="1" t="s">
        <v>13829</v>
      </c>
      <c r="E2940" t="str">
        <f ca="1">TRIM(all_space_mission_launches3[[#This Row],[Mission_Name]])</f>
        <v>Télécom 2B &amp; Inmarsat-2F4</v>
      </c>
      <c r="F2940" t="s">
        <v>13</v>
      </c>
      <c r="G2940">
        <v>1992</v>
      </c>
      <c r="H2940" t="str">
        <f>TRIM(_xlfn.TEXTAFTER(all_space_mission_launches3[[#This Row],[Location]], ",", -1))</f>
        <v>France</v>
      </c>
      <c r="I2940">
        <v>0</v>
      </c>
    </row>
    <row r="2941" spans="1:9">
      <c r="A2941">
        <v>1466</v>
      </c>
      <c r="B2941" t="s">
        <v>8</v>
      </c>
      <c r="C2941" t="s">
        <v>3377</v>
      </c>
      <c r="D2941" s="1" t="s">
        <v>13785</v>
      </c>
      <c r="E2941" t="str">
        <f ca="1">TRIM(all_space_mission_launches3[[#This Row],[Mission_Name]])</f>
        <v>Cosmos 2184</v>
      </c>
      <c r="F2941" t="s">
        <v>13</v>
      </c>
      <c r="G2941">
        <v>1992</v>
      </c>
      <c r="H2941" t="str">
        <f>TRIM(_xlfn.TEXTAFTER(all_space_mission_launches3[[#This Row],[Location]], ",", -1))</f>
        <v>Russia</v>
      </c>
      <c r="I2941">
        <v>0</v>
      </c>
    </row>
    <row r="2942" spans="1:9">
      <c r="A2942">
        <v>1467</v>
      </c>
      <c r="B2942" t="s">
        <v>3872</v>
      </c>
      <c r="C2942" t="s">
        <v>3164</v>
      </c>
      <c r="D2942" s="1" t="s">
        <v>13789</v>
      </c>
      <c r="E2942" t="str">
        <f ca="1">TRIM(all_space_mission_launches3[[#This Row],[Mission_Name]])</f>
        <v>USA-80 (GPS IIA-4)</v>
      </c>
      <c r="F2942" t="s">
        <v>13</v>
      </c>
      <c r="G2942">
        <v>1992</v>
      </c>
      <c r="H2942" t="str">
        <f>TRIM(_xlfn.TEXTAFTER(all_space_mission_launches3[[#This Row],[Location]], ",", -1))</f>
        <v>USA</v>
      </c>
      <c r="I2942">
        <v>0</v>
      </c>
    </row>
    <row r="2943" spans="1:9">
      <c r="A2943">
        <v>1468</v>
      </c>
      <c r="B2943" t="s">
        <v>8</v>
      </c>
      <c r="C2943" t="s">
        <v>134</v>
      </c>
      <c r="D2943" s="1" t="s">
        <v>13746</v>
      </c>
      <c r="E2943" t="str">
        <f ca="1">TRIM(all_space_mission_launches3[[#This Row],[Mission_Name]])</f>
        <v>Cosmos 2183</v>
      </c>
      <c r="F2943" t="s">
        <v>13</v>
      </c>
      <c r="G2943">
        <v>1992</v>
      </c>
      <c r="H2943" t="str">
        <f>TRIM(_xlfn.TEXTAFTER(all_space_mission_launches3[[#This Row],[Location]], ",", -1))</f>
        <v>Kazakhstan</v>
      </c>
      <c r="I2943">
        <v>0</v>
      </c>
    </row>
    <row r="2944" spans="1:9">
      <c r="A2944">
        <v>1469</v>
      </c>
      <c r="B2944" t="s">
        <v>133</v>
      </c>
      <c r="C2944" t="s">
        <v>4204</v>
      </c>
      <c r="D2944" s="1" t="s">
        <v>13774</v>
      </c>
      <c r="E2944" t="str">
        <f ca="1">TRIM(all_space_mission_launches3[[#This Row],[Mission_Name]])</f>
        <v>Gorizont 25</v>
      </c>
      <c r="F2944" t="s">
        <v>13</v>
      </c>
      <c r="G2944">
        <v>1992</v>
      </c>
      <c r="H2944" t="str">
        <f>TRIM(_xlfn.TEXTAFTER(all_space_mission_launches3[[#This Row],[Location]], ",", -1))</f>
        <v>Kazakhstan</v>
      </c>
      <c r="I2944">
        <v>0</v>
      </c>
    </row>
    <row r="2945" spans="1:9">
      <c r="A2945">
        <v>1470</v>
      </c>
      <c r="B2945" t="s">
        <v>8</v>
      </c>
      <c r="C2945" t="s">
        <v>3042</v>
      </c>
      <c r="D2945" s="1" t="s">
        <v>13746</v>
      </c>
      <c r="E2945" t="str">
        <f ca="1">TRIM(all_space_mission_launches3[[#This Row],[Mission_Name]])</f>
        <v>Cosmos 2182</v>
      </c>
      <c r="F2945" t="s">
        <v>13</v>
      </c>
      <c r="G2945">
        <v>1992</v>
      </c>
      <c r="H2945" t="str">
        <f>TRIM(_xlfn.TEXTAFTER(all_space_mission_launches3[[#This Row],[Location]], ",", -1))</f>
        <v>Russia</v>
      </c>
      <c r="I2945">
        <v>0</v>
      </c>
    </row>
    <row r="2946" spans="1:9">
      <c r="A2946">
        <v>1471</v>
      </c>
      <c r="B2946" t="s">
        <v>661</v>
      </c>
      <c r="C2946" t="s">
        <v>34</v>
      </c>
      <c r="D2946" s="1" t="s">
        <v>13778</v>
      </c>
      <c r="E2946" t="str">
        <f ca="1">TRIM(all_space_mission_launches3[[#This Row],[Mission_Name]])</f>
        <v>STS-45</v>
      </c>
      <c r="F2946" t="s">
        <v>13</v>
      </c>
      <c r="G2946">
        <v>1992</v>
      </c>
      <c r="H2946" t="str">
        <f>TRIM(_xlfn.TEXTAFTER(all_space_mission_launches3[[#This Row],[Location]], ",", -1))</f>
        <v>USA</v>
      </c>
      <c r="I2946">
        <v>0</v>
      </c>
    </row>
    <row r="2947" spans="1:9">
      <c r="A2947">
        <v>1472</v>
      </c>
      <c r="B2947" t="s">
        <v>133</v>
      </c>
      <c r="C2947" t="s">
        <v>1634</v>
      </c>
      <c r="D2947" s="1" t="s">
        <v>13875</v>
      </c>
      <c r="E2947" t="str">
        <f ca="1">TRIM(all_space_mission_launches3[[#This Row],[Mission_Name]])</f>
        <v>Soyuz TM-14</v>
      </c>
      <c r="F2947" t="s">
        <v>13</v>
      </c>
      <c r="G2947">
        <v>1992</v>
      </c>
      <c r="H2947" t="str">
        <f>TRIM(_xlfn.TEXTAFTER(all_space_mission_launches3[[#This Row],[Location]], ",", -1))</f>
        <v>Kazakhstan</v>
      </c>
      <c r="I2947">
        <v>0</v>
      </c>
    </row>
    <row r="2948" spans="1:9">
      <c r="A2948">
        <v>1473</v>
      </c>
      <c r="B2948" t="s">
        <v>5560</v>
      </c>
      <c r="C2948" t="s">
        <v>4096</v>
      </c>
      <c r="D2948" s="1" t="s">
        <v>13864</v>
      </c>
      <c r="E2948" t="str">
        <f ca="1">TRIM(all_space_mission_launches3[[#This Row],[Mission_Name]])</f>
        <v>Galaxy 5</v>
      </c>
      <c r="F2948" t="s">
        <v>13</v>
      </c>
      <c r="G2948">
        <v>1992</v>
      </c>
      <c r="H2948" t="str">
        <f>TRIM(_xlfn.TEXTAFTER(all_space_mission_launches3[[#This Row],[Location]], ",", -1))</f>
        <v>USA</v>
      </c>
      <c r="I2948">
        <v>0</v>
      </c>
    </row>
    <row r="2949" spans="1:9">
      <c r="A2949">
        <v>1474</v>
      </c>
      <c r="B2949" t="s">
        <v>8</v>
      </c>
      <c r="C2949" t="s">
        <v>3377</v>
      </c>
      <c r="D2949" s="1" t="s">
        <v>13785</v>
      </c>
      <c r="E2949" t="str">
        <f ca="1">TRIM(all_space_mission_launches3[[#This Row],[Mission_Name]])</f>
        <v>Cosmos 2181</v>
      </c>
      <c r="F2949" t="s">
        <v>13</v>
      </c>
      <c r="G2949">
        <v>1992</v>
      </c>
      <c r="H2949" t="str">
        <f>TRIM(_xlfn.TEXTAFTER(all_space_mission_launches3[[#This Row],[Location]], ",", -1))</f>
        <v>Russia</v>
      </c>
      <c r="I2949">
        <v>0</v>
      </c>
    </row>
    <row r="2950" spans="1:9">
      <c r="A2950">
        <v>1475</v>
      </c>
      <c r="B2950" t="s">
        <v>8</v>
      </c>
      <c r="C2950" t="s">
        <v>9</v>
      </c>
      <c r="D2950" s="1" t="s">
        <v>13808</v>
      </c>
      <c r="E2950" t="str">
        <f ca="1">TRIM(all_space_mission_launches3[[#This Row],[Mission_Name]])</f>
        <v>Molniya-1 n°152</v>
      </c>
      <c r="F2950" t="s">
        <v>13</v>
      </c>
      <c r="G2950">
        <v>1992</v>
      </c>
      <c r="H2950" t="str">
        <f>TRIM(_xlfn.TEXTAFTER(all_space_mission_launches3[[#This Row],[Location]], ",", -1))</f>
        <v>Russia</v>
      </c>
      <c r="I2950">
        <v>0</v>
      </c>
    </row>
    <row r="2951" spans="1:9">
      <c r="A2951">
        <v>1476</v>
      </c>
      <c r="B2951" t="s">
        <v>237</v>
      </c>
      <c r="C2951" t="s">
        <v>4342</v>
      </c>
      <c r="D2951" s="1" t="s">
        <v>13829</v>
      </c>
      <c r="E2951" t="str">
        <f ca="1">TRIM(all_space_mission_launches3[[#This Row],[Mission_Name]])</f>
        <v>Superbird-B1 &amp; Arabsat-1C</v>
      </c>
      <c r="F2951" t="s">
        <v>13</v>
      </c>
      <c r="G2951">
        <v>1992</v>
      </c>
      <c r="H2951" t="str">
        <f>TRIM(_xlfn.TEXTAFTER(all_space_mission_launches3[[#This Row],[Location]], ",", -1))</f>
        <v>France</v>
      </c>
      <c r="I2951">
        <v>0</v>
      </c>
    </row>
    <row r="2952" spans="1:9">
      <c r="A2952">
        <v>1477</v>
      </c>
      <c r="B2952" t="s">
        <v>3872</v>
      </c>
      <c r="C2952" t="s">
        <v>3164</v>
      </c>
      <c r="D2952" s="1" t="s">
        <v>13789</v>
      </c>
      <c r="E2952" t="str">
        <f ca="1">TRIM(all_space_mission_launches3[[#This Row],[Mission_Name]])</f>
        <v>USA-79 (GPS IIA-3)</v>
      </c>
      <c r="F2952" t="s">
        <v>13</v>
      </c>
      <c r="G2952">
        <v>1992</v>
      </c>
      <c r="H2952" t="str">
        <f>TRIM(_xlfn.TEXTAFTER(all_space_mission_launches3[[#This Row],[Location]], ",", -1))</f>
        <v>USA</v>
      </c>
      <c r="I2952">
        <v>0</v>
      </c>
    </row>
    <row r="2953" spans="1:9">
      <c r="A2953">
        <v>1478</v>
      </c>
      <c r="B2953" t="s">
        <v>8</v>
      </c>
      <c r="C2953" t="s">
        <v>1565</v>
      </c>
      <c r="D2953" s="1" t="s">
        <v>13785</v>
      </c>
      <c r="E2953" t="str">
        <f ca="1">TRIM(all_space_mission_launches3[[#This Row],[Mission_Name]])</f>
        <v>Cosmos 2180</v>
      </c>
      <c r="F2953" t="s">
        <v>13</v>
      </c>
      <c r="G2953">
        <v>1992</v>
      </c>
      <c r="H2953" t="str">
        <f>TRIM(_xlfn.TEXTAFTER(all_space_mission_launches3[[#This Row],[Location]], ",", -1))</f>
        <v>Russia</v>
      </c>
      <c r="I2953">
        <v>0</v>
      </c>
    </row>
    <row r="2954" spans="1:9">
      <c r="A2954">
        <v>1479</v>
      </c>
      <c r="B2954" t="s">
        <v>64</v>
      </c>
      <c r="C2954" t="s">
        <v>65</v>
      </c>
      <c r="D2954" s="1" t="s">
        <v>13890</v>
      </c>
      <c r="E2954" t="str">
        <f ca="1">TRIM(all_space_mission_launches3[[#This Row],[Mission_Name]])</f>
        <v>Fuyo (JERS-1)</v>
      </c>
      <c r="F2954" t="s">
        <v>13</v>
      </c>
      <c r="G2954">
        <v>1992</v>
      </c>
      <c r="H2954" t="str">
        <f>TRIM(_xlfn.TEXTAFTER(all_space_mission_launches3[[#This Row],[Location]], ",", -1))</f>
        <v>Japan</v>
      </c>
      <c r="I2954">
        <v>0</v>
      </c>
    </row>
    <row r="2955" spans="1:9">
      <c r="A2955">
        <v>1480</v>
      </c>
      <c r="B2955" t="s">
        <v>5560</v>
      </c>
      <c r="C2955" t="s">
        <v>4153</v>
      </c>
      <c r="D2955" s="1" t="s">
        <v>13860</v>
      </c>
      <c r="E2955" t="str">
        <f ca="1">TRIM(all_space_mission_launches3[[#This Row],[Mission_Name]])</f>
        <v>DSCS IIIB-14 (USA-78)</v>
      </c>
      <c r="F2955" t="s">
        <v>13</v>
      </c>
      <c r="G2955">
        <v>1992</v>
      </c>
      <c r="H2955" t="str">
        <f>TRIM(_xlfn.TEXTAFTER(all_space_mission_launches3[[#This Row],[Location]], ",", -1))</f>
        <v>USA</v>
      </c>
      <c r="I2955">
        <v>0</v>
      </c>
    </row>
    <row r="2956" spans="1:9">
      <c r="A2956">
        <v>1481</v>
      </c>
      <c r="B2956" t="s">
        <v>8</v>
      </c>
      <c r="C2956" t="s">
        <v>2026</v>
      </c>
      <c r="D2956" s="1" t="s">
        <v>13799</v>
      </c>
      <c r="E2956" t="str">
        <f ca="1">TRIM(all_space_mission_launches3[[#This Row],[Mission_Name]])</f>
        <v>Tselina-2 n°10</v>
      </c>
      <c r="F2956" t="s">
        <v>261</v>
      </c>
      <c r="G2956">
        <v>1992</v>
      </c>
      <c r="H2956" t="str">
        <f>TRIM(_xlfn.TEXTAFTER(all_space_mission_launches3[[#This Row],[Location]], ",", -1))</f>
        <v>Kazakhstan</v>
      </c>
      <c r="I2956">
        <v>1</v>
      </c>
    </row>
    <row r="2957" spans="1:9">
      <c r="A2957">
        <v>1482</v>
      </c>
      <c r="B2957" t="s">
        <v>133</v>
      </c>
      <c r="C2957" t="s">
        <v>4204</v>
      </c>
      <c r="D2957" s="1" t="s">
        <v>13774</v>
      </c>
      <c r="E2957" t="str">
        <f ca="1">TRIM(all_space_mission_launches3[[#This Row],[Mission_Name]])</f>
        <v>Cosmos 2177, 2178 &amp; 2179</v>
      </c>
      <c r="F2957" t="s">
        <v>13</v>
      </c>
      <c r="G2957">
        <v>1992</v>
      </c>
      <c r="H2957" t="str">
        <f>TRIM(_xlfn.TEXTAFTER(all_space_mission_launches3[[#This Row],[Location]], ",", -1))</f>
        <v>Kazakhstan</v>
      </c>
      <c r="I2957">
        <v>0</v>
      </c>
    </row>
    <row r="2958" spans="1:9">
      <c r="A2958">
        <v>1483</v>
      </c>
      <c r="B2958" t="s">
        <v>133</v>
      </c>
      <c r="C2958" t="s">
        <v>1634</v>
      </c>
      <c r="D2958" s="1" t="s">
        <v>13875</v>
      </c>
      <c r="E2958" t="str">
        <f ca="1">TRIM(all_space_mission_launches3[[#This Row],[Mission_Name]])</f>
        <v>Progress M-11</v>
      </c>
      <c r="F2958" t="s">
        <v>13</v>
      </c>
      <c r="G2958">
        <v>1992</v>
      </c>
      <c r="H2958" t="str">
        <f>TRIM(_xlfn.TEXTAFTER(all_space_mission_launches3[[#This Row],[Location]], ",", -1))</f>
        <v>Kazakhstan</v>
      </c>
      <c r="I2958">
        <v>0</v>
      </c>
    </row>
    <row r="2959" spans="1:9">
      <c r="A2959">
        <v>1484</v>
      </c>
      <c r="B2959" t="s">
        <v>8</v>
      </c>
      <c r="C2959" t="s">
        <v>216</v>
      </c>
      <c r="D2959" s="1" t="s">
        <v>13783</v>
      </c>
      <c r="E2959" t="str">
        <f ca="1">TRIM(all_space_mission_launches3[[#This Row],[Mission_Name]])</f>
        <v>Cosmos 2176</v>
      </c>
      <c r="F2959" t="s">
        <v>13</v>
      </c>
      <c r="G2959">
        <v>1992</v>
      </c>
      <c r="H2959" t="str">
        <f>TRIM(_xlfn.TEXTAFTER(all_space_mission_launches3[[#This Row],[Location]], ",", -1))</f>
        <v>Russia</v>
      </c>
      <c r="I2959">
        <v>0</v>
      </c>
    </row>
    <row r="2960" spans="1:9">
      <c r="A2960">
        <v>1485</v>
      </c>
      <c r="B2960" t="s">
        <v>661</v>
      </c>
      <c r="C2960" t="s">
        <v>34</v>
      </c>
      <c r="D2960" s="1" t="s">
        <v>13781</v>
      </c>
      <c r="E2960" t="str">
        <f ca="1">TRIM(all_space_mission_launches3[[#This Row],[Mission_Name]])</f>
        <v>STS-42</v>
      </c>
      <c r="F2960" t="s">
        <v>13</v>
      </c>
      <c r="G2960">
        <v>1992</v>
      </c>
      <c r="H2960" t="str">
        <f>TRIM(_xlfn.TEXTAFTER(all_space_mission_launches3[[#This Row],[Location]], ",", -1))</f>
        <v>USA</v>
      </c>
      <c r="I2960">
        <v>0</v>
      </c>
    </row>
    <row r="2961" spans="1:9">
      <c r="A2961">
        <v>1486</v>
      </c>
      <c r="B2961" t="s">
        <v>8</v>
      </c>
      <c r="C2961" t="s">
        <v>9</v>
      </c>
      <c r="D2961" s="1" t="s">
        <v>13746</v>
      </c>
      <c r="E2961" t="str">
        <f ca="1">TRIM(all_space_mission_launches3[[#This Row],[Mission_Name]])</f>
        <v>Cosmos 2175</v>
      </c>
      <c r="F2961" t="s">
        <v>13</v>
      </c>
      <c r="G2961">
        <v>1992</v>
      </c>
      <c r="H2961" t="str">
        <f>TRIM(_xlfn.TEXTAFTER(all_space_mission_launches3[[#This Row],[Location]], ",", -1))</f>
        <v>Russia</v>
      </c>
      <c r="I2961">
        <v>0</v>
      </c>
    </row>
    <row r="2962" spans="1:9">
      <c r="A2962">
        <v>1487</v>
      </c>
      <c r="B2962" t="s">
        <v>18</v>
      </c>
      <c r="C2962" t="s">
        <v>22</v>
      </c>
      <c r="D2962" s="1" t="s">
        <v>13846</v>
      </c>
      <c r="E2962" t="str">
        <f ca="1">TRIM(all_space_mission_launches3[[#This Row],[Mission_Name]])</f>
        <v>DFH-2A 05</v>
      </c>
      <c r="F2962" t="s">
        <v>121</v>
      </c>
      <c r="G2962">
        <v>1991</v>
      </c>
      <c r="H2962" t="str">
        <f>TRIM(_xlfn.TEXTAFTER(all_space_mission_launches3[[#This Row],[Location]], ",", -1))</f>
        <v>China</v>
      </c>
      <c r="I2962">
        <v>0</v>
      </c>
    </row>
    <row r="2963" spans="1:9">
      <c r="A2963">
        <v>1488</v>
      </c>
      <c r="B2963" t="s">
        <v>6144</v>
      </c>
      <c r="C2963" t="s">
        <v>5604</v>
      </c>
      <c r="D2963" s="1" t="s">
        <v>13880</v>
      </c>
      <c r="E2963" t="str">
        <f ca="1">TRIM(all_space_mission_launches3[[#This Row],[Mission_Name]])</f>
        <v>GVM Demo Flight</v>
      </c>
      <c r="F2963" t="s">
        <v>13</v>
      </c>
      <c r="G2963">
        <v>1991</v>
      </c>
      <c r="H2963" t="str">
        <f>TRIM(_xlfn.TEXTAFTER(all_space_mission_launches3[[#This Row],[Location]], ",", -1))</f>
        <v>Kazakhstan</v>
      </c>
      <c r="I2963">
        <v>0</v>
      </c>
    </row>
    <row r="2964" spans="1:9">
      <c r="A2964">
        <v>1489</v>
      </c>
      <c r="B2964" t="s">
        <v>6144</v>
      </c>
      <c r="C2964" t="s">
        <v>4204</v>
      </c>
      <c r="D2964" s="1" t="s">
        <v>13774</v>
      </c>
      <c r="E2964" t="str">
        <f ca="1">TRIM(all_space_mission_launches3[[#This Row],[Mission_Name]])</f>
        <v>Raduga 28</v>
      </c>
      <c r="F2964" t="s">
        <v>13</v>
      </c>
      <c r="G2964">
        <v>1991</v>
      </c>
      <c r="H2964" t="str">
        <f>TRIM(_xlfn.TEXTAFTER(all_space_mission_launches3[[#This Row],[Location]], ",", -1))</f>
        <v>Kazakhstan</v>
      </c>
      <c r="I2964">
        <v>0</v>
      </c>
    </row>
    <row r="2965" spans="1:9">
      <c r="A2965">
        <v>1490</v>
      </c>
      <c r="B2965" t="s">
        <v>6144</v>
      </c>
      <c r="C2965" t="s">
        <v>3570</v>
      </c>
      <c r="D2965" s="1" t="s">
        <v>13794</v>
      </c>
      <c r="E2965" t="str">
        <f ca="1">TRIM(all_space_mission_launches3[[#This Row],[Mission_Name]])</f>
        <v>Intercosmos 25 &amp; Magion 3</v>
      </c>
      <c r="F2965" t="s">
        <v>13</v>
      </c>
      <c r="G2965">
        <v>1991</v>
      </c>
      <c r="H2965" t="str">
        <f>TRIM(_xlfn.TEXTAFTER(all_space_mission_launches3[[#This Row],[Location]], ",", -1))</f>
        <v>Russia</v>
      </c>
      <c r="I2965">
        <v>0</v>
      </c>
    </row>
    <row r="2966" spans="1:9">
      <c r="A2966">
        <v>1491</v>
      </c>
      <c r="B2966" t="s">
        <v>6144</v>
      </c>
      <c r="C2966" t="s">
        <v>134</v>
      </c>
      <c r="D2966" s="1" t="s">
        <v>13746</v>
      </c>
      <c r="E2966" t="str">
        <f ca="1">TRIM(all_space_mission_launches3[[#This Row],[Mission_Name]])</f>
        <v>Cosmos 2174</v>
      </c>
      <c r="F2966" t="s">
        <v>13</v>
      </c>
      <c r="G2966">
        <v>1991</v>
      </c>
      <c r="H2966" t="str">
        <f>TRIM(_xlfn.TEXTAFTER(all_space_mission_launches3[[#This Row],[Location]], ",", -1))</f>
        <v>Kazakhstan</v>
      </c>
      <c r="I2966">
        <v>0</v>
      </c>
    </row>
    <row r="2967" spans="1:9">
      <c r="A2967">
        <v>1492</v>
      </c>
      <c r="B2967" t="s">
        <v>237</v>
      </c>
      <c r="C2967" t="s">
        <v>4342</v>
      </c>
      <c r="D2967" s="1" t="s">
        <v>13829</v>
      </c>
      <c r="E2967" t="str">
        <f ca="1">TRIM(all_space_mission_launches3[[#This Row],[Mission_Name]])</f>
        <v>Télécom 2A &amp; Inmarsat 2F3</v>
      </c>
      <c r="F2967" t="s">
        <v>13</v>
      </c>
      <c r="G2967">
        <v>1991</v>
      </c>
      <c r="H2967" t="str">
        <f>TRIM(_xlfn.TEXTAFTER(all_space_mission_launches3[[#This Row],[Location]], ",", -1))</f>
        <v>France</v>
      </c>
      <c r="I2967">
        <v>0</v>
      </c>
    </row>
    <row r="2968" spans="1:9">
      <c r="A2968">
        <v>1493</v>
      </c>
      <c r="B2968" t="s">
        <v>5560</v>
      </c>
      <c r="C2968" t="s">
        <v>4096</v>
      </c>
      <c r="D2968" s="1" t="s">
        <v>13860</v>
      </c>
      <c r="E2968" t="str">
        <f ca="1">TRIM(all_space_mission_launches3[[#This Row],[Mission_Name]])</f>
        <v>Eutelsat 2F3</v>
      </c>
      <c r="F2968" t="s">
        <v>13</v>
      </c>
      <c r="G2968">
        <v>1991</v>
      </c>
      <c r="H2968" t="str">
        <f>TRIM(_xlfn.TEXTAFTER(all_space_mission_launches3[[#This Row],[Location]], ",", -1))</f>
        <v>USA</v>
      </c>
      <c r="I2968">
        <v>0</v>
      </c>
    </row>
    <row r="2969" spans="1:9">
      <c r="A2969">
        <v>1494</v>
      </c>
      <c r="B2969" t="s">
        <v>5560</v>
      </c>
      <c r="C2969" t="s">
        <v>5561</v>
      </c>
      <c r="D2969" s="1" t="s">
        <v>13877</v>
      </c>
      <c r="E2969" t="str">
        <f ca="1">TRIM(all_space_mission_launches3[[#This Row],[Mission_Name]])</f>
        <v>DMSP F-11</v>
      </c>
      <c r="F2969" t="s">
        <v>13</v>
      </c>
      <c r="G2969">
        <v>1991</v>
      </c>
      <c r="H2969" t="str">
        <f>TRIM(_xlfn.TEXTAFTER(all_space_mission_launches3[[#This Row],[Location]], ",", -1))</f>
        <v>USA</v>
      </c>
      <c r="I2969">
        <v>0</v>
      </c>
    </row>
    <row r="2970" spans="1:9">
      <c r="A2970">
        <v>1495</v>
      </c>
      <c r="B2970" t="s">
        <v>6144</v>
      </c>
      <c r="C2970" t="s">
        <v>1565</v>
      </c>
      <c r="D2970" s="1" t="s">
        <v>13785</v>
      </c>
      <c r="E2970" t="str">
        <f ca="1">TRIM(all_space_mission_launches3[[#This Row],[Mission_Name]])</f>
        <v>Cosmos 2173</v>
      </c>
      <c r="F2970" t="s">
        <v>13</v>
      </c>
      <c r="G2970">
        <v>1991</v>
      </c>
      <c r="H2970" t="str">
        <f>TRIM(_xlfn.TEXTAFTER(all_space_mission_launches3[[#This Row],[Location]], ",", -1))</f>
        <v>Russia</v>
      </c>
      <c r="I2970">
        <v>0</v>
      </c>
    </row>
    <row r="2971" spans="1:9">
      <c r="A2971">
        <v>1496</v>
      </c>
      <c r="B2971" t="s">
        <v>661</v>
      </c>
      <c r="C2971" t="s">
        <v>34</v>
      </c>
      <c r="D2971" s="1" t="s">
        <v>13778</v>
      </c>
      <c r="E2971" t="str">
        <f ca="1">TRIM(all_space_mission_launches3[[#This Row],[Mission_Name]])</f>
        <v>STS-44</v>
      </c>
      <c r="F2971" t="s">
        <v>13</v>
      </c>
      <c r="G2971">
        <v>1991</v>
      </c>
      <c r="H2971" t="str">
        <f>TRIM(_xlfn.TEXTAFTER(all_space_mission_launches3[[#This Row],[Location]], ",", -1))</f>
        <v>USA</v>
      </c>
      <c r="I2971">
        <v>0</v>
      </c>
    </row>
    <row r="2972" spans="1:9">
      <c r="A2972">
        <v>1497</v>
      </c>
      <c r="B2972" t="s">
        <v>6144</v>
      </c>
      <c r="C2972" t="s">
        <v>4204</v>
      </c>
      <c r="D2972" s="1" t="s">
        <v>13774</v>
      </c>
      <c r="E2972" t="str">
        <f ca="1">TRIM(all_space_mission_launches3[[#This Row],[Mission_Name]])</f>
        <v>Cosmos 2172</v>
      </c>
      <c r="F2972" t="s">
        <v>13</v>
      </c>
      <c r="G2972">
        <v>1991</v>
      </c>
      <c r="H2972" t="str">
        <f>TRIM(_xlfn.TEXTAFTER(all_space_mission_launches3[[#This Row],[Location]], ",", -1))</f>
        <v>Kazakhstan</v>
      </c>
      <c r="I2972">
        <v>0</v>
      </c>
    </row>
    <row r="2973" spans="1:9">
      <c r="A2973">
        <v>1498</v>
      </c>
      <c r="B2973" t="s">
        <v>6144</v>
      </c>
      <c r="C2973" t="s">
        <v>216</v>
      </c>
      <c r="D2973" s="1" t="s">
        <v>13746</v>
      </c>
      <c r="E2973" t="str">
        <f ca="1">TRIM(all_space_mission_launches3[[#This Row],[Mission_Name]])</f>
        <v>Cosmos 2171</v>
      </c>
      <c r="F2973" t="s">
        <v>13</v>
      </c>
      <c r="G2973">
        <v>1991</v>
      </c>
      <c r="H2973" t="str">
        <f>TRIM(_xlfn.TEXTAFTER(all_space_mission_launches3[[#This Row],[Location]], ",", -1))</f>
        <v>Russia</v>
      </c>
      <c r="I2973">
        <v>0</v>
      </c>
    </row>
    <row r="2974" spans="1:9">
      <c r="A2974">
        <v>1499</v>
      </c>
      <c r="B2974" t="s">
        <v>6144</v>
      </c>
      <c r="C2974" t="s">
        <v>4487</v>
      </c>
      <c r="D2974" s="1" t="s">
        <v>13794</v>
      </c>
      <c r="E2974" t="str">
        <f ca="1">TRIM(all_space_mission_launches3[[#This Row],[Mission_Name]])</f>
        <v>Cosmos 2165 to 2170</v>
      </c>
      <c r="F2974" t="s">
        <v>13</v>
      </c>
      <c r="G2974">
        <v>1991</v>
      </c>
      <c r="H2974" t="str">
        <f>TRIM(_xlfn.TEXTAFTER(all_space_mission_launches3[[#This Row],[Location]], ",", -1))</f>
        <v>Russia</v>
      </c>
      <c r="I2974">
        <v>0</v>
      </c>
    </row>
    <row r="2975" spans="1:9">
      <c r="A2975">
        <v>0</v>
      </c>
      <c r="B2975" t="s">
        <v>5607</v>
      </c>
      <c r="C2975" t="s">
        <v>31</v>
      </c>
      <c r="D2975" s="1" t="s">
        <v>13862</v>
      </c>
      <c r="E2975" t="str">
        <f ca="1">TRIM(all_space_mission_launches3[[#This Row],[Mission_Name]])</f>
        <v>SLDCOM &amp; NOSS 3x</v>
      </c>
      <c r="F2975" t="s">
        <v>13</v>
      </c>
      <c r="G2975">
        <v>1991</v>
      </c>
      <c r="H2975" t="str">
        <f>TRIM(_xlfn.TEXTAFTER(all_space_mission_launches3[[#This Row],[Location]], ",", -1))</f>
        <v>USA</v>
      </c>
      <c r="I2975">
        <v>0</v>
      </c>
    </row>
    <row r="2976" spans="1:9">
      <c r="A2976">
        <v>1</v>
      </c>
      <c r="B2976" t="s">
        <v>237</v>
      </c>
      <c r="C2976" t="s">
        <v>4342</v>
      </c>
      <c r="D2976" s="1" t="s">
        <v>13829</v>
      </c>
      <c r="E2976" t="str">
        <f ca="1">TRIM(all_space_mission_launches3[[#This Row],[Mission_Name]])</f>
        <v>Intelsat 6AF1</v>
      </c>
      <c r="F2976" t="s">
        <v>13</v>
      </c>
      <c r="G2976">
        <v>1991</v>
      </c>
      <c r="H2976" t="str">
        <f>TRIM(_xlfn.TEXTAFTER(all_space_mission_launches3[[#This Row],[Location]], ",", -1))</f>
        <v>France</v>
      </c>
      <c r="I2976">
        <v>0</v>
      </c>
    </row>
    <row r="2977" spans="1:9">
      <c r="A2977">
        <v>2</v>
      </c>
      <c r="B2977" t="s">
        <v>6144</v>
      </c>
      <c r="C2977" t="s">
        <v>533</v>
      </c>
      <c r="D2977" s="1" t="s">
        <v>13774</v>
      </c>
      <c r="E2977" t="str">
        <f ca="1">TRIM(all_space_mission_launches3[[#This Row],[Mission_Name]])</f>
        <v>Gorizont 24</v>
      </c>
      <c r="F2977" t="s">
        <v>13</v>
      </c>
      <c r="G2977">
        <v>1991</v>
      </c>
      <c r="H2977" t="str">
        <f>TRIM(_xlfn.TEXTAFTER(all_space_mission_launches3[[#This Row],[Location]], ",", -1))</f>
        <v>Kazakhstan</v>
      </c>
      <c r="I2977">
        <v>0</v>
      </c>
    </row>
    <row r="2978" spans="1:9">
      <c r="A2978">
        <v>3</v>
      </c>
      <c r="B2978" t="s">
        <v>6144</v>
      </c>
      <c r="C2978" t="s">
        <v>1634</v>
      </c>
      <c r="D2978" s="1" t="s">
        <v>13875</v>
      </c>
      <c r="E2978" t="str">
        <f ca="1">TRIM(all_space_mission_launches3[[#This Row],[Mission_Name]])</f>
        <v>Progress M-10</v>
      </c>
      <c r="F2978" t="s">
        <v>13</v>
      </c>
      <c r="G2978">
        <v>1991</v>
      </c>
      <c r="H2978" t="str">
        <f>TRIM(_xlfn.TEXTAFTER(all_space_mission_launches3[[#This Row],[Location]], ",", -1))</f>
        <v>Kazakhstan</v>
      </c>
      <c r="I2978">
        <v>0</v>
      </c>
    </row>
    <row r="2979" spans="1:9">
      <c r="A2979">
        <v>4</v>
      </c>
      <c r="B2979" t="s">
        <v>6144</v>
      </c>
      <c r="C2979" t="s">
        <v>3377</v>
      </c>
      <c r="D2979" s="1" t="s">
        <v>13785</v>
      </c>
      <c r="E2979" t="str">
        <f ca="1">TRIM(all_space_mission_launches3[[#This Row],[Mission_Name]])</f>
        <v>Cosmos 2164</v>
      </c>
      <c r="F2979" t="s">
        <v>13</v>
      </c>
      <c r="G2979">
        <v>1991</v>
      </c>
      <c r="H2979" t="str">
        <f>TRIM(_xlfn.TEXTAFTER(all_space_mission_launches3[[#This Row],[Location]], ",", -1))</f>
        <v>Russia</v>
      </c>
      <c r="I2979">
        <v>0</v>
      </c>
    </row>
    <row r="2980" spans="1:9">
      <c r="A2980">
        <v>5</v>
      </c>
      <c r="B2980" t="s">
        <v>6144</v>
      </c>
      <c r="C2980" t="s">
        <v>1634</v>
      </c>
      <c r="D2980" s="1" t="s">
        <v>13875</v>
      </c>
      <c r="E2980" t="str">
        <f ca="1">TRIM(all_space_mission_launches3[[#This Row],[Mission_Name]])</f>
        <v>Cosmos 2163</v>
      </c>
      <c r="F2980" t="s">
        <v>13</v>
      </c>
      <c r="G2980">
        <v>1991</v>
      </c>
      <c r="H2980" t="str">
        <f>TRIM(_xlfn.TEXTAFTER(all_space_mission_launches3[[#This Row],[Location]], ",", -1))</f>
        <v>Kazakhstan</v>
      </c>
      <c r="I2980">
        <v>0</v>
      </c>
    </row>
    <row r="2981" spans="1:9">
      <c r="A2981">
        <v>6</v>
      </c>
      <c r="B2981" t="s">
        <v>6144</v>
      </c>
      <c r="C2981" t="s">
        <v>9</v>
      </c>
      <c r="D2981" s="1" t="s">
        <v>13746</v>
      </c>
      <c r="E2981" t="str">
        <f ca="1">TRIM(all_space_mission_launches3[[#This Row],[Mission_Name]])</f>
        <v>Foton 7</v>
      </c>
      <c r="F2981" t="s">
        <v>13</v>
      </c>
      <c r="G2981">
        <v>1991</v>
      </c>
      <c r="H2981" t="str">
        <f>TRIM(_xlfn.TEXTAFTER(all_space_mission_launches3[[#This Row],[Location]], ",", -1))</f>
        <v>Russia</v>
      </c>
      <c r="I2981">
        <v>0</v>
      </c>
    </row>
    <row r="2982" spans="1:9">
      <c r="A2982">
        <v>7</v>
      </c>
      <c r="B2982" t="s">
        <v>6144</v>
      </c>
      <c r="C2982" t="s">
        <v>1634</v>
      </c>
      <c r="D2982" s="1" t="s">
        <v>13875</v>
      </c>
      <c r="E2982" t="str">
        <f ca="1">TRIM(all_space_mission_launches3[[#This Row],[Mission_Name]])</f>
        <v>Soyuz TM-13</v>
      </c>
      <c r="F2982" t="s">
        <v>13</v>
      </c>
      <c r="G2982">
        <v>1991</v>
      </c>
      <c r="H2982" t="str">
        <f>TRIM(_xlfn.TEXTAFTER(all_space_mission_launches3[[#This Row],[Location]], ",", -1))</f>
        <v>Kazakhstan</v>
      </c>
      <c r="I2982">
        <v>0</v>
      </c>
    </row>
    <row r="2983" spans="1:9">
      <c r="A2983">
        <v>8</v>
      </c>
      <c r="B2983" t="s">
        <v>501</v>
      </c>
      <c r="C2983" t="s">
        <v>502</v>
      </c>
      <c r="D2983" s="1" t="s">
        <v>13885</v>
      </c>
      <c r="E2983" t="str">
        <f ca="1">TRIM(all_space_mission_launches3[[#This Row],[Mission_Name]])</f>
        <v>Ofek</v>
      </c>
      <c r="F2983" t="s">
        <v>261</v>
      </c>
      <c r="G2983">
        <v>1991</v>
      </c>
      <c r="H2983" t="str">
        <f>TRIM(_xlfn.TEXTAFTER(all_space_mission_launches3[[#This Row],[Location]], ",", -1))</f>
        <v>Israel</v>
      </c>
      <c r="I2983">
        <v>1</v>
      </c>
    </row>
    <row r="2984" spans="1:9">
      <c r="A2984">
        <v>9</v>
      </c>
      <c r="B2984" t="s">
        <v>6144</v>
      </c>
      <c r="C2984" t="s">
        <v>3570</v>
      </c>
      <c r="D2984" s="1" t="s">
        <v>13794</v>
      </c>
      <c r="E2984" t="str">
        <f ca="1">TRIM(all_space_mission_launches3[[#This Row],[Mission_Name]])</f>
        <v>Cosmos 2157 to 2162</v>
      </c>
      <c r="F2984" t="s">
        <v>13</v>
      </c>
      <c r="G2984">
        <v>1991</v>
      </c>
      <c r="H2984" t="str">
        <f>TRIM(_xlfn.TEXTAFTER(all_space_mission_launches3[[#This Row],[Location]], ",", -1))</f>
        <v>Russia</v>
      </c>
      <c r="I2984">
        <v>0</v>
      </c>
    </row>
    <row r="2985" spans="1:9">
      <c r="A2985">
        <v>10</v>
      </c>
      <c r="B2985" t="s">
        <v>237</v>
      </c>
      <c r="C2985" t="s">
        <v>4342</v>
      </c>
      <c r="D2985" s="1" t="s">
        <v>13838</v>
      </c>
      <c r="E2985" t="str">
        <f ca="1">TRIM(all_space_mission_launches3[[#This Row],[Mission_Name]])</f>
        <v>Anik E1</v>
      </c>
      <c r="F2985" t="s">
        <v>13</v>
      </c>
      <c r="G2985">
        <v>1991</v>
      </c>
      <c r="H2985" t="str">
        <f>TRIM(_xlfn.TEXTAFTER(all_space_mission_launches3[[#This Row],[Location]], ",", -1))</f>
        <v>France</v>
      </c>
      <c r="I2985">
        <v>0</v>
      </c>
    </row>
    <row r="2986" spans="1:9">
      <c r="A2986">
        <v>11</v>
      </c>
      <c r="B2986" t="s">
        <v>6144</v>
      </c>
      <c r="C2986" t="s">
        <v>216</v>
      </c>
      <c r="D2986" s="1" t="s">
        <v>13746</v>
      </c>
      <c r="E2986" t="str">
        <f ca="1">TRIM(all_space_mission_launches3[[#This Row],[Mission_Name]])</f>
        <v>Cosmos 2156</v>
      </c>
      <c r="F2986" t="s">
        <v>13</v>
      </c>
      <c r="G2986">
        <v>1991</v>
      </c>
      <c r="H2986" t="str">
        <f>TRIM(_xlfn.TEXTAFTER(all_space_mission_launches3[[#This Row],[Location]], ",", -1))</f>
        <v>Russia</v>
      </c>
      <c r="I2986">
        <v>0</v>
      </c>
    </row>
    <row r="2987" spans="1:9">
      <c r="A2987">
        <v>12</v>
      </c>
      <c r="B2987" t="s">
        <v>6144</v>
      </c>
      <c r="C2987" t="s">
        <v>9</v>
      </c>
      <c r="D2987" s="1" t="s">
        <v>13808</v>
      </c>
      <c r="E2987" t="str">
        <f ca="1">TRIM(all_space_mission_launches3[[#This Row],[Mission_Name]])</f>
        <v>Molniya-3 n°151</v>
      </c>
      <c r="F2987" t="s">
        <v>13</v>
      </c>
      <c r="G2987">
        <v>1991</v>
      </c>
      <c r="H2987" t="str">
        <f>TRIM(_xlfn.TEXTAFTER(all_space_mission_launches3[[#This Row],[Location]], ",", -1))</f>
        <v>Russia</v>
      </c>
      <c r="I2987">
        <v>0</v>
      </c>
    </row>
    <row r="2988" spans="1:9">
      <c r="A2988">
        <v>13</v>
      </c>
      <c r="B2988" t="s">
        <v>6144</v>
      </c>
      <c r="C2988" t="s">
        <v>4204</v>
      </c>
      <c r="D2988" s="1" t="s">
        <v>13774</v>
      </c>
      <c r="E2988" t="str">
        <f ca="1">TRIM(all_space_mission_launches3[[#This Row],[Mission_Name]])</f>
        <v>Cosmos 2155</v>
      </c>
      <c r="F2988" t="s">
        <v>13</v>
      </c>
      <c r="G2988">
        <v>1991</v>
      </c>
      <c r="H2988" t="str">
        <f>TRIM(_xlfn.TEXTAFTER(all_space_mission_launches3[[#This Row],[Location]], ",", -1))</f>
        <v>Kazakhstan</v>
      </c>
      <c r="I2988">
        <v>0</v>
      </c>
    </row>
    <row r="2989" spans="1:9">
      <c r="A2989">
        <v>14</v>
      </c>
      <c r="B2989" t="s">
        <v>661</v>
      </c>
      <c r="C2989" t="s">
        <v>34</v>
      </c>
      <c r="D2989" s="1" t="s">
        <v>13781</v>
      </c>
      <c r="E2989" t="str">
        <f ca="1">TRIM(all_space_mission_launches3[[#This Row],[Mission_Name]])</f>
        <v>STS-48</v>
      </c>
      <c r="F2989" t="s">
        <v>13</v>
      </c>
      <c r="G2989">
        <v>1991</v>
      </c>
      <c r="H2989" t="str">
        <f>TRIM(_xlfn.TEXTAFTER(all_space_mission_launches3[[#This Row],[Location]], ",", -1))</f>
        <v>USA</v>
      </c>
      <c r="I2989">
        <v>0</v>
      </c>
    </row>
    <row r="2990" spans="1:9">
      <c r="A2990">
        <v>15</v>
      </c>
      <c r="B2990" t="s">
        <v>6144</v>
      </c>
      <c r="C2990" t="s">
        <v>2026</v>
      </c>
      <c r="D2990" s="1" t="s">
        <v>13799</v>
      </c>
      <c r="E2990" t="str">
        <f ca="1">TRIM(all_space_mission_launches3[[#This Row],[Mission_Name]])</f>
        <v>Tselina-2 n°09</v>
      </c>
      <c r="F2990" t="s">
        <v>261</v>
      </c>
      <c r="G2990">
        <v>1991</v>
      </c>
      <c r="H2990" t="str">
        <f>TRIM(_xlfn.TEXTAFTER(all_space_mission_launches3[[#This Row],[Location]], ",", -1))</f>
        <v>Kazakhstan</v>
      </c>
      <c r="I2990">
        <v>1</v>
      </c>
    </row>
    <row r="2991" spans="1:9">
      <c r="A2991">
        <v>16</v>
      </c>
      <c r="B2991" t="s">
        <v>3895</v>
      </c>
      <c r="C2991" t="s">
        <v>718</v>
      </c>
      <c r="D2991" s="1" t="s">
        <v>13879</v>
      </c>
      <c r="E2991" t="str">
        <f ca="1">TRIM(all_space_mission_launches3[[#This Row],[Mission_Name]])</f>
        <v>Yohkoh</v>
      </c>
      <c r="F2991" t="s">
        <v>13</v>
      </c>
      <c r="G2991">
        <v>1991</v>
      </c>
      <c r="H2991" t="str">
        <f>TRIM(_xlfn.TEXTAFTER(all_space_mission_launches3[[#This Row],[Location]], ",", -1))</f>
        <v>Japan</v>
      </c>
      <c r="I2991">
        <v>0</v>
      </c>
    </row>
    <row r="2992" spans="1:9">
      <c r="A2992">
        <v>17</v>
      </c>
      <c r="B2992" t="s">
        <v>6144</v>
      </c>
      <c r="C2992" t="s">
        <v>134</v>
      </c>
      <c r="D2992" s="1" t="s">
        <v>13891</v>
      </c>
      <c r="E2992" t="str">
        <f ca="1">TRIM(all_space_mission_launches3[[#This Row],[Mission_Name]])</f>
        <v>IRS-1B</v>
      </c>
      <c r="F2992" t="s">
        <v>13</v>
      </c>
      <c r="G2992">
        <v>1991</v>
      </c>
      <c r="H2992" t="str">
        <f>TRIM(_xlfn.TEXTAFTER(all_space_mission_launches3[[#This Row],[Location]], ",", -1))</f>
        <v>Kazakhstan</v>
      </c>
      <c r="I2992">
        <v>0</v>
      </c>
    </row>
    <row r="2993" spans="1:9">
      <c r="A2993">
        <v>18</v>
      </c>
      <c r="B2993" t="s">
        <v>64</v>
      </c>
      <c r="C2993" t="s">
        <v>65</v>
      </c>
      <c r="D2993" s="1" t="s">
        <v>13892</v>
      </c>
      <c r="E2993" t="str">
        <f ca="1">TRIM(all_space_mission_launches3[[#This Row],[Mission_Name]])</f>
        <v>Yuri-3B</v>
      </c>
      <c r="F2993" t="s">
        <v>13</v>
      </c>
      <c r="G2993">
        <v>1991</v>
      </c>
      <c r="H2993" t="str">
        <f>TRIM(_xlfn.TEXTAFTER(all_space_mission_launches3[[#This Row],[Location]], ",", -1))</f>
        <v>Japan</v>
      </c>
      <c r="I2993">
        <v>0</v>
      </c>
    </row>
    <row r="2994" spans="1:9">
      <c r="A2994">
        <v>19</v>
      </c>
      <c r="B2994" t="s">
        <v>6144</v>
      </c>
      <c r="C2994" t="s">
        <v>3377</v>
      </c>
      <c r="D2994" s="1" t="s">
        <v>13785</v>
      </c>
      <c r="E2994" t="str">
        <f ca="1">TRIM(all_space_mission_launches3[[#This Row],[Mission_Name]])</f>
        <v>Cosmos 2154</v>
      </c>
      <c r="F2994" t="s">
        <v>13</v>
      </c>
      <c r="G2994">
        <v>1991</v>
      </c>
      <c r="H2994" t="str">
        <f>TRIM(_xlfn.TEXTAFTER(all_space_mission_launches3[[#This Row],[Location]], ",", -1))</f>
        <v>Russia</v>
      </c>
      <c r="I2994">
        <v>0</v>
      </c>
    </row>
    <row r="2995" spans="1:9">
      <c r="A2995">
        <v>20</v>
      </c>
      <c r="B2995" t="s">
        <v>6144</v>
      </c>
      <c r="C2995" t="s">
        <v>216</v>
      </c>
      <c r="D2995" s="1" t="s">
        <v>13746</v>
      </c>
      <c r="E2995" t="str">
        <f ca="1">TRIM(all_space_mission_launches3[[#This Row],[Mission_Name]])</f>
        <v>Resurs-F</v>
      </c>
      <c r="F2995" t="s">
        <v>13</v>
      </c>
      <c r="G2995">
        <v>1991</v>
      </c>
      <c r="H2995" t="str">
        <f>TRIM(_xlfn.TEXTAFTER(all_space_mission_launches3[[#This Row],[Location]], ",", -1))</f>
        <v>Russia</v>
      </c>
      <c r="I2995">
        <v>0</v>
      </c>
    </row>
    <row r="2996" spans="1:9">
      <c r="A2996">
        <v>21</v>
      </c>
      <c r="B2996" t="s">
        <v>6144</v>
      </c>
      <c r="C2996" t="s">
        <v>1634</v>
      </c>
      <c r="D2996" s="1" t="s">
        <v>13875</v>
      </c>
      <c r="E2996" t="str">
        <f ca="1">TRIM(all_space_mission_launches3[[#This Row],[Mission_Name]])</f>
        <v>Progress M-9</v>
      </c>
      <c r="F2996" t="s">
        <v>13</v>
      </c>
      <c r="G2996">
        <v>1991</v>
      </c>
      <c r="H2996" t="str">
        <f>TRIM(_xlfn.TEXTAFTER(all_space_mission_launches3[[#This Row],[Location]], ",", -1))</f>
        <v>Kazakhstan</v>
      </c>
      <c r="I2996">
        <v>0</v>
      </c>
    </row>
    <row r="2997" spans="1:9">
      <c r="A2997">
        <v>22</v>
      </c>
      <c r="B2997" t="s">
        <v>6144</v>
      </c>
      <c r="C2997" t="s">
        <v>3570</v>
      </c>
      <c r="D2997" s="1" t="s">
        <v>13794</v>
      </c>
      <c r="E2997" t="str">
        <f ca="1">TRIM(all_space_mission_launches3[[#This Row],[Mission_Name]])</f>
        <v>Meteor-3 n°05</v>
      </c>
      <c r="F2997" t="s">
        <v>13</v>
      </c>
      <c r="G2997">
        <v>1991</v>
      </c>
      <c r="H2997" t="str">
        <f>TRIM(_xlfn.TEXTAFTER(all_space_mission_launches3[[#This Row],[Location]], ",", -1))</f>
        <v>Russia</v>
      </c>
      <c r="I2997">
        <v>0</v>
      </c>
    </row>
    <row r="2998" spans="1:9">
      <c r="A2998">
        <v>23</v>
      </c>
      <c r="B2998" t="s">
        <v>237</v>
      </c>
      <c r="C2998" t="s">
        <v>4342</v>
      </c>
      <c r="D2998" s="1" t="s">
        <v>13829</v>
      </c>
      <c r="E2998" t="str">
        <f ca="1">TRIM(all_space_mission_launches3[[#This Row],[Mission_Name]])</f>
        <v>Intelsat 605</v>
      </c>
      <c r="F2998" t="s">
        <v>13</v>
      </c>
      <c r="G2998">
        <v>1991</v>
      </c>
      <c r="H2998" t="str">
        <f>TRIM(_xlfn.TEXTAFTER(all_space_mission_launches3[[#This Row],[Location]], ",", -1))</f>
        <v>France</v>
      </c>
      <c r="I2998">
        <v>0</v>
      </c>
    </row>
    <row r="2999" spans="1:9">
      <c r="A2999">
        <v>24</v>
      </c>
      <c r="B2999" t="s">
        <v>661</v>
      </c>
      <c r="C2999" t="s">
        <v>34</v>
      </c>
      <c r="D2999" s="1" t="s">
        <v>13778</v>
      </c>
      <c r="E2999" t="str">
        <f ca="1">TRIM(all_space_mission_launches3[[#This Row],[Mission_Name]])</f>
        <v>STS-43</v>
      </c>
      <c r="F2999" t="s">
        <v>13</v>
      </c>
      <c r="G2999">
        <v>1991</v>
      </c>
      <c r="H2999" t="str">
        <f>TRIM(_xlfn.TEXTAFTER(all_space_mission_launches3[[#This Row],[Location]], ",", -1))</f>
        <v>USA</v>
      </c>
      <c r="I2999">
        <v>0</v>
      </c>
    </row>
    <row r="3000" spans="1:9">
      <c r="A3000">
        <v>25</v>
      </c>
      <c r="B3000" t="s">
        <v>6144</v>
      </c>
      <c r="C3000" t="s">
        <v>9</v>
      </c>
      <c r="D3000" s="1" t="s">
        <v>13808</v>
      </c>
      <c r="E3000" t="str">
        <f ca="1">TRIM(all_space_mission_launches3[[#This Row],[Mission_Name]])</f>
        <v>Molniya-1 n°150</v>
      </c>
      <c r="F3000" t="s">
        <v>13</v>
      </c>
      <c r="G3000">
        <v>1991</v>
      </c>
      <c r="H3000" t="str">
        <f>TRIM(_xlfn.TEXTAFTER(all_space_mission_launches3[[#This Row],[Location]], ",", -1))</f>
        <v>Russia</v>
      </c>
      <c r="I3000">
        <v>0</v>
      </c>
    </row>
    <row r="3001" spans="1:9">
      <c r="A3001">
        <v>26</v>
      </c>
      <c r="B3001" t="s">
        <v>6144</v>
      </c>
      <c r="C3001" t="s">
        <v>216</v>
      </c>
      <c r="D3001" s="1" t="s">
        <v>13746</v>
      </c>
      <c r="E3001" t="str">
        <f ca="1">TRIM(all_space_mission_launches3[[#This Row],[Mission_Name]])</f>
        <v>Resurs-F</v>
      </c>
      <c r="F3001" t="s">
        <v>13</v>
      </c>
      <c r="G3001">
        <v>1991</v>
      </c>
      <c r="H3001" t="str">
        <f>TRIM(_xlfn.TEXTAFTER(all_space_mission_launches3[[#This Row],[Location]], ",", -1))</f>
        <v>Russia</v>
      </c>
      <c r="I3001">
        <v>0</v>
      </c>
    </row>
    <row r="3002" spans="1:9">
      <c r="A3002">
        <v>27</v>
      </c>
      <c r="B3002" t="s">
        <v>346</v>
      </c>
      <c r="C3002" t="s">
        <v>5685</v>
      </c>
      <c r="D3002" s="1" t="s">
        <v>13882</v>
      </c>
      <c r="E3002" t="str">
        <f ca="1">TRIM(all_space_mission_launches3[[#This Row],[Mission_Name]])</f>
        <v>Microsat (SCS)</v>
      </c>
      <c r="F3002" t="s">
        <v>121</v>
      </c>
      <c r="G3002">
        <v>1991</v>
      </c>
      <c r="H3002" t="str">
        <f>TRIM(_xlfn.TEXTAFTER(all_space_mission_launches3[[#This Row],[Location]], ",", -1))</f>
        <v>USA</v>
      </c>
      <c r="I3002">
        <v>0</v>
      </c>
    </row>
    <row r="3003" spans="1:9">
      <c r="A3003">
        <v>28</v>
      </c>
      <c r="B3003" t="s">
        <v>237</v>
      </c>
      <c r="C3003" t="s">
        <v>4342</v>
      </c>
      <c r="D3003" s="1" t="s">
        <v>13850</v>
      </c>
      <c r="E3003" t="str">
        <f ca="1">TRIM(all_space_mission_launches3[[#This Row],[Mission_Name]])</f>
        <v>ERS-1, Orbcomm-X &amp; Rideshares</v>
      </c>
      <c r="F3003" t="s">
        <v>13</v>
      </c>
      <c r="G3003">
        <v>1991</v>
      </c>
      <c r="H3003" t="str">
        <f>TRIM(_xlfn.TEXTAFTER(all_space_mission_launches3[[#This Row],[Location]], ",", -1))</f>
        <v>France</v>
      </c>
      <c r="I3003">
        <v>0</v>
      </c>
    </row>
    <row r="3004" spans="1:9">
      <c r="A3004">
        <v>29</v>
      </c>
      <c r="B3004" t="s">
        <v>6144</v>
      </c>
      <c r="C3004" t="s">
        <v>134</v>
      </c>
      <c r="D3004" s="1" t="s">
        <v>13746</v>
      </c>
      <c r="E3004" t="str">
        <f ca="1">TRIM(all_space_mission_launches3[[#This Row],[Mission_Name]])</f>
        <v>Cosmos 2153</v>
      </c>
      <c r="F3004" t="s">
        <v>13</v>
      </c>
      <c r="G3004">
        <v>1991</v>
      </c>
      <c r="H3004" t="str">
        <f>TRIM(_xlfn.TEXTAFTER(all_space_mission_launches3[[#This Row],[Location]], ",", -1))</f>
        <v>Kazakhstan</v>
      </c>
      <c r="I3004">
        <v>0</v>
      </c>
    </row>
    <row r="3005" spans="1:9">
      <c r="A3005">
        <v>30</v>
      </c>
      <c r="B3005" t="s">
        <v>6144</v>
      </c>
      <c r="C3005" t="s">
        <v>9</v>
      </c>
      <c r="D3005" s="1" t="s">
        <v>13746</v>
      </c>
      <c r="E3005" t="str">
        <f ca="1">TRIM(all_space_mission_launches3[[#This Row],[Mission_Name]])</f>
        <v>Cosmos 2152</v>
      </c>
      <c r="F3005" t="s">
        <v>13</v>
      </c>
      <c r="G3005">
        <v>1991</v>
      </c>
      <c r="H3005" t="str">
        <f>TRIM(_xlfn.TEXTAFTER(all_space_mission_launches3[[#This Row],[Location]], ",", -1))</f>
        <v>Russia</v>
      </c>
      <c r="I3005">
        <v>0</v>
      </c>
    </row>
    <row r="3006" spans="1:9">
      <c r="A3006">
        <v>31</v>
      </c>
      <c r="B3006" t="s">
        <v>3872</v>
      </c>
      <c r="C3006" t="s">
        <v>3482</v>
      </c>
      <c r="D3006" s="1" t="s">
        <v>13789</v>
      </c>
      <c r="E3006" t="str">
        <f ca="1">TRIM(all_space_mission_launches3[[#This Row],[Mission_Name]])</f>
        <v>USA-71 (GPS IIA-2)</v>
      </c>
      <c r="F3006" t="s">
        <v>13</v>
      </c>
      <c r="G3006">
        <v>1991</v>
      </c>
      <c r="H3006" t="str">
        <f>TRIM(_xlfn.TEXTAFTER(all_space_mission_launches3[[#This Row],[Location]], ",", -1))</f>
        <v>USA</v>
      </c>
      <c r="I3006">
        <v>0</v>
      </c>
    </row>
    <row r="3007" spans="1:9">
      <c r="A3007">
        <v>32</v>
      </c>
      <c r="B3007" t="s">
        <v>6144</v>
      </c>
      <c r="C3007" t="s">
        <v>533</v>
      </c>
      <c r="D3007" s="1" t="s">
        <v>13774</v>
      </c>
      <c r="E3007" t="str">
        <f ca="1">TRIM(all_space_mission_launches3[[#This Row],[Mission_Name]])</f>
        <v>Gorizont 23</v>
      </c>
      <c r="F3007" t="s">
        <v>13</v>
      </c>
      <c r="G3007">
        <v>1991</v>
      </c>
      <c r="H3007" t="str">
        <f>TRIM(_xlfn.TEXTAFTER(all_space_mission_launches3[[#This Row],[Location]], ",", -1))</f>
        <v>Kazakhstan</v>
      </c>
      <c r="I3007">
        <v>0</v>
      </c>
    </row>
    <row r="3008" spans="1:9">
      <c r="A3008">
        <v>33</v>
      </c>
      <c r="B3008" t="s">
        <v>5726</v>
      </c>
      <c r="C3008" t="s">
        <v>5727</v>
      </c>
      <c r="D3008" s="1" t="s">
        <v>13883</v>
      </c>
      <c r="E3008" t="str">
        <f ca="1">TRIM(all_space_mission_launches3[[#This Row],[Mission_Name]])</f>
        <v>REX</v>
      </c>
      <c r="F3008" t="s">
        <v>13</v>
      </c>
      <c r="G3008">
        <v>1991</v>
      </c>
      <c r="H3008" t="str">
        <f>TRIM(_xlfn.TEXTAFTER(all_space_mission_launches3[[#This Row],[Location]], ",", -1))</f>
        <v>USA</v>
      </c>
      <c r="I3008">
        <v>0</v>
      </c>
    </row>
    <row r="3009" spans="1:9">
      <c r="A3009">
        <v>34</v>
      </c>
      <c r="B3009" t="s">
        <v>6144</v>
      </c>
      <c r="C3009" t="s">
        <v>216</v>
      </c>
      <c r="D3009" s="1" t="s">
        <v>13746</v>
      </c>
      <c r="E3009" t="str">
        <f ca="1">TRIM(all_space_mission_launches3[[#This Row],[Mission_Name]])</f>
        <v>Resurs-F</v>
      </c>
      <c r="F3009" t="s">
        <v>13</v>
      </c>
      <c r="G3009">
        <v>1991</v>
      </c>
      <c r="H3009" t="str">
        <f>TRIM(_xlfn.TEXTAFTER(all_space_mission_launches3[[#This Row],[Location]], ",", -1))</f>
        <v>Russia</v>
      </c>
      <c r="I3009">
        <v>0</v>
      </c>
    </row>
    <row r="3010" spans="1:9">
      <c r="A3010">
        <v>35</v>
      </c>
      <c r="B3010" t="s">
        <v>6144</v>
      </c>
      <c r="C3010" t="s">
        <v>3377</v>
      </c>
      <c r="D3010" s="1" t="s">
        <v>13785</v>
      </c>
      <c r="E3010" t="str">
        <f ca="1">TRIM(all_space_mission_launches3[[#This Row],[Mission_Name]])</f>
        <v>Taïfoun n°59</v>
      </c>
      <c r="F3010" t="s">
        <v>261</v>
      </c>
      <c r="G3010">
        <v>1991</v>
      </c>
      <c r="H3010" t="str">
        <f>TRIM(_xlfn.TEXTAFTER(all_space_mission_launches3[[#This Row],[Location]], ",", -1))</f>
        <v>Russia</v>
      </c>
      <c r="I3010">
        <v>1</v>
      </c>
    </row>
    <row r="3011" spans="1:9">
      <c r="A3011">
        <v>36</v>
      </c>
      <c r="B3011" t="s">
        <v>6144</v>
      </c>
      <c r="C3011" t="s">
        <v>9</v>
      </c>
      <c r="D3011" s="1" t="s">
        <v>13808</v>
      </c>
      <c r="E3011" t="str">
        <f ca="1">TRIM(all_space_mission_launches3[[#This Row],[Mission_Name]])</f>
        <v>Molniya-1 n°149</v>
      </c>
      <c r="F3011" t="s">
        <v>13</v>
      </c>
      <c r="G3011">
        <v>1991</v>
      </c>
      <c r="H3011" t="str">
        <f>TRIM(_xlfn.TEXTAFTER(all_space_mission_launches3[[#This Row],[Location]], ",", -1))</f>
        <v>Russia</v>
      </c>
      <c r="I3011">
        <v>0</v>
      </c>
    </row>
    <row r="3012" spans="1:9">
      <c r="A3012">
        <v>37</v>
      </c>
      <c r="B3012" t="s">
        <v>6144</v>
      </c>
      <c r="C3012" t="s">
        <v>3570</v>
      </c>
      <c r="D3012" s="1" t="s">
        <v>13794</v>
      </c>
      <c r="E3012" t="str">
        <f ca="1">TRIM(all_space_mission_launches3[[#This Row],[Mission_Name]])</f>
        <v>Cosmos 2151</v>
      </c>
      <c r="F3012" t="s">
        <v>13</v>
      </c>
      <c r="G3012">
        <v>1991</v>
      </c>
      <c r="H3012" t="str">
        <f>TRIM(_xlfn.TEXTAFTER(all_space_mission_launches3[[#This Row],[Location]], ",", -1))</f>
        <v>Russia</v>
      </c>
      <c r="I3012">
        <v>0</v>
      </c>
    </row>
    <row r="3013" spans="1:9">
      <c r="A3013">
        <v>38</v>
      </c>
      <c r="B3013" t="s">
        <v>6144</v>
      </c>
      <c r="C3013" t="s">
        <v>1565</v>
      </c>
      <c r="D3013" s="1" t="s">
        <v>13785</v>
      </c>
      <c r="E3013" t="str">
        <f ca="1">TRIM(all_space_mission_launches3[[#This Row],[Mission_Name]])</f>
        <v>Cosmos 2150</v>
      </c>
      <c r="F3013" t="s">
        <v>13</v>
      </c>
      <c r="G3013">
        <v>1991</v>
      </c>
      <c r="H3013" t="str">
        <f>TRIM(_xlfn.TEXTAFTER(all_space_mission_launches3[[#This Row],[Location]], ",", -1))</f>
        <v>Russia</v>
      </c>
      <c r="I3013">
        <v>0</v>
      </c>
    </row>
    <row r="3014" spans="1:9">
      <c r="A3014">
        <v>39</v>
      </c>
      <c r="B3014" t="s">
        <v>661</v>
      </c>
      <c r="C3014" t="s">
        <v>662</v>
      </c>
      <c r="D3014" s="1" t="s">
        <v>13830</v>
      </c>
      <c r="E3014" t="str">
        <f ca="1">TRIM(all_space_mission_launches3[[#This Row],[Mission_Name]])</f>
        <v>STS-40</v>
      </c>
      <c r="F3014" t="s">
        <v>13</v>
      </c>
      <c r="G3014">
        <v>1991</v>
      </c>
      <c r="H3014" t="str">
        <f>TRIM(_xlfn.TEXTAFTER(all_space_mission_launches3[[#This Row],[Location]], ",", -1))</f>
        <v>USA</v>
      </c>
      <c r="I3014">
        <v>0</v>
      </c>
    </row>
    <row r="3015" spans="1:9">
      <c r="A3015">
        <v>40</v>
      </c>
      <c r="B3015" t="s">
        <v>6144</v>
      </c>
      <c r="C3015" t="s">
        <v>3570</v>
      </c>
      <c r="D3015" s="1" t="s">
        <v>13794</v>
      </c>
      <c r="E3015" t="str">
        <f ca="1">TRIM(all_space_mission_launches3[[#This Row],[Mission_Name]])</f>
        <v>Okean 3</v>
      </c>
      <c r="F3015" t="s">
        <v>13</v>
      </c>
      <c r="G3015">
        <v>1991</v>
      </c>
      <c r="H3015" t="str">
        <f>TRIM(_xlfn.TEXTAFTER(all_space_mission_launches3[[#This Row],[Location]], ",", -1))</f>
        <v>Russia</v>
      </c>
      <c r="I3015">
        <v>0</v>
      </c>
    </row>
    <row r="3016" spans="1:9">
      <c r="A3016">
        <v>41</v>
      </c>
      <c r="B3016" t="s">
        <v>6144</v>
      </c>
      <c r="C3016" t="s">
        <v>1634</v>
      </c>
      <c r="D3016" s="1" t="s">
        <v>13875</v>
      </c>
      <c r="E3016" t="str">
        <f ca="1">TRIM(all_space_mission_launches3[[#This Row],[Mission_Name]])</f>
        <v>Progress M-8</v>
      </c>
      <c r="F3016" t="s">
        <v>13</v>
      </c>
      <c r="G3016">
        <v>1991</v>
      </c>
      <c r="H3016" t="str">
        <f>TRIM(_xlfn.TEXTAFTER(all_space_mission_launches3[[#This Row],[Location]], ",", -1))</f>
        <v>Kazakhstan</v>
      </c>
      <c r="I3016">
        <v>0</v>
      </c>
    </row>
    <row r="3017" spans="1:9">
      <c r="A3017">
        <v>42</v>
      </c>
      <c r="B3017" t="s">
        <v>3872</v>
      </c>
      <c r="C3017" t="s">
        <v>3164</v>
      </c>
      <c r="D3017" s="1" t="s">
        <v>13789</v>
      </c>
      <c r="E3017" t="str">
        <f ca="1">TRIM(all_space_mission_launches3[[#This Row],[Mission_Name]])</f>
        <v>Aurora 2</v>
      </c>
      <c r="F3017" t="s">
        <v>13</v>
      </c>
      <c r="G3017">
        <v>1991</v>
      </c>
      <c r="H3017" t="str">
        <f>TRIM(_xlfn.TEXTAFTER(all_space_mission_launches3[[#This Row],[Location]], ",", -1))</f>
        <v>USA</v>
      </c>
      <c r="I3017">
        <v>0</v>
      </c>
    </row>
    <row r="3018" spans="1:9">
      <c r="A3018">
        <v>43</v>
      </c>
      <c r="B3018" t="s">
        <v>6144</v>
      </c>
      <c r="C3018" t="s">
        <v>216</v>
      </c>
      <c r="D3018" s="1" t="s">
        <v>13746</v>
      </c>
      <c r="E3018" t="str">
        <f ca="1">TRIM(all_space_mission_launches3[[#This Row],[Mission_Name]])</f>
        <v>Cosmos 2149</v>
      </c>
      <c r="F3018" t="s">
        <v>13</v>
      </c>
      <c r="G3018">
        <v>1991</v>
      </c>
      <c r="H3018" t="str">
        <f>TRIM(_xlfn.TEXTAFTER(all_space_mission_launches3[[#This Row],[Location]], ",", -1))</f>
        <v>Russia</v>
      </c>
      <c r="I3018">
        <v>0</v>
      </c>
    </row>
    <row r="3019" spans="1:9">
      <c r="A3019">
        <v>44</v>
      </c>
      <c r="B3019" t="s">
        <v>6144</v>
      </c>
      <c r="C3019" t="s">
        <v>9</v>
      </c>
      <c r="D3019" s="1" t="s">
        <v>13746</v>
      </c>
      <c r="E3019" t="str">
        <f ca="1">TRIM(all_space_mission_launches3[[#This Row],[Mission_Name]])</f>
        <v>Resurs-F</v>
      </c>
      <c r="F3019" t="s">
        <v>13</v>
      </c>
      <c r="G3019">
        <v>1991</v>
      </c>
      <c r="H3019" t="str">
        <f>TRIM(_xlfn.TEXTAFTER(all_space_mission_launches3[[#This Row],[Location]], ",", -1))</f>
        <v>Russia</v>
      </c>
      <c r="I3019">
        <v>0</v>
      </c>
    </row>
    <row r="3020" spans="1:9">
      <c r="A3020">
        <v>45</v>
      </c>
      <c r="B3020" t="s">
        <v>6144</v>
      </c>
      <c r="C3020" t="s">
        <v>1634</v>
      </c>
      <c r="D3020" s="1" t="s">
        <v>13875</v>
      </c>
      <c r="E3020" t="str">
        <f ca="1">TRIM(all_space_mission_launches3[[#This Row],[Mission_Name]])</f>
        <v>Soyuz TM-12</v>
      </c>
      <c r="F3020" t="s">
        <v>13</v>
      </c>
      <c r="G3020">
        <v>1991</v>
      </c>
      <c r="H3020" t="str">
        <f>TRIM(_xlfn.TEXTAFTER(all_space_mission_launches3[[#This Row],[Location]], ",", -1))</f>
        <v>Kazakhstan</v>
      </c>
      <c r="I3020">
        <v>0</v>
      </c>
    </row>
    <row r="3021" spans="1:9">
      <c r="A3021">
        <v>46</v>
      </c>
      <c r="B3021" t="s">
        <v>6144</v>
      </c>
      <c r="C3021" t="s">
        <v>3570</v>
      </c>
      <c r="D3021" s="1" t="s">
        <v>13794</v>
      </c>
      <c r="E3021" t="str">
        <f ca="1">TRIM(all_space_mission_launches3[[#This Row],[Mission_Name]])</f>
        <v>Cosmos 2143 to 2148</v>
      </c>
      <c r="F3021" t="s">
        <v>13</v>
      </c>
      <c r="G3021">
        <v>1991</v>
      </c>
      <c r="H3021" t="str">
        <f>TRIM(_xlfn.TEXTAFTER(all_space_mission_launches3[[#This Row],[Location]], ",", -1))</f>
        <v>Russia</v>
      </c>
      <c r="I3021">
        <v>0</v>
      </c>
    </row>
    <row r="3022" spans="1:9">
      <c r="A3022">
        <v>47</v>
      </c>
      <c r="B3022" t="s">
        <v>5560</v>
      </c>
      <c r="C3022" t="s">
        <v>5561</v>
      </c>
      <c r="D3022" s="1" t="s">
        <v>13877</v>
      </c>
      <c r="E3022" t="str">
        <f ca="1">TRIM(all_space_mission_launches3[[#This Row],[Mission_Name]])</f>
        <v>NOAA-D</v>
      </c>
      <c r="F3022" t="s">
        <v>13</v>
      </c>
      <c r="G3022">
        <v>1991</v>
      </c>
      <c r="H3022" t="str">
        <f>TRIM(_xlfn.TEXTAFTER(all_space_mission_launches3[[#This Row],[Location]], ",", -1))</f>
        <v>USA</v>
      </c>
      <c r="I3022">
        <v>0</v>
      </c>
    </row>
    <row r="3023" spans="1:9">
      <c r="A3023">
        <v>48</v>
      </c>
      <c r="B3023" t="s">
        <v>661</v>
      </c>
      <c r="C3023" t="s">
        <v>34</v>
      </c>
      <c r="D3023" s="1" t="s">
        <v>13781</v>
      </c>
      <c r="E3023" t="str">
        <f ca="1">TRIM(all_space_mission_launches3[[#This Row],[Mission_Name]])</f>
        <v>STS-39</v>
      </c>
      <c r="F3023" t="s">
        <v>13</v>
      </c>
      <c r="G3023">
        <v>1991</v>
      </c>
      <c r="H3023" t="str">
        <f>TRIM(_xlfn.TEXTAFTER(all_space_mission_launches3[[#This Row],[Location]], ",", -1))</f>
        <v>USA</v>
      </c>
      <c r="I3023">
        <v>0</v>
      </c>
    </row>
    <row r="3024" spans="1:9">
      <c r="A3024">
        <v>49</v>
      </c>
      <c r="B3024" t="s">
        <v>6144</v>
      </c>
      <c r="C3024" t="s">
        <v>3570</v>
      </c>
      <c r="D3024" s="1" t="s">
        <v>13794</v>
      </c>
      <c r="E3024" t="str">
        <f ca="1">TRIM(all_space_mission_launches3[[#This Row],[Mission_Name]])</f>
        <v>Meteor-3 n°04</v>
      </c>
      <c r="F3024" t="s">
        <v>13</v>
      </c>
      <c r="G3024">
        <v>1991</v>
      </c>
      <c r="H3024" t="str">
        <f>TRIM(_xlfn.TEXTAFTER(all_space_mission_launches3[[#This Row],[Location]], ",", -1))</f>
        <v>Russia</v>
      </c>
      <c r="I3024">
        <v>0</v>
      </c>
    </row>
    <row r="3025" spans="1:9">
      <c r="A3025">
        <v>50</v>
      </c>
      <c r="B3025" t="s">
        <v>5560</v>
      </c>
      <c r="C3025" t="s">
        <v>4096</v>
      </c>
      <c r="D3025" s="1" t="s">
        <v>13864</v>
      </c>
      <c r="E3025" t="str">
        <f ca="1">TRIM(all_space_mission_launches3[[#This Row],[Mission_Name]])</f>
        <v>Yuri 3H</v>
      </c>
      <c r="F3025" t="s">
        <v>261</v>
      </c>
      <c r="G3025">
        <v>1991</v>
      </c>
      <c r="H3025" t="str">
        <f>TRIM(_xlfn.TEXTAFTER(all_space_mission_launches3[[#This Row],[Location]], ",", -1))</f>
        <v>USA</v>
      </c>
      <c r="I3025">
        <v>1</v>
      </c>
    </row>
    <row r="3026" spans="1:9">
      <c r="A3026">
        <v>51</v>
      </c>
      <c r="B3026" t="s">
        <v>6144</v>
      </c>
      <c r="C3026" t="s">
        <v>3377</v>
      </c>
      <c r="D3026" s="1" t="s">
        <v>13785</v>
      </c>
      <c r="E3026" t="str">
        <f ca="1">TRIM(all_space_mission_launches3[[#This Row],[Mission_Name]])</f>
        <v>Cosmos 2142</v>
      </c>
      <c r="F3026" t="s">
        <v>13</v>
      </c>
      <c r="G3026">
        <v>1991</v>
      </c>
      <c r="H3026" t="str">
        <f>TRIM(_xlfn.TEXTAFTER(all_space_mission_launches3[[#This Row],[Location]], ",", -1))</f>
        <v>Russia</v>
      </c>
      <c r="I3026">
        <v>0</v>
      </c>
    </row>
    <row r="3027" spans="1:9">
      <c r="A3027">
        <v>52</v>
      </c>
      <c r="B3027" t="s">
        <v>3872</v>
      </c>
      <c r="C3027" t="s">
        <v>3164</v>
      </c>
      <c r="D3027" s="1" t="s">
        <v>13789</v>
      </c>
      <c r="E3027" t="str">
        <f ca="1">TRIM(all_space_mission_launches3[[#This Row],[Mission_Name]])</f>
        <v>ASC-2 (Spacenet F4)</v>
      </c>
      <c r="F3027" t="s">
        <v>13</v>
      </c>
      <c r="G3027">
        <v>1991</v>
      </c>
      <c r="H3027" t="str">
        <f>TRIM(_xlfn.TEXTAFTER(all_space_mission_launches3[[#This Row],[Location]], ",", -1))</f>
        <v>USA</v>
      </c>
      <c r="I3027">
        <v>0</v>
      </c>
    </row>
    <row r="3028" spans="1:9">
      <c r="A3028">
        <v>53</v>
      </c>
      <c r="B3028" t="s">
        <v>661</v>
      </c>
      <c r="C3028" t="s">
        <v>662</v>
      </c>
      <c r="D3028" s="1" t="s">
        <v>13778</v>
      </c>
      <c r="E3028" t="str">
        <f ca="1">TRIM(all_space_mission_launches3[[#This Row],[Mission_Name]])</f>
        <v>STS-37</v>
      </c>
      <c r="F3028" t="s">
        <v>13</v>
      </c>
      <c r="G3028">
        <v>1991</v>
      </c>
      <c r="H3028" t="str">
        <f>TRIM(_xlfn.TEXTAFTER(all_space_mission_launches3[[#This Row],[Location]], ",", -1))</f>
        <v>USA</v>
      </c>
      <c r="I3028">
        <v>0</v>
      </c>
    </row>
    <row r="3029" spans="1:9">
      <c r="A3029">
        <v>54</v>
      </c>
      <c r="B3029" t="s">
        <v>237</v>
      </c>
      <c r="C3029" t="s">
        <v>4342</v>
      </c>
      <c r="D3029" s="1" t="s">
        <v>13838</v>
      </c>
      <c r="E3029" t="str">
        <f ca="1">TRIM(all_space_mission_launches3[[#This Row],[Mission_Name]])</f>
        <v>Anik E2</v>
      </c>
      <c r="F3029" t="s">
        <v>13</v>
      </c>
      <c r="G3029">
        <v>1991</v>
      </c>
      <c r="H3029" t="str">
        <f>TRIM(_xlfn.TEXTAFTER(all_space_mission_launches3[[#This Row],[Location]], ",", -1))</f>
        <v>France</v>
      </c>
      <c r="I3029">
        <v>0</v>
      </c>
    </row>
    <row r="3030" spans="1:9">
      <c r="A3030">
        <v>55</v>
      </c>
      <c r="B3030" t="s">
        <v>6144</v>
      </c>
      <c r="C3030" t="s">
        <v>533</v>
      </c>
      <c r="D3030" s="1" t="s">
        <v>13774</v>
      </c>
      <c r="E3030" t="str">
        <f ca="1">TRIM(all_space_mission_launches3[[#This Row],[Mission_Name]])</f>
        <v>Cosmos 2139, 2140 &amp; 2141</v>
      </c>
      <c r="F3030" t="s">
        <v>13</v>
      </c>
      <c r="G3030">
        <v>1991</v>
      </c>
      <c r="H3030" t="str">
        <f>TRIM(_xlfn.TEXTAFTER(all_space_mission_launches3[[#This Row],[Location]], ",", -1))</f>
        <v>Kazakhstan</v>
      </c>
      <c r="I3030">
        <v>0</v>
      </c>
    </row>
    <row r="3031" spans="1:9">
      <c r="A3031">
        <v>56</v>
      </c>
      <c r="B3031" t="s">
        <v>6144</v>
      </c>
      <c r="C3031" t="s">
        <v>6276</v>
      </c>
      <c r="D3031" s="1" t="s">
        <v>13845</v>
      </c>
      <c r="E3031" t="str">
        <f ca="1">TRIM(all_space_mission_launches3[[#This Row],[Mission_Name]])</f>
        <v>Almaz 1</v>
      </c>
      <c r="F3031" t="s">
        <v>13</v>
      </c>
      <c r="G3031">
        <v>1991</v>
      </c>
      <c r="H3031" t="str">
        <f>TRIM(_xlfn.TEXTAFTER(all_space_mission_launches3[[#This Row],[Location]], ",", -1))</f>
        <v>Kazakhstan</v>
      </c>
      <c r="I3031">
        <v>0</v>
      </c>
    </row>
    <row r="3032" spans="1:9">
      <c r="A3032">
        <v>57</v>
      </c>
      <c r="B3032" t="s">
        <v>6144</v>
      </c>
      <c r="C3032" t="s">
        <v>3042</v>
      </c>
      <c r="D3032" s="1" t="s">
        <v>13746</v>
      </c>
      <c r="E3032" t="str">
        <f ca="1">TRIM(all_space_mission_launches3[[#This Row],[Mission_Name]])</f>
        <v>Cosmos 2138</v>
      </c>
      <c r="F3032" t="s">
        <v>13</v>
      </c>
      <c r="G3032">
        <v>1991</v>
      </c>
      <c r="H3032" t="str">
        <f>TRIM(_xlfn.TEXTAFTER(all_space_mission_launches3[[#This Row],[Location]], ",", -1))</f>
        <v>Russia</v>
      </c>
      <c r="I3032">
        <v>0</v>
      </c>
    </row>
    <row r="3033" spans="1:9">
      <c r="A3033">
        <v>58</v>
      </c>
      <c r="B3033" t="s">
        <v>6144</v>
      </c>
      <c r="C3033" t="s">
        <v>216</v>
      </c>
      <c r="D3033" s="1" t="s">
        <v>13808</v>
      </c>
      <c r="E3033" t="str">
        <f ca="1">TRIM(all_space_mission_launches3[[#This Row],[Mission_Name]])</f>
        <v>Molniya-3 n°148</v>
      </c>
      <c r="F3033" t="s">
        <v>13</v>
      </c>
      <c r="G3033">
        <v>1991</v>
      </c>
      <c r="H3033" t="str">
        <f>TRIM(_xlfn.TEXTAFTER(all_space_mission_launches3[[#This Row],[Location]], ",", -1))</f>
        <v>Russia</v>
      </c>
      <c r="I3033">
        <v>0</v>
      </c>
    </row>
    <row r="3034" spans="1:9">
      <c r="A3034">
        <v>59</v>
      </c>
      <c r="B3034" t="s">
        <v>6144</v>
      </c>
      <c r="C3034" t="s">
        <v>3377</v>
      </c>
      <c r="D3034" s="1" t="s">
        <v>13785</v>
      </c>
      <c r="E3034" t="str">
        <f ca="1">TRIM(all_space_mission_launches3[[#This Row],[Mission_Name]])</f>
        <v>Cosmos 2137</v>
      </c>
      <c r="F3034" t="s">
        <v>13</v>
      </c>
      <c r="G3034">
        <v>1991</v>
      </c>
      <c r="H3034" t="str">
        <f>TRIM(_xlfn.TEXTAFTER(all_space_mission_launches3[[#This Row],[Location]], ",", -1))</f>
        <v>Russia</v>
      </c>
      <c r="I3034">
        <v>0</v>
      </c>
    </row>
    <row r="3035" spans="1:9">
      <c r="A3035">
        <v>60</v>
      </c>
      <c r="B3035" t="s">
        <v>6144</v>
      </c>
      <c r="C3035" t="s">
        <v>1634</v>
      </c>
      <c r="D3035" s="1" t="s">
        <v>13875</v>
      </c>
      <c r="E3035" t="str">
        <f ca="1">TRIM(all_space_mission_launches3[[#This Row],[Mission_Name]])</f>
        <v>Progress M-7</v>
      </c>
      <c r="F3035" t="s">
        <v>13</v>
      </c>
      <c r="G3035">
        <v>1991</v>
      </c>
      <c r="H3035" t="str">
        <f>TRIM(_xlfn.TEXTAFTER(all_space_mission_launches3[[#This Row],[Location]], ",", -1))</f>
        <v>Kazakhstan</v>
      </c>
      <c r="I3035">
        <v>0</v>
      </c>
    </row>
    <row r="3036" spans="1:9">
      <c r="A3036">
        <v>61</v>
      </c>
      <c r="B3036" t="s">
        <v>6144</v>
      </c>
      <c r="C3036" t="s">
        <v>1565</v>
      </c>
      <c r="D3036" s="1" t="s">
        <v>13785</v>
      </c>
      <c r="E3036" t="str">
        <f ca="1">TRIM(all_space_mission_launches3[[#This Row],[Mission_Name]])</f>
        <v>Nadiezhda n°6</v>
      </c>
      <c r="F3036" t="s">
        <v>13</v>
      </c>
      <c r="G3036">
        <v>1991</v>
      </c>
      <c r="H3036" t="str">
        <f>TRIM(_xlfn.TEXTAFTER(all_space_mission_launches3[[#This Row],[Location]], ",", -1))</f>
        <v>Russia</v>
      </c>
      <c r="I3036">
        <v>0</v>
      </c>
    </row>
    <row r="3037" spans="1:9">
      <c r="A3037">
        <v>62</v>
      </c>
      <c r="B3037" t="s">
        <v>3872</v>
      </c>
      <c r="C3037" t="s">
        <v>3164</v>
      </c>
      <c r="D3037" s="1" t="s">
        <v>13888</v>
      </c>
      <c r="E3037" t="str">
        <f ca="1">TRIM(all_space_mission_launches3[[#This Row],[Mission_Name]])</f>
        <v>Inmarsat-2 F2</v>
      </c>
      <c r="F3037" t="s">
        <v>13</v>
      </c>
      <c r="G3037">
        <v>1991</v>
      </c>
      <c r="H3037" t="str">
        <f>TRIM(_xlfn.TEXTAFTER(all_space_mission_launches3[[#This Row],[Location]], ",", -1))</f>
        <v>USA</v>
      </c>
      <c r="I3037">
        <v>0</v>
      </c>
    </row>
    <row r="3038" spans="1:9">
      <c r="A3038">
        <v>63</v>
      </c>
      <c r="B3038" t="s">
        <v>5607</v>
      </c>
      <c r="C3038" t="s">
        <v>31</v>
      </c>
      <c r="D3038" s="1" t="s">
        <v>13862</v>
      </c>
      <c r="E3038" t="str">
        <f ca="1">TRIM(all_space_mission_launches3[[#This Row],[Mission_Name]])</f>
        <v>Lacrosse</v>
      </c>
      <c r="F3038" t="s">
        <v>13</v>
      </c>
      <c r="G3038">
        <v>1991</v>
      </c>
      <c r="H3038" t="str">
        <f>TRIM(_xlfn.TEXTAFTER(all_space_mission_launches3[[#This Row],[Location]], ",", -1))</f>
        <v>USA</v>
      </c>
      <c r="I3038">
        <v>0</v>
      </c>
    </row>
    <row r="3039" spans="1:9">
      <c r="A3039">
        <v>64</v>
      </c>
      <c r="B3039" t="s">
        <v>6144</v>
      </c>
      <c r="C3039" t="s">
        <v>3042</v>
      </c>
      <c r="D3039" s="1" t="s">
        <v>13746</v>
      </c>
      <c r="E3039" t="str">
        <f ca="1">TRIM(all_space_mission_launches3[[#This Row],[Mission_Name]])</f>
        <v>Cosmos 2136</v>
      </c>
      <c r="F3039" t="s">
        <v>13</v>
      </c>
      <c r="G3039">
        <v>1991</v>
      </c>
      <c r="H3039" t="str">
        <f>TRIM(_xlfn.TEXTAFTER(all_space_mission_launches3[[#This Row],[Location]], ",", -1))</f>
        <v>Russia</v>
      </c>
      <c r="I3039">
        <v>0</v>
      </c>
    </row>
    <row r="3040" spans="1:9">
      <c r="A3040">
        <v>65</v>
      </c>
      <c r="B3040" t="s">
        <v>237</v>
      </c>
      <c r="C3040" t="s">
        <v>4342</v>
      </c>
      <c r="D3040" s="1" t="s">
        <v>13836</v>
      </c>
      <c r="E3040" t="str">
        <f ca="1">TRIM(all_space_mission_launches3[[#This Row],[Mission_Name]])</f>
        <v>Astra 1B &amp; Météosat 5</v>
      </c>
      <c r="F3040" t="s">
        <v>13</v>
      </c>
      <c r="G3040">
        <v>1991</v>
      </c>
      <c r="H3040" t="str">
        <f>TRIM(_xlfn.TEXTAFTER(all_space_mission_launches3[[#This Row],[Location]], ",", -1))</f>
        <v>France</v>
      </c>
      <c r="I3040">
        <v>0</v>
      </c>
    </row>
    <row r="3041" spans="1:9">
      <c r="A3041">
        <v>66</v>
      </c>
      <c r="B3041" t="s">
        <v>6144</v>
      </c>
      <c r="C3041" t="s">
        <v>4204</v>
      </c>
      <c r="D3041" s="1" t="s">
        <v>13774</v>
      </c>
      <c r="E3041" t="str">
        <f ca="1">TRIM(all_space_mission_launches3[[#This Row],[Mission_Name]])</f>
        <v>Raduga 27</v>
      </c>
      <c r="F3041" t="s">
        <v>13</v>
      </c>
      <c r="G3041">
        <v>1991</v>
      </c>
      <c r="H3041" t="str">
        <f>TRIM(_xlfn.TEXTAFTER(all_space_mission_launches3[[#This Row],[Location]], ",", -1))</f>
        <v>Kazakhstan</v>
      </c>
      <c r="I3041">
        <v>0</v>
      </c>
    </row>
    <row r="3042" spans="1:9">
      <c r="A3042">
        <v>67</v>
      </c>
      <c r="B3042" t="s">
        <v>6144</v>
      </c>
      <c r="C3042" t="s">
        <v>1565</v>
      </c>
      <c r="D3042" s="1" t="s">
        <v>13785</v>
      </c>
      <c r="E3042" t="str">
        <f ca="1">TRIM(all_space_mission_launches3[[#This Row],[Mission_Name]])</f>
        <v>Cosmos 2135</v>
      </c>
      <c r="F3042" t="s">
        <v>13</v>
      </c>
      <c r="G3042">
        <v>1991</v>
      </c>
      <c r="H3042" t="str">
        <f>TRIM(_xlfn.TEXTAFTER(all_space_mission_launches3[[#This Row],[Location]], ",", -1))</f>
        <v>Russia</v>
      </c>
      <c r="I3042">
        <v>0</v>
      </c>
    </row>
    <row r="3043" spans="1:9">
      <c r="A3043">
        <v>68</v>
      </c>
      <c r="B3043" t="s">
        <v>6144</v>
      </c>
      <c r="C3043" t="s">
        <v>216</v>
      </c>
      <c r="D3043" s="1" t="s">
        <v>13808</v>
      </c>
      <c r="E3043" t="str">
        <f ca="1">TRIM(all_space_mission_launches3[[#This Row],[Mission_Name]])</f>
        <v>Molniya-1 n°147</v>
      </c>
      <c r="F3043" t="s">
        <v>13</v>
      </c>
      <c r="G3043">
        <v>1991</v>
      </c>
      <c r="H3043" t="str">
        <f>TRIM(_xlfn.TEXTAFTER(all_space_mission_launches3[[#This Row],[Location]], ",", -1))</f>
        <v>Russia</v>
      </c>
      <c r="I3043">
        <v>0</v>
      </c>
    </row>
    <row r="3044" spans="1:9">
      <c r="A3044">
        <v>69</v>
      </c>
      <c r="B3044" t="s">
        <v>6144</v>
      </c>
      <c r="C3044" t="s">
        <v>1634</v>
      </c>
      <c r="D3044" s="1" t="s">
        <v>13746</v>
      </c>
      <c r="E3044" t="str">
        <f ca="1">TRIM(all_space_mission_launches3[[#This Row],[Mission_Name]])</f>
        <v>Cosmos 2134</v>
      </c>
      <c r="F3044" t="s">
        <v>13</v>
      </c>
      <c r="G3044">
        <v>1991</v>
      </c>
      <c r="H3044" t="str">
        <f>TRIM(_xlfn.TEXTAFTER(all_space_mission_launches3[[#This Row],[Location]], ",", -1))</f>
        <v>Kazakhstan</v>
      </c>
      <c r="I3044">
        <v>0</v>
      </c>
    </row>
    <row r="3045" spans="1:9">
      <c r="A3045">
        <v>70</v>
      </c>
      <c r="B3045" t="s">
        <v>6144</v>
      </c>
      <c r="C3045" t="s">
        <v>533</v>
      </c>
      <c r="D3045" s="1" t="s">
        <v>13774</v>
      </c>
      <c r="E3045" t="str">
        <f ca="1">TRIM(all_space_mission_launches3[[#This Row],[Mission_Name]])</f>
        <v>Cosmos 2133</v>
      </c>
      <c r="F3045" t="s">
        <v>13</v>
      </c>
      <c r="G3045">
        <v>1991</v>
      </c>
      <c r="H3045" t="str">
        <f>TRIM(_xlfn.TEXTAFTER(all_space_mission_launches3[[#This Row],[Location]], ",", -1))</f>
        <v>Kazakhstan</v>
      </c>
      <c r="I3045">
        <v>0</v>
      </c>
    </row>
    <row r="3046" spans="1:9">
      <c r="A3046">
        <v>71</v>
      </c>
      <c r="B3046" t="s">
        <v>6144</v>
      </c>
      <c r="C3046" t="s">
        <v>1565</v>
      </c>
      <c r="D3046" s="1" t="s">
        <v>13785</v>
      </c>
      <c r="E3046" t="str">
        <f ca="1">TRIM(all_space_mission_launches3[[#This Row],[Mission_Name]])</f>
        <v>Cosmos 2125 to 2132</v>
      </c>
      <c r="F3046" t="s">
        <v>13</v>
      </c>
      <c r="G3046">
        <v>1991</v>
      </c>
      <c r="H3046" t="str">
        <f>TRIM(_xlfn.TEXTAFTER(all_space_mission_launches3[[#This Row],[Location]], ",", -1))</f>
        <v>Russia</v>
      </c>
      <c r="I3046">
        <v>0</v>
      </c>
    </row>
    <row r="3047" spans="1:9">
      <c r="A3047">
        <v>72</v>
      </c>
      <c r="B3047" t="s">
        <v>6144</v>
      </c>
      <c r="C3047" t="s">
        <v>3042</v>
      </c>
      <c r="D3047" s="1" t="s">
        <v>13746</v>
      </c>
      <c r="E3047" t="str">
        <f ca="1">TRIM(all_space_mission_launches3[[#This Row],[Mission_Name]])</f>
        <v>Cosmos 2124</v>
      </c>
      <c r="F3047" t="s">
        <v>13</v>
      </c>
      <c r="G3047">
        <v>1991</v>
      </c>
      <c r="H3047" t="str">
        <f>TRIM(_xlfn.TEXTAFTER(all_space_mission_launches3[[#This Row],[Location]], ",", -1))</f>
        <v>Russia</v>
      </c>
      <c r="I3047">
        <v>0</v>
      </c>
    </row>
    <row r="3048" spans="1:9">
      <c r="A3048">
        <v>73</v>
      </c>
      <c r="B3048" t="s">
        <v>6144</v>
      </c>
      <c r="C3048" t="s">
        <v>1565</v>
      </c>
      <c r="D3048" s="1" t="s">
        <v>13785</v>
      </c>
      <c r="E3048" t="str">
        <f ca="1">TRIM(all_space_mission_launches3[[#This Row],[Mission_Name]])</f>
        <v>Cosmos 2123</v>
      </c>
      <c r="F3048" t="s">
        <v>13</v>
      </c>
      <c r="G3048">
        <v>1991</v>
      </c>
      <c r="H3048" t="str">
        <f>TRIM(_xlfn.TEXTAFTER(all_space_mission_launches3[[#This Row],[Location]], ",", -1))</f>
        <v>Russia</v>
      </c>
      <c r="I3048">
        <v>0</v>
      </c>
    </row>
    <row r="3049" spans="1:9">
      <c r="A3049">
        <v>74</v>
      </c>
      <c r="B3049" t="s">
        <v>6144</v>
      </c>
      <c r="C3049" t="s">
        <v>1565</v>
      </c>
      <c r="D3049" s="1" t="s">
        <v>13785</v>
      </c>
      <c r="E3049" t="str">
        <f ca="1">TRIM(all_space_mission_launches3[[#This Row],[Mission_Name]])</f>
        <v>Oscar-21</v>
      </c>
      <c r="F3049" t="s">
        <v>13</v>
      </c>
      <c r="G3049">
        <v>1991</v>
      </c>
      <c r="H3049" t="str">
        <f>TRIM(_xlfn.TEXTAFTER(all_space_mission_launches3[[#This Row],[Location]], ",", -1))</f>
        <v>Russia</v>
      </c>
      <c r="I3049">
        <v>0</v>
      </c>
    </row>
    <row r="3050" spans="1:9">
      <c r="A3050">
        <v>75</v>
      </c>
      <c r="B3050" t="s">
        <v>6144</v>
      </c>
      <c r="C3050" t="s">
        <v>3930</v>
      </c>
      <c r="D3050" s="1" t="s">
        <v>13803</v>
      </c>
      <c r="E3050" t="str">
        <f ca="1">TRIM(all_space_mission_launches3[[#This Row],[Mission_Name]])</f>
        <v>Cosmos 2122</v>
      </c>
      <c r="F3050" t="s">
        <v>13</v>
      </c>
      <c r="G3050">
        <v>1991</v>
      </c>
      <c r="H3050" t="str">
        <f>TRIM(_xlfn.TEXTAFTER(all_space_mission_launches3[[#This Row],[Location]], ",", -1))</f>
        <v>Kazakhstan</v>
      </c>
      <c r="I3050">
        <v>0</v>
      </c>
    </row>
    <row r="3051" spans="1:9">
      <c r="A3051">
        <v>76</v>
      </c>
      <c r="B3051" t="s">
        <v>6144</v>
      </c>
      <c r="C3051" t="s">
        <v>3042</v>
      </c>
      <c r="D3051" s="1" t="s">
        <v>13746</v>
      </c>
      <c r="E3051" t="str">
        <f ca="1">TRIM(all_space_mission_launches3[[#This Row],[Mission_Name]])</f>
        <v>Cosmos 2121</v>
      </c>
      <c r="F3051" t="s">
        <v>13</v>
      </c>
      <c r="G3051">
        <v>1991</v>
      </c>
      <c r="H3051" t="str">
        <f>TRIM(_xlfn.TEXTAFTER(all_space_mission_launches3[[#This Row],[Location]], ",", -1))</f>
        <v>Russia</v>
      </c>
      <c r="I3051">
        <v>0</v>
      </c>
    </row>
    <row r="3052" spans="1:9">
      <c r="A3052">
        <v>77</v>
      </c>
      <c r="B3052" t="s">
        <v>237</v>
      </c>
      <c r="C3052" t="s">
        <v>4342</v>
      </c>
      <c r="D3052" s="1" t="s">
        <v>13829</v>
      </c>
      <c r="E3052" t="str">
        <f ca="1">TRIM(all_space_mission_launches3[[#This Row],[Mission_Name]])</f>
        <v>Italsat-1 &amp; Eutelsat 2F2</v>
      </c>
      <c r="F3052" t="s">
        <v>13</v>
      </c>
      <c r="G3052">
        <v>1991</v>
      </c>
      <c r="H3052" t="str">
        <f>TRIM(_xlfn.TEXTAFTER(all_space_mission_launches3[[#This Row],[Location]], ",", -1))</f>
        <v>France</v>
      </c>
      <c r="I3052">
        <v>0</v>
      </c>
    </row>
    <row r="3053" spans="1:9">
      <c r="A3053">
        <v>78</v>
      </c>
      <c r="B3053" t="s">
        <v>6144</v>
      </c>
      <c r="C3053" t="s">
        <v>1634</v>
      </c>
      <c r="D3053" s="1" t="s">
        <v>13875</v>
      </c>
      <c r="E3053" t="str">
        <f ca="1">TRIM(all_space_mission_launches3[[#This Row],[Mission_Name]])</f>
        <v>Progress M-6</v>
      </c>
      <c r="F3053" t="s">
        <v>13</v>
      </c>
      <c r="G3053">
        <v>1991</v>
      </c>
      <c r="H3053" t="str">
        <f>TRIM(_xlfn.TEXTAFTER(all_space_mission_launches3[[#This Row],[Location]], ",", -1))</f>
        <v>Kazakhstan</v>
      </c>
      <c r="I3053">
        <v>0</v>
      </c>
    </row>
    <row r="3054" spans="1:9">
      <c r="A3054">
        <v>79</v>
      </c>
      <c r="B3054" t="s">
        <v>3872</v>
      </c>
      <c r="C3054" t="s">
        <v>3164</v>
      </c>
      <c r="D3054" s="1" t="s">
        <v>13789</v>
      </c>
      <c r="E3054" t="str">
        <f ca="1">TRIM(all_space_mission_launches3[[#This Row],[Mission_Name]])</f>
        <v>NATO 4A</v>
      </c>
      <c r="F3054" t="s">
        <v>13</v>
      </c>
      <c r="G3054">
        <v>1991</v>
      </c>
      <c r="H3054" t="str">
        <f>TRIM(_xlfn.TEXTAFTER(all_space_mission_launches3[[#This Row],[Location]], ",", -1))</f>
        <v>USA</v>
      </c>
      <c r="I3054">
        <v>0</v>
      </c>
    </row>
    <row r="3055" spans="1:9">
      <c r="A3055">
        <v>80</v>
      </c>
      <c r="B3055" t="s">
        <v>6144</v>
      </c>
      <c r="C3055" t="s">
        <v>533</v>
      </c>
      <c r="D3055" s="1" t="s">
        <v>13774</v>
      </c>
      <c r="E3055" t="str">
        <f ca="1">TRIM(all_space_mission_launches3[[#This Row],[Mission_Name]])</f>
        <v>Raduga-1 2</v>
      </c>
      <c r="F3055" t="s">
        <v>13</v>
      </c>
      <c r="G3055">
        <v>1990</v>
      </c>
      <c r="H3055" t="str">
        <f>TRIM(_xlfn.TEXTAFTER(all_space_mission_launches3[[#This Row],[Location]], ",", -1))</f>
        <v>Kazakhstan</v>
      </c>
      <c r="I3055">
        <v>0</v>
      </c>
    </row>
    <row r="3056" spans="1:9">
      <c r="A3056">
        <v>81</v>
      </c>
      <c r="B3056" t="s">
        <v>6144</v>
      </c>
      <c r="C3056" t="s">
        <v>3042</v>
      </c>
      <c r="D3056" s="1" t="s">
        <v>13746</v>
      </c>
      <c r="E3056" t="str">
        <f ca="1">TRIM(all_space_mission_launches3[[#This Row],[Mission_Name]])</f>
        <v>Cosmos 2120</v>
      </c>
      <c r="F3056" t="s">
        <v>13</v>
      </c>
      <c r="G3056">
        <v>1990</v>
      </c>
      <c r="H3056" t="str">
        <f>TRIM(_xlfn.TEXTAFTER(all_space_mission_launches3[[#This Row],[Location]], ",", -1))</f>
        <v>Russia</v>
      </c>
      <c r="I3056">
        <v>0</v>
      </c>
    </row>
    <row r="3057" spans="1:9">
      <c r="A3057">
        <v>82</v>
      </c>
      <c r="B3057" t="s">
        <v>6144</v>
      </c>
      <c r="C3057" t="s">
        <v>3570</v>
      </c>
      <c r="D3057" s="1" t="s">
        <v>13794</v>
      </c>
      <c r="E3057" t="str">
        <f ca="1">TRIM(all_space_mission_launches3[[#This Row],[Mission_Name]])</f>
        <v>Cosmos 2114 to 2119</v>
      </c>
      <c r="F3057" t="s">
        <v>13</v>
      </c>
      <c r="G3057">
        <v>1990</v>
      </c>
      <c r="H3057" t="str">
        <f>TRIM(_xlfn.TEXTAFTER(all_space_mission_launches3[[#This Row],[Location]], ",", -1))</f>
        <v>Russia</v>
      </c>
      <c r="I3057">
        <v>0</v>
      </c>
    </row>
    <row r="3058" spans="1:9">
      <c r="A3058">
        <v>83</v>
      </c>
      <c r="B3058" t="s">
        <v>6144</v>
      </c>
      <c r="C3058" t="s">
        <v>1634</v>
      </c>
      <c r="D3058" s="1" t="s">
        <v>13746</v>
      </c>
      <c r="E3058" t="str">
        <f ca="1">TRIM(all_space_mission_launches3[[#This Row],[Mission_Name]])</f>
        <v>Cosmos 2113</v>
      </c>
      <c r="F3058" t="s">
        <v>13</v>
      </c>
      <c r="G3058">
        <v>1990</v>
      </c>
      <c r="H3058" t="str">
        <f>TRIM(_xlfn.TEXTAFTER(all_space_mission_launches3[[#This Row],[Location]], ",", -1))</f>
        <v>Kazakhstan</v>
      </c>
      <c r="I3058">
        <v>0</v>
      </c>
    </row>
    <row r="3059" spans="1:9">
      <c r="A3059">
        <v>84</v>
      </c>
      <c r="B3059" t="s">
        <v>6144</v>
      </c>
      <c r="C3059" t="s">
        <v>4204</v>
      </c>
      <c r="D3059" s="1" t="s">
        <v>13774</v>
      </c>
      <c r="E3059" t="str">
        <f ca="1">TRIM(all_space_mission_launches3[[#This Row],[Mission_Name]])</f>
        <v>Raduga 26</v>
      </c>
      <c r="F3059" t="s">
        <v>13</v>
      </c>
      <c r="G3059">
        <v>1990</v>
      </c>
      <c r="H3059" t="str">
        <f>TRIM(_xlfn.TEXTAFTER(all_space_mission_launches3[[#This Row],[Location]], ",", -1))</f>
        <v>Kazakhstan</v>
      </c>
      <c r="I3059">
        <v>0</v>
      </c>
    </row>
    <row r="3060" spans="1:9">
      <c r="A3060">
        <v>85</v>
      </c>
      <c r="B3060" t="s">
        <v>6144</v>
      </c>
      <c r="C3060" t="s">
        <v>1565</v>
      </c>
      <c r="D3060" s="1" t="s">
        <v>13785</v>
      </c>
      <c r="E3060" t="str">
        <f ca="1">TRIM(all_space_mission_launches3[[#This Row],[Mission_Name]])</f>
        <v>Cosmos 2112</v>
      </c>
      <c r="F3060" t="s">
        <v>13</v>
      </c>
      <c r="G3060">
        <v>1990</v>
      </c>
      <c r="H3060" t="str">
        <f>TRIM(_xlfn.TEXTAFTER(all_space_mission_launches3[[#This Row],[Location]], ",", -1))</f>
        <v>Russia</v>
      </c>
      <c r="I3060">
        <v>0</v>
      </c>
    </row>
    <row r="3061" spans="1:9">
      <c r="A3061">
        <v>86</v>
      </c>
      <c r="B3061" t="s">
        <v>6144</v>
      </c>
      <c r="C3061" t="s">
        <v>6276</v>
      </c>
      <c r="D3061" s="1" t="s">
        <v>13774</v>
      </c>
      <c r="E3061" t="str">
        <f ca="1">TRIM(all_space_mission_launches3[[#This Row],[Mission_Name]])</f>
        <v>Cosmos 2109, 2110 &amp; 2111</v>
      </c>
      <c r="F3061" t="s">
        <v>13</v>
      </c>
      <c r="G3061">
        <v>1990</v>
      </c>
      <c r="H3061" t="str">
        <f>TRIM(_xlfn.TEXTAFTER(all_space_mission_launches3[[#This Row],[Location]], ",", -1))</f>
        <v>Kazakhstan</v>
      </c>
      <c r="I3061">
        <v>0</v>
      </c>
    </row>
    <row r="3062" spans="1:9">
      <c r="A3062">
        <v>87</v>
      </c>
      <c r="B3062" t="s">
        <v>6144</v>
      </c>
      <c r="C3062" t="s">
        <v>9</v>
      </c>
      <c r="D3062" s="1" t="s">
        <v>13746</v>
      </c>
      <c r="E3062" t="str">
        <f ca="1">TRIM(all_space_mission_launches3[[#This Row],[Mission_Name]])</f>
        <v>Cosmos 2108</v>
      </c>
      <c r="F3062" t="s">
        <v>13</v>
      </c>
      <c r="G3062">
        <v>1990</v>
      </c>
      <c r="H3062" t="str">
        <f>TRIM(_xlfn.TEXTAFTER(all_space_mission_launches3[[#This Row],[Location]], ",", -1))</f>
        <v>Russia</v>
      </c>
      <c r="I3062">
        <v>0</v>
      </c>
    </row>
    <row r="3063" spans="1:9">
      <c r="A3063">
        <v>88</v>
      </c>
      <c r="B3063" t="s">
        <v>6144</v>
      </c>
      <c r="C3063" t="s">
        <v>3930</v>
      </c>
      <c r="D3063" s="1" t="s">
        <v>13803</v>
      </c>
      <c r="E3063" t="str">
        <f ca="1">TRIM(all_space_mission_launches3[[#This Row],[Mission_Name]])</f>
        <v>Cosmos 2107</v>
      </c>
      <c r="F3063" t="s">
        <v>13</v>
      </c>
      <c r="G3063">
        <v>1990</v>
      </c>
      <c r="H3063" t="str">
        <f>TRIM(_xlfn.TEXTAFTER(all_space_mission_launches3[[#This Row],[Location]], ",", -1))</f>
        <v>Kazakhstan</v>
      </c>
      <c r="I3063">
        <v>0</v>
      </c>
    </row>
    <row r="3064" spans="1:9">
      <c r="A3064">
        <v>89</v>
      </c>
      <c r="B3064" t="s">
        <v>6144</v>
      </c>
      <c r="C3064" t="s">
        <v>1634</v>
      </c>
      <c r="D3064" s="1" t="s">
        <v>13875</v>
      </c>
      <c r="E3064" t="str">
        <f ca="1">TRIM(all_space_mission_launches3[[#This Row],[Mission_Name]])</f>
        <v>Soyuz TM-11</v>
      </c>
      <c r="F3064" t="s">
        <v>13</v>
      </c>
      <c r="G3064">
        <v>1990</v>
      </c>
      <c r="H3064" t="str">
        <f>TRIM(_xlfn.TEXTAFTER(all_space_mission_launches3[[#This Row],[Location]], ",", -1))</f>
        <v>Kazakhstan</v>
      </c>
      <c r="I3064">
        <v>0</v>
      </c>
    </row>
    <row r="3065" spans="1:9">
      <c r="A3065">
        <v>90</v>
      </c>
      <c r="B3065" t="s">
        <v>661</v>
      </c>
      <c r="C3065" t="s">
        <v>662</v>
      </c>
      <c r="D3065" s="1" t="s">
        <v>13830</v>
      </c>
      <c r="E3065" t="str">
        <f ca="1">TRIM(all_space_mission_launches3[[#This Row],[Mission_Name]])</f>
        <v>STS-35</v>
      </c>
      <c r="F3065" t="s">
        <v>13</v>
      </c>
      <c r="G3065">
        <v>1990</v>
      </c>
      <c r="H3065" t="str">
        <f>TRIM(_xlfn.TEXTAFTER(all_space_mission_launches3[[#This Row],[Location]], ",", -1))</f>
        <v>USA</v>
      </c>
      <c r="I3065">
        <v>0</v>
      </c>
    </row>
    <row r="3066" spans="1:9">
      <c r="A3066">
        <v>91</v>
      </c>
      <c r="B3066" t="s">
        <v>5560</v>
      </c>
      <c r="C3066" t="s">
        <v>5561</v>
      </c>
      <c r="D3066" s="1" t="s">
        <v>13877</v>
      </c>
      <c r="E3066" t="str">
        <f ca="1">TRIM(all_space_mission_launches3[[#This Row],[Mission_Name]])</f>
        <v>DMSP F-10</v>
      </c>
      <c r="F3066" t="s">
        <v>13</v>
      </c>
      <c r="G3066">
        <v>1990</v>
      </c>
      <c r="H3066" t="str">
        <f>TRIM(_xlfn.TEXTAFTER(all_space_mission_launches3[[#This Row],[Location]], ",", -1))</f>
        <v>USA</v>
      </c>
      <c r="I3066">
        <v>0</v>
      </c>
    </row>
    <row r="3067" spans="1:9">
      <c r="A3067">
        <v>92</v>
      </c>
      <c r="B3067" t="s">
        <v>6144</v>
      </c>
      <c r="C3067" t="s">
        <v>3570</v>
      </c>
      <c r="D3067" s="1" t="s">
        <v>13794</v>
      </c>
      <c r="E3067" t="str">
        <f ca="1">TRIM(all_space_mission_launches3[[#This Row],[Mission_Name]])</f>
        <v>Cosmos 2106</v>
      </c>
      <c r="F3067" t="s">
        <v>13</v>
      </c>
      <c r="G3067">
        <v>1990</v>
      </c>
      <c r="H3067" t="str">
        <f>TRIM(_xlfn.TEXTAFTER(all_space_mission_launches3[[#This Row],[Location]], ",", -1))</f>
        <v>Russia</v>
      </c>
      <c r="I3067">
        <v>0</v>
      </c>
    </row>
    <row r="3068" spans="1:9">
      <c r="A3068">
        <v>93</v>
      </c>
      <c r="B3068" t="s">
        <v>3872</v>
      </c>
      <c r="C3068" t="s">
        <v>3482</v>
      </c>
      <c r="D3068" s="1" t="s">
        <v>13789</v>
      </c>
      <c r="E3068" t="str">
        <f ca="1">TRIM(all_space_mission_launches3[[#This Row],[Mission_Name]])</f>
        <v>USA-66 (GPS IIA-1)</v>
      </c>
      <c r="F3068" t="s">
        <v>13</v>
      </c>
      <c r="G3068">
        <v>1990</v>
      </c>
      <c r="H3068" t="str">
        <f>TRIM(_xlfn.TEXTAFTER(all_space_mission_launches3[[#This Row],[Location]], ",", -1))</f>
        <v>USA</v>
      </c>
      <c r="I3068">
        <v>0</v>
      </c>
    </row>
    <row r="3069" spans="1:9">
      <c r="A3069">
        <v>94</v>
      </c>
      <c r="B3069" t="s">
        <v>6144</v>
      </c>
      <c r="C3069" t="s">
        <v>533</v>
      </c>
      <c r="D3069" s="1" t="s">
        <v>13774</v>
      </c>
      <c r="E3069" t="str">
        <f ca="1">TRIM(all_space_mission_launches3[[#This Row],[Mission_Name]])</f>
        <v>Gorizont 22</v>
      </c>
      <c r="F3069" t="s">
        <v>13</v>
      </c>
      <c r="G3069">
        <v>1990</v>
      </c>
      <c r="H3069" t="str">
        <f>TRIM(_xlfn.TEXTAFTER(all_space_mission_launches3[[#This Row],[Location]], ",", -1))</f>
        <v>Kazakhstan</v>
      </c>
      <c r="I3069">
        <v>0</v>
      </c>
    </row>
    <row r="3070" spans="1:9">
      <c r="A3070">
        <v>95</v>
      </c>
      <c r="B3070" t="s">
        <v>6144</v>
      </c>
      <c r="C3070" t="s">
        <v>216</v>
      </c>
      <c r="D3070" s="1" t="s">
        <v>13808</v>
      </c>
      <c r="E3070" t="str">
        <f ca="1">TRIM(all_space_mission_launches3[[#This Row],[Mission_Name]])</f>
        <v>Molniya-1 n°146</v>
      </c>
      <c r="F3070" t="s">
        <v>13</v>
      </c>
      <c r="G3070">
        <v>1990</v>
      </c>
      <c r="H3070" t="str">
        <f>TRIM(_xlfn.TEXTAFTER(all_space_mission_launches3[[#This Row],[Location]], ",", -1))</f>
        <v>Russia</v>
      </c>
      <c r="I3070">
        <v>0</v>
      </c>
    </row>
    <row r="3071" spans="1:9">
      <c r="A3071">
        <v>96</v>
      </c>
      <c r="B3071" t="s">
        <v>6144</v>
      </c>
      <c r="C3071" t="s">
        <v>6357</v>
      </c>
      <c r="D3071" s="1" t="s">
        <v>13880</v>
      </c>
      <c r="E3071" t="str">
        <f ca="1">TRIM(all_space_mission_launches3[[#This Row],[Mission_Name]])</f>
        <v>GVM Demo Flight</v>
      </c>
      <c r="F3071" t="s">
        <v>13</v>
      </c>
      <c r="G3071">
        <v>1990</v>
      </c>
      <c r="H3071" t="str">
        <f>TRIM(_xlfn.TEXTAFTER(all_space_mission_launches3[[#This Row],[Location]], ",", -1))</f>
        <v>Kazakhstan</v>
      </c>
      <c r="I3071">
        <v>0</v>
      </c>
    </row>
    <row r="3072" spans="1:9">
      <c r="A3072">
        <v>97</v>
      </c>
      <c r="B3072" t="s">
        <v>237</v>
      </c>
      <c r="C3072" t="s">
        <v>4342</v>
      </c>
      <c r="D3072" s="1" t="s">
        <v>13834</v>
      </c>
      <c r="E3072" t="str">
        <f ca="1">TRIM(all_space_mission_launches3[[#This Row],[Mission_Name]])</f>
        <v>Satcom C1, GStar-4</v>
      </c>
      <c r="F3072" t="s">
        <v>13</v>
      </c>
      <c r="G3072">
        <v>1990</v>
      </c>
      <c r="H3072" t="str">
        <f>TRIM(_xlfn.TEXTAFTER(all_space_mission_launches3[[#This Row],[Location]], ",", -1))</f>
        <v>France</v>
      </c>
      <c r="I3072">
        <v>0</v>
      </c>
    </row>
    <row r="3073" spans="1:9">
      <c r="A3073">
        <v>98</v>
      </c>
      <c r="B3073" t="s">
        <v>6144</v>
      </c>
      <c r="C3073" t="s">
        <v>3042</v>
      </c>
      <c r="D3073" s="1" t="s">
        <v>13783</v>
      </c>
      <c r="E3073" t="str">
        <f ca="1">TRIM(all_space_mission_launches3[[#This Row],[Mission_Name]])</f>
        <v>Cosmos 2105</v>
      </c>
      <c r="F3073" t="s">
        <v>13</v>
      </c>
      <c r="G3073">
        <v>1990</v>
      </c>
      <c r="H3073" t="str">
        <f>TRIM(_xlfn.TEXTAFTER(all_space_mission_launches3[[#This Row],[Location]], ",", -1))</f>
        <v>Russia</v>
      </c>
      <c r="I3073">
        <v>0</v>
      </c>
    </row>
    <row r="3074" spans="1:9">
      <c r="A3074">
        <v>99</v>
      </c>
      <c r="B3074" t="s">
        <v>6144</v>
      </c>
      <c r="C3074" t="s">
        <v>9</v>
      </c>
      <c r="D3074" s="1" t="s">
        <v>13746</v>
      </c>
      <c r="E3074" t="str">
        <f ca="1">TRIM(all_space_mission_launches3[[#This Row],[Mission_Name]])</f>
        <v>Cosmos 2104</v>
      </c>
      <c r="F3074" t="s">
        <v>13</v>
      </c>
      <c r="G3074">
        <v>1990</v>
      </c>
      <c r="H3074" t="str">
        <f>TRIM(_xlfn.TEXTAFTER(all_space_mission_launches3[[#This Row],[Location]], ",", -1))</f>
        <v>Russia</v>
      </c>
      <c r="I3074">
        <v>0</v>
      </c>
    </row>
    <row r="3075" spans="1:9">
      <c r="A3075">
        <v>100</v>
      </c>
      <c r="B3075" t="s">
        <v>661</v>
      </c>
      <c r="C3075" t="s">
        <v>34</v>
      </c>
      <c r="D3075" s="1" t="s">
        <v>13778</v>
      </c>
      <c r="E3075" t="str">
        <f ca="1">TRIM(all_space_mission_launches3[[#This Row],[Mission_Name]])</f>
        <v>STS-38</v>
      </c>
      <c r="F3075" t="s">
        <v>13</v>
      </c>
      <c r="G3075">
        <v>1990</v>
      </c>
      <c r="H3075" t="str">
        <f>TRIM(_xlfn.TEXTAFTER(all_space_mission_launches3[[#This Row],[Location]], ",", -1))</f>
        <v>USA</v>
      </c>
      <c r="I3075">
        <v>0</v>
      </c>
    </row>
    <row r="3076" spans="1:9">
      <c r="A3076">
        <v>101</v>
      </c>
      <c r="B3076" t="s">
        <v>6144</v>
      </c>
      <c r="C3076" t="s">
        <v>3930</v>
      </c>
      <c r="D3076" s="1" t="s">
        <v>13803</v>
      </c>
      <c r="E3076" t="str">
        <f ca="1">TRIM(all_space_mission_launches3[[#This Row],[Mission_Name]])</f>
        <v>Cosmos 2103</v>
      </c>
      <c r="F3076" t="s">
        <v>13</v>
      </c>
      <c r="G3076">
        <v>1990</v>
      </c>
      <c r="H3076" t="str">
        <f>TRIM(_xlfn.TEXTAFTER(all_space_mission_launches3[[#This Row],[Location]], ",", -1))</f>
        <v>Kazakhstan</v>
      </c>
      <c r="I3076">
        <v>0</v>
      </c>
    </row>
    <row r="3077" spans="1:9">
      <c r="A3077">
        <v>102</v>
      </c>
      <c r="B3077" t="s">
        <v>5607</v>
      </c>
      <c r="C3077" t="s">
        <v>79</v>
      </c>
      <c r="D3077" s="1" t="s">
        <v>13881</v>
      </c>
      <c r="E3077" t="str">
        <f ca="1">TRIM(all_space_mission_launches3[[#This Row],[Mission_Name]])</f>
        <v>DSP-15 (USA-65)</v>
      </c>
      <c r="F3077" t="s">
        <v>13</v>
      </c>
      <c r="G3077">
        <v>1990</v>
      </c>
      <c r="H3077" t="str">
        <f>TRIM(_xlfn.TEXTAFTER(all_space_mission_launches3[[#This Row],[Location]], ",", -1))</f>
        <v>USA</v>
      </c>
      <c r="I3077">
        <v>0</v>
      </c>
    </row>
    <row r="3078" spans="1:9">
      <c r="A3078">
        <v>103</v>
      </c>
      <c r="B3078" t="s">
        <v>6144</v>
      </c>
      <c r="C3078" t="s">
        <v>4204</v>
      </c>
      <c r="D3078" s="1" t="s">
        <v>13774</v>
      </c>
      <c r="E3078" t="str">
        <f ca="1">TRIM(all_space_mission_launches3[[#This Row],[Mission_Name]])</f>
        <v>Gorizont 21</v>
      </c>
      <c r="F3078" t="s">
        <v>13</v>
      </c>
      <c r="G3078">
        <v>1990</v>
      </c>
      <c r="H3078" t="str">
        <f>TRIM(_xlfn.TEXTAFTER(all_space_mission_launches3[[#This Row],[Location]], ",", -1))</f>
        <v>Kazakhstan</v>
      </c>
      <c r="I3078">
        <v>0</v>
      </c>
    </row>
    <row r="3079" spans="1:9">
      <c r="A3079">
        <v>104</v>
      </c>
      <c r="B3079" t="s">
        <v>3872</v>
      </c>
      <c r="C3079" t="s">
        <v>3164</v>
      </c>
      <c r="D3079" s="1" t="s">
        <v>13888</v>
      </c>
      <c r="E3079" t="str">
        <f ca="1">TRIM(all_space_mission_launches3[[#This Row],[Mission_Name]])</f>
        <v>Inmarsat-2 F1</v>
      </c>
      <c r="F3079" t="s">
        <v>13</v>
      </c>
      <c r="G3079">
        <v>1990</v>
      </c>
      <c r="H3079" t="str">
        <f>TRIM(_xlfn.TEXTAFTER(all_space_mission_launches3[[#This Row],[Location]], ",", -1))</f>
        <v>USA</v>
      </c>
      <c r="I3079">
        <v>0</v>
      </c>
    </row>
    <row r="3080" spans="1:9">
      <c r="A3080">
        <v>105</v>
      </c>
      <c r="B3080" t="s">
        <v>6144</v>
      </c>
      <c r="C3080" t="s">
        <v>3042</v>
      </c>
      <c r="D3080" s="1" t="s">
        <v>13746</v>
      </c>
      <c r="E3080" t="str">
        <f ca="1">TRIM(all_space_mission_launches3[[#This Row],[Mission_Name]])</f>
        <v>Cosmos 2102</v>
      </c>
      <c r="F3080" t="s">
        <v>13</v>
      </c>
      <c r="G3080">
        <v>1990</v>
      </c>
      <c r="H3080" t="str">
        <f>TRIM(_xlfn.TEXTAFTER(all_space_mission_launches3[[#This Row],[Location]], ",", -1))</f>
        <v>Russia</v>
      </c>
      <c r="I3080">
        <v>0</v>
      </c>
    </row>
    <row r="3081" spans="1:9">
      <c r="A3081">
        <v>106</v>
      </c>
      <c r="B3081" t="s">
        <v>237</v>
      </c>
      <c r="C3081" t="s">
        <v>4342</v>
      </c>
      <c r="D3081" s="1" t="s">
        <v>13829</v>
      </c>
      <c r="E3081" t="str">
        <f ca="1">TRIM(all_space_mission_launches3[[#This Row],[Mission_Name]])</f>
        <v>SBS-6 &amp; Galaxy 6</v>
      </c>
      <c r="F3081" t="s">
        <v>13</v>
      </c>
      <c r="G3081">
        <v>1990</v>
      </c>
      <c r="H3081" t="str">
        <f>TRIM(_xlfn.TEXTAFTER(all_space_mission_launches3[[#This Row],[Location]], ",", -1))</f>
        <v>France</v>
      </c>
      <c r="I3081">
        <v>0</v>
      </c>
    </row>
    <row r="3082" spans="1:9">
      <c r="A3082">
        <v>107</v>
      </c>
      <c r="B3082" t="s">
        <v>661</v>
      </c>
      <c r="C3082" t="s">
        <v>662</v>
      </c>
      <c r="D3082" s="1" t="s">
        <v>13781</v>
      </c>
      <c r="E3082" t="str">
        <f ca="1">TRIM(all_space_mission_launches3[[#This Row],[Mission_Name]])</f>
        <v>STS-41</v>
      </c>
      <c r="F3082" t="s">
        <v>13</v>
      </c>
      <c r="G3082">
        <v>1990</v>
      </c>
      <c r="H3082" t="str">
        <f>TRIM(_xlfn.TEXTAFTER(all_space_mission_launches3[[#This Row],[Location]], ",", -1))</f>
        <v>USA</v>
      </c>
      <c r="I3082">
        <v>0</v>
      </c>
    </row>
    <row r="3083" spans="1:9">
      <c r="A3083">
        <v>108</v>
      </c>
      <c r="B3083" t="s">
        <v>18</v>
      </c>
      <c r="C3083" t="s">
        <v>5305</v>
      </c>
      <c r="D3083" s="1" t="s">
        <v>13629</v>
      </c>
      <c r="E3083" t="str">
        <f ca="1">TRIM(all_space_mission_launches3[[#This Row],[Mission_Name]])</f>
        <v>FSW-1 3</v>
      </c>
      <c r="F3083" t="s">
        <v>13</v>
      </c>
      <c r="G3083">
        <v>1990</v>
      </c>
      <c r="H3083" t="str">
        <f>TRIM(_xlfn.TEXTAFTER(all_space_mission_launches3[[#This Row],[Location]], ",", -1))</f>
        <v>China</v>
      </c>
      <c r="I3083">
        <v>0</v>
      </c>
    </row>
    <row r="3084" spans="1:9">
      <c r="A3084">
        <v>109</v>
      </c>
      <c r="B3084" t="s">
        <v>6144</v>
      </c>
      <c r="C3084" t="s">
        <v>6383</v>
      </c>
      <c r="D3084" s="1" t="s">
        <v>13799</v>
      </c>
      <c r="E3084" t="str">
        <f ca="1">TRIM(all_space_mission_launches3[[#This Row],[Mission_Name]])</f>
        <v>Tselina-2 n°08</v>
      </c>
      <c r="F3084" t="s">
        <v>261</v>
      </c>
      <c r="G3084">
        <v>1990</v>
      </c>
      <c r="H3084" t="str">
        <f>TRIM(_xlfn.TEXTAFTER(all_space_mission_launches3[[#This Row],[Location]], ",", -1))</f>
        <v>Kazakhstan</v>
      </c>
      <c r="I3084">
        <v>1</v>
      </c>
    </row>
    <row r="3085" spans="1:9">
      <c r="A3085">
        <v>110</v>
      </c>
      <c r="B3085" t="s">
        <v>3872</v>
      </c>
      <c r="C3085" t="s">
        <v>3482</v>
      </c>
      <c r="D3085" s="1" t="s">
        <v>13888</v>
      </c>
      <c r="E3085" t="str">
        <f ca="1">TRIM(all_space_mission_launches3[[#This Row],[Mission_Name]])</f>
        <v>USA-64 (GPS II-9)</v>
      </c>
      <c r="F3085" t="s">
        <v>13</v>
      </c>
      <c r="G3085">
        <v>1990</v>
      </c>
      <c r="H3085" t="str">
        <f>TRIM(_xlfn.TEXTAFTER(all_space_mission_launches3[[#This Row],[Location]], ",", -1))</f>
        <v>USA</v>
      </c>
      <c r="I3085">
        <v>0</v>
      </c>
    </row>
    <row r="3086" spans="1:9">
      <c r="A3086">
        <v>111</v>
      </c>
      <c r="B3086" t="s">
        <v>6144</v>
      </c>
      <c r="C3086" t="s">
        <v>1634</v>
      </c>
      <c r="D3086" s="1" t="s">
        <v>13875</v>
      </c>
      <c r="E3086" t="str">
        <f ca="1">TRIM(all_space_mission_launches3[[#This Row],[Mission_Name]])</f>
        <v>Cosmos 2101</v>
      </c>
      <c r="F3086" t="s">
        <v>13</v>
      </c>
      <c r="G3086">
        <v>1990</v>
      </c>
      <c r="H3086" t="str">
        <f>TRIM(_xlfn.TEXTAFTER(all_space_mission_launches3[[#This Row],[Location]], ",", -1))</f>
        <v>Kazakhstan</v>
      </c>
      <c r="I3086">
        <v>0</v>
      </c>
    </row>
    <row r="3087" spans="1:9">
      <c r="A3087">
        <v>112</v>
      </c>
      <c r="B3087" t="s">
        <v>6144</v>
      </c>
      <c r="C3087" t="s">
        <v>4487</v>
      </c>
      <c r="D3087" s="1" t="s">
        <v>13794</v>
      </c>
      <c r="E3087" t="str">
        <f ca="1">TRIM(all_space_mission_launches3[[#This Row],[Mission_Name]])</f>
        <v>Meteor-2 n°20</v>
      </c>
      <c r="F3087" t="s">
        <v>13</v>
      </c>
      <c r="G3087">
        <v>1990</v>
      </c>
      <c r="H3087" t="str">
        <f>TRIM(_xlfn.TEXTAFTER(all_space_mission_launches3[[#This Row],[Location]], ",", -1))</f>
        <v>Russia</v>
      </c>
      <c r="I3087">
        <v>0</v>
      </c>
    </row>
    <row r="3088" spans="1:9">
      <c r="A3088">
        <v>113</v>
      </c>
      <c r="B3088" t="s">
        <v>6144</v>
      </c>
      <c r="C3088" t="s">
        <v>1634</v>
      </c>
      <c r="D3088" s="1" t="s">
        <v>13875</v>
      </c>
      <c r="E3088" t="str">
        <f ca="1">TRIM(all_space_mission_launches3[[#This Row],[Mission_Name]])</f>
        <v>Progress M-5</v>
      </c>
      <c r="F3088" t="s">
        <v>13</v>
      </c>
      <c r="G3088">
        <v>1990</v>
      </c>
      <c r="H3088" t="str">
        <f>TRIM(_xlfn.TEXTAFTER(all_space_mission_launches3[[#This Row],[Location]], ",", -1))</f>
        <v>Kazakhstan</v>
      </c>
      <c r="I3088">
        <v>0</v>
      </c>
    </row>
    <row r="3089" spans="1:9">
      <c r="A3089">
        <v>114</v>
      </c>
      <c r="B3089" t="s">
        <v>6144</v>
      </c>
      <c r="C3089" t="s">
        <v>9</v>
      </c>
      <c r="D3089" s="1" t="s">
        <v>13808</v>
      </c>
      <c r="E3089" t="str">
        <f ca="1">TRIM(all_space_mission_launches3[[#This Row],[Mission_Name]])</f>
        <v>Molniya-3 n°145</v>
      </c>
      <c r="F3089" t="s">
        <v>13</v>
      </c>
      <c r="G3089">
        <v>1990</v>
      </c>
      <c r="H3089" t="str">
        <f>TRIM(_xlfn.TEXTAFTER(all_space_mission_launches3[[#This Row],[Location]], ",", -1))</f>
        <v>Russia</v>
      </c>
      <c r="I3089">
        <v>0</v>
      </c>
    </row>
    <row r="3090" spans="1:9">
      <c r="A3090">
        <v>115</v>
      </c>
      <c r="B3090" t="s">
        <v>6144</v>
      </c>
      <c r="C3090" t="s">
        <v>1565</v>
      </c>
      <c r="D3090" s="1" t="s">
        <v>13785</v>
      </c>
      <c r="E3090" t="str">
        <f ca="1">TRIM(all_space_mission_launches3[[#This Row],[Mission_Name]])</f>
        <v>Cosmos 2100</v>
      </c>
      <c r="F3090" t="s">
        <v>13</v>
      </c>
      <c r="G3090">
        <v>1990</v>
      </c>
      <c r="H3090" t="str">
        <f>TRIM(_xlfn.TEXTAFTER(all_space_mission_launches3[[#This Row],[Location]], ",", -1))</f>
        <v>Russia</v>
      </c>
      <c r="I3090">
        <v>0</v>
      </c>
    </row>
    <row r="3091" spans="1:9">
      <c r="A3091">
        <v>116</v>
      </c>
      <c r="B3091" t="s">
        <v>6144</v>
      </c>
      <c r="C3091" t="s">
        <v>3042</v>
      </c>
      <c r="D3091" s="1" t="s">
        <v>13746</v>
      </c>
      <c r="E3091" t="str">
        <f ca="1">TRIM(all_space_mission_launches3[[#This Row],[Mission_Name]])</f>
        <v>Resurs-F</v>
      </c>
      <c r="F3091" t="s">
        <v>13</v>
      </c>
      <c r="G3091">
        <v>1990</v>
      </c>
      <c r="H3091" t="str">
        <f>TRIM(_xlfn.TEXTAFTER(all_space_mission_launches3[[#This Row],[Location]], ",", -1))</f>
        <v>Russia</v>
      </c>
      <c r="I3091">
        <v>0</v>
      </c>
    </row>
    <row r="3092" spans="1:9">
      <c r="A3092">
        <v>117</v>
      </c>
      <c r="B3092" t="s">
        <v>18</v>
      </c>
      <c r="C3092" t="s">
        <v>3528</v>
      </c>
      <c r="D3092" s="1" t="s">
        <v>13893</v>
      </c>
      <c r="E3092" t="str">
        <f ca="1">TRIM(all_space_mission_launches3[[#This Row],[Mission_Name]])</f>
        <v>Fengyun 1B, QQW 1 &amp; 2</v>
      </c>
      <c r="F3092" t="s">
        <v>13</v>
      </c>
      <c r="G3092">
        <v>1990</v>
      </c>
      <c r="H3092" t="str">
        <f>TRIM(_xlfn.TEXTAFTER(all_space_mission_launches3[[#This Row],[Location]], ",", -1))</f>
        <v>China</v>
      </c>
      <c r="I3092">
        <v>0</v>
      </c>
    </row>
    <row r="3093" spans="1:9">
      <c r="A3093">
        <v>118</v>
      </c>
      <c r="B3093" t="s">
        <v>6144</v>
      </c>
      <c r="C3093" t="s">
        <v>9</v>
      </c>
      <c r="D3093" s="1" t="s">
        <v>13746</v>
      </c>
      <c r="E3093" t="str">
        <f ca="1">TRIM(all_space_mission_launches3[[#This Row],[Mission_Name]])</f>
        <v>Cosmos 2099</v>
      </c>
      <c r="F3093" t="s">
        <v>13</v>
      </c>
      <c r="G3093">
        <v>1990</v>
      </c>
      <c r="H3093" t="str">
        <f>TRIM(_xlfn.TEXTAFTER(all_space_mission_launches3[[#This Row],[Location]], ",", -1))</f>
        <v>Russia</v>
      </c>
      <c r="I3093">
        <v>0</v>
      </c>
    </row>
    <row r="3094" spans="1:9">
      <c r="A3094">
        <v>119</v>
      </c>
      <c r="B3094" t="s">
        <v>237</v>
      </c>
      <c r="C3094" t="s">
        <v>4342</v>
      </c>
      <c r="D3094" s="1" t="s">
        <v>13836</v>
      </c>
      <c r="E3094" t="str">
        <f ca="1">TRIM(all_space_mission_launches3[[#This Row],[Mission_Name]])</f>
        <v>Skynet 4C &amp; Eutelsat 2F1</v>
      </c>
      <c r="F3094" t="s">
        <v>13</v>
      </c>
      <c r="G3094">
        <v>1990</v>
      </c>
      <c r="H3094" t="str">
        <f>TRIM(_xlfn.TEXTAFTER(all_space_mission_launches3[[#This Row],[Location]], ",", -1))</f>
        <v>France</v>
      </c>
      <c r="I3094">
        <v>0</v>
      </c>
    </row>
    <row r="3095" spans="1:9">
      <c r="A3095">
        <v>120</v>
      </c>
      <c r="B3095" t="s">
        <v>6144</v>
      </c>
      <c r="C3095" t="s">
        <v>1565</v>
      </c>
      <c r="D3095" s="1" t="s">
        <v>13785</v>
      </c>
      <c r="E3095" t="str">
        <f ca="1">TRIM(all_space_mission_launches3[[#This Row],[Mission_Name]])</f>
        <v>Cosmos 2098</v>
      </c>
      <c r="F3095" t="s">
        <v>13</v>
      </c>
      <c r="G3095">
        <v>1990</v>
      </c>
      <c r="H3095" t="str">
        <f>TRIM(_xlfn.TEXTAFTER(all_space_mission_launches3[[#This Row],[Location]], ",", -1))</f>
        <v>Russia</v>
      </c>
      <c r="I3095">
        <v>0</v>
      </c>
    </row>
    <row r="3096" spans="1:9">
      <c r="A3096">
        <v>121</v>
      </c>
      <c r="B3096" t="s">
        <v>64</v>
      </c>
      <c r="C3096" t="s">
        <v>65</v>
      </c>
      <c r="D3096" s="1" t="s">
        <v>13892</v>
      </c>
      <c r="E3096" t="str">
        <f ca="1">TRIM(all_space_mission_launches3[[#This Row],[Mission_Name]])</f>
        <v>Yuri-3A</v>
      </c>
      <c r="F3096" t="s">
        <v>13</v>
      </c>
      <c r="G3096">
        <v>1990</v>
      </c>
      <c r="H3096" t="str">
        <f>TRIM(_xlfn.TEXTAFTER(all_space_mission_launches3[[#This Row],[Location]], ",", -1))</f>
        <v>Japan</v>
      </c>
      <c r="I3096">
        <v>0</v>
      </c>
    </row>
    <row r="3097" spans="1:9">
      <c r="A3097">
        <v>122</v>
      </c>
      <c r="B3097" t="s">
        <v>6144</v>
      </c>
      <c r="C3097" t="s">
        <v>9</v>
      </c>
      <c r="D3097" s="1" t="s">
        <v>13783</v>
      </c>
      <c r="E3097" t="str">
        <f ca="1">TRIM(all_space_mission_launches3[[#This Row],[Mission_Name]])</f>
        <v>Cosmos 2097</v>
      </c>
      <c r="F3097" t="s">
        <v>13</v>
      </c>
      <c r="G3097">
        <v>1990</v>
      </c>
      <c r="H3097" t="str">
        <f>TRIM(_xlfn.TEXTAFTER(all_space_mission_launches3[[#This Row],[Location]], ",", -1))</f>
        <v>Russia</v>
      </c>
      <c r="I3097">
        <v>0</v>
      </c>
    </row>
    <row r="3098" spans="1:9">
      <c r="A3098">
        <v>123</v>
      </c>
      <c r="B3098" t="s">
        <v>6144</v>
      </c>
      <c r="C3098" t="s">
        <v>3930</v>
      </c>
      <c r="D3098" s="1" t="s">
        <v>13803</v>
      </c>
      <c r="E3098" t="str">
        <f ca="1">TRIM(all_space_mission_launches3[[#This Row],[Mission_Name]])</f>
        <v>Cosmos 2096</v>
      </c>
      <c r="F3098" t="s">
        <v>13</v>
      </c>
      <c r="G3098">
        <v>1990</v>
      </c>
      <c r="H3098" t="str">
        <f>TRIM(_xlfn.TEXTAFTER(all_space_mission_launches3[[#This Row],[Location]], ",", -1))</f>
        <v>Kazakhstan</v>
      </c>
      <c r="I3098">
        <v>0</v>
      </c>
    </row>
    <row r="3099" spans="1:9">
      <c r="A3099">
        <v>124</v>
      </c>
      <c r="B3099" t="s">
        <v>3872</v>
      </c>
      <c r="C3099" t="s">
        <v>3164</v>
      </c>
      <c r="D3099" s="1" t="s">
        <v>13888</v>
      </c>
      <c r="E3099" t="str">
        <f ca="1">TRIM(all_space_mission_launches3[[#This Row],[Mission_Name]])</f>
        <v>Marcopolo 2</v>
      </c>
      <c r="F3099" t="s">
        <v>13</v>
      </c>
      <c r="G3099">
        <v>1990</v>
      </c>
      <c r="H3099" t="str">
        <f>TRIM(_xlfn.TEXTAFTER(all_space_mission_launches3[[#This Row],[Location]], ",", -1))</f>
        <v>USA</v>
      </c>
      <c r="I3099">
        <v>0</v>
      </c>
    </row>
    <row r="3100" spans="1:9">
      <c r="A3100">
        <v>125</v>
      </c>
      <c r="B3100" t="s">
        <v>6144</v>
      </c>
      <c r="C3100" t="s">
        <v>9</v>
      </c>
      <c r="D3100" s="1" t="s">
        <v>13746</v>
      </c>
      <c r="E3100" t="str">
        <f ca="1">TRIM(all_space_mission_launches3[[#This Row],[Mission_Name]])</f>
        <v>Resurs-F</v>
      </c>
      <c r="F3100" t="s">
        <v>13</v>
      </c>
      <c r="G3100">
        <v>1990</v>
      </c>
      <c r="H3100" t="str">
        <f>TRIM(_xlfn.TEXTAFTER(all_space_mission_launches3[[#This Row],[Location]], ",", -1))</f>
        <v>Russia</v>
      </c>
      <c r="I3100">
        <v>0</v>
      </c>
    </row>
    <row r="3101" spans="1:9">
      <c r="A3101">
        <v>126</v>
      </c>
      <c r="B3101" t="s">
        <v>6144</v>
      </c>
      <c r="C3101" t="s">
        <v>1634</v>
      </c>
      <c r="D3101" s="1" t="s">
        <v>13875</v>
      </c>
      <c r="E3101" t="str">
        <f ca="1">TRIM(all_space_mission_launches3[[#This Row],[Mission_Name]])</f>
        <v>Progress M-4</v>
      </c>
      <c r="F3101" t="s">
        <v>13</v>
      </c>
      <c r="G3101">
        <v>1990</v>
      </c>
      <c r="H3101" t="str">
        <f>TRIM(_xlfn.TEXTAFTER(all_space_mission_launches3[[#This Row],[Location]], ",", -1))</f>
        <v>Kazakhstan</v>
      </c>
      <c r="I3101">
        <v>0</v>
      </c>
    </row>
    <row r="3102" spans="1:9">
      <c r="A3102">
        <v>127</v>
      </c>
      <c r="B3102" t="s">
        <v>6144</v>
      </c>
      <c r="C3102" t="s">
        <v>9</v>
      </c>
      <c r="D3102" s="1" t="s">
        <v>13808</v>
      </c>
      <c r="E3102" t="str">
        <f ca="1">TRIM(all_space_mission_launches3[[#This Row],[Mission_Name]])</f>
        <v>Molniya-1 n°144</v>
      </c>
      <c r="F3102" t="s">
        <v>13</v>
      </c>
      <c r="G3102">
        <v>1990</v>
      </c>
      <c r="H3102" t="str">
        <f>TRIM(_xlfn.TEXTAFTER(all_space_mission_launches3[[#This Row],[Location]], ",", -1))</f>
        <v>Russia</v>
      </c>
      <c r="I3102">
        <v>0</v>
      </c>
    </row>
    <row r="3103" spans="1:9">
      <c r="A3103">
        <v>128</v>
      </c>
      <c r="B3103" t="s">
        <v>6144</v>
      </c>
      <c r="C3103" t="s">
        <v>533</v>
      </c>
      <c r="D3103" s="1" t="s">
        <v>13774</v>
      </c>
      <c r="E3103" t="str">
        <f ca="1">TRIM(all_space_mission_launches3[[#This Row],[Mission_Name]])</f>
        <v>Ekran-M n°14L</v>
      </c>
      <c r="F3103" t="s">
        <v>261</v>
      </c>
      <c r="G3103">
        <v>1990</v>
      </c>
      <c r="H3103" t="str">
        <f>TRIM(_xlfn.TEXTAFTER(all_space_mission_launches3[[#This Row],[Location]], ",", -1))</f>
        <v>Kazakhstan</v>
      </c>
      <c r="I3103">
        <v>1</v>
      </c>
    </row>
    <row r="3104" spans="1:9">
      <c r="A3104">
        <v>129</v>
      </c>
      <c r="B3104" t="s">
        <v>6144</v>
      </c>
      <c r="C3104" t="s">
        <v>3570</v>
      </c>
      <c r="D3104" s="1" t="s">
        <v>13794</v>
      </c>
      <c r="E3104" t="str">
        <f ca="1">TRIM(all_space_mission_launches3[[#This Row],[Mission_Name]])</f>
        <v>Cosmos 2090 to 2095</v>
      </c>
      <c r="F3104" t="s">
        <v>13</v>
      </c>
      <c r="G3104">
        <v>1990</v>
      </c>
      <c r="H3104" t="str">
        <f>TRIM(_xlfn.TEXTAFTER(all_space_mission_launches3[[#This Row],[Location]], ",", -1))</f>
        <v>Russia</v>
      </c>
      <c r="I3104">
        <v>0</v>
      </c>
    </row>
    <row r="3105" spans="1:9">
      <c r="A3105">
        <v>130</v>
      </c>
      <c r="B3105" t="s">
        <v>6144</v>
      </c>
      <c r="C3105" t="s">
        <v>3042</v>
      </c>
      <c r="D3105" s="1" t="s">
        <v>13746</v>
      </c>
      <c r="E3105" t="str">
        <f ca="1">TRIM(all_space_mission_launches3[[#This Row],[Mission_Name]])</f>
        <v>Cosmos 2089</v>
      </c>
      <c r="F3105" t="s">
        <v>13</v>
      </c>
      <c r="G3105">
        <v>1990</v>
      </c>
      <c r="H3105" t="str">
        <f>TRIM(_xlfn.TEXTAFTER(all_space_mission_launches3[[#This Row],[Location]], ",", -1))</f>
        <v>Russia</v>
      </c>
      <c r="I3105">
        <v>0</v>
      </c>
    </row>
    <row r="3106" spans="1:9">
      <c r="A3106">
        <v>131</v>
      </c>
      <c r="B3106" t="s">
        <v>3872</v>
      </c>
      <c r="C3106" t="s">
        <v>3482</v>
      </c>
      <c r="D3106" s="1" t="s">
        <v>13888</v>
      </c>
      <c r="E3106" t="str">
        <f ca="1">TRIM(all_space_mission_launches3[[#This Row],[Mission_Name]])</f>
        <v>USA-63 (GPS II-8)</v>
      </c>
      <c r="F3106" t="s">
        <v>13</v>
      </c>
      <c r="G3106">
        <v>1990</v>
      </c>
      <c r="H3106" t="str">
        <f>TRIM(_xlfn.TEXTAFTER(all_space_mission_launches3[[#This Row],[Location]], ",", -1))</f>
        <v>USA</v>
      </c>
      <c r="I3106">
        <v>0</v>
      </c>
    </row>
    <row r="3107" spans="1:9">
      <c r="A3107">
        <v>132</v>
      </c>
      <c r="B3107" t="s">
        <v>6144</v>
      </c>
      <c r="C3107" t="s">
        <v>1634</v>
      </c>
      <c r="D3107" s="1" t="s">
        <v>13875</v>
      </c>
      <c r="E3107" t="str">
        <f ca="1">TRIM(all_space_mission_launches3[[#This Row],[Mission_Name]])</f>
        <v>Soyuz TM-10</v>
      </c>
      <c r="F3107" t="s">
        <v>13</v>
      </c>
      <c r="G3107">
        <v>1990</v>
      </c>
      <c r="H3107" t="str">
        <f>TRIM(_xlfn.TEXTAFTER(all_space_mission_launches3[[#This Row],[Location]], ",", -1))</f>
        <v>Kazakhstan</v>
      </c>
      <c r="I3107">
        <v>0</v>
      </c>
    </row>
    <row r="3108" spans="1:9">
      <c r="A3108">
        <v>133</v>
      </c>
      <c r="B3108" t="s">
        <v>6144</v>
      </c>
      <c r="C3108" t="s">
        <v>4487</v>
      </c>
      <c r="D3108" s="1" t="s">
        <v>13794</v>
      </c>
      <c r="E3108" t="str">
        <f ca="1">TRIM(all_space_mission_launches3[[#This Row],[Mission_Name]])</f>
        <v>Cosmos 2088</v>
      </c>
      <c r="F3108" t="s">
        <v>13</v>
      </c>
      <c r="G3108">
        <v>1990</v>
      </c>
      <c r="H3108" t="str">
        <f>TRIM(_xlfn.TEXTAFTER(all_space_mission_launches3[[#This Row],[Location]], ",", -1))</f>
        <v>Russia</v>
      </c>
      <c r="I3108">
        <v>0</v>
      </c>
    </row>
    <row r="3109" spans="1:9">
      <c r="A3109">
        <v>134</v>
      </c>
      <c r="B3109" t="s">
        <v>5560</v>
      </c>
      <c r="C3109" t="s">
        <v>4096</v>
      </c>
      <c r="D3109" s="1" t="s">
        <v>13864</v>
      </c>
      <c r="E3109" t="str">
        <f ca="1">TRIM(all_space_mission_launches3[[#This Row],[Mission_Name]])</f>
        <v>CRRES</v>
      </c>
      <c r="F3109" t="s">
        <v>13</v>
      </c>
      <c r="G3109">
        <v>1990</v>
      </c>
      <c r="H3109" t="str">
        <f>TRIM(_xlfn.TEXTAFTER(all_space_mission_launches3[[#This Row],[Location]], ",", -1))</f>
        <v>USA</v>
      </c>
      <c r="I3109">
        <v>0</v>
      </c>
    </row>
    <row r="3110" spans="1:9">
      <c r="A3110">
        <v>135</v>
      </c>
      <c r="B3110" t="s">
        <v>6144</v>
      </c>
      <c r="C3110" t="s">
        <v>3042</v>
      </c>
      <c r="D3110" s="1" t="s">
        <v>13783</v>
      </c>
      <c r="E3110" t="str">
        <f ca="1">TRIM(all_space_mission_launches3[[#This Row],[Mission_Name]])</f>
        <v>Cosmos 2087</v>
      </c>
      <c r="F3110" t="s">
        <v>13</v>
      </c>
      <c r="G3110">
        <v>1990</v>
      </c>
      <c r="H3110" t="str">
        <f>TRIM(_xlfn.TEXTAFTER(all_space_mission_launches3[[#This Row],[Location]], ",", -1))</f>
        <v>Russia</v>
      </c>
      <c r="I3110">
        <v>0</v>
      </c>
    </row>
    <row r="3111" spans="1:9">
      <c r="A3111">
        <v>136</v>
      </c>
      <c r="B3111" t="s">
        <v>237</v>
      </c>
      <c r="C3111" t="s">
        <v>4342</v>
      </c>
      <c r="D3111" s="1" t="s">
        <v>13829</v>
      </c>
      <c r="E3111" t="str">
        <f ca="1">TRIM(all_space_mission_launches3[[#This Row],[Mission_Name]])</f>
        <v>TDF-2 &amp; DFS-2</v>
      </c>
      <c r="F3111" t="s">
        <v>13</v>
      </c>
      <c r="G3111">
        <v>1990</v>
      </c>
      <c r="H3111" t="str">
        <f>TRIM(_xlfn.TEXTAFTER(all_space_mission_launches3[[#This Row],[Location]], ",", -1))</f>
        <v>France</v>
      </c>
      <c r="I3111">
        <v>0</v>
      </c>
    </row>
    <row r="3112" spans="1:9">
      <c r="A3112">
        <v>137</v>
      </c>
      <c r="B3112" t="s">
        <v>6144</v>
      </c>
      <c r="C3112" t="s">
        <v>216</v>
      </c>
      <c r="D3112" s="1" t="s">
        <v>13746</v>
      </c>
      <c r="E3112" t="str">
        <f ca="1">TRIM(all_space_mission_launches3[[#This Row],[Mission_Name]])</f>
        <v>Cosmos 2086</v>
      </c>
      <c r="F3112" t="s">
        <v>13</v>
      </c>
      <c r="G3112">
        <v>1990</v>
      </c>
      <c r="H3112" t="str">
        <f>TRIM(_xlfn.TEXTAFTER(all_space_mission_launches3[[#This Row],[Location]], ",", -1))</f>
        <v>Russia</v>
      </c>
      <c r="I3112">
        <v>0</v>
      </c>
    </row>
    <row r="3113" spans="1:9">
      <c r="A3113">
        <v>138</v>
      </c>
      <c r="B3113" t="s">
        <v>6144</v>
      </c>
      <c r="C3113" t="s">
        <v>533</v>
      </c>
      <c r="D3113" s="1" t="s">
        <v>13774</v>
      </c>
      <c r="E3113" t="str">
        <f ca="1">TRIM(all_space_mission_launches3[[#This Row],[Mission_Name]])</f>
        <v>Cosmos 2085</v>
      </c>
      <c r="F3113" t="s">
        <v>13</v>
      </c>
      <c r="G3113">
        <v>1990</v>
      </c>
      <c r="H3113" t="str">
        <f>TRIM(_xlfn.TEXTAFTER(all_space_mission_launches3[[#This Row],[Location]], ",", -1))</f>
        <v>Kazakhstan</v>
      </c>
      <c r="I3113">
        <v>0</v>
      </c>
    </row>
    <row r="3114" spans="1:9">
      <c r="A3114">
        <v>139</v>
      </c>
      <c r="B3114" t="s">
        <v>6144</v>
      </c>
      <c r="C3114" t="s">
        <v>216</v>
      </c>
      <c r="D3114" s="1" t="s">
        <v>13746</v>
      </c>
      <c r="E3114" t="str">
        <f ca="1">TRIM(all_space_mission_launches3[[#This Row],[Mission_Name]])</f>
        <v>Resurs-F</v>
      </c>
      <c r="F3114" t="s">
        <v>13</v>
      </c>
      <c r="G3114">
        <v>1990</v>
      </c>
      <c r="H3114" t="str">
        <f>TRIM(_xlfn.TEXTAFTER(all_space_mission_launches3[[#This Row],[Location]], ",", -1))</f>
        <v>Russia</v>
      </c>
      <c r="I3114">
        <v>0</v>
      </c>
    </row>
    <row r="3115" spans="1:9">
      <c r="A3115">
        <v>140</v>
      </c>
      <c r="B3115" t="s">
        <v>18</v>
      </c>
      <c r="C3115" t="s">
        <v>105</v>
      </c>
      <c r="D3115" s="1" t="s">
        <v>13873</v>
      </c>
      <c r="E3115" t="str">
        <f ca="1">TRIM(all_space_mission_launches3[[#This Row],[Mission_Name]])</f>
        <v>Badr A &amp; Aussat B-MFS</v>
      </c>
      <c r="F3115" t="s">
        <v>121</v>
      </c>
      <c r="G3115">
        <v>1990</v>
      </c>
      <c r="H3115" t="str">
        <f>TRIM(_xlfn.TEXTAFTER(all_space_mission_launches3[[#This Row],[Location]], ",", -1))</f>
        <v>China</v>
      </c>
      <c r="I3115">
        <v>0</v>
      </c>
    </row>
    <row r="3116" spans="1:9">
      <c r="A3116">
        <v>141</v>
      </c>
      <c r="B3116" t="s">
        <v>6144</v>
      </c>
      <c r="C3116" t="s">
        <v>1634</v>
      </c>
      <c r="D3116" s="1" t="s">
        <v>13875</v>
      </c>
      <c r="E3116" t="str">
        <f ca="1">TRIM(all_space_mission_launches3[[#This Row],[Mission_Name]])</f>
        <v>Gamma</v>
      </c>
      <c r="F3116" t="s">
        <v>13</v>
      </c>
      <c r="G3116">
        <v>1990</v>
      </c>
      <c r="H3116" t="str">
        <f>TRIM(_xlfn.TEXTAFTER(all_space_mission_launches3[[#This Row],[Location]], ",", -1))</f>
        <v>Kazakhstan</v>
      </c>
      <c r="I3116">
        <v>0</v>
      </c>
    </row>
    <row r="3117" spans="1:9">
      <c r="A3117">
        <v>142</v>
      </c>
      <c r="B3117" t="s">
        <v>6144</v>
      </c>
      <c r="C3117" t="s">
        <v>3042</v>
      </c>
      <c r="D3117" s="1" t="s">
        <v>13746</v>
      </c>
      <c r="E3117" t="str">
        <f ca="1">TRIM(all_space_mission_launches3[[#This Row],[Mission_Name]])</f>
        <v>Yantar-4K2 n°122</v>
      </c>
      <c r="F3117" t="s">
        <v>261</v>
      </c>
      <c r="G3117">
        <v>1990</v>
      </c>
      <c r="H3117" t="str">
        <f>TRIM(_xlfn.TEXTAFTER(all_space_mission_launches3[[#This Row],[Location]], ",", -1))</f>
        <v>Russia</v>
      </c>
      <c r="I3117">
        <v>1</v>
      </c>
    </row>
    <row r="3118" spans="1:9">
      <c r="A3118">
        <v>143</v>
      </c>
      <c r="B3118" t="s">
        <v>6144</v>
      </c>
      <c r="C3118" t="s">
        <v>4487</v>
      </c>
      <c r="D3118" s="1" t="s">
        <v>13794</v>
      </c>
      <c r="E3118" t="str">
        <f ca="1">TRIM(all_space_mission_launches3[[#This Row],[Mission_Name]])</f>
        <v>Meteor-2 n°19</v>
      </c>
      <c r="F3118" t="s">
        <v>13</v>
      </c>
      <c r="G3118">
        <v>1990</v>
      </c>
      <c r="H3118" t="str">
        <f>TRIM(_xlfn.TEXTAFTER(all_space_mission_launches3[[#This Row],[Location]], ",", -1))</f>
        <v>Russia</v>
      </c>
      <c r="I3118">
        <v>0</v>
      </c>
    </row>
    <row r="3119" spans="1:9">
      <c r="A3119">
        <v>144</v>
      </c>
      <c r="B3119" t="s">
        <v>5607</v>
      </c>
      <c r="C3119" t="s">
        <v>15</v>
      </c>
      <c r="D3119" s="1" t="s">
        <v>13886</v>
      </c>
      <c r="E3119" t="str">
        <f ca="1">TRIM(all_space_mission_launches3[[#This Row],[Mission_Name]])</f>
        <v>Intelsat 604</v>
      </c>
      <c r="F3119" t="s">
        <v>13</v>
      </c>
      <c r="G3119">
        <v>1990</v>
      </c>
      <c r="H3119" t="str">
        <f>TRIM(_xlfn.TEXTAFTER(all_space_mission_launches3[[#This Row],[Location]], ",", -1))</f>
        <v>USA</v>
      </c>
      <c r="I3119">
        <v>0</v>
      </c>
    </row>
    <row r="3120" spans="1:9">
      <c r="A3120">
        <v>145</v>
      </c>
      <c r="B3120" t="s">
        <v>6144</v>
      </c>
      <c r="C3120" t="s">
        <v>216</v>
      </c>
      <c r="D3120" s="1" t="s">
        <v>13783</v>
      </c>
      <c r="E3120" t="str">
        <f ca="1">TRIM(all_space_mission_launches3[[#This Row],[Mission_Name]])</f>
        <v>Cosmos 2084</v>
      </c>
      <c r="F3120" t="s">
        <v>121</v>
      </c>
      <c r="G3120">
        <v>1990</v>
      </c>
      <c r="H3120" t="str">
        <f>TRIM(_xlfn.TEXTAFTER(all_space_mission_launches3[[#This Row],[Location]], ",", -1))</f>
        <v>Russia</v>
      </c>
      <c r="I3120">
        <v>0</v>
      </c>
    </row>
    <row r="3121" spans="1:9">
      <c r="A3121">
        <v>146</v>
      </c>
      <c r="B3121" t="s">
        <v>6144</v>
      </c>
      <c r="C3121" t="s">
        <v>6276</v>
      </c>
      <c r="D3121" s="1" t="s">
        <v>13867</v>
      </c>
      <c r="E3121" t="str">
        <f ca="1">TRIM(all_space_mission_launches3[[#This Row],[Mission_Name]])</f>
        <v>Gorizont 20</v>
      </c>
      <c r="F3121" t="s">
        <v>13</v>
      </c>
      <c r="G3121">
        <v>1990</v>
      </c>
      <c r="H3121" t="str">
        <f>TRIM(_xlfn.TEXTAFTER(all_space_mission_launches3[[#This Row],[Location]], ",", -1))</f>
        <v>Kazakhstan</v>
      </c>
      <c r="I3121">
        <v>0</v>
      </c>
    </row>
    <row r="3122" spans="1:9">
      <c r="A3122">
        <v>147</v>
      </c>
      <c r="B3122" t="s">
        <v>6144</v>
      </c>
      <c r="C3122" t="s">
        <v>3042</v>
      </c>
      <c r="D3122" s="1" t="s">
        <v>13746</v>
      </c>
      <c r="E3122" t="str">
        <f ca="1">TRIM(all_space_mission_launches3[[#This Row],[Mission_Name]])</f>
        <v>Cosmos 2083</v>
      </c>
      <c r="F3122" t="s">
        <v>13</v>
      </c>
      <c r="G3122">
        <v>1990</v>
      </c>
      <c r="H3122" t="str">
        <f>TRIM(_xlfn.TEXTAFTER(all_space_mission_launches3[[#This Row],[Location]], ",", -1))</f>
        <v>Russia</v>
      </c>
      <c r="I3122">
        <v>0</v>
      </c>
    </row>
    <row r="3123" spans="1:9">
      <c r="A3123">
        <v>148</v>
      </c>
      <c r="B3123" t="s">
        <v>6144</v>
      </c>
      <c r="C3123" t="s">
        <v>216</v>
      </c>
      <c r="D3123" s="1" t="s">
        <v>13808</v>
      </c>
      <c r="E3123" t="str">
        <f ca="1">TRIM(all_space_mission_launches3[[#This Row],[Mission_Name]])</f>
        <v>Molniya-3 n°143</v>
      </c>
      <c r="F3123" t="s">
        <v>13</v>
      </c>
      <c r="G3123">
        <v>1990</v>
      </c>
      <c r="H3123" t="str">
        <f>TRIM(_xlfn.TEXTAFTER(all_space_mission_launches3[[#This Row],[Location]], ",", -1))</f>
        <v>Russia</v>
      </c>
      <c r="I3123">
        <v>0</v>
      </c>
    </row>
    <row r="3124" spans="1:9">
      <c r="A3124">
        <v>149</v>
      </c>
      <c r="B3124" t="s">
        <v>3872</v>
      </c>
      <c r="C3124" t="s">
        <v>3164</v>
      </c>
      <c r="D3124" s="1" t="s">
        <v>13894</v>
      </c>
      <c r="E3124" t="str">
        <f ca="1">TRIM(all_space_mission_launches3[[#This Row],[Mission_Name]])</f>
        <v>INSAT-1D</v>
      </c>
      <c r="F3124" t="s">
        <v>13</v>
      </c>
      <c r="G3124">
        <v>1990</v>
      </c>
      <c r="H3124" t="str">
        <f>TRIM(_xlfn.TEXTAFTER(all_space_mission_launches3[[#This Row],[Location]], ",", -1))</f>
        <v>USA</v>
      </c>
      <c r="I3124">
        <v>0</v>
      </c>
    </row>
    <row r="3125" spans="1:9">
      <c r="A3125">
        <v>150</v>
      </c>
      <c r="B3125" t="s">
        <v>5607</v>
      </c>
      <c r="C3125" t="s">
        <v>79</v>
      </c>
      <c r="D3125" s="1" t="s">
        <v>13870</v>
      </c>
      <c r="E3125" t="str">
        <f ca="1">TRIM(all_space_mission_launches3[[#This Row],[Mission_Name]])</f>
        <v>SLDCOM &amp; NOSS 3x</v>
      </c>
      <c r="F3125" t="s">
        <v>13</v>
      </c>
      <c r="G3125">
        <v>1990</v>
      </c>
      <c r="H3125" t="str">
        <f>TRIM(_xlfn.TEXTAFTER(all_space_mission_launches3[[#This Row],[Location]], ",", -1))</f>
        <v>USA</v>
      </c>
      <c r="I3125">
        <v>0</v>
      </c>
    </row>
    <row r="3126" spans="1:9">
      <c r="A3126">
        <v>151</v>
      </c>
      <c r="B3126" t="s">
        <v>3872</v>
      </c>
      <c r="C3126" t="s">
        <v>3482</v>
      </c>
      <c r="D3126" s="1" t="s">
        <v>13889</v>
      </c>
      <c r="E3126" t="str">
        <f ca="1">TRIM(all_space_mission_launches3[[#This Row],[Mission_Name]])</f>
        <v>ROSAT</v>
      </c>
      <c r="F3126" t="s">
        <v>13</v>
      </c>
      <c r="G3126">
        <v>1990</v>
      </c>
      <c r="H3126" t="str">
        <f>TRIM(_xlfn.TEXTAFTER(all_space_mission_launches3[[#This Row],[Location]], ",", -1))</f>
        <v>USA</v>
      </c>
      <c r="I3126">
        <v>0</v>
      </c>
    </row>
    <row r="3127" spans="1:9">
      <c r="A3127">
        <v>152</v>
      </c>
      <c r="B3127" t="s">
        <v>6144</v>
      </c>
      <c r="C3127" t="s">
        <v>533</v>
      </c>
      <c r="D3127" s="1" t="s">
        <v>13845</v>
      </c>
      <c r="E3127" t="str">
        <f ca="1">TRIM(all_space_mission_launches3[[#This Row],[Mission_Name]])</f>
        <v>Kristall</v>
      </c>
      <c r="F3127" t="s">
        <v>13</v>
      </c>
      <c r="G3127">
        <v>1990</v>
      </c>
      <c r="H3127" t="str">
        <f>TRIM(_xlfn.TEXTAFTER(all_space_mission_launches3[[#This Row],[Location]], ",", -1))</f>
        <v>Kazakhstan</v>
      </c>
      <c r="I3127">
        <v>0</v>
      </c>
    </row>
    <row r="3128" spans="1:9">
      <c r="A3128">
        <v>153</v>
      </c>
      <c r="B3128" t="s">
        <v>6144</v>
      </c>
      <c r="C3128" t="s">
        <v>9</v>
      </c>
      <c r="D3128" s="1" t="s">
        <v>13746</v>
      </c>
      <c r="E3128" t="str">
        <f ca="1">TRIM(all_space_mission_launches3[[#This Row],[Mission_Name]])</f>
        <v>Resurs-F</v>
      </c>
      <c r="F3128" t="s">
        <v>13</v>
      </c>
      <c r="G3128">
        <v>1990</v>
      </c>
      <c r="H3128" t="str">
        <f>TRIM(_xlfn.TEXTAFTER(all_space_mission_launches3[[#This Row],[Location]], ",", -1))</f>
        <v>Russia</v>
      </c>
      <c r="I3128">
        <v>0</v>
      </c>
    </row>
    <row r="3129" spans="1:9">
      <c r="A3129">
        <v>154</v>
      </c>
      <c r="B3129" t="s">
        <v>6144</v>
      </c>
      <c r="C3129" t="s">
        <v>6383</v>
      </c>
      <c r="D3129" s="1" t="s">
        <v>13799</v>
      </c>
      <c r="E3129" t="str">
        <f ca="1">TRIM(all_space_mission_launches3[[#This Row],[Mission_Name]])</f>
        <v>Cosmos 2082</v>
      </c>
      <c r="F3129" t="s">
        <v>13</v>
      </c>
      <c r="G3129">
        <v>1990</v>
      </c>
      <c r="H3129" t="str">
        <f>TRIM(_xlfn.TEXTAFTER(all_space_mission_launches3[[#This Row],[Location]], ",", -1))</f>
        <v>Kazakhstan</v>
      </c>
      <c r="I3129">
        <v>0</v>
      </c>
    </row>
    <row r="3130" spans="1:9">
      <c r="A3130">
        <v>155</v>
      </c>
      <c r="B3130" t="s">
        <v>6144</v>
      </c>
      <c r="C3130" t="s">
        <v>6276</v>
      </c>
      <c r="D3130" s="1" t="s">
        <v>13774</v>
      </c>
      <c r="E3130" t="str">
        <f ca="1">TRIM(all_space_mission_launches3[[#This Row],[Mission_Name]])</f>
        <v>Cosmos 2079, 2080 &amp; 2081</v>
      </c>
      <c r="F3130" t="s">
        <v>13</v>
      </c>
      <c r="G3130">
        <v>1990</v>
      </c>
      <c r="H3130" t="str">
        <f>TRIM(_xlfn.TEXTAFTER(all_space_mission_launches3[[#This Row],[Location]], ",", -1))</f>
        <v>Kazakhstan</v>
      </c>
      <c r="I3130">
        <v>0</v>
      </c>
    </row>
    <row r="3131" spans="1:9">
      <c r="A3131">
        <v>156</v>
      </c>
      <c r="B3131" t="s">
        <v>6144</v>
      </c>
      <c r="C3131" t="s">
        <v>1634</v>
      </c>
      <c r="D3131" s="1" t="s">
        <v>13746</v>
      </c>
      <c r="E3131" t="str">
        <f ca="1">TRIM(all_space_mission_launches3[[#This Row],[Mission_Name]])</f>
        <v>Cosmos 2078</v>
      </c>
      <c r="F3131" t="s">
        <v>13</v>
      </c>
      <c r="G3131">
        <v>1990</v>
      </c>
      <c r="H3131" t="str">
        <f>TRIM(_xlfn.TEXTAFTER(all_space_mission_launches3[[#This Row],[Location]], ",", -1))</f>
        <v>Kazakhstan</v>
      </c>
      <c r="I3131">
        <v>0</v>
      </c>
    </row>
    <row r="3132" spans="1:9">
      <c r="A3132">
        <v>157</v>
      </c>
      <c r="B3132" t="s">
        <v>5726</v>
      </c>
      <c r="C3132" t="s">
        <v>5727</v>
      </c>
      <c r="D3132" s="1" t="s">
        <v>13883</v>
      </c>
      <c r="E3132" t="str">
        <f ca="1">TRIM(all_space_mission_launches3[[#This Row],[Mission_Name]])</f>
        <v>MACSAT 1 &amp; 2</v>
      </c>
      <c r="F3132" t="s">
        <v>13</v>
      </c>
      <c r="G3132">
        <v>1990</v>
      </c>
      <c r="H3132" t="str">
        <f>TRIM(_xlfn.TEXTAFTER(all_space_mission_launches3[[#This Row],[Location]], ",", -1))</f>
        <v>USA</v>
      </c>
      <c r="I3132">
        <v>0</v>
      </c>
    </row>
    <row r="3133" spans="1:9">
      <c r="A3133">
        <v>158</v>
      </c>
      <c r="B3133" t="s">
        <v>6144</v>
      </c>
      <c r="C3133" t="s">
        <v>3042</v>
      </c>
      <c r="D3133" s="1" t="s">
        <v>13746</v>
      </c>
      <c r="E3133" t="str">
        <f ca="1">TRIM(all_space_mission_launches3[[#This Row],[Mission_Name]])</f>
        <v>Cosmos 2077</v>
      </c>
      <c r="F3133" t="s">
        <v>13</v>
      </c>
      <c r="G3133">
        <v>1990</v>
      </c>
      <c r="H3133" t="str">
        <f>TRIM(_xlfn.TEXTAFTER(all_space_mission_launches3[[#This Row],[Location]], ",", -1))</f>
        <v>Russia</v>
      </c>
      <c r="I3133">
        <v>0</v>
      </c>
    </row>
    <row r="3134" spans="1:9">
      <c r="A3134">
        <v>159</v>
      </c>
      <c r="B3134" t="s">
        <v>6144</v>
      </c>
      <c r="C3134" t="s">
        <v>1634</v>
      </c>
      <c r="D3134" s="1" t="s">
        <v>13875</v>
      </c>
      <c r="E3134" t="str">
        <f ca="1">TRIM(all_space_mission_launches3[[#This Row],[Mission_Name]])</f>
        <v>Progress 42</v>
      </c>
      <c r="F3134" t="s">
        <v>13</v>
      </c>
      <c r="G3134">
        <v>1990</v>
      </c>
      <c r="H3134" t="str">
        <f>TRIM(_xlfn.TEXTAFTER(all_space_mission_launches3[[#This Row],[Location]], ",", -1))</f>
        <v>Kazakhstan</v>
      </c>
      <c r="I3134">
        <v>0</v>
      </c>
    </row>
    <row r="3135" spans="1:9">
      <c r="A3135">
        <v>160</v>
      </c>
      <c r="B3135" t="s">
        <v>6144</v>
      </c>
      <c r="C3135" t="s">
        <v>3042</v>
      </c>
      <c r="D3135" s="1" t="s">
        <v>13783</v>
      </c>
      <c r="E3135" t="str">
        <f ca="1">TRIM(all_space_mission_launches3[[#This Row],[Mission_Name]])</f>
        <v>Cosmos 2076</v>
      </c>
      <c r="F3135" t="s">
        <v>13</v>
      </c>
      <c r="G3135">
        <v>1990</v>
      </c>
      <c r="H3135" t="str">
        <f>TRIM(_xlfn.TEXTAFTER(all_space_mission_launches3[[#This Row],[Location]], ",", -1))</f>
        <v>Russia</v>
      </c>
      <c r="I3135">
        <v>0</v>
      </c>
    </row>
    <row r="3136" spans="1:9">
      <c r="A3136">
        <v>161</v>
      </c>
      <c r="B3136" t="s">
        <v>6144</v>
      </c>
      <c r="C3136" t="s">
        <v>9</v>
      </c>
      <c r="D3136" s="1" t="s">
        <v>13808</v>
      </c>
      <c r="E3136" t="str">
        <f ca="1">TRIM(all_space_mission_launches3[[#This Row],[Mission_Name]])</f>
        <v>Molniya-1 n°142</v>
      </c>
      <c r="F3136" t="s">
        <v>13</v>
      </c>
      <c r="G3136">
        <v>1990</v>
      </c>
      <c r="H3136" t="str">
        <f>TRIM(_xlfn.TEXTAFTER(all_space_mission_launches3[[#This Row],[Location]], ",", -1))</f>
        <v>Russia</v>
      </c>
      <c r="I3136">
        <v>0</v>
      </c>
    </row>
    <row r="3137" spans="1:9">
      <c r="A3137">
        <v>162</v>
      </c>
      <c r="B3137" t="s">
        <v>6144</v>
      </c>
      <c r="C3137" t="s">
        <v>6486</v>
      </c>
      <c r="D3137" s="1" t="s">
        <v>13785</v>
      </c>
      <c r="E3137" t="str">
        <f ca="1">TRIM(all_space_mission_launches3[[#This Row],[Mission_Name]])</f>
        <v>Cosmos 2075</v>
      </c>
      <c r="F3137" t="s">
        <v>13</v>
      </c>
      <c r="G3137">
        <v>1990</v>
      </c>
      <c r="H3137" t="str">
        <f>TRIM(_xlfn.TEXTAFTER(all_space_mission_launches3[[#This Row],[Location]], ",", -1))</f>
        <v>Russia</v>
      </c>
      <c r="I3137">
        <v>0</v>
      </c>
    </row>
    <row r="3138" spans="1:9">
      <c r="A3138">
        <v>163</v>
      </c>
      <c r="B3138" t="s">
        <v>661</v>
      </c>
      <c r="C3138" t="s">
        <v>662</v>
      </c>
      <c r="D3138" s="1" t="s">
        <v>13781</v>
      </c>
      <c r="E3138" t="str">
        <f ca="1">TRIM(all_space_mission_launches3[[#This Row],[Mission_Name]])</f>
        <v>STS-31</v>
      </c>
      <c r="F3138" t="s">
        <v>13</v>
      </c>
      <c r="G3138">
        <v>1990</v>
      </c>
      <c r="H3138" t="str">
        <f>TRIM(_xlfn.TEXTAFTER(all_space_mission_launches3[[#This Row],[Location]], ",", -1))</f>
        <v>USA</v>
      </c>
      <c r="I3138">
        <v>0</v>
      </c>
    </row>
    <row r="3139" spans="1:9">
      <c r="A3139">
        <v>164</v>
      </c>
      <c r="B3139" t="s">
        <v>6144</v>
      </c>
      <c r="C3139" t="s">
        <v>1565</v>
      </c>
      <c r="D3139" s="1" t="s">
        <v>13785</v>
      </c>
      <c r="E3139" t="str">
        <f ca="1">TRIM(all_space_mission_launches3[[#This Row],[Mission_Name]])</f>
        <v>Cosmos 2074</v>
      </c>
      <c r="F3139" t="s">
        <v>13</v>
      </c>
      <c r="G3139">
        <v>1990</v>
      </c>
      <c r="H3139" t="str">
        <f>TRIM(_xlfn.TEXTAFTER(all_space_mission_launches3[[#This Row],[Location]], ",", -1))</f>
        <v>Russia</v>
      </c>
      <c r="I3139">
        <v>0</v>
      </c>
    </row>
    <row r="3140" spans="1:9">
      <c r="A3140">
        <v>165</v>
      </c>
      <c r="B3140" t="s">
        <v>6144</v>
      </c>
      <c r="C3140" t="s">
        <v>9</v>
      </c>
      <c r="D3140" s="1" t="s">
        <v>13746</v>
      </c>
      <c r="E3140" t="str">
        <f ca="1">TRIM(all_space_mission_launches3[[#This Row],[Mission_Name]])</f>
        <v>Cosmos 2073</v>
      </c>
      <c r="F3140" t="s">
        <v>13</v>
      </c>
      <c r="G3140">
        <v>1990</v>
      </c>
      <c r="H3140" t="str">
        <f>TRIM(_xlfn.TEXTAFTER(all_space_mission_launches3[[#This Row],[Location]], ",", -1))</f>
        <v>Russia</v>
      </c>
      <c r="I3140">
        <v>0</v>
      </c>
    </row>
    <row r="3141" spans="1:9">
      <c r="A3141">
        <v>166</v>
      </c>
      <c r="B3141" t="s">
        <v>3872</v>
      </c>
      <c r="C3141" t="s">
        <v>3164</v>
      </c>
      <c r="D3141" s="1" t="s">
        <v>13895</v>
      </c>
      <c r="E3141" t="str">
        <f ca="1">TRIM(all_space_mission_launches3[[#This Row],[Mission_Name]])</f>
        <v>Palapa B2R</v>
      </c>
      <c r="F3141" t="s">
        <v>13</v>
      </c>
      <c r="G3141">
        <v>1990</v>
      </c>
      <c r="H3141" t="str">
        <f>TRIM(_xlfn.TEXTAFTER(all_space_mission_launches3[[#This Row],[Location]], ",", -1))</f>
        <v>USA</v>
      </c>
      <c r="I3141">
        <v>0</v>
      </c>
    </row>
    <row r="3142" spans="1:9">
      <c r="A3142">
        <v>167</v>
      </c>
      <c r="B3142" t="s">
        <v>6144</v>
      </c>
      <c r="C3142" t="s">
        <v>1634</v>
      </c>
      <c r="D3142" s="1" t="s">
        <v>13746</v>
      </c>
      <c r="E3142" t="str">
        <f ca="1">TRIM(all_space_mission_launches3[[#This Row],[Mission_Name]])</f>
        <v>Cosmos 2072</v>
      </c>
      <c r="F3142" t="s">
        <v>13</v>
      </c>
      <c r="G3142">
        <v>1990</v>
      </c>
      <c r="H3142" t="str">
        <f>TRIM(_xlfn.TEXTAFTER(all_space_mission_launches3[[#This Row],[Location]], ",", -1))</f>
        <v>Kazakhstan</v>
      </c>
      <c r="I3142">
        <v>0</v>
      </c>
    </row>
    <row r="3143" spans="1:9">
      <c r="A3143">
        <v>168</v>
      </c>
      <c r="B3143" t="s">
        <v>6144</v>
      </c>
      <c r="C3143" t="s">
        <v>216</v>
      </c>
      <c r="D3143" s="1" t="s">
        <v>13746</v>
      </c>
      <c r="E3143" t="str">
        <f ca="1">TRIM(all_space_mission_launches3[[#This Row],[Mission_Name]])</f>
        <v>Foton 6</v>
      </c>
      <c r="F3143" t="s">
        <v>13</v>
      </c>
      <c r="G3143">
        <v>1990</v>
      </c>
      <c r="H3143" t="str">
        <f>TRIM(_xlfn.TEXTAFTER(all_space_mission_launches3[[#This Row],[Location]], ",", -1))</f>
        <v>Russia</v>
      </c>
      <c r="I3143">
        <v>0</v>
      </c>
    </row>
    <row r="3144" spans="1:9">
      <c r="A3144">
        <v>169</v>
      </c>
      <c r="B3144" t="s">
        <v>4009</v>
      </c>
      <c r="C3144" t="s">
        <v>5561</v>
      </c>
      <c r="D3144" s="1" t="s">
        <v>13896</v>
      </c>
      <c r="E3144" t="str">
        <f ca="1">TRIM(all_space_mission_launches3[[#This Row],[Mission_Name]])</f>
        <v>USA-56/57/58</v>
      </c>
      <c r="F3144" t="s">
        <v>13</v>
      </c>
      <c r="G3144">
        <v>1990</v>
      </c>
      <c r="H3144" t="str">
        <f>TRIM(_xlfn.TEXTAFTER(all_space_mission_launches3[[#This Row],[Location]], ",", -1))</f>
        <v>USA</v>
      </c>
      <c r="I3144">
        <v>0</v>
      </c>
    </row>
    <row r="3145" spans="1:9">
      <c r="A3145">
        <v>170</v>
      </c>
      <c r="B3145" t="s">
        <v>18</v>
      </c>
      <c r="C3145" t="s">
        <v>22</v>
      </c>
      <c r="D3145" s="1" t="s">
        <v>13846</v>
      </c>
      <c r="E3145" t="str">
        <f ca="1">TRIM(all_space_mission_launches3[[#This Row],[Mission_Name]])</f>
        <v>AsiaSat 1</v>
      </c>
      <c r="F3145" t="s">
        <v>13</v>
      </c>
      <c r="G3145">
        <v>1990</v>
      </c>
      <c r="H3145" t="str">
        <f>TRIM(_xlfn.TEXTAFTER(all_space_mission_launches3[[#This Row],[Location]], ",", -1))</f>
        <v>China</v>
      </c>
      <c r="I3145">
        <v>0</v>
      </c>
    </row>
    <row r="3146" spans="1:9">
      <c r="A3146">
        <v>171</v>
      </c>
      <c r="B3146" t="s">
        <v>6144</v>
      </c>
      <c r="C3146" t="s">
        <v>1565</v>
      </c>
      <c r="D3146" s="1" t="s">
        <v>13785</v>
      </c>
      <c r="E3146" t="str">
        <f ca="1">TRIM(all_space_mission_launches3[[#This Row],[Mission_Name]])</f>
        <v>Cosmos 2064 to 2071</v>
      </c>
      <c r="F3146" t="s">
        <v>13</v>
      </c>
      <c r="G3146">
        <v>1990</v>
      </c>
      <c r="H3146" t="str">
        <f>TRIM(_xlfn.TEXTAFTER(all_space_mission_launches3[[#This Row],[Location]], ",", -1))</f>
        <v>Russia</v>
      </c>
      <c r="I3146">
        <v>0</v>
      </c>
    </row>
    <row r="3147" spans="1:9">
      <c r="A3147">
        <v>172</v>
      </c>
      <c r="B3147" t="s">
        <v>346</v>
      </c>
      <c r="C3147" t="s">
        <v>5685</v>
      </c>
      <c r="D3147" s="1" t="s">
        <v>13841</v>
      </c>
      <c r="E3147" t="str">
        <f ca="1">TRIM(all_space_mission_launches3[[#This Row],[Mission_Name]])</f>
        <v>Pegsat &amp; NavySat</v>
      </c>
      <c r="F3147" t="s">
        <v>13</v>
      </c>
      <c r="G3147">
        <v>1990</v>
      </c>
      <c r="H3147" t="str">
        <f>TRIM(_xlfn.TEXTAFTER(all_space_mission_launches3[[#This Row],[Location]], ",", -1))</f>
        <v>USA</v>
      </c>
      <c r="I3147">
        <v>0</v>
      </c>
    </row>
    <row r="3148" spans="1:9">
      <c r="A3148">
        <v>173</v>
      </c>
      <c r="B3148" t="s">
        <v>6144</v>
      </c>
      <c r="C3148" t="s">
        <v>9</v>
      </c>
      <c r="D3148" s="1" t="s">
        <v>13746</v>
      </c>
      <c r="E3148" t="str">
        <f ca="1">TRIM(all_space_mission_launches3[[#This Row],[Mission_Name]])</f>
        <v>Yantar-4K2 n°117</v>
      </c>
      <c r="F3148" t="s">
        <v>261</v>
      </c>
      <c r="G3148">
        <v>1990</v>
      </c>
      <c r="H3148" t="str">
        <f>TRIM(_xlfn.TEXTAFTER(all_space_mission_launches3[[#This Row],[Location]], ",", -1))</f>
        <v>Russia</v>
      </c>
      <c r="I3148">
        <v>1</v>
      </c>
    </row>
    <row r="3149" spans="1:9">
      <c r="A3149">
        <v>174</v>
      </c>
      <c r="B3149" t="s">
        <v>501</v>
      </c>
      <c r="C3149" t="s">
        <v>502</v>
      </c>
      <c r="D3149" s="1" t="s">
        <v>13885</v>
      </c>
      <c r="E3149" t="str">
        <f ca="1">TRIM(all_space_mission_launches3[[#This Row],[Mission_Name]])</f>
        <v>Ofek-2</v>
      </c>
      <c r="F3149" t="s">
        <v>13</v>
      </c>
      <c r="G3149">
        <v>1990</v>
      </c>
      <c r="H3149" t="str">
        <f>TRIM(_xlfn.TEXTAFTER(all_space_mission_launches3[[#This Row],[Location]], ",", -1))</f>
        <v>Israel</v>
      </c>
      <c r="I3149">
        <v>0</v>
      </c>
    </row>
    <row r="3150" spans="1:9">
      <c r="A3150">
        <v>175</v>
      </c>
      <c r="B3150" t="s">
        <v>6144</v>
      </c>
      <c r="C3150" t="s">
        <v>216</v>
      </c>
      <c r="D3150" s="1" t="s">
        <v>13783</v>
      </c>
      <c r="E3150" t="str">
        <f ca="1">TRIM(all_space_mission_launches3[[#This Row],[Mission_Name]])</f>
        <v>Cosmos 2063</v>
      </c>
      <c r="F3150" t="s">
        <v>13</v>
      </c>
      <c r="G3150">
        <v>1990</v>
      </c>
      <c r="H3150" t="str">
        <f>TRIM(_xlfn.TEXTAFTER(all_space_mission_launches3[[#This Row],[Location]], ",", -1))</f>
        <v>Russia</v>
      </c>
      <c r="I3150">
        <v>0</v>
      </c>
    </row>
    <row r="3151" spans="1:9">
      <c r="A3151">
        <v>176</v>
      </c>
      <c r="B3151" t="s">
        <v>3872</v>
      </c>
      <c r="C3151" t="s">
        <v>3482</v>
      </c>
      <c r="D3151" s="1" t="s">
        <v>13888</v>
      </c>
      <c r="E3151" t="str">
        <f ca="1">TRIM(all_space_mission_launches3[[#This Row],[Mission_Name]])</f>
        <v>USA-54 (GPS II-7)</v>
      </c>
      <c r="F3151" t="s">
        <v>13</v>
      </c>
      <c r="G3151">
        <v>1990</v>
      </c>
      <c r="H3151" t="str">
        <f>TRIM(_xlfn.TEXTAFTER(all_space_mission_launches3[[#This Row],[Location]], ",", -1))</f>
        <v>USA</v>
      </c>
      <c r="I3151">
        <v>0</v>
      </c>
    </row>
    <row r="3152" spans="1:9">
      <c r="A3152">
        <v>177</v>
      </c>
      <c r="B3152" t="s">
        <v>6144</v>
      </c>
      <c r="C3152" t="s">
        <v>9</v>
      </c>
      <c r="D3152" s="1" t="s">
        <v>13746</v>
      </c>
      <c r="E3152" t="str">
        <f ca="1">TRIM(all_space_mission_launches3[[#This Row],[Mission_Name]])</f>
        <v>Cosmos 2062</v>
      </c>
      <c r="F3152" t="s">
        <v>13</v>
      </c>
      <c r="G3152">
        <v>1990</v>
      </c>
      <c r="H3152" t="str">
        <f>TRIM(_xlfn.TEXTAFTER(all_space_mission_launches3[[#This Row],[Location]], ",", -1))</f>
        <v>Russia</v>
      </c>
      <c r="I3152">
        <v>0</v>
      </c>
    </row>
    <row r="3153" spans="1:9">
      <c r="A3153">
        <v>178</v>
      </c>
      <c r="B3153" t="s">
        <v>6144</v>
      </c>
      <c r="C3153" t="s">
        <v>1565</v>
      </c>
      <c r="D3153" s="1" t="s">
        <v>13785</v>
      </c>
      <c r="E3153" t="str">
        <f ca="1">TRIM(all_space_mission_launches3[[#This Row],[Mission_Name]])</f>
        <v>Cosmos 2061</v>
      </c>
      <c r="F3153" t="s">
        <v>13</v>
      </c>
      <c r="G3153">
        <v>1990</v>
      </c>
      <c r="H3153" t="str">
        <f>TRIM(_xlfn.TEXTAFTER(all_space_mission_launches3[[#This Row],[Location]], ",", -1))</f>
        <v>Russia</v>
      </c>
      <c r="I3153">
        <v>0</v>
      </c>
    </row>
    <row r="3154" spans="1:9">
      <c r="A3154">
        <v>179</v>
      </c>
      <c r="B3154" t="s">
        <v>6144</v>
      </c>
      <c r="C3154" t="s">
        <v>3930</v>
      </c>
      <c r="D3154" s="1" t="s">
        <v>13803</v>
      </c>
      <c r="E3154" t="str">
        <f ca="1">TRIM(all_space_mission_launches3[[#This Row],[Mission_Name]])</f>
        <v>Cosmos 2060</v>
      </c>
      <c r="F3154" t="s">
        <v>13</v>
      </c>
      <c r="G3154">
        <v>1990</v>
      </c>
      <c r="H3154" t="str">
        <f>TRIM(_xlfn.TEXTAFTER(all_space_mission_launches3[[#This Row],[Location]], ",", -1))</f>
        <v>Kazakhstan</v>
      </c>
      <c r="I3154">
        <v>0</v>
      </c>
    </row>
    <row r="3155" spans="1:9">
      <c r="A3155">
        <v>180</v>
      </c>
      <c r="B3155" t="s">
        <v>5607</v>
      </c>
      <c r="C3155" t="s">
        <v>15</v>
      </c>
      <c r="D3155" s="1" t="s">
        <v>13886</v>
      </c>
      <c r="E3155" t="str">
        <f ca="1">TRIM(all_space_mission_launches3[[#This Row],[Mission_Name]])</f>
        <v>Intelsat 603</v>
      </c>
      <c r="F3155" t="s">
        <v>261</v>
      </c>
      <c r="G3155">
        <v>1990</v>
      </c>
      <c r="H3155" t="str">
        <f>TRIM(_xlfn.TEXTAFTER(all_space_mission_launches3[[#This Row],[Location]], ",", -1))</f>
        <v>USA</v>
      </c>
      <c r="I3155">
        <v>1</v>
      </c>
    </row>
    <row r="3156" spans="1:9">
      <c r="A3156">
        <v>181</v>
      </c>
      <c r="B3156" t="s">
        <v>6144</v>
      </c>
      <c r="C3156" t="s">
        <v>1634</v>
      </c>
      <c r="D3156" s="1" t="s">
        <v>13875</v>
      </c>
      <c r="E3156" t="str">
        <f ca="1">TRIM(all_space_mission_launches3[[#This Row],[Mission_Name]])</f>
        <v>Progress M-3</v>
      </c>
      <c r="F3156" t="s">
        <v>13</v>
      </c>
      <c r="G3156">
        <v>1990</v>
      </c>
      <c r="H3156" t="str">
        <f>TRIM(_xlfn.TEXTAFTER(all_space_mission_launches3[[#This Row],[Location]], ",", -1))</f>
        <v>Kazakhstan</v>
      </c>
      <c r="I3156">
        <v>0</v>
      </c>
    </row>
    <row r="3157" spans="1:9">
      <c r="A3157">
        <v>182</v>
      </c>
      <c r="B3157" t="s">
        <v>661</v>
      </c>
      <c r="C3157" t="s">
        <v>34</v>
      </c>
      <c r="D3157" s="1" t="s">
        <v>13778</v>
      </c>
      <c r="E3157" t="str">
        <f ca="1">TRIM(all_space_mission_launches3[[#This Row],[Mission_Name]])</f>
        <v>STS-36</v>
      </c>
      <c r="F3157" t="s">
        <v>13</v>
      </c>
      <c r="G3157">
        <v>1990</v>
      </c>
      <c r="H3157" t="str">
        <f>TRIM(_xlfn.TEXTAFTER(all_space_mission_launches3[[#This Row],[Location]], ",", -1))</f>
        <v>USA</v>
      </c>
      <c r="I3157">
        <v>0</v>
      </c>
    </row>
    <row r="3158" spans="1:9">
      <c r="A3158">
        <v>183</v>
      </c>
      <c r="B3158" t="s">
        <v>6144</v>
      </c>
      <c r="C3158" t="s">
        <v>3570</v>
      </c>
      <c r="D3158" s="1" t="s">
        <v>13794</v>
      </c>
      <c r="E3158" t="str">
        <f ca="1">TRIM(all_space_mission_launches3[[#This Row],[Mission_Name]])</f>
        <v>Okean 2</v>
      </c>
      <c r="F3158" t="s">
        <v>13</v>
      </c>
      <c r="G3158">
        <v>1990</v>
      </c>
      <c r="H3158" t="str">
        <f>TRIM(_xlfn.TEXTAFTER(all_space_mission_launches3[[#This Row],[Location]], ",", -1))</f>
        <v>Russia</v>
      </c>
      <c r="I3158">
        <v>0</v>
      </c>
    </row>
    <row r="3159" spans="1:9">
      <c r="A3159">
        <v>184</v>
      </c>
      <c r="B3159" t="s">
        <v>6144</v>
      </c>
      <c r="C3159" t="s">
        <v>6486</v>
      </c>
      <c r="D3159" s="1" t="s">
        <v>13785</v>
      </c>
      <c r="E3159" t="str">
        <f ca="1">TRIM(all_space_mission_launches3[[#This Row],[Mission_Name]])</f>
        <v>Nadiezhda n°5</v>
      </c>
      <c r="F3159" t="s">
        <v>13</v>
      </c>
      <c r="G3159">
        <v>1990</v>
      </c>
      <c r="H3159" t="str">
        <f>TRIM(_xlfn.TEXTAFTER(all_space_mission_launches3[[#This Row],[Location]], ",", -1))</f>
        <v>Russia</v>
      </c>
      <c r="I3159">
        <v>0</v>
      </c>
    </row>
    <row r="3160" spans="1:9">
      <c r="A3160">
        <v>185</v>
      </c>
      <c r="B3160" t="s">
        <v>237</v>
      </c>
      <c r="C3160" t="s">
        <v>4342</v>
      </c>
      <c r="D3160" s="1" t="s">
        <v>13829</v>
      </c>
      <c r="E3160" t="str">
        <f ca="1">TRIM(all_space_mission_launches3[[#This Row],[Mission_Name]])</f>
        <v>Superbird-B &amp; BS-2X</v>
      </c>
      <c r="F3160" t="s">
        <v>261</v>
      </c>
      <c r="G3160">
        <v>1990</v>
      </c>
      <c r="H3160" t="str">
        <f>TRIM(_xlfn.TEXTAFTER(all_space_mission_launches3[[#This Row],[Location]], ",", -1))</f>
        <v>France</v>
      </c>
      <c r="I3160">
        <v>1</v>
      </c>
    </row>
    <row r="3161" spans="1:9">
      <c r="A3161">
        <v>186</v>
      </c>
      <c r="B3161" t="s">
        <v>6144</v>
      </c>
      <c r="C3161" t="s">
        <v>4204</v>
      </c>
      <c r="D3161" s="1" t="s">
        <v>13774</v>
      </c>
      <c r="E3161" t="str">
        <f ca="1">TRIM(all_space_mission_launches3[[#This Row],[Mission_Name]])</f>
        <v>Raduga 25</v>
      </c>
      <c r="F3161" t="s">
        <v>13</v>
      </c>
      <c r="G3161">
        <v>1990</v>
      </c>
      <c r="H3161" t="str">
        <f>TRIM(_xlfn.TEXTAFTER(all_space_mission_launches3[[#This Row],[Location]], ",", -1))</f>
        <v>Kazakhstan</v>
      </c>
      <c r="I3161">
        <v>0</v>
      </c>
    </row>
    <row r="3162" spans="1:9">
      <c r="A3162">
        <v>187</v>
      </c>
      <c r="B3162" t="s">
        <v>3872</v>
      </c>
      <c r="C3162" t="s">
        <v>3164</v>
      </c>
      <c r="D3162" s="1" t="s">
        <v>13897</v>
      </c>
      <c r="E3162" t="str">
        <f ca="1">TRIM(all_space_mission_launches3[[#This Row],[Mission_Name]])</f>
        <v>LACE / RME</v>
      </c>
      <c r="F3162" t="s">
        <v>13</v>
      </c>
      <c r="G3162">
        <v>1990</v>
      </c>
      <c r="H3162" t="str">
        <f>TRIM(_xlfn.TEXTAFTER(all_space_mission_launches3[[#This Row],[Location]], ",", -1))</f>
        <v>USA</v>
      </c>
      <c r="I3162">
        <v>0</v>
      </c>
    </row>
    <row r="3163" spans="1:9">
      <c r="A3163">
        <v>188</v>
      </c>
      <c r="B3163" t="s">
        <v>6144</v>
      </c>
      <c r="C3163" t="s">
        <v>1634</v>
      </c>
      <c r="D3163" s="1" t="s">
        <v>13875</v>
      </c>
      <c r="E3163" t="str">
        <f ca="1">TRIM(all_space_mission_launches3[[#This Row],[Mission_Name]])</f>
        <v>Soyuz TM-9</v>
      </c>
      <c r="F3163" t="s">
        <v>13</v>
      </c>
      <c r="G3163">
        <v>1990</v>
      </c>
      <c r="H3163" t="str">
        <f>TRIM(_xlfn.TEXTAFTER(all_space_mission_launches3[[#This Row],[Location]], ",", -1))</f>
        <v>Kazakhstan</v>
      </c>
      <c r="I3163">
        <v>0</v>
      </c>
    </row>
    <row r="3164" spans="1:9">
      <c r="A3164">
        <v>189</v>
      </c>
      <c r="B3164" t="s">
        <v>64</v>
      </c>
      <c r="C3164" t="s">
        <v>65</v>
      </c>
      <c r="D3164" s="1" t="s">
        <v>13890</v>
      </c>
      <c r="E3164" t="str">
        <f ca="1">TRIM(all_space_mission_launches3[[#This Row],[Mission_Name]])</f>
        <v>Orizuru, Fuji 1b &amp; Momo-1b</v>
      </c>
      <c r="F3164" t="s">
        <v>13</v>
      </c>
      <c r="G3164">
        <v>1990</v>
      </c>
      <c r="H3164" t="str">
        <f>TRIM(_xlfn.TEXTAFTER(all_space_mission_launches3[[#This Row],[Location]], ",", -1))</f>
        <v>Japan</v>
      </c>
      <c r="I3164">
        <v>0</v>
      </c>
    </row>
    <row r="3165" spans="1:9">
      <c r="A3165">
        <v>190</v>
      </c>
      <c r="B3165" t="s">
        <v>6144</v>
      </c>
      <c r="C3165" t="s">
        <v>6486</v>
      </c>
      <c r="D3165" s="1" t="s">
        <v>13785</v>
      </c>
      <c r="E3165" t="str">
        <f ca="1">TRIM(all_space_mission_launches3[[#This Row],[Mission_Name]])</f>
        <v>Cosmos 2059</v>
      </c>
      <c r="F3165" t="s">
        <v>13</v>
      </c>
      <c r="G3165">
        <v>1990</v>
      </c>
      <c r="H3165" t="str">
        <f>TRIM(_xlfn.TEXTAFTER(all_space_mission_launches3[[#This Row],[Location]], ",", -1))</f>
        <v>Russia</v>
      </c>
      <c r="I3165">
        <v>0</v>
      </c>
    </row>
    <row r="3166" spans="1:9">
      <c r="A3166">
        <v>191</v>
      </c>
      <c r="B3166" t="s">
        <v>18</v>
      </c>
      <c r="C3166" t="s">
        <v>22</v>
      </c>
      <c r="D3166" s="1" t="s">
        <v>13846</v>
      </c>
      <c r="E3166" t="str">
        <f ca="1">TRIM(all_space_mission_launches3[[#This Row],[Mission_Name]])</f>
        <v>DFH-2A 04</v>
      </c>
      <c r="F3166" t="s">
        <v>13</v>
      </c>
      <c r="G3166">
        <v>1990</v>
      </c>
      <c r="H3166" t="str">
        <f>TRIM(_xlfn.TEXTAFTER(all_space_mission_launches3[[#This Row],[Location]], ",", -1))</f>
        <v>China</v>
      </c>
      <c r="I3166">
        <v>0</v>
      </c>
    </row>
    <row r="3167" spans="1:9">
      <c r="A3167">
        <v>192</v>
      </c>
      <c r="B3167" t="s">
        <v>6144</v>
      </c>
      <c r="C3167" t="s">
        <v>4487</v>
      </c>
      <c r="D3167" s="1" t="s">
        <v>13794</v>
      </c>
      <c r="E3167" t="str">
        <f ca="1">TRIM(all_space_mission_launches3[[#This Row],[Mission_Name]])</f>
        <v>Cosmos 2058</v>
      </c>
      <c r="F3167" t="s">
        <v>13</v>
      </c>
      <c r="G3167">
        <v>1990</v>
      </c>
      <c r="H3167" t="str">
        <f>TRIM(_xlfn.TEXTAFTER(all_space_mission_launches3[[#This Row],[Location]], ",", -1))</f>
        <v>Russia</v>
      </c>
      <c r="I3167">
        <v>0</v>
      </c>
    </row>
    <row r="3168" spans="1:9">
      <c r="A3168">
        <v>193</v>
      </c>
      <c r="B3168" t="s">
        <v>6144</v>
      </c>
      <c r="C3168" t="s">
        <v>3042</v>
      </c>
      <c r="D3168" s="1" t="s">
        <v>13746</v>
      </c>
      <c r="E3168" t="str">
        <f ca="1">TRIM(all_space_mission_launches3[[#This Row],[Mission_Name]])</f>
        <v>Cosmos 2057</v>
      </c>
      <c r="F3168" t="s">
        <v>13</v>
      </c>
      <c r="G3168">
        <v>1990</v>
      </c>
      <c r="H3168" t="str">
        <f>TRIM(_xlfn.TEXTAFTER(all_space_mission_launches3[[#This Row],[Location]], ",", -1))</f>
        <v>Russia</v>
      </c>
      <c r="I3168">
        <v>0</v>
      </c>
    </row>
    <row r="3169" spans="1:9">
      <c r="A3169">
        <v>194</v>
      </c>
      <c r="B3169" t="s">
        <v>3872</v>
      </c>
      <c r="C3169" t="s">
        <v>3482</v>
      </c>
      <c r="D3169" s="1" t="s">
        <v>13888</v>
      </c>
      <c r="E3169" t="str">
        <f ca="1">TRIM(all_space_mission_launches3[[#This Row],[Mission_Name]])</f>
        <v>USA-50 (GPS II-6)</v>
      </c>
      <c r="F3169" t="s">
        <v>13</v>
      </c>
      <c r="G3169">
        <v>1990</v>
      </c>
      <c r="H3169" t="str">
        <f>TRIM(_xlfn.TEXTAFTER(all_space_mission_launches3[[#This Row],[Location]], ",", -1))</f>
        <v>USA</v>
      </c>
      <c r="I3169">
        <v>0</v>
      </c>
    </row>
    <row r="3170" spans="1:9">
      <c r="A3170">
        <v>195</v>
      </c>
      <c r="B3170" t="s">
        <v>3895</v>
      </c>
      <c r="C3170" t="s">
        <v>718</v>
      </c>
      <c r="D3170" s="1" t="s">
        <v>13879</v>
      </c>
      <c r="E3170" t="str">
        <f ca="1">TRIM(all_space_mission_launches3[[#This Row],[Mission_Name]])</f>
        <v>Hiten &amp; Hagoromo</v>
      </c>
      <c r="F3170" t="s">
        <v>13</v>
      </c>
      <c r="G3170">
        <v>1990</v>
      </c>
      <c r="H3170" t="str">
        <f>TRIM(_xlfn.TEXTAFTER(all_space_mission_launches3[[#This Row],[Location]], ",", -1))</f>
        <v>Japan</v>
      </c>
      <c r="I3170">
        <v>0</v>
      </c>
    </row>
    <row r="3171" spans="1:9">
      <c r="A3171">
        <v>196</v>
      </c>
      <c r="B3171" t="s">
        <v>6144</v>
      </c>
      <c r="C3171" t="s">
        <v>9</v>
      </c>
      <c r="D3171" s="1" t="s">
        <v>13808</v>
      </c>
      <c r="E3171" t="str">
        <f ca="1">TRIM(all_space_mission_launches3[[#This Row],[Mission_Name]])</f>
        <v>Molniya-3 n°141</v>
      </c>
      <c r="F3171" t="s">
        <v>13</v>
      </c>
      <c r="G3171">
        <v>1990</v>
      </c>
      <c r="H3171" t="str">
        <f>TRIM(_xlfn.TEXTAFTER(all_space_mission_launches3[[#This Row],[Location]], ",", -1))</f>
        <v>Russia</v>
      </c>
      <c r="I3171">
        <v>0</v>
      </c>
    </row>
    <row r="3172" spans="1:9">
      <c r="A3172">
        <v>197</v>
      </c>
      <c r="B3172" t="s">
        <v>237</v>
      </c>
      <c r="C3172" t="s">
        <v>4342</v>
      </c>
      <c r="D3172" s="1" t="s">
        <v>13850</v>
      </c>
      <c r="E3172" t="str">
        <f ca="1">TRIM(all_space_mission_launches3[[#This Row],[Mission_Name]])</f>
        <v>SPOT-2, PACSAT &amp; Rideshares</v>
      </c>
      <c r="F3172" t="s">
        <v>13</v>
      </c>
      <c r="G3172">
        <v>1990</v>
      </c>
      <c r="H3172" t="str">
        <f>TRIM(_xlfn.TEXTAFTER(all_space_mission_launches3[[#This Row],[Location]], ",", -1))</f>
        <v>France</v>
      </c>
      <c r="I3172">
        <v>0</v>
      </c>
    </row>
    <row r="3173" spans="1:9">
      <c r="A3173">
        <v>198</v>
      </c>
      <c r="B3173" t="s">
        <v>6144</v>
      </c>
      <c r="C3173" t="s">
        <v>1565</v>
      </c>
      <c r="D3173" s="1" t="s">
        <v>13785</v>
      </c>
      <c r="E3173" t="str">
        <f ca="1">TRIM(all_space_mission_launches3[[#This Row],[Mission_Name]])</f>
        <v>Cosmos 2056</v>
      </c>
      <c r="F3173" t="s">
        <v>13</v>
      </c>
      <c r="G3173">
        <v>1990</v>
      </c>
      <c r="H3173" t="str">
        <f>TRIM(_xlfn.TEXTAFTER(all_space_mission_launches3[[#This Row],[Location]], ",", -1))</f>
        <v>Russia</v>
      </c>
      <c r="I3173">
        <v>0</v>
      </c>
    </row>
    <row r="3174" spans="1:9">
      <c r="A3174">
        <v>199</v>
      </c>
      <c r="B3174" t="s">
        <v>6144</v>
      </c>
      <c r="C3174" t="s">
        <v>216</v>
      </c>
      <c r="D3174" s="1" t="s">
        <v>13746</v>
      </c>
      <c r="E3174" t="str">
        <f ca="1">TRIM(all_space_mission_launches3[[#This Row],[Mission_Name]])</f>
        <v>Cosmos 2055</v>
      </c>
      <c r="F3174" t="s">
        <v>13</v>
      </c>
      <c r="G3174">
        <v>1990</v>
      </c>
      <c r="H3174" t="str">
        <f>TRIM(_xlfn.TEXTAFTER(all_space_mission_launches3[[#This Row],[Location]], ",", -1))</f>
        <v>Russia</v>
      </c>
      <c r="I3174">
        <v>0</v>
      </c>
    </row>
    <row r="3175" spans="1:9">
      <c r="A3175">
        <v>200</v>
      </c>
      <c r="B3175" t="s">
        <v>661</v>
      </c>
      <c r="C3175" t="s">
        <v>34</v>
      </c>
      <c r="D3175" s="1" t="s">
        <v>13830</v>
      </c>
      <c r="E3175" t="str">
        <f ca="1">TRIM(all_space_mission_launches3[[#This Row],[Mission_Name]])</f>
        <v>STS-32</v>
      </c>
      <c r="F3175" t="s">
        <v>13</v>
      </c>
      <c r="G3175">
        <v>1990</v>
      </c>
      <c r="H3175" t="str">
        <f>TRIM(_xlfn.TEXTAFTER(all_space_mission_launches3[[#This Row],[Location]], ",", -1))</f>
        <v>USA</v>
      </c>
      <c r="I3175">
        <v>0</v>
      </c>
    </row>
    <row r="3176" spans="1:9">
      <c r="A3176">
        <v>201</v>
      </c>
      <c r="B3176" t="s">
        <v>5607</v>
      </c>
      <c r="C3176" t="s">
        <v>15</v>
      </c>
      <c r="D3176" s="1" t="s">
        <v>13886</v>
      </c>
      <c r="E3176" t="str">
        <f ca="1">TRIM(all_space_mission_launches3[[#This Row],[Mission_Name]])</f>
        <v>Skynet 4A &amp; JCSAT-2</v>
      </c>
      <c r="F3176" t="s">
        <v>13</v>
      </c>
      <c r="G3176">
        <v>1990</v>
      </c>
      <c r="H3176" t="str">
        <f>TRIM(_xlfn.TEXTAFTER(all_space_mission_launches3[[#This Row],[Location]], ",", -1))</f>
        <v>USA</v>
      </c>
      <c r="I3176">
        <v>0</v>
      </c>
    </row>
    <row r="3177" spans="1:9">
      <c r="A3177">
        <v>202</v>
      </c>
      <c r="B3177" t="s">
        <v>6144</v>
      </c>
      <c r="C3177" t="s">
        <v>533</v>
      </c>
      <c r="D3177" s="1" t="s">
        <v>13774</v>
      </c>
      <c r="E3177" t="str">
        <f ca="1">TRIM(all_space_mission_launches3[[#This Row],[Mission_Name]])</f>
        <v>Cosmos 2054</v>
      </c>
      <c r="F3177" t="s">
        <v>13</v>
      </c>
      <c r="G3177">
        <v>1989</v>
      </c>
      <c r="H3177" t="str">
        <f>TRIM(_xlfn.TEXTAFTER(all_space_mission_launches3[[#This Row],[Location]], ",", -1))</f>
        <v>Kazakhstan</v>
      </c>
      <c r="I3177">
        <v>0</v>
      </c>
    </row>
    <row r="3178" spans="1:9">
      <c r="A3178">
        <v>203</v>
      </c>
      <c r="B3178" t="s">
        <v>6144</v>
      </c>
      <c r="C3178" t="s">
        <v>3570</v>
      </c>
      <c r="D3178" s="1" t="s">
        <v>13794</v>
      </c>
      <c r="E3178" t="str">
        <f ca="1">TRIM(all_space_mission_launches3[[#This Row],[Mission_Name]])</f>
        <v>Cosmos 2053</v>
      </c>
      <c r="F3178" t="s">
        <v>13</v>
      </c>
      <c r="G3178">
        <v>1989</v>
      </c>
      <c r="H3178" t="str">
        <f>TRIM(_xlfn.TEXTAFTER(all_space_mission_launches3[[#This Row],[Location]], ",", -1))</f>
        <v>Russia</v>
      </c>
      <c r="I3178">
        <v>0</v>
      </c>
    </row>
    <row r="3179" spans="1:9">
      <c r="A3179">
        <v>204</v>
      </c>
      <c r="B3179" t="s">
        <v>6144</v>
      </c>
      <c r="C3179" t="s">
        <v>1634</v>
      </c>
      <c r="D3179" s="1" t="s">
        <v>13875</v>
      </c>
      <c r="E3179" t="str">
        <f ca="1">TRIM(all_space_mission_launches3[[#This Row],[Mission_Name]])</f>
        <v>Progress M-2</v>
      </c>
      <c r="F3179" t="s">
        <v>13</v>
      </c>
      <c r="G3179">
        <v>1989</v>
      </c>
      <c r="H3179" t="str">
        <f>TRIM(_xlfn.TEXTAFTER(all_space_mission_launches3[[#This Row],[Location]], ",", -1))</f>
        <v>Kazakhstan</v>
      </c>
      <c r="I3179">
        <v>0</v>
      </c>
    </row>
    <row r="3180" spans="1:9">
      <c r="A3180">
        <v>205</v>
      </c>
      <c r="B3180" t="s">
        <v>6144</v>
      </c>
      <c r="C3180" t="s">
        <v>4204</v>
      </c>
      <c r="D3180" s="1" t="s">
        <v>13774</v>
      </c>
      <c r="E3180" t="str">
        <f ca="1">TRIM(all_space_mission_launches3[[#This Row],[Mission_Name]])</f>
        <v>Raduga 24</v>
      </c>
      <c r="F3180" t="s">
        <v>13</v>
      </c>
      <c r="G3180">
        <v>1989</v>
      </c>
      <c r="H3180" t="str">
        <f>TRIM(_xlfn.TEXTAFTER(all_space_mission_launches3[[#This Row],[Location]], ",", -1))</f>
        <v>Kazakhstan</v>
      </c>
      <c r="I3180">
        <v>0</v>
      </c>
    </row>
    <row r="3181" spans="1:9">
      <c r="A3181">
        <v>206</v>
      </c>
      <c r="B3181" t="s">
        <v>3872</v>
      </c>
      <c r="C3181" t="s">
        <v>3164</v>
      </c>
      <c r="D3181" s="1" t="s">
        <v>13888</v>
      </c>
      <c r="E3181" t="str">
        <f ca="1">TRIM(all_space_mission_launches3[[#This Row],[Mission_Name]])</f>
        <v>NAVSTAR II-5</v>
      </c>
      <c r="F3181" t="s">
        <v>13</v>
      </c>
      <c r="G3181">
        <v>1989</v>
      </c>
      <c r="H3181" t="str">
        <f>TRIM(_xlfn.TEXTAFTER(all_space_mission_launches3[[#This Row],[Location]], ",", -1))</f>
        <v>USA</v>
      </c>
      <c r="I3181">
        <v>0</v>
      </c>
    </row>
    <row r="3182" spans="1:9">
      <c r="A3182">
        <v>207</v>
      </c>
      <c r="B3182" t="s">
        <v>6144</v>
      </c>
      <c r="C3182" t="s">
        <v>6276</v>
      </c>
      <c r="D3182" s="1" t="s">
        <v>13898</v>
      </c>
      <c r="E3182" t="str">
        <f ca="1">TRIM(all_space_mission_launches3[[#This Row],[Mission_Name]])</f>
        <v>Granat</v>
      </c>
      <c r="F3182" t="s">
        <v>13</v>
      </c>
      <c r="G3182">
        <v>1989</v>
      </c>
      <c r="H3182" t="str">
        <f>TRIM(_xlfn.TEXTAFTER(all_space_mission_launches3[[#This Row],[Location]], ",", -1))</f>
        <v>Kazakhstan</v>
      </c>
      <c r="I3182">
        <v>0</v>
      </c>
    </row>
    <row r="3183" spans="1:9">
      <c r="A3183">
        <v>208</v>
      </c>
      <c r="B3183" t="s">
        <v>6144</v>
      </c>
      <c r="C3183" t="s">
        <v>3042</v>
      </c>
      <c r="D3183" s="1" t="s">
        <v>13746</v>
      </c>
      <c r="E3183" t="str">
        <f ca="1">TRIM(all_space_mission_launches3[[#This Row],[Mission_Name]])</f>
        <v>Cosmos 2052</v>
      </c>
      <c r="F3183" t="s">
        <v>13</v>
      </c>
      <c r="G3183">
        <v>1989</v>
      </c>
      <c r="H3183" t="str">
        <f>TRIM(_xlfn.TEXTAFTER(all_space_mission_launches3[[#This Row],[Location]], ",", -1))</f>
        <v>Russia</v>
      </c>
      <c r="I3183">
        <v>0</v>
      </c>
    </row>
    <row r="3184" spans="1:9">
      <c r="A3184">
        <v>209</v>
      </c>
      <c r="B3184" t="s">
        <v>6144</v>
      </c>
      <c r="C3184" t="s">
        <v>216</v>
      </c>
      <c r="D3184" s="1" t="s">
        <v>13808</v>
      </c>
      <c r="E3184" t="str">
        <f ca="1">TRIM(all_space_mission_launches3[[#This Row],[Mission_Name]])</f>
        <v>Molniya-3 n°140</v>
      </c>
      <c r="F3184" t="s">
        <v>13</v>
      </c>
      <c r="G3184">
        <v>1989</v>
      </c>
      <c r="H3184" t="str">
        <f>TRIM(_xlfn.TEXTAFTER(all_space_mission_launches3[[#This Row],[Location]], ",", -1))</f>
        <v>Russia</v>
      </c>
      <c r="I3184">
        <v>0</v>
      </c>
    </row>
    <row r="3185" spans="1:9">
      <c r="A3185">
        <v>210</v>
      </c>
      <c r="B3185" t="s">
        <v>6144</v>
      </c>
      <c r="C3185" t="s">
        <v>533</v>
      </c>
      <c r="D3185" s="1" t="s">
        <v>13845</v>
      </c>
      <c r="E3185" t="str">
        <f ca="1">TRIM(all_space_mission_launches3[[#This Row],[Mission_Name]])</f>
        <v>Kvant-2</v>
      </c>
      <c r="F3185" t="s">
        <v>13</v>
      </c>
      <c r="G3185">
        <v>1989</v>
      </c>
      <c r="H3185" t="str">
        <f>TRIM(_xlfn.TEXTAFTER(all_space_mission_launches3[[#This Row],[Location]], ",", -1))</f>
        <v>Kazakhstan</v>
      </c>
      <c r="I3185">
        <v>0</v>
      </c>
    </row>
    <row r="3186" spans="1:9">
      <c r="A3186">
        <v>211</v>
      </c>
      <c r="B3186" t="s">
        <v>6144</v>
      </c>
      <c r="C3186" t="s">
        <v>3930</v>
      </c>
      <c r="D3186" s="1" t="s">
        <v>13803</v>
      </c>
      <c r="E3186" t="str">
        <f ca="1">TRIM(all_space_mission_launches3[[#This Row],[Mission_Name]])</f>
        <v>Cosmos 2051</v>
      </c>
      <c r="F3186" t="s">
        <v>121</v>
      </c>
      <c r="G3186">
        <v>1989</v>
      </c>
      <c r="H3186" t="str">
        <f>TRIM(_xlfn.TEXTAFTER(all_space_mission_launches3[[#This Row],[Location]], ",", -1))</f>
        <v>Kazakhstan</v>
      </c>
      <c r="I3186">
        <v>0</v>
      </c>
    </row>
    <row r="3187" spans="1:9">
      <c r="A3187">
        <v>212</v>
      </c>
      <c r="B3187" t="s">
        <v>6144</v>
      </c>
      <c r="C3187" t="s">
        <v>3042</v>
      </c>
      <c r="D3187" s="1" t="s">
        <v>13783</v>
      </c>
      <c r="E3187" t="str">
        <f ca="1">TRIM(all_space_mission_launches3[[#This Row],[Mission_Name]])</f>
        <v>Cosmos 2050</v>
      </c>
      <c r="F3187" t="s">
        <v>13</v>
      </c>
      <c r="G3187">
        <v>1989</v>
      </c>
      <c r="H3187" t="str">
        <f>TRIM(_xlfn.TEXTAFTER(all_space_mission_launches3[[#This Row],[Location]], ",", -1))</f>
        <v>Russia</v>
      </c>
      <c r="I3187">
        <v>0</v>
      </c>
    </row>
    <row r="3188" spans="1:9">
      <c r="A3188">
        <v>213</v>
      </c>
      <c r="B3188" t="s">
        <v>661</v>
      </c>
      <c r="C3188" t="s">
        <v>662</v>
      </c>
      <c r="D3188" s="1" t="s">
        <v>13781</v>
      </c>
      <c r="E3188" t="str">
        <f ca="1">TRIM(all_space_mission_launches3[[#This Row],[Mission_Name]])</f>
        <v>STS-33R</v>
      </c>
      <c r="F3188" t="s">
        <v>13</v>
      </c>
      <c r="G3188">
        <v>1989</v>
      </c>
      <c r="H3188" t="str">
        <f>TRIM(_xlfn.TEXTAFTER(all_space_mission_launches3[[#This Row],[Location]], ",", -1))</f>
        <v>USA</v>
      </c>
      <c r="I3188">
        <v>0</v>
      </c>
    </row>
    <row r="3189" spans="1:9">
      <c r="A3189">
        <v>214</v>
      </c>
      <c r="B3189" t="s">
        <v>3872</v>
      </c>
      <c r="C3189" t="s">
        <v>118</v>
      </c>
      <c r="D3189" s="1" t="s">
        <v>13899</v>
      </c>
      <c r="E3189" t="str">
        <f ca="1">TRIM(all_space_mission_launches3[[#This Row],[Mission_Name]])</f>
        <v>Explorer 66 (COBE)</v>
      </c>
      <c r="F3189" t="s">
        <v>13</v>
      </c>
      <c r="G3189">
        <v>1989</v>
      </c>
      <c r="H3189" t="str">
        <f>TRIM(_xlfn.TEXTAFTER(all_space_mission_launches3[[#This Row],[Location]], ",", -1))</f>
        <v>USA</v>
      </c>
      <c r="I3189">
        <v>0</v>
      </c>
    </row>
    <row r="3190" spans="1:9">
      <c r="A3190">
        <v>215</v>
      </c>
      <c r="B3190" t="s">
        <v>6144</v>
      </c>
      <c r="C3190" t="s">
        <v>1634</v>
      </c>
      <c r="D3190" s="1" t="s">
        <v>13746</v>
      </c>
      <c r="E3190" t="str">
        <f ca="1">TRIM(all_space_mission_launches3[[#This Row],[Mission_Name]])</f>
        <v>Cosmos 2049</v>
      </c>
      <c r="F3190" t="s">
        <v>13</v>
      </c>
      <c r="G3190">
        <v>1989</v>
      </c>
      <c r="H3190" t="str">
        <f>TRIM(_xlfn.TEXTAFTER(all_space_mission_launches3[[#This Row],[Location]], ",", -1))</f>
        <v>Kazakhstan</v>
      </c>
      <c r="I3190">
        <v>0</v>
      </c>
    </row>
    <row r="3191" spans="1:9">
      <c r="A3191">
        <v>216</v>
      </c>
      <c r="B3191" t="s">
        <v>237</v>
      </c>
      <c r="C3191" t="s">
        <v>4342</v>
      </c>
      <c r="D3191" s="1" t="s">
        <v>13829</v>
      </c>
      <c r="E3191" t="str">
        <f ca="1">TRIM(all_space_mission_launches3[[#This Row],[Mission_Name]])</f>
        <v>Intelsat 6AF2</v>
      </c>
      <c r="F3191" t="s">
        <v>13</v>
      </c>
      <c r="G3191">
        <v>1989</v>
      </c>
      <c r="H3191" t="str">
        <f>TRIM(_xlfn.TEXTAFTER(all_space_mission_launches3[[#This Row],[Location]], ",", -1))</f>
        <v>France</v>
      </c>
      <c r="I3191">
        <v>0</v>
      </c>
    </row>
    <row r="3192" spans="1:9">
      <c r="A3192">
        <v>217</v>
      </c>
      <c r="B3192" t="s">
        <v>6144</v>
      </c>
      <c r="C3192" t="s">
        <v>4487</v>
      </c>
      <c r="D3192" s="1" t="s">
        <v>13794</v>
      </c>
      <c r="E3192" t="str">
        <f ca="1">TRIM(all_space_mission_launches3[[#This Row],[Mission_Name]])</f>
        <v>Meteor-3 n°03</v>
      </c>
      <c r="F3192" t="s">
        <v>13</v>
      </c>
      <c r="G3192">
        <v>1989</v>
      </c>
      <c r="H3192" t="str">
        <f>TRIM(_xlfn.TEXTAFTER(all_space_mission_launches3[[#This Row],[Location]], ",", -1))</f>
        <v>Russia</v>
      </c>
      <c r="I3192">
        <v>0</v>
      </c>
    </row>
    <row r="3193" spans="1:9">
      <c r="A3193">
        <v>218</v>
      </c>
      <c r="B3193" t="s">
        <v>3872</v>
      </c>
      <c r="C3193" t="s">
        <v>3482</v>
      </c>
      <c r="D3193" s="1" t="s">
        <v>13888</v>
      </c>
      <c r="E3193" t="str">
        <f ca="1">TRIM(all_space_mission_launches3[[#This Row],[Mission_Name]])</f>
        <v>NAVSTAR II-4 (USA-47)</v>
      </c>
      <c r="F3193" t="s">
        <v>13</v>
      </c>
      <c r="G3193">
        <v>1989</v>
      </c>
      <c r="H3193" t="str">
        <f>TRIM(_xlfn.TEXTAFTER(all_space_mission_launches3[[#This Row],[Location]], ",", -1))</f>
        <v>USA</v>
      </c>
      <c r="I3193">
        <v>0</v>
      </c>
    </row>
    <row r="3194" spans="1:9">
      <c r="A3194">
        <v>219</v>
      </c>
      <c r="B3194" t="s">
        <v>661</v>
      </c>
      <c r="C3194" t="s">
        <v>662</v>
      </c>
      <c r="D3194" s="1" t="s">
        <v>13778</v>
      </c>
      <c r="E3194" t="str">
        <f ca="1">TRIM(all_space_mission_launches3[[#This Row],[Mission_Name]])</f>
        <v>STS-34R</v>
      </c>
      <c r="F3194" t="s">
        <v>13</v>
      </c>
      <c r="G3194">
        <v>1989</v>
      </c>
      <c r="H3194" t="str">
        <f>TRIM(_xlfn.TEXTAFTER(all_space_mission_launches3[[#This Row],[Location]], ",", -1))</f>
        <v>USA</v>
      </c>
      <c r="I3194">
        <v>0</v>
      </c>
    </row>
    <row r="3195" spans="1:9">
      <c r="A3195">
        <v>220</v>
      </c>
      <c r="B3195" t="s">
        <v>6144</v>
      </c>
      <c r="C3195" t="s">
        <v>9</v>
      </c>
      <c r="D3195" s="1" t="s">
        <v>13746</v>
      </c>
      <c r="E3195" t="str">
        <f ca="1">TRIM(all_space_mission_launches3[[#This Row],[Mission_Name]])</f>
        <v>Cosmos 2048</v>
      </c>
      <c r="F3195" t="s">
        <v>13</v>
      </c>
      <c r="G3195">
        <v>1989</v>
      </c>
      <c r="H3195" t="str">
        <f>TRIM(_xlfn.TEXTAFTER(all_space_mission_launches3[[#This Row],[Location]], ",", -1))</f>
        <v>Russia</v>
      </c>
      <c r="I3195">
        <v>0</v>
      </c>
    </row>
    <row r="3196" spans="1:9">
      <c r="A3196">
        <v>221</v>
      </c>
      <c r="B3196" t="s">
        <v>6144</v>
      </c>
      <c r="C3196" t="s">
        <v>216</v>
      </c>
      <c r="D3196" s="1" t="s">
        <v>13746</v>
      </c>
      <c r="E3196" t="str">
        <f ca="1">TRIM(all_space_mission_launches3[[#This Row],[Mission_Name]])</f>
        <v>Cosmos 2047</v>
      </c>
      <c r="F3196" t="s">
        <v>13</v>
      </c>
      <c r="G3196">
        <v>1989</v>
      </c>
      <c r="H3196" t="str">
        <f>TRIM(_xlfn.TEXTAFTER(all_space_mission_launches3[[#This Row],[Location]], ",", -1))</f>
        <v>Russia</v>
      </c>
      <c r="I3196">
        <v>0</v>
      </c>
    </row>
    <row r="3197" spans="1:9">
      <c r="A3197">
        <v>222</v>
      </c>
      <c r="B3197" t="s">
        <v>6144</v>
      </c>
      <c r="C3197" t="s">
        <v>6276</v>
      </c>
      <c r="D3197" s="1" t="s">
        <v>13774</v>
      </c>
      <c r="E3197" t="str">
        <f ca="1">TRIM(all_space_mission_launches3[[#This Row],[Mission_Name]])</f>
        <v>Gorizont 19</v>
      </c>
      <c r="F3197" t="s">
        <v>13</v>
      </c>
      <c r="G3197">
        <v>1989</v>
      </c>
      <c r="H3197" t="str">
        <f>TRIM(_xlfn.TEXTAFTER(all_space_mission_launches3[[#This Row],[Location]], ",", -1))</f>
        <v>Kazakhstan</v>
      </c>
      <c r="I3197">
        <v>0</v>
      </c>
    </row>
    <row r="3198" spans="1:9">
      <c r="A3198">
        <v>223</v>
      </c>
      <c r="B3198" t="s">
        <v>6144</v>
      </c>
      <c r="C3198" t="s">
        <v>3570</v>
      </c>
      <c r="D3198" s="1" t="s">
        <v>13794</v>
      </c>
      <c r="E3198" t="str">
        <f ca="1">TRIM(all_space_mission_launches3[[#This Row],[Mission_Name]])</f>
        <v>Intercosmos 24 &amp; Magion 2</v>
      </c>
      <c r="F3198" t="s">
        <v>13</v>
      </c>
      <c r="G3198">
        <v>1989</v>
      </c>
      <c r="H3198" t="str">
        <f>TRIM(_xlfn.TEXTAFTER(all_space_mission_launches3[[#This Row],[Location]], ",", -1))</f>
        <v>Russia</v>
      </c>
      <c r="I3198">
        <v>0</v>
      </c>
    </row>
    <row r="3199" spans="1:9">
      <c r="A3199">
        <v>224</v>
      </c>
      <c r="B3199" t="s">
        <v>6144</v>
      </c>
      <c r="C3199" t="s">
        <v>3930</v>
      </c>
      <c r="D3199" s="1" t="s">
        <v>13803</v>
      </c>
      <c r="E3199" t="str">
        <f ca="1">TRIM(all_space_mission_launches3[[#This Row],[Mission_Name]])</f>
        <v>Cosmos 2046</v>
      </c>
      <c r="F3199" t="s">
        <v>13</v>
      </c>
      <c r="G3199">
        <v>1989</v>
      </c>
      <c r="H3199" t="str">
        <f>TRIM(_xlfn.TEXTAFTER(all_space_mission_launches3[[#This Row],[Location]], ",", -1))</f>
        <v>Kazakhstan</v>
      </c>
      <c r="I3199">
        <v>0</v>
      </c>
    </row>
    <row r="3200" spans="1:9">
      <c r="A3200">
        <v>225</v>
      </c>
      <c r="B3200" t="s">
        <v>6144</v>
      </c>
      <c r="C3200" t="s">
        <v>9</v>
      </c>
      <c r="D3200" s="1" t="s">
        <v>13808</v>
      </c>
      <c r="E3200" t="str">
        <f ca="1">TRIM(all_space_mission_launches3[[#This Row],[Mission_Name]])</f>
        <v>Molniya-1 n°139</v>
      </c>
      <c r="F3200" t="s">
        <v>13</v>
      </c>
      <c r="G3200">
        <v>1989</v>
      </c>
      <c r="H3200" t="str">
        <f>TRIM(_xlfn.TEXTAFTER(all_space_mission_launches3[[#This Row],[Location]], ",", -1))</f>
        <v>Russia</v>
      </c>
      <c r="I3200">
        <v>0</v>
      </c>
    </row>
    <row r="3201" spans="1:9">
      <c r="A3201">
        <v>226</v>
      </c>
      <c r="B3201" t="s">
        <v>5560</v>
      </c>
      <c r="C3201" t="s">
        <v>4096</v>
      </c>
      <c r="D3201" s="1" t="s">
        <v>13900</v>
      </c>
      <c r="E3201" t="str">
        <f ca="1">TRIM(all_space_mission_launches3[[#This Row],[Mission_Name]])</f>
        <v>FLTSATCOM-8 (USA-46)</v>
      </c>
      <c r="F3201" t="s">
        <v>13</v>
      </c>
      <c r="G3201">
        <v>1989</v>
      </c>
      <c r="H3201" t="str">
        <f>TRIM(_xlfn.TEXTAFTER(all_space_mission_launches3[[#This Row],[Location]], ",", -1))</f>
        <v>USA</v>
      </c>
      <c r="I3201">
        <v>0</v>
      </c>
    </row>
    <row r="3202" spans="1:9">
      <c r="A3202">
        <v>227</v>
      </c>
      <c r="B3202" t="s">
        <v>6144</v>
      </c>
      <c r="C3202" t="s">
        <v>1634</v>
      </c>
      <c r="D3202" s="1" t="s">
        <v>13746</v>
      </c>
      <c r="E3202" t="str">
        <f ca="1">TRIM(all_space_mission_launches3[[#This Row],[Mission_Name]])</f>
        <v>Cosmos 2045</v>
      </c>
      <c r="F3202" t="s">
        <v>13</v>
      </c>
      <c r="G3202">
        <v>1989</v>
      </c>
      <c r="H3202" t="str">
        <f>TRIM(_xlfn.TEXTAFTER(all_space_mission_launches3[[#This Row],[Location]], ",", -1))</f>
        <v>Kazakhstan</v>
      </c>
      <c r="I3202">
        <v>0</v>
      </c>
    </row>
    <row r="3203" spans="1:9">
      <c r="A3203">
        <v>228</v>
      </c>
      <c r="B3203" t="s">
        <v>6144</v>
      </c>
      <c r="C3203" t="s">
        <v>6619</v>
      </c>
      <c r="D3203" s="1" t="s">
        <v>13746</v>
      </c>
      <c r="E3203" t="str">
        <f ca="1">TRIM(all_space_mission_launches3[[#This Row],[Mission_Name]])</f>
        <v>Cosmos 2044</v>
      </c>
      <c r="F3203" t="s">
        <v>13</v>
      </c>
      <c r="G3203">
        <v>1989</v>
      </c>
      <c r="H3203" t="str">
        <f>TRIM(_xlfn.TEXTAFTER(all_space_mission_launches3[[#This Row],[Location]], ",", -1))</f>
        <v>Russia</v>
      </c>
      <c r="I3203">
        <v>0</v>
      </c>
    </row>
    <row r="3204" spans="1:9">
      <c r="A3204">
        <v>229</v>
      </c>
      <c r="B3204" t="s">
        <v>6144</v>
      </c>
      <c r="C3204" t="s">
        <v>4487</v>
      </c>
      <c r="D3204" s="1" t="s">
        <v>13794</v>
      </c>
      <c r="E3204" t="str">
        <f ca="1">TRIM(all_space_mission_launches3[[#This Row],[Mission_Name]])</f>
        <v>Cosmos 2038 to 2043</v>
      </c>
      <c r="F3204" t="s">
        <v>13</v>
      </c>
      <c r="G3204">
        <v>1989</v>
      </c>
      <c r="H3204" t="str">
        <f>TRIM(_xlfn.TEXTAFTER(all_space_mission_launches3[[#This Row],[Location]], ",", -1))</f>
        <v>Russia</v>
      </c>
      <c r="I3204">
        <v>0</v>
      </c>
    </row>
    <row r="3205" spans="1:9">
      <c r="A3205">
        <v>230</v>
      </c>
      <c r="B3205" t="s">
        <v>6144</v>
      </c>
      <c r="C3205" t="s">
        <v>216</v>
      </c>
      <c r="D3205" s="1" t="s">
        <v>13746</v>
      </c>
      <c r="E3205" t="str">
        <f ca="1">TRIM(all_space_mission_launches3[[#This Row],[Mission_Name]])</f>
        <v>Resurs-F</v>
      </c>
      <c r="F3205" t="s">
        <v>13</v>
      </c>
      <c r="G3205">
        <v>1989</v>
      </c>
      <c r="H3205" t="str">
        <f>TRIM(_xlfn.TEXTAFTER(all_space_mission_launches3[[#This Row],[Location]], ",", -1))</f>
        <v>Russia</v>
      </c>
      <c r="I3205">
        <v>0</v>
      </c>
    </row>
    <row r="3206" spans="1:9">
      <c r="A3206">
        <v>231</v>
      </c>
      <c r="B3206" t="s">
        <v>5607</v>
      </c>
      <c r="C3206" t="s">
        <v>4253</v>
      </c>
      <c r="D3206" s="1" t="s">
        <v>13824</v>
      </c>
      <c r="E3206" t="str">
        <f ca="1">TRIM(all_space_mission_launches3[[#This Row],[Mission_Name]])</f>
        <v>Farrah 4 (USA-45)</v>
      </c>
      <c r="F3206" t="s">
        <v>13</v>
      </c>
      <c r="G3206">
        <v>1989</v>
      </c>
      <c r="H3206" t="str">
        <f>TRIM(_xlfn.TEXTAFTER(all_space_mission_launches3[[#This Row],[Location]], ",", -1))</f>
        <v>USA</v>
      </c>
      <c r="I3206">
        <v>0</v>
      </c>
    </row>
    <row r="3207" spans="1:9">
      <c r="A3207">
        <v>232</v>
      </c>
      <c r="B3207" t="s">
        <v>6144</v>
      </c>
      <c r="C3207" t="s">
        <v>1634</v>
      </c>
      <c r="D3207" s="1" t="s">
        <v>13875</v>
      </c>
      <c r="E3207" t="str">
        <f ca="1">TRIM(all_space_mission_launches3[[#This Row],[Mission_Name]])</f>
        <v>Soyuz TM-8</v>
      </c>
      <c r="F3207" t="s">
        <v>13</v>
      </c>
      <c r="G3207">
        <v>1989</v>
      </c>
      <c r="H3207" t="str">
        <f>TRIM(_xlfn.TEXTAFTER(all_space_mission_launches3[[#This Row],[Location]], ",", -1))</f>
        <v>Kazakhstan</v>
      </c>
      <c r="I3207">
        <v>0</v>
      </c>
    </row>
    <row r="3208" spans="1:9">
      <c r="A3208">
        <v>233</v>
      </c>
      <c r="B3208" t="s">
        <v>64</v>
      </c>
      <c r="C3208" t="s">
        <v>65</v>
      </c>
      <c r="D3208" s="1" t="s">
        <v>13901</v>
      </c>
      <c r="E3208" t="str">
        <f ca="1">TRIM(all_space_mission_launches3[[#This Row],[Mission_Name]])</f>
        <v>Himawari 4</v>
      </c>
      <c r="F3208" t="s">
        <v>13</v>
      </c>
      <c r="G3208">
        <v>1989</v>
      </c>
      <c r="H3208" t="str">
        <f>TRIM(_xlfn.TEXTAFTER(all_space_mission_launches3[[#This Row],[Location]], ",", -1))</f>
        <v>Japan</v>
      </c>
      <c r="I3208">
        <v>0</v>
      </c>
    </row>
    <row r="3209" spans="1:9">
      <c r="A3209">
        <v>234</v>
      </c>
      <c r="B3209" t="s">
        <v>5607</v>
      </c>
      <c r="C3209" t="s">
        <v>15</v>
      </c>
      <c r="D3209" s="1" t="s">
        <v>13902</v>
      </c>
      <c r="E3209" t="str">
        <f ca="1">TRIM(all_space_mission_launches3[[#This Row],[Mission_Name]])</f>
        <v>DSCS-II-16 (USA-43) &amp; DSCS-III-A2 (USA-44)</v>
      </c>
      <c r="F3209" t="s">
        <v>13</v>
      </c>
      <c r="G3209">
        <v>1989</v>
      </c>
      <c r="H3209" t="str">
        <f>TRIM(_xlfn.TEXTAFTER(all_space_mission_launches3[[#This Row],[Location]], ",", -1))</f>
        <v>USA</v>
      </c>
      <c r="I3209">
        <v>0</v>
      </c>
    </row>
    <row r="3210" spans="1:9">
      <c r="A3210">
        <v>235</v>
      </c>
      <c r="B3210" t="s">
        <v>6144</v>
      </c>
      <c r="C3210" t="s">
        <v>3570</v>
      </c>
      <c r="D3210" s="1" t="s">
        <v>13794</v>
      </c>
      <c r="E3210" t="str">
        <f ca="1">TRIM(all_space_mission_launches3[[#This Row],[Mission_Name]])</f>
        <v>Cosmos 2037</v>
      </c>
      <c r="F3210" t="s">
        <v>13</v>
      </c>
      <c r="G3210">
        <v>1989</v>
      </c>
      <c r="H3210" t="str">
        <f>TRIM(_xlfn.TEXTAFTER(all_space_mission_launches3[[#This Row],[Location]], ",", -1))</f>
        <v>Russia</v>
      </c>
      <c r="I3210">
        <v>0</v>
      </c>
    </row>
    <row r="3211" spans="1:9">
      <c r="A3211">
        <v>236</v>
      </c>
      <c r="B3211" t="s">
        <v>3872</v>
      </c>
      <c r="C3211" t="s">
        <v>3164</v>
      </c>
      <c r="D3211" s="1" t="s">
        <v>13894</v>
      </c>
      <c r="E3211" t="str">
        <f ca="1">TRIM(all_space_mission_launches3[[#This Row],[Mission_Name]])</f>
        <v>Marcopolo 1</v>
      </c>
      <c r="F3211" t="s">
        <v>13</v>
      </c>
      <c r="G3211">
        <v>1989</v>
      </c>
      <c r="H3211" t="str">
        <f>TRIM(_xlfn.TEXTAFTER(all_space_mission_launches3[[#This Row],[Location]], ",", -1))</f>
        <v>USA</v>
      </c>
      <c r="I3211">
        <v>0</v>
      </c>
    </row>
    <row r="3212" spans="1:9">
      <c r="A3212">
        <v>237</v>
      </c>
      <c r="B3212" t="s">
        <v>6144</v>
      </c>
      <c r="C3212" t="s">
        <v>1634</v>
      </c>
      <c r="D3212" s="1" t="s">
        <v>13875</v>
      </c>
      <c r="E3212" t="str">
        <f ca="1">TRIM(all_space_mission_launches3[[#This Row],[Mission_Name]])</f>
        <v>Progress M-1</v>
      </c>
      <c r="F3212" t="s">
        <v>13</v>
      </c>
      <c r="G3212">
        <v>1989</v>
      </c>
      <c r="H3212" t="str">
        <f>TRIM(_xlfn.TEXTAFTER(all_space_mission_launches3[[#This Row],[Location]], ",", -1))</f>
        <v>Kazakhstan</v>
      </c>
      <c r="I3212">
        <v>0</v>
      </c>
    </row>
    <row r="3213" spans="1:9">
      <c r="A3213">
        <v>238</v>
      </c>
      <c r="B3213" t="s">
        <v>6144</v>
      </c>
      <c r="C3213" t="s">
        <v>6619</v>
      </c>
      <c r="D3213" s="1" t="s">
        <v>13746</v>
      </c>
      <c r="E3213" t="str">
        <f ca="1">TRIM(all_space_mission_launches3[[#This Row],[Mission_Name]])</f>
        <v>Cosmos 2036</v>
      </c>
      <c r="F3213" t="s">
        <v>13</v>
      </c>
      <c r="G3213">
        <v>1989</v>
      </c>
      <c r="H3213" t="str">
        <f>TRIM(_xlfn.TEXTAFTER(all_space_mission_launches3[[#This Row],[Location]], ",", -1))</f>
        <v>Russia</v>
      </c>
      <c r="I3213">
        <v>0</v>
      </c>
    </row>
    <row r="3214" spans="1:9">
      <c r="A3214">
        <v>239</v>
      </c>
      <c r="B3214" t="s">
        <v>3872</v>
      </c>
      <c r="C3214" t="s">
        <v>3482</v>
      </c>
      <c r="D3214" s="1" t="s">
        <v>13888</v>
      </c>
      <c r="E3214" t="str">
        <f ca="1">TRIM(all_space_mission_launches3[[#This Row],[Mission_Name]])</f>
        <v>NAVSTAR II-3 (USA-42)</v>
      </c>
      <c r="F3214" t="s">
        <v>13</v>
      </c>
      <c r="G3214">
        <v>1989</v>
      </c>
      <c r="H3214" t="str">
        <f>TRIM(_xlfn.TEXTAFTER(all_space_mission_launches3[[#This Row],[Location]], ",", -1))</f>
        <v>USA</v>
      </c>
      <c r="I3214">
        <v>0</v>
      </c>
    </row>
    <row r="3215" spans="1:9">
      <c r="A3215">
        <v>240</v>
      </c>
      <c r="B3215" t="s">
        <v>6144</v>
      </c>
      <c r="C3215" t="s">
        <v>9</v>
      </c>
      <c r="D3215" s="1" t="s">
        <v>13746</v>
      </c>
      <c r="E3215" t="str">
        <f ca="1">TRIM(all_space_mission_launches3[[#This Row],[Mission_Name]])</f>
        <v>Resurs-F</v>
      </c>
      <c r="F3215" t="s">
        <v>13</v>
      </c>
      <c r="G3215">
        <v>1989</v>
      </c>
      <c r="H3215" t="str">
        <f>TRIM(_xlfn.TEXTAFTER(all_space_mission_launches3[[#This Row],[Location]], ",", -1))</f>
        <v>Russia</v>
      </c>
      <c r="I3215">
        <v>0</v>
      </c>
    </row>
    <row r="3216" spans="1:9">
      <c r="A3216">
        <v>241</v>
      </c>
      <c r="B3216" t="s">
        <v>237</v>
      </c>
      <c r="C3216" t="s">
        <v>4342</v>
      </c>
      <c r="D3216" s="1" t="s">
        <v>13836</v>
      </c>
      <c r="E3216" t="str">
        <f ca="1">TRIM(all_space_mission_launches3[[#This Row],[Mission_Name]])</f>
        <v>TVSAT-2 &amp; Hipparcos</v>
      </c>
      <c r="F3216" t="s">
        <v>13</v>
      </c>
      <c r="G3216">
        <v>1989</v>
      </c>
      <c r="H3216" t="str">
        <f>TRIM(_xlfn.TEXTAFTER(all_space_mission_launches3[[#This Row],[Location]], ",", -1))</f>
        <v>France</v>
      </c>
      <c r="I3216">
        <v>0</v>
      </c>
    </row>
    <row r="3217" spans="1:9">
      <c r="A3217">
        <v>242</v>
      </c>
      <c r="B3217" t="s">
        <v>661</v>
      </c>
      <c r="C3217" t="s">
        <v>662</v>
      </c>
      <c r="D3217" s="1" t="s">
        <v>13830</v>
      </c>
      <c r="E3217" t="str">
        <f ca="1">TRIM(all_space_mission_launches3[[#This Row],[Mission_Name]])</f>
        <v>STS-28R</v>
      </c>
      <c r="F3217" t="s">
        <v>13</v>
      </c>
      <c r="G3217">
        <v>1989</v>
      </c>
      <c r="H3217" t="str">
        <f>TRIM(_xlfn.TEXTAFTER(all_space_mission_launches3[[#This Row],[Location]], ",", -1))</f>
        <v>USA</v>
      </c>
      <c r="I3217">
        <v>0</v>
      </c>
    </row>
    <row r="3218" spans="1:9">
      <c r="A3218">
        <v>243</v>
      </c>
      <c r="B3218" t="s">
        <v>6144</v>
      </c>
      <c r="C3218" t="s">
        <v>3042</v>
      </c>
      <c r="D3218" s="1" t="s">
        <v>13746</v>
      </c>
      <c r="E3218" t="str">
        <f ca="1">TRIM(all_space_mission_launches3[[#This Row],[Mission_Name]])</f>
        <v>Cosmos 2035</v>
      </c>
      <c r="F3218" t="s">
        <v>13</v>
      </c>
      <c r="G3218">
        <v>1989</v>
      </c>
      <c r="H3218" t="str">
        <f>TRIM(_xlfn.TEXTAFTER(all_space_mission_launches3[[#This Row],[Location]], ",", -1))</f>
        <v>Russia</v>
      </c>
      <c r="I3218">
        <v>0</v>
      </c>
    </row>
    <row r="3219" spans="1:9">
      <c r="A3219">
        <v>244</v>
      </c>
      <c r="B3219" t="s">
        <v>6144</v>
      </c>
      <c r="C3219" t="s">
        <v>1565</v>
      </c>
      <c r="D3219" s="1" t="s">
        <v>13785</v>
      </c>
      <c r="E3219" t="str">
        <f ca="1">TRIM(all_space_mission_launches3[[#This Row],[Mission_Name]])</f>
        <v>Cosmos 2034</v>
      </c>
      <c r="F3219" t="s">
        <v>13</v>
      </c>
      <c r="G3219">
        <v>1989</v>
      </c>
      <c r="H3219" t="str">
        <f>TRIM(_xlfn.TEXTAFTER(all_space_mission_launches3[[#This Row],[Location]], ",", -1))</f>
        <v>Russia</v>
      </c>
      <c r="I3219">
        <v>0</v>
      </c>
    </row>
    <row r="3220" spans="1:9">
      <c r="A3220">
        <v>245</v>
      </c>
      <c r="B3220" t="s">
        <v>6144</v>
      </c>
      <c r="C3220" t="s">
        <v>3930</v>
      </c>
      <c r="D3220" s="1" t="s">
        <v>13803</v>
      </c>
      <c r="E3220" t="str">
        <f ca="1">TRIM(all_space_mission_launches3[[#This Row],[Mission_Name]])</f>
        <v>Cosmos 2033</v>
      </c>
      <c r="F3220" t="s">
        <v>13</v>
      </c>
      <c r="G3220">
        <v>1989</v>
      </c>
      <c r="H3220" t="str">
        <f>TRIM(_xlfn.TEXTAFTER(all_space_mission_launches3[[#This Row],[Location]], ",", -1))</f>
        <v>Kazakhstan</v>
      </c>
      <c r="I3220">
        <v>0</v>
      </c>
    </row>
    <row r="3221" spans="1:9">
      <c r="A3221">
        <v>246</v>
      </c>
      <c r="B3221" t="s">
        <v>6144</v>
      </c>
      <c r="C3221" t="s">
        <v>216</v>
      </c>
      <c r="D3221" s="1" t="s">
        <v>13746</v>
      </c>
      <c r="E3221" t="str">
        <f ca="1">TRIM(all_space_mission_launches3[[#This Row],[Mission_Name]])</f>
        <v>Cosmos 2032</v>
      </c>
      <c r="F3221" t="s">
        <v>13</v>
      </c>
      <c r="G3221">
        <v>1989</v>
      </c>
      <c r="H3221" t="str">
        <f>TRIM(_xlfn.TEXTAFTER(all_space_mission_launches3[[#This Row],[Location]], ",", -1))</f>
        <v>Russia</v>
      </c>
      <c r="I3221">
        <v>0</v>
      </c>
    </row>
    <row r="3222" spans="1:9">
      <c r="A3222">
        <v>247</v>
      </c>
      <c r="B3222" t="s">
        <v>6144</v>
      </c>
      <c r="C3222" t="s">
        <v>1634</v>
      </c>
      <c r="D3222" s="1" t="s">
        <v>13746</v>
      </c>
      <c r="E3222" t="str">
        <f ca="1">TRIM(all_space_mission_launches3[[#This Row],[Mission_Name]])</f>
        <v>Cosmos 2031</v>
      </c>
      <c r="F3222" t="s">
        <v>13</v>
      </c>
      <c r="G3222">
        <v>1989</v>
      </c>
      <c r="H3222" t="str">
        <f>TRIM(_xlfn.TEXTAFTER(all_space_mission_launches3[[#This Row],[Location]], ",", -1))</f>
        <v>Kazakhstan</v>
      </c>
      <c r="I3222">
        <v>0</v>
      </c>
    </row>
    <row r="3223" spans="1:9">
      <c r="A3223">
        <v>248</v>
      </c>
      <c r="B3223" t="s">
        <v>6144</v>
      </c>
      <c r="C3223" t="s">
        <v>3042</v>
      </c>
      <c r="D3223" s="1" t="s">
        <v>13746</v>
      </c>
      <c r="E3223" t="str">
        <f ca="1">TRIM(all_space_mission_launches3[[#This Row],[Mission_Name]])</f>
        <v>Resurs-F</v>
      </c>
      <c r="F3223" t="s">
        <v>13</v>
      </c>
      <c r="G3223">
        <v>1989</v>
      </c>
      <c r="H3223" t="str">
        <f>TRIM(_xlfn.TEXTAFTER(all_space_mission_launches3[[#This Row],[Location]], ",", -1))</f>
        <v>Russia</v>
      </c>
      <c r="I3223">
        <v>0</v>
      </c>
    </row>
    <row r="3224" spans="1:9">
      <c r="A3224">
        <v>249</v>
      </c>
      <c r="B3224" t="s">
        <v>6144</v>
      </c>
      <c r="C3224" t="s">
        <v>6619</v>
      </c>
      <c r="D3224" s="1" t="s">
        <v>13746</v>
      </c>
      <c r="E3224" t="str">
        <f ca="1">TRIM(all_space_mission_launches3[[#This Row],[Mission_Name]])</f>
        <v>Cosmos 2030</v>
      </c>
      <c r="F3224" t="s">
        <v>13</v>
      </c>
      <c r="G3224">
        <v>1989</v>
      </c>
      <c r="H3224" t="str">
        <f>TRIM(_xlfn.TEXTAFTER(all_space_mission_launches3[[#This Row],[Location]], ",", -1))</f>
        <v>Russia</v>
      </c>
      <c r="I3224">
        <v>0</v>
      </c>
    </row>
    <row r="3225" spans="1:9">
      <c r="A3225">
        <v>250</v>
      </c>
      <c r="B3225" t="s">
        <v>237</v>
      </c>
      <c r="C3225" t="s">
        <v>6661</v>
      </c>
      <c r="D3225" s="1" t="s">
        <v>13903</v>
      </c>
      <c r="E3225" t="str">
        <f ca="1">TRIM(all_space_mission_launches3[[#This Row],[Mission_Name]])</f>
        <v>Olympus 1</v>
      </c>
      <c r="F3225" t="s">
        <v>13</v>
      </c>
      <c r="G3225">
        <v>1989</v>
      </c>
      <c r="H3225" t="str">
        <f>TRIM(_xlfn.TEXTAFTER(all_space_mission_launches3[[#This Row],[Location]], ",", -1))</f>
        <v>France</v>
      </c>
      <c r="I3225">
        <v>0</v>
      </c>
    </row>
    <row r="3226" spans="1:9">
      <c r="A3226">
        <v>251</v>
      </c>
      <c r="B3226" t="s">
        <v>6144</v>
      </c>
      <c r="C3226" t="s">
        <v>6276</v>
      </c>
      <c r="D3226" s="1" t="s">
        <v>13774</v>
      </c>
      <c r="E3226" t="str">
        <f ca="1">TRIM(all_space_mission_launches3[[#This Row],[Mission_Name]])</f>
        <v>Gorizont 18</v>
      </c>
      <c r="F3226" t="s">
        <v>13</v>
      </c>
      <c r="G3226">
        <v>1989</v>
      </c>
      <c r="H3226" t="str">
        <f>TRIM(_xlfn.TEXTAFTER(all_space_mission_launches3[[#This Row],[Location]], ",", -1))</f>
        <v>Kazakhstan</v>
      </c>
      <c r="I3226">
        <v>0</v>
      </c>
    </row>
    <row r="3227" spans="1:9">
      <c r="A3227">
        <v>252</v>
      </c>
      <c r="B3227" t="s">
        <v>6144</v>
      </c>
      <c r="C3227" t="s">
        <v>9</v>
      </c>
      <c r="D3227" s="1" t="s">
        <v>13746</v>
      </c>
      <c r="E3227" t="str">
        <f ca="1">TRIM(all_space_mission_launches3[[#This Row],[Mission_Name]])</f>
        <v>Cosmos 2029</v>
      </c>
      <c r="F3227" t="s">
        <v>13</v>
      </c>
      <c r="G3227">
        <v>1989</v>
      </c>
      <c r="H3227" t="str">
        <f>TRIM(_xlfn.TEXTAFTER(all_space_mission_launches3[[#This Row],[Location]], ",", -1))</f>
        <v>Russia</v>
      </c>
      <c r="I3227">
        <v>0</v>
      </c>
    </row>
    <row r="3228" spans="1:9">
      <c r="A3228">
        <v>253</v>
      </c>
      <c r="B3228" t="s">
        <v>6144</v>
      </c>
      <c r="C3228" t="s">
        <v>1565</v>
      </c>
      <c r="D3228" s="1" t="s">
        <v>13785</v>
      </c>
      <c r="E3228" t="str">
        <f ca="1">TRIM(all_space_mission_launches3[[#This Row],[Mission_Name]])</f>
        <v>Nadiezhda n°4</v>
      </c>
      <c r="F3228" t="s">
        <v>13</v>
      </c>
      <c r="G3228">
        <v>1989</v>
      </c>
      <c r="H3228" t="str">
        <f>TRIM(_xlfn.TEXTAFTER(all_space_mission_launches3[[#This Row],[Location]], ",", -1))</f>
        <v>Russia</v>
      </c>
      <c r="I3228">
        <v>0</v>
      </c>
    </row>
    <row r="3229" spans="1:9">
      <c r="A3229">
        <v>254</v>
      </c>
      <c r="B3229" t="s">
        <v>6144</v>
      </c>
      <c r="C3229" t="s">
        <v>3042</v>
      </c>
      <c r="D3229" s="1" t="s">
        <v>13746</v>
      </c>
      <c r="E3229" t="str">
        <f ca="1">TRIM(all_space_mission_launches3[[#This Row],[Mission_Name]])</f>
        <v>Resurs-F</v>
      </c>
      <c r="F3229" t="s">
        <v>13</v>
      </c>
      <c r="G3229">
        <v>1989</v>
      </c>
      <c r="H3229" t="str">
        <f>TRIM(_xlfn.TEXTAFTER(all_space_mission_launches3[[#This Row],[Location]], ",", -1))</f>
        <v>Russia</v>
      </c>
      <c r="I3229">
        <v>0</v>
      </c>
    </row>
    <row r="3230" spans="1:9">
      <c r="A3230">
        <v>255</v>
      </c>
      <c r="B3230" t="s">
        <v>6144</v>
      </c>
      <c r="C3230" t="s">
        <v>533</v>
      </c>
      <c r="D3230" s="1" t="s">
        <v>13774</v>
      </c>
      <c r="E3230" t="str">
        <f ca="1">TRIM(all_space_mission_launches3[[#This Row],[Mission_Name]])</f>
        <v>Raduga-1 1</v>
      </c>
      <c r="F3230" t="s">
        <v>13</v>
      </c>
      <c r="G3230">
        <v>1989</v>
      </c>
      <c r="H3230" t="str">
        <f>TRIM(_xlfn.TEXTAFTER(all_space_mission_launches3[[#This Row],[Location]], ",", -1))</f>
        <v>Kazakhstan</v>
      </c>
      <c r="I3230">
        <v>0</v>
      </c>
    </row>
    <row r="3231" spans="1:9">
      <c r="A3231">
        <v>256</v>
      </c>
      <c r="B3231" t="s">
        <v>6144</v>
      </c>
      <c r="C3231" t="s">
        <v>1634</v>
      </c>
      <c r="D3231" s="1" t="s">
        <v>13746</v>
      </c>
      <c r="E3231" t="str">
        <f ca="1">TRIM(all_space_mission_launches3[[#This Row],[Mission_Name]])</f>
        <v>Cosmos 2028</v>
      </c>
      <c r="F3231" t="s">
        <v>13</v>
      </c>
      <c r="G3231">
        <v>1989</v>
      </c>
      <c r="H3231" t="str">
        <f>TRIM(_xlfn.TEXTAFTER(all_space_mission_launches3[[#This Row],[Location]], ",", -1))</f>
        <v>Kazakhstan</v>
      </c>
      <c r="I3231">
        <v>0</v>
      </c>
    </row>
    <row r="3232" spans="1:9">
      <c r="A3232">
        <v>257</v>
      </c>
      <c r="B3232" t="s">
        <v>5607</v>
      </c>
      <c r="C3232" t="s">
        <v>79</v>
      </c>
      <c r="D3232" s="1" t="s">
        <v>13881</v>
      </c>
      <c r="E3232" t="str">
        <f ca="1">TRIM(all_space_mission_launches3[[#This Row],[Mission_Name]])</f>
        <v>DSP-14 (USA-39)</v>
      </c>
      <c r="F3232" t="s">
        <v>13</v>
      </c>
      <c r="G3232">
        <v>1989</v>
      </c>
      <c r="H3232" t="str">
        <f>TRIM(_xlfn.TEXTAFTER(all_space_mission_launches3[[#This Row],[Location]], ",", -1))</f>
        <v>USA</v>
      </c>
      <c r="I3232">
        <v>0</v>
      </c>
    </row>
    <row r="3233" spans="1:9">
      <c r="A3233">
        <v>258</v>
      </c>
      <c r="B3233" t="s">
        <v>6144</v>
      </c>
      <c r="C3233" t="s">
        <v>1565</v>
      </c>
      <c r="D3233" s="1" t="s">
        <v>13785</v>
      </c>
      <c r="E3233" t="str">
        <f ca="1">TRIM(all_space_mission_launches3[[#This Row],[Mission_Name]])</f>
        <v>Cosmos 2027</v>
      </c>
      <c r="F3233" t="s">
        <v>13</v>
      </c>
      <c r="G3233">
        <v>1989</v>
      </c>
      <c r="H3233" t="str">
        <f>TRIM(_xlfn.TEXTAFTER(all_space_mission_launches3[[#This Row],[Location]], ",", -1))</f>
        <v>Russia</v>
      </c>
      <c r="I3233">
        <v>0</v>
      </c>
    </row>
    <row r="3234" spans="1:9">
      <c r="A3234">
        <v>259</v>
      </c>
      <c r="B3234" t="s">
        <v>3872</v>
      </c>
      <c r="C3234" t="s">
        <v>3482</v>
      </c>
      <c r="D3234" s="1" t="s">
        <v>13888</v>
      </c>
      <c r="E3234" t="str">
        <f ca="1">TRIM(all_space_mission_launches3[[#This Row],[Mission_Name]])</f>
        <v>NAVSTAR II-2 (USA-38)</v>
      </c>
      <c r="F3234" t="s">
        <v>13</v>
      </c>
      <c r="G3234">
        <v>1989</v>
      </c>
      <c r="H3234" t="str">
        <f>TRIM(_xlfn.TEXTAFTER(all_space_mission_launches3[[#This Row],[Location]], ",", -1))</f>
        <v>USA</v>
      </c>
      <c r="I3234">
        <v>0</v>
      </c>
    </row>
    <row r="3235" spans="1:9">
      <c r="A3235">
        <v>260</v>
      </c>
      <c r="B3235" t="s">
        <v>6144</v>
      </c>
      <c r="C3235" t="s">
        <v>3570</v>
      </c>
      <c r="D3235" s="1" t="s">
        <v>13794</v>
      </c>
      <c r="E3235" t="str">
        <f ca="1">TRIM(all_space_mission_launches3[[#This Row],[Mission_Name]])</f>
        <v>Okean-O1 n°08</v>
      </c>
      <c r="F3235" t="s">
        <v>261</v>
      </c>
      <c r="G3235">
        <v>1989</v>
      </c>
      <c r="H3235" t="str">
        <f>TRIM(_xlfn.TEXTAFTER(all_space_mission_launches3[[#This Row],[Location]], ",", -1))</f>
        <v>Russia</v>
      </c>
      <c r="I3235">
        <v>1</v>
      </c>
    </row>
    <row r="3236" spans="1:9">
      <c r="A3236">
        <v>261</v>
      </c>
      <c r="B3236" t="s">
        <v>6144</v>
      </c>
      <c r="C3236" t="s">
        <v>216</v>
      </c>
      <c r="D3236" s="1" t="s">
        <v>13808</v>
      </c>
      <c r="E3236" t="str">
        <f ca="1">TRIM(all_space_mission_launches3[[#This Row],[Mission_Name]])</f>
        <v>Molniya-3 n°138</v>
      </c>
      <c r="F3236" t="s">
        <v>13</v>
      </c>
      <c r="G3236">
        <v>1989</v>
      </c>
      <c r="H3236" t="str">
        <f>TRIM(_xlfn.TEXTAFTER(all_space_mission_launches3[[#This Row],[Location]], ",", -1))</f>
        <v>Russia</v>
      </c>
      <c r="I3236">
        <v>0</v>
      </c>
    </row>
    <row r="3237" spans="1:9">
      <c r="A3237">
        <v>262</v>
      </c>
      <c r="B3237" t="s">
        <v>6144</v>
      </c>
      <c r="C3237" t="s">
        <v>6486</v>
      </c>
      <c r="D3237" s="1" t="s">
        <v>13785</v>
      </c>
      <c r="E3237" t="str">
        <f ca="1">TRIM(all_space_mission_launches3[[#This Row],[Mission_Name]])</f>
        <v>Cosmos 2026</v>
      </c>
      <c r="F3237" t="s">
        <v>13</v>
      </c>
      <c r="G3237">
        <v>1989</v>
      </c>
      <c r="H3237" t="str">
        <f>TRIM(_xlfn.TEXTAFTER(all_space_mission_launches3[[#This Row],[Location]], ",", -1))</f>
        <v>Russia</v>
      </c>
      <c r="I3237">
        <v>0</v>
      </c>
    </row>
    <row r="3238" spans="1:9">
      <c r="A3238">
        <v>263</v>
      </c>
      <c r="B3238" t="s">
        <v>237</v>
      </c>
      <c r="C3238" t="s">
        <v>4342</v>
      </c>
      <c r="D3238" s="1" t="s">
        <v>13829</v>
      </c>
      <c r="E3238" t="str">
        <f ca="1">TRIM(all_space_mission_launches3[[#This Row],[Mission_Name]])</f>
        <v>Superbird-A &amp; DFS-1</v>
      </c>
      <c r="F3238" t="s">
        <v>13</v>
      </c>
      <c r="G3238">
        <v>1989</v>
      </c>
      <c r="H3238" t="str">
        <f>TRIM(_xlfn.TEXTAFTER(all_space_mission_launches3[[#This Row],[Location]], ",", -1))</f>
        <v>France</v>
      </c>
      <c r="I3238">
        <v>0</v>
      </c>
    </row>
    <row r="3239" spans="1:9">
      <c r="A3239">
        <v>264</v>
      </c>
      <c r="B3239" t="s">
        <v>6144</v>
      </c>
      <c r="C3239" t="s">
        <v>9</v>
      </c>
      <c r="D3239" s="1" t="s">
        <v>13746</v>
      </c>
      <c r="E3239" t="str">
        <f ca="1">TRIM(all_space_mission_launches3[[#This Row],[Mission_Name]])</f>
        <v>Cosmos 2025</v>
      </c>
      <c r="F3239" t="s">
        <v>13</v>
      </c>
      <c r="G3239">
        <v>1989</v>
      </c>
      <c r="H3239" t="str">
        <f>TRIM(_xlfn.TEXTAFTER(all_space_mission_launches3[[#This Row],[Location]], ",", -1))</f>
        <v>Russia</v>
      </c>
      <c r="I3239">
        <v>0</v>
      </c>
    </row>
    <row r="3240" spans="1:9">
      <c r="A3240">
        <v>265</v>
      </c>
      <c r="B3240" t="s">
        <v>6144</v>
      </c>
      <c r="C3240" t="s">
        <v>6276</v>
      </c>
      <c r="D3240" s="1" t="s">
        <v>13774</v>
      </c>
      <c r="E3240" t="str">
        <f ca="1">TRIM(all_space_mission_launches3[[#This Row],[Mission_Name]])</f>
        <v>Cosmos 2022, 2023 &amp; 2024</v>
      </c>
      <c r="F3240" t="s">
        <v>13</v>
      </c>
      <c r="G3240">
        <v>1989</v>
      </c>
      <c r="H3240" t="str">
        <f>TRIM(_xlfn.TEXTAFTER(all_space_mission_launches3[[#This Row],[Location]], ",", -1))</f>
        <v>Kazakhstan</v>
      </c>
      <c r="I3240">
        <v>0</v>
      </c>
    </row>
    <row r="3241" spans="1:9">
      <c r="A3241">
        <v>266</v>
      </c>
      <c r="B3241" t="s">
        <v>6144</v>
      </c>
      <c r="C3241" t="s">
        <v>216</v>
      </c>
      <c r="D3241" s="1" t="s">
        <v>13746</v>
      </c>
      <c r="E3241" t="str">
        <f ca="1">TRIM(all_space_mission_launches3[[#This Row],[Mission_Name]])</f>
        <v>Resurs-F</v>
      </c>
      <c r="F3241" t="s">
        <v>13</v>
      </c>
      <c r="G3241">
        <v>1989</v>
      </c>
      <c r="H3241" t="str">
        <f>TRIM(_xlfn.TEXTAFTER(all_space_mission_launches3[[#This Row],[Location]], ",", -1))</f>
        <v>Russia</v>
      </c>
      <c r="I3241">
        <v>0</v>
      </c>
    </row>
    <row r="3242" spans="1:9">
      <c r="A3242">
        <v>267</v>
      </c>
      <c r="B3242" t="s">
        <v>6144</v>
      </c>
      <c r="C3242" t="s">
        <v>1634</v>
      </c>
      <c r="D3242" s="1" t="s">
        <v>13746</v>
      </c>
      <c r="E3242" t="str">
        <f ca="1">TRIM(all_space_mission_launches3[[#This Row],[Mission_Name]])</f>
        <v>Cosmos 2021</v>
      </c>
      <c r="F3242" t="s">
        <v>13</v>
      </c>
      <c r="G3242">
        <v>1989</v>
      </c>
      <c r="H3242" t="str">
        <f>TRIM(_xlfn.TEXTAFTER(all_space_mission_launches3[[#This Row],[Location]], ",", -1))</f>
        <v>Kazakhstan</v>
      </c>
      <c r="I3242">
        <v>0</v>
      </c>
    </row>
    <row r="3243" spans="1:9">
      <c r="A3243">
        <v>268</v>
      </c>
      <c r="B3243" t="s">
        <v>6144</v>
      </c>
      <c r="C3243" t="s">
        <v>1634</v>
      </c>
      <c r="D3243" s="1" t="s">
        <v>13746</v>
      </c>
      <c r="E3243" t="str">
        <f ca="1">TRIM(all_space_mission_launches3[[#This Row],[Mission_Name]])</f>
        <v>Cosmos 2020</v>
      </c>
      <c r="F3243" t="s">
        <v>13</v>
      </c>
      <c r="G3243">
        <v>1989</v>
      </c>
      <c r="H3243" t="str">
        <f>TRIM(_xlfn.TEXTAFTER(all_space_mission_launches3[[#This Row],[Location]], ",", -1))</f>
        <v>Kazakhstan</v>
      </c>
      <c r="I3243">
        <v>0</v>
      </c>
    </row>
    <row r="3244" spans="1:9">
      <c r="A3244">
        <v>269</v>
      </c>
      <c r="B3244" t="s">
        <v>5607</v>
      </c>
      <c r="C3244" t="s">
        <v>15</v>
      </c>
      <c r="D3244" s="1" t="s">
        <v>13902</v>
      </c>
      <c r="E3244" t="str">
        <f ca="1">TRIM(all_space_mission_launches3[[#This Row],[Mission_Name]])</f>
        <v>Vortex (USA-37)</v>
      </c>
      <c r="F3244" t="s">
        <v>13</v>
      </c>
      <c r="G3244">
        <v>1989</v>
      </c>
      <c r="H3244" t="str">
        <f>TRIM(_xlfn.TEXTAFTER(all_space_mission_launches3[[#This Row],[Location]], ",", -1))</f>
        <v>USA</v>
      </c>
      <c r="I3244">
        <v>0</v>
      </c>
    </row>
    <row r="3245" spans="1:9">
      <c r="A3245">
        <v>270</v>
      </c>
      <c r="B3245" t="s">
        <v>6144</v>
      </c>
      <c r="C3245" t="s">
        <v>3042</v>
      </c>
      <c r="D3245" s="1" t="s">
        <v>13746</v>
      </c>
      <c r="E3245" t="str">
        <f ca="1">TRIM(all_space_mission_launches3[[#This Row],[Mission_Name]])</f>
        <v>Cosmos 2019</v>
      </c>
      <c r="F3245" t="s">
        <v>13</v>
      </c>
      <c r="G3245">
        <v>1989</v>
      </c>
      <c r="H3245" t="str">
        <f>TRIM(_xlfn.TEXTAFTER(all_space_mission_launches3[[#This Row],[Location]], ",", -1))</f>
        <v>Russia</v>
      </c>
      <c r="I3245">
        <v>0</v>
      </c>
    </row>
    <row r="3246" spans="1:9">
      <c r="A3246">
        <v>271</v>
      </c>
      <c r="B3246" t="s">
        <v>661</v>
      </c>
      <c r="C3246" t="s">
        <v>662</v>
      </c>
      <c r="D3246" s="1" t="s">
        <v>13778</v>
      </c>
      <c r="E3246" t="str">
        <f ca="1">TRIM(all_space_mission_launches3[[#This Row],[Mission_Name]])</f>
        <v>STS-30R</v>
      </c>
      <c r="F3246" t="s">
        <v>13</v>
      </c>
      <c r="G3246">
        <v>1989</v>
      </c>
      <c r="H3246" t="str">
        <f>TRIM(_xlfn.TEXTAFTER(all_space_mission_launches3[[#This Row],[Location]], ",", -1))</f>
        <v>USA</v>
      </c>
      <c r="I3246">
        <v>0</v>
      </c>
    </row>
    <row r="3247" spans="1:9">
      <c r="A3247">
        <v>272</v>
      </c>
      <c r="B3247" t="s">
        <v>6144</v>
      </c>
      <c r="C3247" t="s">
        <v>6619</v>
      </c>
      <c r="D3247" s="1" t="s">
        <v>13746</v>
      </c>
      <c r="E3247" t="str">
        <f ca="1">TRIM(all_space_mission_launches3[[#This Row],[Mission_Name]])</f>
        <v>Foton 5</v>
      </c>
      <c r="F3247" t="s">
        <v>13</v>
      </c>
      <c r="G3247">
        <v>1989</v>
      </c>
      <c r="H3247" t="str">
        <f>TRIM(_xlfn.TEXTAFTER(all_space_mission_launches3[[#This Row],[Location]], ",", -1))</f>
        <v>Russia</v>
      </c>
      <c r="I3247">
        <v>0</v>
      </c>
    </row>
    <row r="3248" spans="1:9">
      <c r="A3248">
        <v>273</v>
      </c>
      <c r="B3248" t="s">
        <v>6144</v>
      </c>
      <c r="C3248" t="s">
        <v>216</v>
      </c>
      <c r="D3248" s="1" t="s">
        <v>13746</v>
      </c>
      <c r="E3248" t="str">
        <f ca="1">TRIM(all_space_mission_launches3[[#This Row],[Mission_Name]])</f>
        <v>Cosmos 2018</v>
      </c>
      <c r="F3248" t="s">
        <v>13</v>
      </c>
      <c r="G3248">
        <v>1989</v>
      </c>
      <c r="H3248" t="str">
        <f>TRIM(_xlfn.TEXTAFTER(all_space_mission_launches3[[#This Row],[Location]], ",", -1))</f>
        <v>Russia</v>
      </c>
      <c r="I3248">
        <v>0</v>
      </c>
    </row>
    <row r="3249" spans="1:9">
      <c r="A3249">
        <v>274</v>
      </c>
      <c r="B3249" t="s">
        <v>6144</v>
      </c>
      <c r="C3249" t="s">
        <v>533</v>
      </c>
      <c r="D3249" s="1" t="s">
        <v>13774</v>
      </c>
      <c r="E3249" t="str">
        <f ca="1">TRIM(all_space_mission_launches3[[#This Row],[Mission_Name]])</f>
        <v>Raduga 23</v>
      </c>
      <c r="F3249" t="s">
        <v>13</v>
      </c>
      <c r="G3249">
        <v>1989</v>
      </c>
      <c r="H3249" t="str">
        <f>TRIM(_xlfn.TEXTAFTER(all_space_mission_launches3[[#This Row],[Location]], ",", -1))</f>
        <v>Kazakhstan</v>
      </c>
      <c r="I3249">
        <v>0</v>
      </c>
    </row>
    <row r="3250" spans="1:9">
      <c r="A3250">
        <v>275</v>
      </c>
      <c r="B3250" t="s">
        <v>6144</v>
      </c>
      <c r="C3250" t="s">
        <v>216</v>
      </c>
      <c r="D3250" s="1" t="s">
        <v>13746</v>
      </c>
      <c r="E3250" t="str">
        <f ca="1">TRIM(all_space_mission_launches3[[#This Row],[Mission_Name]])</f>
        <v>Cosmos 2017</v>
      </c>
      <c r="F3250" t="s">
        <v>13</v>
      </c>
      <c r="G3250">
        <v>1989</v>
      </c>
      <c r="H3250" t="str">
        <f>TRIM(_xlfn.TEXTAFTER(all_space_mission_launches3[[#This Row],[Location]], ",", -1))</f>
        <v>Russia</v>
      </c>
      <c r="I3250">
        <v>0</v>
      </c>
    </row>
    <row r="3251" spans="1:9">
      <c r="A3251">
        <v>276</v>
      </c>
      <c r="B3251" t="s">
        <v>6144</v>
      </c>
      <c r="C3251" t="s">
        <v>6486</v>
      </c>
      <c r="D3251" s="1" t="s">
        <v>13785</v>
      </c>
      <c r="E3251" t="str">
        <f ca="1">TRIM(all_space_mission_launches3[[#This Row],[Mission_Name]])</f>
        <v>Cosmos 2016</v>
      </c>
      <c r="F3251" t="s">
        <v>13</v>
      </c>
      <c r="G3251">
        <v>1989</v>
      </c>
      <c r="H3251" t="str">
        <f>TRIM(_xlfn.TEXTAFTER(all_space_mission_launches3[[#This Row],[Location]], ",", -1))</f>
        <v>Russia</v>
      </c>
      <c r="I3251">
        <v>0</v>
      </c>
    </row>
    <row r="3252" spans="1:9">
      <c r="A3252">
        <v>277</v>
      </c>
      <c r="B3252" t="s">
        <v>237</v>
      </c>
      <c r="C3252" t="s">
        <v>6661</v>
      </c>
      <c r="D3252" s="1" t="s">
        <v>13904</v>
      </c>
      <c r="E3252" t="str">
        <f ca="1">TRIM(all_space_mission_launches3[[#This Row],[Mission_Name]])</f>
        <v>TELE-X</v>
      </c>
      <c r="F3252" t="s">
        <v>13</v>
      </c>
      <c r="G3252">
        <v>1989</v>
      </c>
      <c r="H3252" t="str">
        <f>TRIM(_xlfn.TEXTAFTER(all_space_mission_launches3[[#This Row],[Location]], ",", -1))</f>
        <v>France</v>
      </c>
      <c r="I3252">
        <v>0</v>
      </c>
    </row>
    <row r="3253" spans="1:9">
      <c r="A3253">
        <v>278</v>
      </c>
      <c r="B3253" t="s">
        <v>6716</v>
      </c>
      <c r="C3253" t="s">
        <v>3482</v>
      </c>
      <c r="D3253" s="1" t="s">
        <v>13905</v>
      </c>
      <c r="E3253" t="str">
        <f ca="1">TRIM(all_space_mission_launches3[[#This Row],[Mission_Name]])</f>
        <v>Delta Star (USA-36)</v>
      </c>
      <c r="F3253" t="s">
        <v>13</v>
      </c>
      <c r="G3253">
        <v>1989</v>
      </c>
      <c r="H3253" t="str">
        <f>TRIM(_xlfn.TEXTAFTER(all_space_mission_launches3[[#This Row],[Location]], ",", -1))</f>
        <v>USA</v>
      </c>
      <c r="I3253">
        <v>0</v>
      </c>
    </row>
    <row r="3254" spans="1:9">
      <c r="A3254">
        <v>279</v>
      </c>
      <c r="B3254" t="s">
        <v>6144</v>
      </c>
      <c r="C3254" t="s">
        <v>6486</v>
      </c>
      <c r="D3254" s="1" t="s">
        <v>13785</v>
      </c>
      <c r="E3254" t="str">
        <f ca="1">TRIM(all_space_mission_launches3[[#This Row],[Mission_Name]])</f>
        <v>Cosmos 2008 to 2015</v>
      </c>
      <c r="F3254" t="s">
        <v>13</v>
      </c>
      <c r="G3254">
        <v>1989</v>
      </c>
      <c r="H3254" t="str">
        <f>TRIM(_xlfn.TEXTAFTER(all_space_mission_launches3[[#This Row],[Location]], ",", -1))</f>
        <v>Russia</v>
      </c>
      <c r="I3254">
        <v>0</v>
      </c>
    </row>
    <row r="3255" spans="1:9">
      <c r="A3255">
        <v>280</v>
      </c>
      <c r="B3255" t="s">
        <v>6144</v>
      </c>
      <c r="C3255" t="s">
        <v>1634</v>
      </c>
      <c r="D3255" s="1" t="s">
        <v>13746</v>
      </c>
      <c r="E3255" t="str">
        <f ca="1">TRIM(all_space_mission_launches3[[#This Row],[Mission_Name]])</f>
        <v>Cosmos 2007</v>
      </c>
      <c r="F3255" t="s">
        <v>13</v>
      </c>
      <c r="G3255">
        <v>1989</v>
      </c>
      <c r="H3255" t="str">
        <f>TRIM(_xlfn.TEXTAFTER(all_space_mission_launches3[[#This Row],[Location]], ",", -1))</f>
        <v>Kazakhstan</v>
      </c>
      <c r="I3255">
        <v>0</v>
      </c>
    </row>
    <row r="3256" spans="1:9">
      <c r="A3256">
        <v>281</v>
      </c>
      <c r="B3256" t="s">
        <v>6144</v>
      </c>
      <c r="C3256" t="s">
        <v>1634</v>
      </c>
      <c r="D3256" s="1" t="s">
        <v>13875</v>
      </c>
      <c r="E3256" t="str">
        <f ca="1">TRIM(all_space_mission_launches3[[#This Row],[Mission_Name]])</f>
        <v>Progress 41</v>
      </c>
      <c r="F3256" t="s">
        <v>13</v>
      </c>
      <c r="G3256">
        <v>1989</v>
      </c>
      <c r="H3256" t="str">
        <f>TRIM(_xlfn.TEXTAFTER(all_space_mission_launches3[[#This Row],[Location]], ",", -1))</f>
        <v>Kazakhstan</v>
      </c>
      <c r="I3256">
        <v>0</v>
      </c>
    </row>
    <row r="3257" spans="1:9">
      <c r="A3257">
        <v>282</v>
      </c>
      <c r="B3257" t="s">
        <v>6144</v>
      </c>
      <c r="C3257" t="s">
        <v>3042</v>
      </c>
      <c r="D3257" s="1" t="s">
        <v>13746</v>
      </c>
      <c r="E3257" t="str">
        <f ca="1">TRIM(all_space_mission_launches3[[#This Row],[Mission_Name]])</f>
        <v>Cosmos 2006</v>
      </c>
      <c r="F3257" t="s">
        <v>13</v>
      </c>
      <c r="G3257">
        <v>1989</v>
      </c>
      <c r="H3257" t="str">
        <f>TRIM(_xlfn.TEXTAFTER(all_space_mission_launches3[[#This Row],[Location]], ",", -1))</f>
        <v>Russia</v>
      </c>
      <c r="I3257">
        <v>0</v>
      </c>
    </row>
    <row r="3258" spans="1:9">
      <c r="A3258">
        <v>283</v>
      </c>
      <c r="B3258" t="s">
        <v>661</v>
      </c>
      <c r="C3258" t="s">
        <v>662</v>
      </c>
      <c r="D3258" s="1" t="s">
        <v>13781</v>
      </c>
      <c r="E3258" t="str">
        <f ca="1">TRIM(all_space_mission_launches3[[#This Row],[Mission_Name]])</f>
        <v>STS-29R</v>
      </c>
      <c r="F3258" t="s">
        <v>13</v>
      </c>
      <c r="G3258">
        <v>1989</v>
      </c>
      <c r="H3258" t="str">
        <f>TRIM(_xlfn.TEXTAFTER(all_space_mission_launches3[[#This Row],[Location]], ",", -1))</f>
        <v>USA</v>
      </c>
      <c r="I3258">
        <v>0</v>
      </c>
    </row>
    <row r="3259" spans="1:9">
      <c r="A3259">
        <v>284</v>
      </c>
      <c r="B3259" t="s">
        <v>237</v>
      </c>
      <c r="C3259" t="s">
        <v>4342</v>
      </c>
      <c r="D3259" s="1" t="s">
        <v>13836</v>
      </c>
      <c r="E3259" t="str">
        <f ca="1">TRIM(all_space_mission_launches3[[#This Row],[Mission_Name]])</f>
        <v>JCSAT-1 &amp; Météosat 4</v>
      </c>
      <c r="F3259" t="s">
        <v>13</v>
      </c>
      <c r="G3259">
        <v>1989</v>
      </c>
      <c r="H3259" t="str">
        <f>TRIM(_xlfn.TEXTAFTER(all_space_mission_launches3[[#This Row],[Location]], ",", -1))</f>
        <v>France</v>
      </c>
      <c r="I3259">
        <v>0</v>
      </c>
    </row>
    <row r="3260" spans="1:9">
      <c r="A3260">
        <v>285</v>
      </c>
      <c r="B3260" t="s">
        <v>6144</v>
      </c>
      <c r="C3260" t="s">
        <v>216</v>
      </c>
      <c r="D3260" s="1" t="s">
        <v>13746</v>
      </c>
      <c r="E3260" t="str">
        <f ca="1">TRIM(all_space_mission_launches3[[#This Row],[Mission_Name]])</f>
        <v>Cosmos 2005</v>
      </c>
      <c r="F3260" t="s">
        <v>13</v>
      </c>
      <c r="G3260">
        <v>1989</v>
      </c>
      <c r="H3260" t="str">
        <f>TRIM(_xlfn.TEXTAFTER(all_space_mission_launches3[[#This Row],[Location]], ",", -1))</f>
        <v>Russia</v>
      </c>
      <c r="I3260">
        <v>0</v>
      </c>
    </row>
    <row r="3261" spans="1:9">
      <c r="A3261">
        <v>286</v>
      </c>
      <c r="B3261" t="s">
        <v>6144</v>
      </c>
      <c r="C3261" t="s">
        <v>3570</v>
      </c>
      <c r="D3261" s="1" t="s">
        <v>13794</v>
      </c>
      <c r="E3261" t="str">
        <f ca="1">TRIM(all_space_mission_launches3[[#This Row],[Mission_Name]])</f>
        <v>Meteor-2 n°18</v>
      </c>
      <c r="F3261" t="s">
        <v>13</v>
      </c>
      <c r="G3261">
        <v>1989</v>
      </c>
      <c r="H3261" t="str">
        <f>TRIM(_xlfn.TEXTAFTER(all_space_mission_launches3[[#This Row],[Location]], ",", -1))</f>
        <v>Russia</v>
      </c>
      <c r="I3261">
        <v>0</v>
      </c>
    </row>
    <row r="3262" spans="1:9">
      <c r="A3262">
        <v>287</v>
      </c>
      <c r="B3262" t="s">
        <v>6144</v>
      </c>
      <c r="C3262" t="s">
        <v>6486</v>
      </c>
      <c r="D3262" s="1" t="s">
        <v>13785</v>
      </c>
      <c r="E3262" t="str">
        <f ca="1">TRIM(all_space_mission_launches3[[#This Row],[Mission_Name]])</f>
        <v>Cosmos 2004</v>
      </c>
      <c r="F3262" t="s">
        <v>13</v>
      </c>
      <c r="G3262">
        <v>1989</v>
      </c>
      <c r="H3262" t="str">
        <f>TRIM(_xlfn.TEXTAFTER(all_space_mission_launches3[[#This Row],[Location]], ",", -1))</f>
        <v>Russia</v>
      </c>
      <c r="I3262">
        <v>0</v>
      </c>
    </row>
    <row r="3263" spans="1:9">
      <c r="A3263">
        <v>288</v>
      </c>
      <c r="B3263" t="s">
        <v>3895</v>
      </c>
      <c r="C3263" t="s">
        <v>718</v>
      </c>
      <c r="D3263" s="1" t="s">
        <v>13879</v>
      </c>
      <c r="E3263" t="str">
        <f ca="1">TRIM(all_space_mission_launches3[[#This Row],[Mission_Name]])</f>
        <v>Akebono</v>
      </c>
      <c r="F3263" t="s">
        <v>13</v>
      </c>
      <c r="G3263">
        <v>1989</v>
      </c>
      <c r="H3263" t="str">
        <f>TRIM(_xlfn.TEXTAFTER(all_space_mission_launches3[[#This Row],[Location]], ",", -1))</f>
        <v>Japan</v>
      </c>
      <c r="I3263">
        <v>0</v>
      </c>
    </row>
    <row r="3264" spans="1:9">
      <c r="A3264">
        <v>289</v>
      </c>
      <c r="B3264" t="s">
        <v>6144</v>
      </c>
      <c r="C3264" t="s">
        <v>216</v>
      </c>
      <c r="D3264" s="1" t="s">
        <v>13746</v>
      </c>
      <c r="E3264" t="str">
        <f ca="1">TRIM(all_space_mission_launches3[[#This Row],[Mission_Name]])</f>
        <v>Cosmos 2003</v>
      </c>
      <c r="F3264" t="s">
        <v>13</v>
      </c>
      <c r="G3264">
        <v>1989</v>
      </c>
      <c r="H3264" t="str">
        <f>TRIM(_xlfn.TEXTAFTER(all_space_mission_launches3[[#This Row],[Location]], ",", -1))</f>
        <v>Russia</v>
      </c>
      <c r="I3264">
        <v>0</v>
      </c>
    </row>
    <row r="3265" spans="1:9">
      <c r="A3265">
        <v>290</v>
      </c>
      <c r="B3265" t="s">
        <v>6144</v>
      </c>
      <c r="C3265" t="s">
        <v>1634</v>
      </c>
      <c r="D3265" s="1" t="s">
        <v>13808</v>
      </c>
      <c r="E3265" t="str">
        <f ca="1">TRIM(all_space_mission_launches3[[#This Row],[Mission_Name]])</f>
        <v>Molniya-1 n°137</v>
      </c>
      <c r="F3265" t="s">
        <v>13</v>
      </c>
      <c r="G3265">
        <v>1989</v>
      </c>
      <c r="H3265" t="str">
        <f>TRIM(_xlfn.TEXTAFTER(all_space_mission_launches3[[#This Row],[Location]], ",", -1))</f>
        <v>Kazakhstan</v>
      </c>
      <c r="I3265">
        <v>0</v>
      </c>
    </row>
    <row r="3266" spans="1:9">
      <c r="A3266">
        <v>291</v>
      </c>
      <c r="B3266" t="s">
        <v>3872</v>
      </c>
      <c r="C3266" t="s">
        <v>3482</v>
      </c>
      <c r="D3266" s="1" t="s">
        <v>13888</v>
      </c>
      <c r="E3266" t="str">
        <f ca="1">TRIM(all_space_mission_launches3[[#This Row],[Mission_Name]])</f>
        <v>NAVSTAR II-1 (USA-35)</v>
      </c>
      <c r="F3266" t="s">
        <v>13</v>
      </c>
      <c r="G3266">
        <v>1989</v>
      </c>
      <c r="H3266" t="str">
        <f>TRIM(_xlfn.TEXTAFTER(all_space_mission_launches3[[#This Row],[Location]], ",", -1))</f>
        <v>USA</v>
      </c>
      <c r="I3266">
        <v>0</v>
      </c>
    </row>
    <row r="3267" spans="1:9">
      <c r="A3267">
        <v>292</v>
      </c>
      <c r="B3267" t="s">
        <v>6144</v>
      </c>
      <c r="C3267" t="s">
        <v>6486</v>
      </c>
      <c r="D3267" s="1" t="s">
        <v>13785</v>
      </c>
      <c r="E3267" t="str">
        <f ca="1">TRIM(all_space_mission_launches3[[#This Row],[Mission_Name]])</f>
        <v>Cosmos 2002</v>
      </c>
      <c r="F3267" t="s">
        <v>13</v>
      </c>
      <c r="G3267">
        <v>1989</v>
      </c>
      <c r="H3267" t="str">
        <f>TRIM(_xlfn.TEXTAFTER(all_space_mission_launches3[[#This Row],[Location]], ",", -1))</f>
        <v>Russia</v>
      </c>
      <c r="I3267">
        <v>0</v>
      </c>
    </row>
    <row r="3268" spans="1:9">
      <c r="A3268">
        <v>293</v>
      </c>
      <c r="B3268" t="s">
        <v>6144</v>
      </c>
      <c r="C3268" t="s">
        <v>216</v>
      </c>
      <c r="D3268" s="1" t="s">
        <v>13783</v>
      </c>
      <c r="E3268" t="str">
        <f ca="1">TRIM(all_space_mission_launches3[[#This Row],[Mission_Name]])</f>
        <v>Cosmos 2001</v>
      </c>
      <c r="F3268" t="s">
        <v>13</v>
      </c>
      <c r="G3268">
        <v>1989</v>
      </c>
      <c r="H3268" t="str">
        <f>TRIM(_xlfn.TEXTAFTER(all_space_mission_launches3[[#This Row],[Location]], ",", -1))</f>
        <v>Russia</v>
      </c>
      <c r="I3268">
        <v>0</v>
      </c>
    </row>
    <row r="3269" spans="1:9">
      <c r="A3269">
        <v>294</v>
      </c>
      <c r="B3269" t="s">
        <v>6144</v>
      </c>
      <c r="C3269" t="s">
        <v>6619</v>
      </c>
      <c r="D3269" s="1" t="s">
        <v>13746</v>
      </c>
      <c r="E3269" t="str">
        <f ca="1">TRIM(all_space_mission_launches3[[#This Row],[Mission_Name]])</f>
        <v>Cosmos 2000</v>
      </c>
      <c r="F3269" t="s">
        <v>13</v>
      </c>
      <c r="G3269">
        <v>1989</v>
      </c>
      <c r="H3269" t="str">
        <f>TRIM(_xlfn.TEXTAFTER(all_space_mission_launches3[[#This Row],[Location]], ",", -1))</f>
        <v>Russia</v>
      </c>
      <c r="I3269">
        <v>0</v>
      </c>
    </row>
    <row r="3270" spans="1:9">
      <c r="A3270">
        <v>295</v>
      </c>
      <c r="B3270" t="s">
        <v>6144</v>
      </c>
      <c r="C3270" t="s">
        <v>4487</v>
      </c>
      <c r="D3270" s="1" t="s">
        <v>13794</v>
      </c>
      <c r="E3270" t="str">
        <f ca="1">TRIM(all_space_mission_launches3[[#This Row],[Mission_Name]])</f>
        <v>Cosmos 1994 to 1999</v>
      </c>
      <c r="F3270" t="s">
        <v>13</v>
      </c>
      <c r="G3270">
        <v>1989</v>
      </c>
      <c r="H3270" t="str">
        <f>TRIM(_xlfn.TEXTAFTER(all_space_mission_launches3[[#This Row],[Location]], ",", -1))</f>
        <v>Russia</v>
      </c>
      <c r="I3270">
        <v>0</v>
      </c>
    </row>
    <row r="3271" spans="1:9">
      <c r="A3271">
        <v>296</v>
      </c>
      <c r="B3271" t="s">
        <v>6144</v>
      </c>
      <c r="C3271" t="s">
        <v>1634</v>
      </c>
      <c r="D3271" s="1" t="s">
        <v>13875</v>
      </c>
      <c r="E3271" t="str">
        <f ca="1">TRIM(all_space_mission_launches3[[#This Row],[Mission_Name]])</f>
        <v>Progress 40</v>
      </c>
      <c r="F3271" t="s">
        <v>13</v>
      </c>
      <c r="G3271">
        <v>1989</v>
      </c>
      <c r="H3271" t="str">
        <f>TRIM(_xlfn.TEXTAFTER(all_space_mission_launches3[[#This Row],[Location]], ",", -1))</f>
        <v>Kazakhstan</v>
      </c>
      <c r="I3271">
        <v>0</v>
      </c>
    </row>
    <row r="3272" spans="1:9">
      <c r="A3272">
        <v>297</v>
      </c>
      <c r="B3272" t="s">
        <v>6144</v>
      </c>
      <c r="C3272" t="s">
        <v>1634</v>
      </c>
      <c r="D3272" s="1" t="s">
        <v>13746</v>
      </c>
      <c r="E3272" t="str">
        <f ca="1">TRIM(all_space_mission_launches3[[#This Row],[Mission_Name]])</f>
        <v>Cosmos 1993</v>
      </c>
      <c r="F3272" t="s">
        <v>13</v>
      </c>
      <c r="G3272">
        <v>1989</v>
      </c>
      <c r="H3272" t="str">
        <f>TRIM(_xlfn.TEXTAFTER(all_space_mission_launches3[[#This Row],[Location]], ",", -1))</f>
        <v>Kazakhstan</v>
      </c>
      <c r="I3272">
        <v>0</v>
      </c>
    </row>
    <row r="3273" spans="1:9">
      <c r="A3273">
        <v>298</v>
      </c>
      <c r="B3273" t="s">
        <v>237</v>
      </c>
      <c r="C3273" t="s">
        <v>6661</v>
      </c>
      <c r="D3273" s="1" t="s">
        <v>13904</v>
      </c>
      <c r="E3273" t="str">
        <f ca="1">TRIM(all_space_mission_launches3[[#This Row],[Mission_Name]])</f>
        <v>Intelsat-5A 15</v>
      </c>
      <c r="F3273" t="s">
        <v>13</v>
      </c>
      <c r="G3273">
        <v>1989</v>
      </c>
      <c r="H3273" t="str">
        <f>TRIM(_xlfn.TEXTAFTER(all_space_mission_launches3[[#This Row],[Location]], ",", -1))</f>
        <v>France</v>
      </c>
      <c r="I3273">
        <v>0</v>
      </c>
    </row>
    <row r="3274" spans="1:9">
      <c r="A3274">
        <v>299</v>
      </c>
      <c r="B3274" t="s">
        <v>6144</v>
      </c>
      <c r="C3274" t="s">
        <v>6486</v>
      </c>
      <c r="D3274" s="1" t="s">
        <v>13785</v>
      </c>
      <c r="E3274" t="str">
        <f ca="1">TRIM(all_space_mission_launches3[[#This Row],[Mission_Name]])</f>
        <v>Cosmos 1992</v>
      </c>
      <c r="F3274" t="s">
        <v>13</v>
      </c>
      <c r="G3274">
        <v>1989</v>
      </c>
      <c r="H3274" t="str">
        <f>TRIM(_xlfn.TEXTAFTER(all_space_mission_launches3[[#This Row],[Location]], ",", -1))</f>
        <v>Russia</v>
      </c>
      <c r="I3274">
        <v>0</v>
      </c>
    </row>
    <row r="3275" spans="1:9">
      <c r="A3275">
        <v>300</v>
      </c>
      <c r="B3275" t="s">
        <v>6144</v>
      </c>
      <c r="C3275" t="s">
        <v>6276</v>
      </c>
      <c r="D3275" s="1" t="s">
        <v>13774</v>
      </c>
      <c r="E3275" t="str">
        <f ca="1">TRIM(all_space_mission_launches3[[#This Row],[Mission_Name]])</f>
        <v>Gorizont 17</v>
      </c>
      <c r="F3275" t="s">
        <v>13</v>
      </c>
      <c r="G3275">
        <v>1989</v>
      </c>
      <c r="H3275" t="str">
        <f>TRIM(_xlfn.TEXTAFTER(all_space_mission_launches3[[#This Row],[Location]], ",", -1))</f>
        <v>Kazakhstan</v>
      </c>
      <c r="I3275">
        <v>0</v>
      </c>
    </row>
    <row r="3276" spans="1:9">
      <c r="A3276">
        <v>301</v>
      </c>
      <c r="B3276" t="s">
        <v>6144</v>
      </c>
      <c r="C3276" t="s">
        <v>1634</v>
      </c>
      <c r="D3276" s="1" t="s">
        <v>13746</v>
      </c>
      <c r="E3276" t="str">
        <f ca="1">TRIM(all_space_mission_launches3[[#This Row],[Mission_Name]])</f>
        <v>Cosmos 1991</v>
      </c>
      <c r="F3276" t="s">
        <v>13</v>
      </c>
      <c r="G3276">
        <v>1989</v>
      </c>
      <c r="H3276" t="str">
        <f>TRIM(_xlfn.TEXTAFTER(all_space_mission_launches3[[#This Row],[Location]], ",", -1))</f>
        <v>Kazakhstan</v>
      </c>
      <c r="I3276">
        <v>0</v>
      </c>
    </row>
    <row r="3277" spans="1:9">
      <c r="A3277">
        <v>302</v>
      </c>
      <c r="B3277" t="s">
        <v>6144</v>
      </c>
      <c r="C3277" t="s">
        <v>3042</v>
      </c>
      <c r="D3277" s="1" t="s">
        <v>13746</v>
      </c>
      <c r="E3277" t="str">
        <f ca="1">TRIM(all_space_mission_launches3[[#This Row],[Mission_Name]])</f>
        <v>Cosmos 1990</v>
      </c>
      <c r="F3277" t="s">
        <v>13</v>
      </c>
      <c r="G3277">
        <v>1989</v>
      </c>
      <c r="H3277" t="str">
        <f>TRIM(_xlfn.TEXTAFTER(all_space_mission_launches3[[#This Row],[Location]], ",", -1))</f>
        <v>Russia</v>
      </c>
      <c r="I3277">
        <v>0</v>
      </c>
    </row>
    <row r="3278" spans="1:9">
      <c r="A3278">
        <v>303</v>
      </c>
      <c r="B3278" t="s">
        <v>6144</v>
      </c>
      <c r="C3278" t="s">
        <v>533</v>
      </c>
      <c r="D3278" s="1" t="s">
        <v>13774</v>
      </c>
      <c r="E3278" t="str">
        <f ca="1">TRIM(all_space_mission_launches3[[#This Row],[Mission_Name]])</f>
        <v>Cosmos 1987, 1988 &amp; 1989</v>
      </c>
      <c r="F3278" t="s">
        <v>13</v>
      </c>
      <c r="G3278">
        <v>1989</v>
      </c>
      <c r="H3278" t="str">
        <f>TRIM(_xlfn.TEXTAFTER(all_space_mission_launches3[[#This Row],[Location]], ",", -1))</f>
        <v>Kazakhstan</v>
      </c>
      <c r="I3278">
        <v>0</v>
      </c>
    </row>
    <row r="3279" spans="1:9">
      <c r="A3279">
        <v>304</v>
      </c>
      <c r="B3279" t="s">
        <v>6144</v>
      </c>
      <c r="C3279" t="s">
        <v>1634</v>
      </c>
      <c r="D3279" s="1" t="s">
        <v>13746</v>
      </c>
      <c r="E3279" t="str">
        <f ca="1">TRIM(all_space_mission_launches3[[#This Row],[Mission_Name]])</f>
        <v>Cosmos 1986</v>
      </c>
      <c r="F3279" t="s">
        <v>13</v>
      </c>
      <c r="G3279">
        <v>1988</v>
      </c>
      <c r="H3279" t="str">
        <f>TRIM(_xlfn.TEXTAFTER(all_space_mission_launches3[[#This Row],[Location]], ",", -1))</f>
        <v>Kazakhstan</v>
      </c>
      <c r="I3279">
        <v>0</v>
      </c>
    </row>
    <row r="3280" spans="1:9">
      <c r="A3280">
        <v>305</v>
      </c>
      <c r="B3280" t="s">
        <v>6144</v>
      </c>
      <c r="C3280" t="s">
        <v>216</v>
      </c>
      <c r="D3280" s="1" t="s">
        <v>13808</v>
      </c>
      <c r="E3280" t="str">
        <f ca="1">TRIM(all_space_mission_launches3[[#This Row],[Mission_Name]])</f>
        <v>Molniya-1 n°136</v>
      </c>
      <c r="F3280" t="s">
        <v>13</v>
      </c>
      <c r="G3280">
        <v>1988</v>
      </c>
      <c r="H3280" t="str">
        <f>TRIM(_xlfn.TEXTAFTER(all_space_mission_launches3[[#This Row],[Location]], ",", -1))</f>
        <v>Russia</v>
      </c>
      <c r="I3280">
        <v>0</v>
      </c>
    </row>
    <row r="3281" spans="1:9">
      <c r="A3281">
        <v>306</v>
      </c>
      <c r="B3281" t="s">
        <v>6144</v>
      </c>
      <c r="C3281" t="s">
        <v>1634</v>
      </c>
      <c r="D3281" s="1" t="s">
        <v>13875</v>
      </c>
      <c r="E3281" t="str">
        <f ca="1">TRIM(all_space_mission_launches3[[#This Row],[Mission_Name]])</f>
        <v>Progress 39</v>
      </c>
      <c r="F3281" t="s">
        <v>13</v>
      </c>
      <c r="G3281">
        <v>1988</v>
      </c>
      <c r="H3281" t="str">
        <f>TRIM(_xlfn.TEXTAFTER(all_space_mission_launches3[[#This Row],[Location]], ",", -1))</f>
        <v>Kazakhstan</v>
      </c>
      <c r="I3281">
        <v>0</v>
      </c>
    </row>
    <row r="3282" spans="1:9">
      <c r="A3282">
        <v>307</v>
      </c>
      <c r="B3282" t="s">
        <v>6144</v>
      </c>
      <c r="C3282" t="s">
        <v>4487</v>
      </c>
      <c r="D3282" s="1" t="s">
        <v>13794</v>
      </c>
      <c r="E3282" t="str">
        <f ca="1">TRIM(all_space_mission_launches3[[#This Row],[Mission_Name]])</f>
        <v>Cosmos 1985</v>
      </c>
      <c r="F3282" t="s">
        <v>13</v>
      </c>
      <c r="G3282">
        <v>1988</v>
      </c>
      <c r="H3282" t="str">
        <f>TRIM(_xlfn.TEXTAFTER(all_space_mission_launches3[[#This Row],[Location]], ",", -1))</f>
        <v>Russia</v>
      </c>
      <c r="I3282">
        <v>0</v>
      </c>
    </row>
    <row r="3283" spans="1:9">
      <c r="A3283">
        <v>308</v>
      </c>
      <c r="B3283" t="s">
        <v>6144</v>
      </c>
      <c r="C3283" t="s">
        <v>216</v>
      </c>
      <c r="D3283" s="1" t="s">
        <v>13808</v>
      </c>
      <c r="E3283" t="str">
        <f ca="1">TRIM(all_space_mission_launches3[[#This Row],[Mission_Name]])</f>
        <v>Molniya-3 n°135</v>
      </c>
      <c r="F3283" t="s">
        <v>13</v>
      </c>
      <c r="G3283">
        <v>1988</v>
      </c>
      <c r="H3283" t="str">
        <f>TRIM(_xlfn.TEXTAFTER(all_space_mission_launches3[[#This Row],[Location]], ",", -1))</f>
        <v>Russia</v>
      </c>
      <c r="I3283">
        <v>0</v>
      </c>
    </row>
    <row r="3284" spans="1:9">
      <c r="A3284">
        <v>309</v>
      </c>
      <c r="B3284" t="s">
        <v>18</v>
      </c>
      <c r="C3284" t="s">
        <v>22</v>
      </c>
      <c r="D3284" s="1" t="s">
        <v>13846</v>
      </c>
      <c r="E3284" t="str">
        <f ca="1">TRIM(all_space_mission_launches3[[#This Row],[Mission_Name]])</f>
        <v>DFH-2A 03</v>
      </c>
      <c r="F3284" t="s">
        <v>13</v>
      </c>
      <c r="G3284">
        <v>1988</v>
      </c>
      <c r="H3284" t="str">
        <f>TRIM(_xlfn.TEXTAFTER(all_space_mission_launches3[[#This Row],[Location]], ",", -1))</f>
        <v>China</v>
      </c>
      <c r="I3284">
        <v>0</v>
      </c>
    </row>
    <row r="3285" spans="1:9">
      <c r="A3285">
        <v>310</v>
      </c>
      <c r="B3285" t="s">
        <v>6144</v>
      </c>
      <c r="C3285" t="s">
        <v>3042</v>
      </c>
      <c r="D3285" s="1" t="s">
        <v>13746</v>
      </c>
      <c r="E3285" t="str">
        <f ca="1">TRIM(all_space_mission_launches3[[#This Row],[Mission_Name]])</f>
        <v>Cosmos 1984</v>
      </c>
      <c r="F3285" t="s">
        <v>13</v>
      </c>
      <c r="G3285">
        <v>1988</v>
      </c>
      <c r="H3285" t="str">
        <f>TRIM(_xlfn.TEXTAFTER(all_space_mission_launches3[[#This Row],[Location]], ",", -1))</f>
        <v>Russia</v>
      </c>
      <c r="I3285">
        <v>0</v>
      </c>
    </row>
    <row r="3286" spans="1:9">
      <c r="A3286">
        <v>311</v>
      </c>
      <c r="B3286" t="s">
        <v>237</v>
      </c>
      <c r="C3286" t="s">
        <v>4342</v>
      </c>
      <c r="D3286" s="1" t="s">
        <v>13836</v>
      </c>
      <c r="E3286" t="str">
        <f ca="1">TRIM(all_space_mission_launches3[[#This Row],[Mission_Name]])</f>
        <v>Skynet 4B &amp; Astra 1A</v>
      </c>
      <c r="F3286" t="s">
        <v>13</v>
      </c>
      <c r="G3286">
        <v>1988</v>
      </c>
      <c r="H3286" t="str">
        <f>TRIM(_xlfn.TEXTAFTER(all_space_mission_launches3[[#This Row],[Location]], ",", -1))</f>
        <v>France</v>
      </c>
      <c r="I3286">
        <v>0</v>
      </c>
    </row>
    <row r="3287" spans="1:9">
      <c r="A3287">
        <v>312</v>
      </c>
      <c r="B3287" t="s">
        <v>6144</v>
      </c>
      <c r="C3287" t="s">
        <v>6276</v>
      </c>
      <c r="D3287" s="1" t="s">
        <v>13774</v>
      </c>
      <c r="E3287" t="str">
        <f ca="1">TRIM(all_space_mission_launches3[[#This Row],[Mission_Name]])</f>
        <v>Ekran-M 2</v>
      </c>
      <c r="F3287" t="s">
        <v>13</v>
      </c>
      <c r="G3287">
        <v>1988</v>
      </c>
      <c r="H3287" t="str">
        <f>TRIM(_xlfn.TEXTAFTER(all_space_mission_launches3[[#This Row],[Location]], ",", -1))</f>
        <v>Kazakhstan</v>
      </c>
      <c r="I3287">
        <v>0</v>
      </c>
    </row>
    <row r="3288" spans="1:9">
      <c r="A3288">
        <v>313</v>
      </c>
      <c r="B3288" t="s">
        <v>6144</v>
      </c>
      <c r="C3288" t="s">
        <v>216</v>
      </c>
      <c r="D3288" s="1" t="s">
        <v>13746</v>
      </c>
      <c r="E3288" t="str">
        <f ca="1">TRIM(all_space_mission_launches3[[#This Row],[Mission_Name]])</f>
        <v>Cosmos 1983</v>
      </c>
      <c r="F3288" t="s">
        <v>13</v>
      </c>
      <c r="G3288">
        <v>1988</v>
      </c>
      <c r="H3288" t="str">
        <f>TRIM(_xlfn.TEXTAFTER(all_space_mission_launches3[[#This Row],[Location]], ",", -1))</f>
        <v>Russia</v>
      </c>
      <c r="I3288">
        <v>0</v>
      </c>
    </row>
    <row r="3289" spans="1:9">
      <c r="A3289">
        <v>314</v>
      </c>
      <c r="B3289" t="s">
        <v>661</v>
      </c>
      <c r="C3289" t="s">
        <v>662</v>
      </c>
      <c r="D3289" s="1" t="s">
        <v>13778</v>
      </c>
      <c r="E3289" t="str">
        <f ca="1">TRIM(all_space_mission_launches3[[#This Row],[Mission_Name]])</f>
        <v>STS-27R</v>
      </c>
      <c r="F3289" t="s">
        <v>13</v>
      </c>
      <c r="G3289">
        <v>1988</v>
      </c>
      <c r="H3289" t="str">
        <f>TRIM(_xlfn.TEXTAFTER(all_space_mission_launches3[[#This Row],[Location]], ",", -1))</f>
        <v>USA</v>
      </c>
      <c r="I3289">
        <v>0</v>
      </c>
    </row>
    <row r="3290" spans="1:9">
      <c r="A3290">
        <v>315</v>
      </c>
      <c r="B3290" t="s">
        <v>6144</v>
      </c>
      <c r="C3290" t="s">
        <v>1634</v>
      </c>
      <c r="D3290" s="1" t="s">
        <v>13746</v>
      </c>
      <c r="E3290" t="str">
        <f ca="1">TRIM(all_space_mission_launches3[[#This Row],[Mission_Name]])</f>
        <v>Cosmos 1982</v>
      </c>
      <c r="F3290" t="s">
        <v>13</v>
      </c>
      <c r="G3290">
        <v>1988</v>
      </c>
      <c r="H3290" t="str">
        <f>TRIM(_xlfn.TEXTAFTER(all_space_mission_launches3[[#This Row],[Location]], ",", -1))</f>
        <v>Kazakhstan</v>
      </c>
      <c r="I3290">
        <v>0</v>
      </c>
    </row>
    <row r="3291" spans="1:9">
      <c r="A3291">
        <v>316</v>
      </c>
      <c r="B3291" t="s">
        <v>6144</v>
      </c>
      <c r="C3291" t="s">
        <v>1634</v>
      </c>
      <c r="D3291" s="1" t="s">
        <v>13875</v>
      </c>
      <c r="E3291" t="str">
        <f ca="1">TRIM(all_space_mission_launches3[[#This Row],[Mission_Name]])</f>
        <v>Soyuz TM-7</v>
      </c>
      <c r="F3291" t="s">
        <v>13</v>
      </c>
      <c r="G3291">
        <v>1988</v>
      </c>
      <c r="H3291" t="str">
        <f>TRIM(_xlfn.TEXTAFTER(all_space_mission_launches3[[#This Row],[Location]], ",", -1))</f>
        <v>Kazakhstan</v>
      </c>
      <c r="I3291">
        <v>0</v>
      </c>
    </row>
    <row r="3292" spans="1:9">
      <c r="A3292">
        <v>317</v>
      </c>
      <c r="B3292" t="s">
        <v>6144</v>
      </c>
      <c r="C3292" t="s">
        <v>6619</v>
      </c>
      <c r="D3292" s="1" t="s">
        <v>13746</v>
      </c>
      <c r="E3292" t="str">
        <f ca="1">TRIM(all_space_mission_launches3[[#This Row],[Mission_Name]])</f>
        <v>Cosmos 1981</v>
      </c>
      <c r="F3292" t="s">
        <v>13</v>
      </c>
      <c r="G3292">
        <v>1988</v>
      </c>
      <c r="H3292" t="str">
        <f>TRIM(_xlfn.TEXTAFTER(all_space_mission_launches3[[#This Row],[Location]], ",", -1))</f>
        <v>Russia</v>
      </c>
      <c r="I3292">
        <v>0</v>
      </c>
    </row>
    <row r="3293" spans="1:9">
      <c r="A3293">
        <v>318</v>
      </c>
      <c r="B3293" t="s">
        <v>6144</v>
      </c>
      <c r="C3293" t="s">
        <v>2026</v>
      </c>
      <c r="D3293" s="1" t="s">
        <v>13799</v>
      </c>
      <c r="E3293" t="str">
        <f ca="1">TRIM(all_space_mission_launches3[[#This Row],[Mission_Name]])</f>
        <v>Cosmos 1980</v>
      </c>
      <c r="F3293" t="s">
        <v>13</v>
      </c>
      <c r="G3293">
        <v>1988</v>
      </c>
      <c r="H3293" t="str">
        <f>TRIM(_xlfn.TEXTAFTER(all_space_mission_launches3[[#This Row],[Location]], ",", -1))</f>
        <v>Kazakhstan</v>
      </c>
      <c r="I3293">
        <v>0</v>
      </c>
    </row>
    <row r="3294" spans="1:9">
      <c r="A3294">
        <v>319</v>
      </c>
      <c r="B3294" t="s">
        <v>6144</v>
      </c>
      <c r="C3294" t="s">
        <v>6799</v>
      </c>
      <c r="D3294" s="1" t="s">
        <v>13803</v>
      </c>
      <c r="E3294" t="str">
        <f ca="1">TRIM(all_space_mission_launches3[[#This Row],[Mission_Name]])</f>
        <v>Cosmos 1979</v>
      </c>
      <c r="F3294" t="s">
        <v>13</v>
      </c>
      <c r="G3294">
        <v>1988</v>
      </c>
      <c r="H3294" t="str">
        <f>TRIM(_xlfn.TEXTAFTER(all_space_mission_launches3[[#This Row],[Location]], ",", -1))</f>
        <v>Kazakhstan</v>
      </c>
      <c r="I3294">
        <v>0</v>
      </c>
    </row>
    <row r="3295" spans="1:9">
      <c r="A3295">
        <v>320</v>
      </c>
      <c r="B3295" t="s">
        <v>6144</v>
      </c>
      <c r="C3295" t="s">
        <v>6802</v>
      </c>
      <c r="D3295" s="1" t="s">
        <v>13906</v>
      </c>
      <c r="E3295" t="str">
        <f ca="1">TRIM(all_space_mission_launches3[[#This Row],[Mission_Name]])</f>
        <v>Buran</v>
      </c>
      <c r="F3295" t="s">
        <v>13</v>
      </c>
      <c r="G3295">
        <v>1988</v>
      </c>
      <c r="H3295" t="str">
        <f>TRIM(_xlfn.TEXTAFTER(all_space_mission_launches3[[#This Row],[Location]], ",", -1))</f>
        <v>Kazakhstan</v>
      </c>
      <c r="I3295">
        <v>0</v>
      </c>
    </row>
    <row r="3296" spans="1:9">
      <c r="A3296">
        <v>321</v>
      </c>
      <c r="B3296" t="s">
        <v>6144</v>
      </c>
      <c r="C3296" t="s">
        <v>1634</v>
      </c>
      <c r="D3296" s="1" t="s">
        <v>13746</v>
      </c>
      <c r="E3296" t="str">
        <f ca="1">TRIM(all_space_mission_launches3[[#This Row],[Mission_Name]])</f>
        <v>Yantar-4KS1 n°104</v>
      </c>
      <c r="F3296" t="s">
        <v>261</v>
      </c>
      <c r="G3296">
        <v>1988</v>
      </c>
      <c r="H3296" t="str">
        <f>TRIM(_xlfn.TEXTAFTER(all_space_mission_launches3[[#This Row],[Location]], ",", -1))</f>
        <v>Kazakhstan</v>
      </c>
      <c r="I3296">
        <v>1</v>
      </c>
    </row>
    <row r="3297" spans="1:9">
      <c r="A3297">
        <v>322</v>
      </c>
      <c r="B3297" t="s">
        <v>5607</v>
      </c>
      <c r="C3297" t="s">
        <v>31</v>
      </c>
      <c r="D3297" s="1" t="s">
        <v>13902</v>
      </c>
      <c r="E3297" t="str">
        <f ca="1">TRIM(all_space_mission_launches3[[#This Row],[Mission_Name]])</f>
        <v>KH-11 9 (USA-33)</v>
      </c>
      <c r="F3297" t="s">
        <v>13</v>
      </c>
      <c r="G3297">
        <v>1988</v>
      </c>
      <c r="H3297" t="str">
        <f>TRIM(_xlfn.TEXTAFTER(all_space_mission_launches3[[#This Row],[Location]], ",", -1))</f>
        <v>USA</v>
      </c>
      <c r="I3297">
        <v>0</v>
      </c>
    </row>
    <row r="3298" spans="1:9">
      <c r="A3298">
        <v>323</v>
      </c>
      <c r="B3298" t="s">
        <v>237</v>
      </c>
      <c r="C3298" t="s">
        <v>6661</v>
      </c>
      <c r="D3298" s="1" t="s">
        <v>13904</v>
      </c>
      <c r="E3298" t="str">
        <f ca="1">TRIM(all_space_mission_launches3[[#This Row],[Mission_Name]])</f>
        <v>TDF-1</v>
      </c>
      <c r="F3298" t="s">
        <v>13</v>
      </c>
      <c r="G3298">
        <v>1988</v>
      </c>
      <c r="H3298" t="str">
        <f>TRIM(_xlfn.TEXTAFTER(all_space_mission_launches3[[#This Row],[Location]], ",", -1))</f>
        <v>France</v>
      </c>
      <c r="I3298">
        <v>0</v>
      </c>
    </row>
    <row r="3299" spans="1:9">
      <c r="A3299">
        <v>324</v>
      </c>
      <c r="B3299" t="s">
        <v>6144</v>
      </c>
      <c r="C3299" t="s">
        <v>3042</v>
      </c>
      <c r="D3299" s="1" t="s">
        <v>13746</v>
      </c>
      <c r="E3299" t="str">
        <f ca="1">TRIM(all_space_mission_launches3[[#This Row],[Mission_Name]])</f>
        <v>Cosmos 1978</v>
      </c>
      <c r="F3299" t="s">
        <v>13</v>
      </c>
      <c r="G3299">
        <v>1988</v>
      </c>
      <c r="H3299" t="str">
        <f>TRIM(_xlfn.TEXTAFTER(all_space_mission_launches3[[#This Row],[Location]], ",", -1))</f>
        <v>Russia</v>
      </c>
      <c r="I3299">
        <v>0</v>
      </c>
    </row>
    <row r="3300" spans="1:9">
      <c r="A3300">
        <v>325</v>
      </c>
      <c r="B3300" t="s">
        <v>6144</v>
      </c>
      <c r="C3300" t="s">
        <v>6619</v>
      </c>
      <c r="D3300" s="1" t="s">
        <v>13783</v>
      </c>
      <c r="E3300" t="str">
        <f ca="1">TRIM(all_space_mission_launches3[[#This Row],[Mission_Name]])</f>
        <v>Cosmos 1977</v>
      </c>
      <c r="F3300" t="s">
        <v>13</v>
      </c>
      <c r="G3300">
        <v>1988</v>
      </c>
      <c r="H3300" t="str">
        <f>TRIM(_xlfn.TEXTAFTER(all_space_mission_launches3[[#This Row],[Location]], ",", -1))</f>
        <v>Russia</v>
      </c>
      <c r="I3300">
        <v>0</v>
      </c>
    </row>
    <row r="3301" spans="1:9">
      <c r="A3301">
        <v>326</v>
      </c>
      <c r="B3301" t="s">
        <v>6144</v>
      </c>
      <c r="C3301" t="s">
        <v>533</v>
      </c>
      <c r="D3301" s="1" t="s">
        <v>13774</v>
      </c>
      <c r="E3301" t="str">
        <f ca="1">TRIM(all_space_mission_launches3[[#This Row],[Mission_Name]])</f>
        <v>Raduga 22</v>
      </c>
      <c r="F3301" t="s">
        <v>13</v>
      </c>
      <c r="G3301">
        <v>1988</v>
      </c>
      <c r="H3301" t="str">
        <f>TRIM(_xlfn.TEXTAFTER(all_space_mission_launches3[[#This Row],[Location]], ",", -1))</f>
        <v>Kazakhstan</v>
      </c>
      <c r="I3301">
        <v>0</v>
      </c>
    </row>
    <row r="3302" spans="1:9">
      <c r="A3302">
        <v>327</v>
      </c>
      <c r="B3302" t="s">
        <v>6144</v>
      </c>
      <c r="C3302" t="s">
        <v>3042</v>
      </c>
      <c r="D3302" s="1" t="s">
        <v>13746</v>
      </c>
      <c r="E3302" t="str">
        <f ca="1">TRIM(all_space_mission_launches3[[#This Row],[Mission_Name]])</f>
        <v>Cosmos 1976</v>
      </c>
      <c r="F3302" t="s">
        <v>13</v>
      </c>
      <c r="G3302">
        <v>1988</v>
      </c>
      <c r="H3302" t="str">
        <f>TRIM(_xlfn.TEXTAFTER(all_space_mission_launches3[[#This Row],[Location]], ",", -1))</f>
        <v>Russia</v>
      </c>
      <c r="I3302">
        <v>0</v>
      </c>
    </row>
    <row r="3303" spans="1:9">
      <c r="A3303">
        <v>328</v>
      </c>
      <c r="B3303" t="s">
        <v>6144</v>
      </c>
      <c r="C3303" t="s">
        <v>4487</v>
      </c>
      <c r="D3303" s="1" t="s">
        <v>13794</v>
      </c>
      <c r="E3303" t="str">
        <f ca="1">TRIM(all_space_mission_launches3[[#This Row],[Mission_Name]])</f>
        <v>Cosmos 1975</v>
      </c>
      <c r="F3303" t="s">
        <v>13</v>
      </c>
      <c r="G3303">
        <v>1988</v>
      </c>
      <c r="H3303" t="str">
        <f>TRIM(_xlfn.TEXTAFTER(all_space_mission_launches3[[#This Row],[Location]], ",", -1))</f>
        <v>Russia</v>
      </c>
      <c r="I3303">
        <v>0</v>
      </c>
    </row>
    <row r="3304" spans="1:9">
      <c r="A3304">
        <v>329</v>
      </c>
      <c r="B3304" t="s">
        <v>6144</v>
      </c>
      <c r="C3304" t="s">
        <v>6619</v>
      </c>
      <c r="D3304" s="1" t="s">
        <v>13783</v>
      </c>
      <c r="E3304" t="str">
        <f ca="1">TRIM(all_space_mission_launches3[[#This Row],[Mission_Name]])</f>
        <v>Cosmos 1974</v>
      </c>
      <c r="F3304" t="s">
        <v>13</v>
      </c>
      <c r="G3304">
        <v>1988</v>
      </c>
      <c r="H3304" t="str">
        <f>TRIM(_xlfn.TEXTAFTER(all_space_mission_launches3[[#This Row],[Location]], ",", -1))</f>
        <v>Russia</v>
      </c>
      <c r="I3304">
        <v>0</v>
      </c>
    </row>
    <row r="3305" spans="1:9">
      <c r="A3305">
        <v>330</v>
      </c>
      <c r="B3305" t="s">
        <v>661</v>
      </c>
      <c r="C3305" t="s">
        <v>34</v>
      </c>
      <c r="D3305" s="1" t="s">
        <v>13781</v>
      </c>
      <c r="E3305" t="str">
        <f ca="1">TRIM(all_space_mission_launches3[[#This Row],[Mission_Name]])</f>
        <v>STS-26R</v>
      </c>
      <c r="F3305" t="s">
        <v>13</v>
      </c>
      <c r="G3305">
        <v>1988</v>
      </c>
      <c r="H3305" t="str">
        <f>TRIM(_xlfn.TEXTAFTER(all_space_mission_launches3[[#This Row],[Location]], ",", -1))</f>
        <v>USA</v>
      </c>
      <c r="I3305">
        <v>0</v>
      </c>
    </row>
    <row r="3306" spans="1:9">
      <c r="A3306">
        <v>331</v>
      </c>
      <c r="B3306" t="s">
        <v>6144</v>
      </c>
      <c r="C3306" t="s">
        <v>6619</v>
      </c>
      <c r="D3306" s="1" t="s">
        <v>13808</v>
      </c>
      <c r="E3306" t="str">
        <f ca="1">TRIM(all_space_mission_launches3[[#This Row],[Mission_Name]])</f>
        <v>Molniya-3 n°134</v>
      </c>
      <c r="F3306" t="s">
        <v>13</v>
      </c>
      <c r="G3306">
        <v>1988</v>
      </c>
      <c r="H3306" t="str">
        <f>TRIM(_xlfn.TEXTAFTER(all_space_mission_launches3[[#This Row],[Location]], ",", -1))</f>
        <v>Russia</v>
      </c>
      <c r="I3306">
        <v>0</v>
      </c>
    </row>
    <row r="3307" spans="1:9">
      <c r="A3307">
        <v>332</v>
      </c>
      <c r="B3307" t="s">
        <v>5560</v>
      </c>
      <c r="C3307" t="s">
        <v>5561</v>
      </c>
      <c r="D3307" s="1" t="s">
        <v>13877</v>
      </c>
      <c r="E3307" t="str">
        <f ca="1">TRIM(all_space_mission_launches3[[#This Row],[Mission_Name]])</f>
        <v>NOAA-H</v>
      </c>
      <c r="F3307" t="s">
        <v>13</v>
      </c>
      <c r="G3307">
        <v>1988</v>
      </c>
      <c r="H3307" t="str">
        <f>TRIM(_xlfn.TEXTAFTER(all_space_mission_launches3[[#This Row],[Location]], ",", -1))</f>
        <v>USA</v>
      </c>
      <c r="I3307">
        <v>0</v>
      </c>
    </row>
    <row r="3308" spans="1:9">
      <c r="A3308">
        <v>333</v>
      </c>
      <c r="B3308" t="s">
        <v>6144</v>
      </c>
      <c r="C3308" t="s">
        <v>3042</v>
      </c>
      <c r="D3308" s="1" t="s">
        <v>13746</v>
      </c>
      <c r="E3308" t="str">
        <f ca="1">TRIM(all_space_mission_launches3[[#This Row],[Mission_Name]])</f>
        <v>Cosmos 1973</v>
      </c>
      <c r="F3308" t="s">
        <v>13</v>
      </c>
      <c r="G3308">
        <v>1988</v>
      </c>
      <c r="H3308" t="str">
        <f>TRIM(_xlfn.TEXTAFTER(all_space_mission_launches3[[#This Row],[Location]], ",", -1))</f>
        <v>Russia</v>
      </c>
      <c r="I3308">
        <v>0</v>
      </c>
    </row>
    <row r="3309" spans="1:9">
      <c r="A3309">
        <v>334</v>
      </c>
      <c r="B3309" t="s">
        <v>501</v>
      </c>
      <c r="C3309" t="s">
        <v>502</v>
      </c>
      <c r="D3309" s="1" t="s">
        <v>13885</v>
      </c>
      <c r="E3309" t="str">
        <f ca="1">TRIM(all_space_mission_launches3[[#This Row],[Mission_Name]])</f>
        <v>Ofek-1</v>
      </c>
      <c r="F3309" t="s">
        <v>13</v>
      </c>
      <c r="G3309">
        <v>1988</v>
      </c>
      <c r="H3309" t="str">
        <f>TRIM(_xlfn.TEXTAFTER(all_space_mission_launches3[[#This Row],[Location]], ",", -1))</f>
        <v>Israel</v>
      </c>
      <c r="I3309">
        <v>0</v>
      </c>
    </row>
    <row r="3310" spans="1:9">
      <c r="A3310">
        <v>335</v>
      </c>
      <c r="B3310" t="s">
        <v>64</v>
      </c>
      <c r="C3310" t="s">
        <v>65</v>
      </c>
      <c r="D3310" s="1" t="s">
        <v>13892</v>
      </c>
      <c r="E3310" t="str">
        <f ca="1">TRIM(all_space_mission_launches3[[#This Row],[Mission_Name]])</f>
        <v>Sakura 3B</v>
      </c>
      <c r="F3310" t="s">
        <v>13</v>
      </c>
      <c r="G3310">
        <v>1988</v>
      </c>
      <c r="H3310" t="str">
        <f>TRIM(_xlfn.TEXTAFTER(all_space_mission_launches3[[#This Row],[Location]], ",", -1))</f>
        <v>Japan</v>
      </c>
      <c r="I3310">
        <v>0</v>
      </c>
    </row>
    <row r="3311" spans="1:9">
      <c r="A3311">
        <v>336</v>
      </c>
      <c r="B3311" t="s">
        <v>6144</v>
      </c>
      <c r="C3311" t="s">
        <v>533</v>
      </c>
      <c r="D3311" s="1" t="s">
        <v>13774</v>
      </c>
      <c r="E3311" t="str">
        <f ca="1">TRIM(all_space_mission_launches3[[#This Row],[Mission_Name]])</f>
        <v>Cosmos 1970, 1971 &amp; 1972</v>
      </c>
      <c r="F3311" t="s">
        <v>13</v>
      </c>
      <c r="G3311">
        <v>1988</v>
      </c>
      <c r="H3311" t="str">
        <f>TRIM(_xlfn.TEXTAFTER(all_space_mission_launches3[[#This Row],[Location]], ",", -1))</f>
        <v>Kazakhstan</v>
      </c>
      <c r="I3311">
        <v>0</v>
      </c>
    </row>
    <row r="3312" spans="1:9">
      <c r="A3312">
        <v>337</v>
      </c>
      <c r="B3312" t="s">
        <v>6144</v>
      </c>
      <c r="C3312" t="s">
        <v>6619</v>
      </c>
      <c r="D3312" s="1" t="s">
        <v>13746</v>
      </c>
      <c r="E3312" t="str">
        <f ca="1">TRIM(all_space_mission_launches3[[#This Row],[Mission_Name]])</f>
        <v>Cosmos 1969</v>
      </c>
      <c r="F3312" t="s">
        <v>13</v>
      </c>
      <c r="G3312">
        <v>1988</v>
      </c>
      <c r="H3312" t="str">
        <f>TRIM(_xlfn.TEXTAFTER(all_space_mission_launches3[[#This Row],[Location]], ",", -1))</f>
        <v>Russia</v>
      </c>
      <c r="I3312">
        <v>0</v>
      </c>
    </row>
    <row r="3313" spans="1:9">
      <c r="A3313">
        <v>338</v>
      </c>
      <c r="B3313" t="s">
        <v>6144</v>
      </c>
      <c r="C3313" t="s">
        <v>1634</v>
      </c>
      <c r="D3313" s="1" t="s">
        <v>13875</v>
      </c>
      <c r="E3313" t="str">
        <f ca="1">TRIM(all_space_mission_launches3[[#This Row],[Mission_Name]])</f>
        <v>Progress 38</v>
      </c>
      <c r="F3313" t="s">
        <v>13</v>
      </c>
      <c r="G3313">
        <v>1988</v>
      </c>
      <c r="H3313" t="str">
        <f>TRIM(_xlfn.TEXTAFTER(all_space_mission_launches3[[#This Row],[Location]], ",", -1))</f>
        <v>Kazakhstan</v>
      </c>
      <c r="I3313">
        <v>0</v>
      </c>
    </row>
    <row r="3314" spans="1:9">
      <c r="A3314">
        <v>339</v>
      </c>
      <c r="B3314" t="s">
        <v>6144</v>
      </c>
      <c r="C3314" t="s">
        <v>6619</v>
      </c>
      <c r="D3314" s="1" t="s">
        <v>13746</v>
      </c>
      <c r="E3314" t="str">
        <f ca="1">TRIM(all_space_mission_launches3[[#This Row],[Mission_Name]])</f>
        <v>Cosmos 1968</v>
      </c>
      <c r="F3314" t="s">
        <v>13</v>
      </c>
      <c r="G3314">
        <v>1988</v>
      </c>
      <c r="H3314" t="str">
        <f>TRIM(_xlfn.TEXTAFTER(all_space_mission_launches3[[#This Row],[Location]], ",", -1))</f>
        <v>Russia</v>
      </c>
      <c r="I3314">
        <v>0</v>
      </c>
    </row>
    <row r="3315" spans="1:9">
      <c r="A3315">
        <v>340</v>
      </c>
      <c r="B3315" t="s">
        <v>237</v>
      </c>
      <c r="C3315" t="s">
        <v>4342</v>
      </c>
      <c r="D3315" s="1" t="s">
        <v>13903</v>
      </c>
      <c r="E3315" t="str">
        <f ca="1">TRIM(all_space_mission_launches3[[#This Row],[Mission_Name]])</f>
        <v>GStar 5, SBS 5</v>
      </c>
      <c r="F3315" t="s">
        <v>13</v>
      </c>
      <c r="G3315">
        <v>1988</v>
      </c>
      <c r="H3315" t="str">
        <f>TRIM(_xlfn.TEXTAFTER(all_space_mission_launches3[[#This Row],[Location]], ",", -1))</f>
        <v>France</v>
      </c>
      <c r="I3315">
        <v>0</v>
      </c>
    </row>
    <row r="3316" spans="1:9">
      <c r="A3316">
        <v>341</v>
      </c>
      <c r="B3316" t="s">
        <v>18</v>
      </c>
      <c r="C3316" t="s">
        <v>3528</v>
      </c>
      <c r="D3316" s="1" t="s">
        <v>13893</v>
      </c>
      <c r="E3316" t="str">
        <f ca="1">TRIM(all_space_mission_launches3[[#This Row],[Mission_Name]])</f>
        <v>Fengyun 1A</v>
      </c>
      <c r="F3316" t="s">
        <v>13</v>
      </c>
      <c r="G3316">
        <v>1988</v>
      </c>
      <c r="H3316" t="str">
        <f>TRIM(_xlfn.TEXTAFTER(all_space_mission_launches3[[#This Row],[Location]], ",", -1))</f>
        <v>China</v>
      </c>
      <c r="I3316">
        <v>0</v>
      </c>
    </row>
    <row r="3317" spans="1:9">
      <c r="A3317">
        <v>342</v>
      </c>
      <c r="B3317" t="s">
        <v>6144</v>
      </c>
      <c r="C3317" t="s">
        <v>3042</v>
      </c>
      <c r="D3317" s="1" t="s">
        <v>13746</v>
      </c>
      <c r="E3317" t="str">
        <f ca="1">TRIM(all_space_mission_launches3[[#This Row],[Mission_Name]])</f>
        <v>Cosmos 1967</v>
      </c>
      <c r="F3317" t="s">
        <v>13</v>
      </c>
      <c r="G3317">
        <v>1988</v>
      </c>
      <c r="H3317" t="str">
        <f>TRIM(_xlfn.TEXTAFTER(all_space_mission_launches3[[#This Row],[Location]], ",", -1))</f>
        <v>Russia</v>
      </c>
      <c r="I3317">
        <v>0</v>
      </c>
    </row>
    <row r="3318" spans="1:9">
      <c r="A3318">
        <v>343</v>
      </c>
      <c r="B3318" t="s">
        <v>5607</v>
      </c>
      <c r="C3318" t="s">
        <v>4253</v>
      </c>
      <c r="D3318" s="1" t="s">
        <v>13824</v>
      </c>
      <c r="E3318" t="str">
        <f ca="1">TRIM(all_space_mission_launches3[[#This Row],[Mission_Name]])</f>
        <v>Farrah 3 (USA-32)</v>
      </c>
      <c r="F3318" t="s">
        <v>13</v>
      </c>
      <c r="G3318">
        <v>1988</v>
      </c>
      <c r="H3318" t="str">
        <f>TRIM(_xlfn.TEXTAFTER(all_space_mission_launches3[[#This Row],[Location]], ",", -1))</f>
        <v>USA</v>
      </c>
      <c r="I3318">
        <v>0</v>
      </c>
    </row>
    <row r="3319" spans="1:9">
      <c r="A3319">
        <v>344</v>
      </c>
      <c r="B3319" t="s">
        <v>5607</v>
      </c>
      <c r="C3319" t="s">
        <v>15</v>
      </c>
      <c r="D3319" s="1" t="s">
        <v>13902</v>
      </c>
      <c r="E3319" t="str">
        <f ca="1">TRIM(all_space_mission_launches3[[#This Row],[Mission_Name]])</f>
        <v>Vortex (USA-31)</v>
      </c>
      <c r="F3319" t="s">
        <v>121</v>
      </c>
      <c r="G3319">
        <v>1988</v>
      </c>
      <c r="H3319" t="str">
        <f>TRIM(_xlfn.TEXTAFTER(all_space_mission_launches3[[#This Row],[Location]], ",", -1))</f>
        <v>USA</v>
      </c>
      <c r="I3319">
        <v>0</v>
      </c>
    </row>
    <row r="3320" spans="1:9">
      <c r="A3320">
        <v>345</v>
      </c>
      <c r="B3320" t="s">
        <v>6144</v>
      </c>
      <c r="C3320" t="s">
        <v>3042</v>
      </c>
      <c r="D3320" s="1" t="s">
        <v>13783</v>
      </c>
      <c r="E3320" t="str">
        <f ca="1">TRIM(all_space_mission_launches3[[#This Row],[Mission_Name]])</f>
        <v>Cosmos 1966</v>
      </c>
      <c r="F3320" t="s">
        <v>13</v>
      </c>
      <c r="G3320">
        <v>1988</v>
      </c>
      <c r="H3320" t="str">
        <f>TRIM(_xlfn.TEXTAFTER(all_space_mission_launches3[[#This Row],[Location]], ",", -1))</f>
        <v>Russia</v>
      </c>
      <c r="I3320">
        <v>0</v>
      </c>
    </row>
    <row r="3321" spans="1:9">
      <c r="A3321">
        <v>346</v>
      </c>
      <c r="B3321" t="s">
        <v>6144</v>
      </c>
      <c r="C3321" t="s">
        <v>1634</v>
      </c>
      <c r="D3321" s="1" t="s">
        <v>13875</v>
      </c>
      <c r="E3321" t="str">
        <f ca="1">TRIM(all_space_mission_launches3[[#This Row],[Mission_Name]])</f>
        <v>Soyuz TM-6</v>
      </c>
      <c r="F3321" t="s">
        <v>13</v>
      </c>
      <c r="G3321">
        <v>1988</v>
      </c>
      <c r="H3321" t="str">
        <f>TRIM(_xlfn.TEXTAFTER(all_space_mission_launches3[[#This Row],[Location]], ",", -1))</f>
        <v>Kazakhstan</v>
      </c>
      <c r="I3321">
        <v>0</v>
      </c>
    </row>
    <row r="3322" spans="1:9">
      <c r="A3322">
        <v>347</v>
      </c>
      <c r="B3322" t="s">
        <v>5726</v>
      </c>
      <c r="C3322" t="s">
        <v>5727</v>
      </c>
      <c r="D3322" s="1" t="s">
        <v>13883</v>
      </c>
      <c r="E3322" t="str">
        <f ca="1">TRIM(all_space_mission_launches3[[#This Row],[Mission_Name]])</f>
        <v>Transit-O 25 &amp; 31</v>
      </c>
      <c r="F3322" t="s">
        <v>13</v>
      </c>
      <c r="G3322">
        <v>1988</v>
      </c>
      <c r="H3322" t="str">
        <f>TRIM(_xlfn.TEXTAFTER(all_space_mission_launches3[[#This Row],[Location]], ",", -1))</f>
        <v>USA</v>
      </c>
      <c r="I3322">
        <v>0</v>
      </c>
    </row>
    <row r="3323" spans="1:9">
      <c r="A3323">
        <v>348</v>
      </c>
      <c r="B3323" t="s">
        <v>6144</v>
      </c>
      <c r="C3323" t="s">
        <v>6619</v>
      </c>
      <c r="D3323" s="1" t="s">
        <v>13746</v>
      </c>
      <c r="E3323" t="str">
        <f ca="1">TRIM(all_space_mission_launches3[[#This Row],[Mission_Name]])</f>
        <v>Cosmos 1965</v>
      </c>
      <c r="F3323" t="s">
        <v>13</v>
      </c>
      <c r="G3323">
        <v>1988</v>
      </c>
      <c r="H3323" t="str">
        <f>TRIM(_xlfn.TEXTAFTER(all_space_mission_launches3[[#This Row],[Location]], ",", -1))</f>
        <v>Russia</v>
      </c>
      <c r="I3323">
        <v>0</v>
      </c>
    </row>
    <row r="3324" spans="1:9">
      <c r="A3324">
        <v>349</v>
      </c>
      <c r="B3324" t="s">
        <v>6144</v>
      </c>
      <c r="C3324" t="s">
        <v>1634</v>
      </c>
      <c r="D3324" s="1" t="s">
        <v>13746</v>
      </c>
      <c r="E3324" t="str">
        <f ca="1">TRIM(all_space_mission_launches3[[#This Row],[Mission_Name]])</f>
        <v>Cosmos 1964</v>
      </c>
      <c r="F3324" t="s">
        <v>13</v>
      </c>
      <c r="G3324">
        <v>1988</v>
      </c>
      <c r="H3324" t="str">
        <f>TRIM(_xlfn.TEXTAFTER(all_space_mission_launches3[[#This Row],[Location]], ",", -1))</f>
        <v>Kazakhstan</v>
      </c>
      <c r="I3324">
        <v>0</v>
      </c>
    </row>
    <row r="3325" spans="1:9">
      <c r="A3325">
        <v>350</v>
      </c>
      <c r="B3325" t="s">
        <v>6144</v>
      </c>
      <c r="C3325" t="s">
        <v>6276</v>
      </c>
      <c r="D3325" s="1" t="s">
        <v>13774</v>
      </c>
      <c r="E3325" t="str">
        <f ca="1">TRIM(all_space_mission_launches3[[#This Row],[Mission_Name]])</f>
        <v>Gorizont 16</v>
      </c>
      <c r="F3325" t="s">
        <v>13</v>
      </c>
      <c r="G3325">
        <v>1988</v>
      </c>
      <c r="H3325" t="str">
        <f>TRIM(_xlfn.TEXTAFTER(all_space_mission_launches3[[#This Row],[Location]], ",", -1))</f>
        <v>Kazakhstan</v>
      </c>
      <c r="I3325">
        <v>0</v>
      </c>
    </row>
    <row r="3326" spans="1:9">
      <c r="A3326">
        <v>351</v>
      </c>
      <c r="B3326" t="s">
        <v>6144</v>
      </c>
      <c r="C3326" t="s">
        <v>1634</v>
      </c>
      <c r="D3326" s="1" t="s">
        <v>13746</v>
      </c>
      <c r="E3326" t="str">
        <f ca="1">TRIM(all_space_mission_launches3[[#This Row],[Mission_Name]])</f>
        <v>Cosmos 1963</v>
      </c>
      <c r="F3326" t="s">
        <v>13</v>
      </c>
      <c r="G3326">
        <v>1988</v>
      </c>
      <c r="H3326" t="str">
        <f>TRIM(_xlfn.TEXTAFTER(all_space_mission_launches3[[#This Row],[Location]], ",", -1))</f>
        <v>Kazakhstan</v>
      </c>
      <c r="I3326">
        <v>0</v>
      </c>
    </row>
    <row r="3327" spans="1:9">
      <c r="A3327">
        <v>352</v>
      </c>
      <c r="B3327" t="s">
        <v>6144</v>
      </c>
      <c r="C3327" t="s">
        <v>6619</v>
      </c>
      <c r="D3327" s="1" t="s">
        <v>13808</v>
      </c>
      <c r="E3327" t="str">
        <f ca="1">TRIM(all_space_mission_launches3[[#This Row],[Mission_Name]])</f>
        <v>Molniya-1 n°133</v>
      </c>
      <c r="F3327" t="s">
        <v>13</v>
      </c>
      <c r="G3327">
        <v>1988</v>
      </c>
      <c r="H3327" t="str">
        <f>TRIM(_xlfn.TEXTAFTER(all_space_mission_launches3[[#This Row],[Location]], ",", -1))</f>
        <v>Russia</v>
      </c>
      <c r="I3327">
        <v>0</v>
      </c>
    </row>
    <row r="3328" spans="1:9">
      <c r="A3328">
        <v>353</v>
      </c>
      <c r="B3328" t="s">
        <v>6144</v>
      </c>
      <c r="C3328" t="s">
        <v>1634</v>
      </c>
      <c r="D3328" s="1" t="s">
        <v>13746</v>
      </c>
      <c r="E3328" t="str">
        <f ca="1">TRIM(all_space_mission_launches3[[#This Row],[Mission_Name]])</f>
        <v>Cosmos 1962</v>
      </c>
      <c r="F3328" t="s">
        <v>13</v>
      </c>
      <c r="G3328">
        <v>1988</v>
      </c>
      <c r="H3328" t="str">
        <f>TRIM(_xlfn.TEXTAFTER(all_space_mission_launches3[[#This Row],[Location]], ",", -1))</f>
        <v>Kazakhstan</v>
      </c>
      <c r="I3328">
        <v>0</v>
      </c>
    </row>
    <row r="3329" spans="1:9">
      <c r="A3329">
        <v>354</v>
      </c>
      <c r="B3329" t="s">
        <v>18</v>
      </c>
      <c r="C3329" t="s">
        <v>5305</v>
      </c>
      <c r="D3329" s="1" t="s">
        <v>13629</v>
      </c>
      <c r="E3329" t="str">
        <f ca="1">TRIM(all_space_mission_launches3[[#This Row],[Mission_Name]])</f>
        <v>FSW-1 2</v>
      </c>
      <c r="F3329" t="s">
        <v>13</v>
      </c>
      <c r="G3329">
        <v>1988</v>
      </c>
      <c r="H3329" t="str">
        <f>TRIM(_xlfn.TEXTAFTER(all_space_mission_launches3[[#This Row],[Location]], ",", -1))</f>
        <v>China</v>
      </c>
      <c r="I3329">
        <v>0</v>
      </c>
    </row>
    <row r="3330" spans="1:9">
      <c r="A3330">
        <v>355</v>
      </c>
      <c r="B3330" t="s">
        <v>6144</v>
      </c>
      <c r="C3330" t="s">
        <v>533</v>
      </c>
      <c r="D3330" s="1" t="s">
        <v>13774</v>
      </c>
      <c r="E3330" t="str">
        <f ca="1">TRIM(all_space_mission_launches3[[#This Row],[Mission_Name]])</f>
        <v>Cosmos 1961</v>
      </c>
      <c r="F3330" t="s">
        <v>13</v>
      </c>
      <c r="G3330">
        <v>1988</v>
      </c>
      <c r="H3330" t="str">
        <f>TRIM(_xlfn.TEXTAFTER(all_space_mission_launches3[[#This Row],[Location]], ",", -1))</f>
        <v>Kazakhstan</v>
      </c>
      <c r="I3330">
        <v>0</v>
      </c>
    </row>
    <row r="3331" spans="1:9">
      <c r="A3331">
        <v>356</v>
      </c>
      <c r="B3331" t="s">
        <v>6144</v>
      </c>
      <c r="C3331" t="s">
        <v>3377</v>
      </c>
      <c r="D3331" s="1" t="s">
        <v>13785</v>
      </c>
      <c r="E3331" t="str">
        <f ca="1">TRIM(all_space_mission_launches3[[#This Row],[Mission_Name]])</f>
        <v>Cosmos 1960</v>
      </c>
      <c r="F3331" t="s">
        <v>13</v>
      </c>
      <c r="G3331">
        <v>1988</v>
      </c>
      <c r="H3331" t="str">
        <f>TRIM(_xlfn.TEXTAFTER(all_space_mission_launches3[[#This Row],[Location]], ",", -1))</f>
        <v>Russia</v>
      </c>
      <c r="I3331">
        <v>0</v>
      </c>
    </row>
    <row r="3332" spans="1:9">
      <c r="A3332">
        <v>357</v>
      </c>
      <c r="B3332" t="s">
        <v>6144</v>
      </c>
      <c r="C3332" t="s">
        <v>9</v>
      </c>
      <c r="D3332" s="1" t="s">
        <v>13746</v>
      </c>
      <c r="E3332" t="str">
        <f ca="1">TRIM(all_space_mission_launches3[[#This Row],[Mission_Name]])</f>
        <v>Resurs-F1 n°39</v>
      </c>
      <c r="F3332" t="s">
        <v>261</v>
      </c>
      <c r="G3332">
        <v>1988</v>
      </c>
      <c r="H3332" t="str">
        <f>TRIM(_xlfn.TEXTAFTER(all_space_mission_launches3[[#This Row],[Location]], ",", -1))</f>
        <v>Russia</v>
      </c>
      <c r="I3332">
        <v>1</v>
      </c>
    </row>
    <row r="3333" spans="1:9">
      <c r="A3333">
        <v>358</v>
      </c>
      <c r="B3333" t="s">
        <v>6144</v>
      </c>
      <c r="C3333" t="s">
        <v>3570</v>
      </c>
      <c r="D3333" s="1" t="s">
        <v>13794</v>
      </c>
      <c r="E3333" t="str">
        <f ca="1">TRIM(all_space_mission_launches3[[#This Row],[Mission_Name]])</f>
        <v>Meteor-3 n°02</v>
      </c>
      <c r="F3333" t="s">
        <v>13</v>
      </c>
      <c r="G3333">
        <v>1988</v>
      </c>
      <c r="H3333" t="str">
        <f>TRIM(_xlfn.TEXTAFTER(all_space_mission_launches3[[#This Row],[Location]], ",", -1))</f>
        <v>Russia</v>
      </c>
      <c r="I3333">
        <v>0</v>
      </c>
    </row>
    <row r="3334" spans="1:9">
      <c r="A3334">
        <v>359</v>
      </c>
      <c r="B3334" t="s">
        <v>237</v>
      </c>
      <c r="C3334" t="s">
        <v>6661</v>
      </c>
      <c r="D3334" s="1" t="s">
        <v>13903</v>
      </c>
      <c r="E3334" t="str">
        <f ca="1">TRIM(all_space_mission_launches3[[#This Row],[Mission_Name]])</f>
        <v>INSAT-1C, Eutelsat-1 F5</v>
      </c>
      <c r="F3334" t="s">
        <v>13</v>
      </c>
      <c r="G3334">
        <v>1988</v>
      </c>
      <c r="H3334" t="str">
        <f>TRIM(_xlfn.TEXTAFTER(all_space_mission_launches3[[#This Row],[Location]], ",", -1))</f>
        <v>France</v>
      </c>
      <c r="I3334">
        <v>0</v>
      </c>
    </row>
    <row r="3335" spans="1:9">
      <c r="A3335">
        <v>360</v>
      </c>
      <c r="B3335" t="s">
        <v>6144</v>
      </c>
      <c r="C3335" t="s">
        <v>1565</v>
      </c>
      <c r="D3335" s="1" t="s">
        <v>13785</v>
      </c>
      <c r="E3335" t="str">
        <f ca="1">TRIM(all_space_mission_launches3[[#This Row],[Mission_Name]])</f>
        <v>Cosmos 1959</v>
      </c>
      <c r="F3335" t="s">
        <v>13</v>
      </c>
      <c r="G3335">
        <v>1988</v>
      </c>
      <c r="H3335" t="str">
        <f>TRIM(_xlfn.TEXTAFTER(all_space_mission_launches3[[#This Row],[Location]], ",", -1))</f>
        <v>Russia</v>
      </c>
      <c r="I3335">
        <v>0</v>
      </c>
    </row>
    <row r="3336" spans="1:9">
      <c r="A3336">
        <v>361</v>
      </c>
      <c r="B3336" t="s">
        <v>6144</v>
      </c>
      <c r="C3336" t="s">
        <v>1634</v>
      </c>
      <c r="D3336" s="1" t="s">
        <v>13875</v>
      </c>
      <c r="E3336" t="str">
        <f ca="1">TRIM(all_space_mission_launches3[[#This Row],[Mission_Name]])</f>
        <v>Progress 37</v>
      </c>
      <c r="F3336" t="s">
        <v>13</v>
      </c>
      <c r="G3336">
        <v>1988</v>
      </c>
      <c r="H3336" t="str">
        <f>TRIM(_xlfn.TEXTAFTER(all_space_mission_launches3[[#This Row],[Location]], ",", -1))</f>
        <v>Kazakhstan</v>
      </c>
      <c r="I3336">
        <v>0</v>
      </c>
    </row>
    <row r="3337" spans="1:9">
      <c r="A3337">
        <v>362</v>
      </c>
      <c r="B3337" t="s">
        <v>6144</v>
      </c>
      <c r="C3337" t="s">
        <v>3377</v>
      </c>
      <c r="D3337" s="1" t="s">
        <v>13785</v>
      </c>
      <c r="E3337" t="str">
        <f ca="1">TRIM(all_space_mission_launches3[[#This Row],[Mission_Name]])</f>
        <v>Cosmos 1958</v>
      </c>
      <c r="F3337" t="s">
        <v>13</v>
      </c>
      <c r="G3337">
        <v>1988</v>
      </c>
      <c r="H3337" t="str">
        <f>TRIM(_xlfn.TEXTAFTER(all_space_mission_launches3[[#This Row],[Location]], ",", -1))</f>
        <v>Russia</v>
      </c>
      <c r="I3337">
        <v>0</v>
      </c>
    </row>
    <row r="3338" spans="1:9">
      <c r="A3338">
        <v>363</v>
      </c>
      <c r="B3338" t="s">
        <v>90</v>
      </c>
      <c r="C3338" t="s">
        <v>5730</v>
      </c>
      <c r="D3338" s="1" t="s">
        <v>13884</v>
      </c>
      <c r="E3338" t="str">
        <f ca="1">TRIM(all_space_mission_launches3[[#This Row],[Mission_Name]])</f>
        <v>SROSS-B</v>
      </c>
      <c r="F3338" t="s">
        <v>261</v>
      </c>
      <c r="G3338">
        <v>1988</v>
      </c>
      <c r="H3338" t="str">
        <f>TRIM(_xlfn.TEXTAFTER(all_space_mission_launches3[[#This Row],[Location]], ",", -1))</f>
        <v>India</v>
      </c>
      <c r="I3338">
        <v>1</v>
      </c>
    </row>
    <row r="3339" spans="1:9">
      <c r="A3339">
        <v>364</v>
      </c>
      <c r="B3339" t="s">
        <v>6144</v>
      </c>
      <c r="C3339" t="s">
        <v>6276</v>
      </c>
      <c r="D3339" s="1" t="s">
        <v>13866</v>
      </c>
      <c r="E3339" t="str">
        <f ca="1">TRIM(all_space_mission_launches3[[#This Row],[Mission_Name]])</f>
        <v>Fobos 2</v>
      </c>
      <c r="F3339" t="s">
        <v>13</v>
      </c>
      <c r="G3339">
        <v>1988</v>
      </c>
      <c r="H3339" t="str">
        <f>TRIM(_xlfn.TEXTAFTER(all_space_mission_launches3[[#This Row],[Location]], ",", -1))</f>
        <v>Kazakhstan</v>
      </c>
      <c r="I3339">
        <v>0</v>
      </c>
    </row>
    <row r="3340" spans="1:9">
      <c r="A3340">
        <v>365</v>
      </c>
      <c r="B3340" t="s">
        <v>6144</v>
      </c>
      <c r="C3340" t="s">
        <v>1634</v>
      </c>
      <c r="D3340" s="1" t="s">
        <v>13746</v>
      </c>
      <c r="E3340" t="str">
        <f ca="1">TRIM(all_space_mission_launches3[[#This Row],[Mission_Name]])</f>
        <v>Yantar-4KS1 n°100</v>
      </c>
      <c r="F3340" t="s">
        <v>261</v>
      </c>
      <c r="G3340">
        <v>1988</v>
      </c>
      <c r="H3340" t="str">
        <f>TRIM(_xlfn.TEXTAFTER(all_space_mission_launches3[[#This Row],[Location]], ",", -1))</f>
        <v>Kazakhstan</v>
      </c>
      <c r="I3340">
        <v>1</v>
      </c>
    </row>
    <row r="3341" spans="1:9">
      <c r="A3341">
        <v>366</v>
      </c>
      <c r="B3341" t="s">
        <v>6144</v>
      </c>
      <c r="C3341" t="s">
        <v>533</v>
      </c>
      <c r="D3341" s="1" t="s">
        <v>13866</v>
      </c>
      <c r="E3341" t="str">
        <f ca="1">TRIM(all_space_mission_launches3[[#This Row],[Mission_Name]])</f>
        <v>Fobos 1</v>
      </c>
      <c r="F3341" t="s">
        <v>13</v>
      </c>
      <c r="G3341">
        <v>1988</v>
      </c>
      <c r="H3341" t="str">
        <f>TRIM(_xlfn.TEXTAFTER(all_space_mission_launches3[[#This Row],[Location]], ",", -1))</f>
        <v>Kazakhstan</v>
      </c>
      <c r="I3341">
        <v>0</v>
      </c>
    </row>
    <row r="3342" spans="1:9">
      <c r="A3342">
        <v>367</v>
      </c>
      <c r="B3342" t="s">
        <v>6144</v>
      </c>
      <c r="C3342" t="s">
        <v>3042</v>
      </c>
      <c r="D3342" s="1" t="s">
        <v>13746</v>
      </c>
      <c r="E3342" t="str">
        <f ca="1">TRIM(all_space_mission_launches3[[#This Row],[Mission_Name]])</f>
        <v>Cosmos 1957</v>
      </c>
      <c r="F3342" t="s">
        <v>13</v>
      </c>
      <c r="G3342">
        <v>1988</v>
      </c>
      <c r="H3342" t="str">
        <f>TRIM(_xlfn.TEXTAFTER(all_space_mission_launches3[[#This Row],[Location]], ",", -1))</f>
        <v>Russia</v>
      </c>
      <c r="I3342">
        <v>0</v>
      </c>
    </row>
    <row r="3343" spans="1:9">
      <c r="A3343">
        <v>368</v>
      </c>
      <c r="B3343" t="s">
        <v>6144</v>
      </c>
      <c r="C3343" t="s">
        <v>4487</v>
      </c>
      <c r="D3343" s="1" t="s">
        <v>13794</v>
      </c>
      <c r="E3343" t="str">
        <f ca="1">TRIM(all_space_mission_launches3[[#This Row],[Mission_Name]])</f>
        <v>Okean 1</v>
      </c>
      <c r="F3343" t="s">
        <v>13</v>
      </c>
      <c r="G3343">
        <v>1988</v>
      </c>
      <c r="H3343" t="str">
        <f>TRIM(_xlfn.TEXTAFTER(all_space_mission_launches3[[#This Row],[Location]], ",", -1))</f>
        <v>Russia</v>
      </c>
      <c r="I3343">
        <v>0</v>
      </c>
    </row>
    <row r="3344" spans="1:9">
      <c r="A3344">
        <v>369</v>
      </c>
      <c r="B3344" t="s">
        <v>6144</v>
      </c>
      <c r="C3344" t="s">
        <v>6619</v>
      </c>
      <c r="D3344" s="1" t="s">
        <v>13746</v>
      </c>
      <c r="E3344" t="str">
        <f ca="1">TRIM(all_space_mission_launches3[[#This Row],[Mission_Name]])</f>
        <v>Cosmos 1956</v>
      </c>
      <c r="F3344" t="s">
        <v>13</v>
      </c>
      <c r="G3344">
        <v>1988</v>
      </c>
      <c r="H3344" t="str">
        <f>TRIM(_xlfn.TEXTAFTER(all_space_mission_launches3[[#This Row],[Location]], ",", -1))</f>
        <v>Russia</v>
      </c>
      <c r="I3344">
        <v>0</v>
      </c>
    </row>
    <row r="3345" spans="1:9">
      <c r="A3345">
        <v>370</v>
      </c>
      <c r="B3345" t="s">
        <v>6144</v>
      </c>
      <c r="C3345" t="s">
        <v>6903</v>
      </c>
      <c r="D3345" s="1" t="s">
        <v>13907</v>
      </c>
      <c r="E3345" t="str">
        <f ca="1">TRIM(all_space_mission_launches3[[#This Row],[Mission_Name]])</f>
        <v>BOR-5 n°505</v>
      </c>
      <c r="F3345" t="s">
        <v>13</v>
      </c>
      <c r="G3345">
        <v>1988</v>
      </c>
      <c r="H3345" t="str">
        <f>TRIM(_xlfn.TEXTAFTER(all_space_mission_launches3[[#This Row],[Location]], ",", -1))</f>
        <v>Russia</v>
      </c>
      <c r="I3345">
        <v>0</v>
      </c>
    </row>
    <row r="3346" spans="1:9">
      <c r="A3346">
        <v>371</v>
      </c>
      <c r="B3346" t="s">
        <v>6144</v>
      </c>
      <c r="C3346" t="s">
        <v>1634</v>
      </c>
      <c r="D3346" s="1" t="s">
        <v>13746</v>
      </c>
      <c r="E3346" t="str">
        <f ca="1">TRIM(all_space_mission_launches3[[#This Row],[Mission_Name]])</f>
        <v>Cosmos 1955</v>
      </c>
      <c r="F3346" t="s">
        <v>13</v>
      </c>
      <c r="G3346">
        <v>1988</v>
      </c>
      <c r="H3346" t="str">
        <f>TRIM(_xlfn.TEXTAFTER(all_space_mission_launches3[[#This Row],[Location]], ",", -1))</f>
        <v>Kazakhstan</v>
      </c>
      <c r="I3346">
        <v>0</v>
      </c>
    </row>
    <row r="3347" spans="1:9">
      <c r="A3347">
        <v>372</v>
      </c>
      <c r="B3347" t="s">
        <v>6144</v>
      </c>
      <c r="C3347" t="s">
        <v>1565</v>
      </c>
      <c r="D3347" s="1" t="s">
        <v>13785</v>
      </c>
      <c r="E3347" t="str">
        <f ca="1">TRIM(all_space_mission_launches3[[#This Row],[Mission_Name]])</f>
        <v>Cosmos 1954</v>
      </c>
      <c r="F3347" t="s">
        <v>13</v>
      </c>
      <c r="G3347">
        <v>1988</v>
      </c>
      <c r="H3347" t="str">
        <f>TRIM(_xlfn.TEXTAFTER(all_space_mission_launches3[[#This Row],[Location]], ",", -1))</f>
        <v>Russia</v>
      </c>
      <c r="I3347">
        <v>0</v>
      </c>
    </row>
    <row r="3348" spans="1:9">
      <c r="A3348">
        <v>373</v>
      </c>
      <c r="B3348" t="s">
        <v>5726</v>
      </c>
      <c r="C3348" t="s">
        <v>5727</v>
      </c>
      <c r="D3348" s="1" t="s">
        <v>13883</v>
      </c>
      <c r="E3348" t="str">
        <f ca="1">TRIM(all_space_mission_launches3[[#This Row],[Mission_Name]])</f>
        <v>Nova</v>
      </c>
      <c r="F3348" t="s">
        <v>13</v>
      </c>
      <c r="G3348">
        <v>1988</v>
      </c>
      <c r="H3348" t="str">
        <f>TRIM(_xlfn.TEXTAFTER(all_space_mission_launches3[[#This Row],[Location]], ",", -1))</f>
        <v>USA</v>
      </c>
      <c r="I3348">
        <v>0</v>
      </c>
    </row>
    <row r="3349" spans="1:9">
      <c r="A3349">
        <v>374</v>
      </c>
      <c r="B3349" t="s">
        <v>829</v>
      </c>
      <c r="C3349" t="s">
        <v>4342</v>
      </c>
      <c r="D3349" s="1" t="s">
        <v>13836</v>
      </c>
      <c r="E3349" t="str">
        <f ca="1">TRIM(all_space_mission_launches3[[#This Row],[Mission_Name]])</f>
        <v>Météosat 3, Panamsat 1 &amp; Amsat P3C</v>
      </c>
      <c r="F3349" t="s">
        <v>13</v>
      </c>
      <c r="G3349">
        <v>1988</v>
      </c>
      <c r="H3349" t="str">
        <f>TRIM(_xlfn.TEXTAFTER(all_space_mission_launches3[[#This Row],[Location]], ",", -1))</f>
        <v>France</v>
      </c>
      <c r="I3349">
        <v>0</v>
      </c>
    </row>
    <row r="3350" spans="1:9">
      <c r="A3350">
        <v>375</v>
      </c>
      <c r="B3350" t="s">
        <v>6144</v>
      </c>
      <c r="C3350" t="s">
        <v>3570</v>
      </c>
      <c r="D3350" s="1" t="s">
        <v>13794</v>
      </c>
      <c r="E3350" t="str">
        <f ca="1">TRIM(all_space_mission_launches3[[#This Row],[Mission_Name]])</f>
        <v>Cosmos 1953</v>
      </c>
      <c r="F3350" t="s">
        <v>13</v>
      </c>
      <c r="G3350">
        <v>1988</v>
      </c>
      <c r="H3350" t="str">
        <f>TRIM(_xlfn.TEXTAFTER(all_space_mission_launches3[[#This Row],[Location]], ",", -1))</f>
        <v>Russia</v>
      </c>
      <c r="I3350">
        <v>0</v>
      </c>
    </row>
    <row r="3351" spans="1:9">
      <c r="A3351">
        <v>376</v>
      </c>
      <c r="B3351" t="s">
        <v>6144</v>
      </c>
      <c r="C3351" t="s">
        <v>1634</v>
      </c>
      <c r="D3351" s="1" t="s">
        <v>13746</v>
      </c>
      <c r="E3351" t="str">
        <f ca="1">TRIM(all_space_mission_launches3[[#This Row],[Mission_Name]])</f>
        <v>Cosmos 1952</v>
      </c>
      <c r="F3351" t="s">
        <v>13</v>
      </c>
      <c r="G3351">
        <v>1988</v>
      </c>
      <c r="H3351" t="str">
        <f>TRIM(_xlfn.TEXTAFTER(all_space_mission_launches3[[#This Row],[Location]], ",", -1))</f>
        <v>Kazakhstan</v>
      </c>
      <c r="I3351">
        <v>0</v>
      </c>
    </row>
    <row r="3352" spans="1:9">
      <c r="A3352">
        <v>377</v>
      </c>
      <c r="B3352" t="s">
        <v>6144</v>
      </c>
      <c r="C3352" t="s">
        <v>1634</v>
      </c>
      <c r="D3352" s="1" t="s">
        <v>13875</v>
      </c>
      <c r="E3352" t="str">
        <f ca="1">TRIM(all_space_mission_launches3[[#This Row],[Mission_Name]])</f>
        <v>Soyuz TM-5</v>
      </c>
      <c r="F3352" t="s">
        <v>13</v>
      </c>
      <c r="G3352">
        <v>1988</v>
      </c>
      <c r="H3352" t="str">
        <f>TRIM(_xlfn.TEXTAFTER(all_space_mission_launches3[[#This Row],[Location]], ",", -1))</f>
        <v>Kazakhstan</v>
      </c>
      <c r="I3352">
        <v>0</v>
      </c>
    </row>
    <row r="3353" spans="1:9">
      <c r="A3353">
        <v>378</v>
      </c>
      <c r="B3353" t="s">
        <v>6144</v>
      </c>
      <c r="C3353" t="s">
        <v>6619</v>
      </c>
      <c r="D3353" s="1" t="s">
        <v>13746</v>
      </c>
      <c r="E3353" t="str">
        <f ca="1">TRIM(all_space_mission_launches3[[#This Row],[Mission_Name]])</f>
        <v>Cosmos 1951</v>
      </c>
      <c r="F3353" t="s">
        <v>13</v>
      </c>
      <c r="G3353">
        <v>1988</v>
      </c>
      <c r="H3353" t="str">
        <f>TRIM(_xlfn.TEXTAFTER(all_space_mission_launches3[[#This Row],[Location]], ",", -1))</f>
        <v>Russia</v>
      </c>
      <c r="I3353">
        <v>0</v>
      </c>
    </row>
    <row r="3354" spans="1:9">
      <c r="A3354">
        <v>379</v>
      </c>
      <c r="B3354" t="s">
        <v>6144</v>
      </c>
      <c r="C3354" t="s">
        <v>4487</v>
      </c>
      <c r="D3354" s="1" t="s">
        <v>13794</v>
      </c>
      <c r="E3354" t="str">
        <f ca="1">TRIM(all_space_mission_launches3[[#This Row],[Mission_Name]])</f>
        <v>Cosmos 1950</v>
      </c>
      <c r="F3354" t="s">
        <v>13</v>
      </c>
      <c r="G3354">
        <v>1988</v>
      </c>
      <c r="H3354" t="str">
        <f>TRIM(_xlfn.TEXTAFTER(all_space_mission_launches3[[#This Row],[Location]], ",", -1))</f>
        <v>Russia</v>
      </c>
      <c r="I3354">
        <v>0</v>
      </c>
    </row>
    <row r="3355" spans="1:9">
      <c r="A3355">
        <v>380</v>
      </c>
      <c r="B3355" t="s">
        <v>6144</v>
      </c>
      <c r="C3355" t="s">
        <v>6799</v>
      </c>
      <c r="D3355" s="1" t="s">
        <v>13803</v>
      </c>
      <c r="E3355" t="str">
        <f ca="1">TRIM(all_space_mission_launches3[[#This Row],[Mission_Name]])</f>
        <v>Cosmos 1949</v>
      </c>
      <c r="F3355" t="s">
        <v>13</v>
      </c>
      <c r="G3355">
        <v>1988</v>
      </c>
      <c r="H3355" t="str">
        <f>TRIM(_xlfn.TEXTAFTER(all_space_mission_launches3[[#This Row],[Location]], ",", -1))</f>
        <v>Kazakhstan</v>
      </c>
      <c r="I3355">
        <v>0</v>
      </c>
    </row>
    <row r="3356" spans="1:9">
      <c r="A3356">
        <v>381</v>
      </c>
      <c r="B3356" t="s">
        <v>6144</v>
      </c>
      <c r="C3356" t="s">
        <v>9</v>
      </c>
      <c r="D3356" s="1" t="s">
        <v>13808</v>
      </c>
      <c r="E3356" t="str">
        <f ca="1">TRIM(all_space_mission_launches3[[#This Row],[Mission_Name]])</f>
        <v>Molniya-3 n°132</v>
      </c>
      <c r="F3356" t="s">
        <v>13</v>
      </c>
      <c r="G3356">
        <v>1988</v>
      </c>
      <c r="H3356" t="str">
        <f>TRIM(_xlfn.TEXTAFTER(all_space_mission_launches3[[#This Row],[Location]], ",", -1))</f>
        <v>Russia</v>
      </c>
      <c r="I3356">
        <v>0</v>
      </c>
    </row>
    <row r="3357" spans="1:9">
      <c r="A3357">
        <v>382</v>
      </c>
      <c r="B3357" t="s">
        <v>6144</v>
      </c>
      <c r="C3357" t="s">
        <v>533</v>
      </c>
      <c r="D3357" s="1" t="s">
        <v>13774</v>
      </c>
      <c r="E3357" t="str">
        <f ca="1">TRIM(all_space_mission_launches3[[#This Row],[Mission_Name]])</f>
        <v>Cosmos 1946, 1947 &amp; 1948</v>
      </c>
      <c r="F3357" t="s">
        <v>13</v>
      </c>
      <c r="G3357">
        <v>1988</v>
      </c>
      <c r="H3357" t="str">
        <f>TRIM(_xlfn.TEXTAFTER(all_space_mission_launches3[[#This Row],[Location]], ",", -1))</f>
        <v>Kazakhstan</v>
      </c>
      <c r="I3357">
        <v>0</v>
      </c>
    </row>
    <row r="3358" spans="1:9">
      <c r="A3358">
        <v>383</v>
      </c>
      <c r="B3358" t="s">
        <v>6144</v>
      </c>
      <c r="C3358" t="s">
        <v>134</v>
      </c>
      <c r="D3358" s="1" t="s">
        <v>13746</v>
      </c>
      <c r="E3358" t="str">
        <f ca="1">TRIM(all_space_mission_launches3[[#This Row],[Mission_Name]])</f>
        <v>Cosmos 1945</v>
      </c>
      <c r="F3358" t="s">
        <v>13</v>
      </c>
      <c r="G3358">
        <v>1988</v>
      </c>
      <c r="H3358" t="str">
        <f>TRIM(_xlfn.TEXTAFTER(all_space_mission_launches3[[#This Row],[Location]], ",", -1))</f>
        <v>Kazakhstan</v>
      </c>
      <c r="I3358">
        <v>0</v>
      </c>
    </row>
    <row r="3359" spans="1:9">
      <c r="A3359">
        <v>384</v>
      </c>
      <c r="B3359" t="s">
        <v>6144</v>
      </c>
      <c r="C3359" t="s">
        <v>1634</v>
      </c>
      <c r="D3359" s="1" t="s">
        <v>13746</v>
      </c>
      <c r="E3359" t="str">
        <f ca="1">TRIM(all_space_mission_launches3[[#This Row],[Mission_Name]])</f>
        <v>Cosmos 1944</v>
      </c>
      <c r="F3359" t="s">
        <v>13</v>
      </c>
      <c r="G3359">
        <v>1988</v>
      </c>
      <c r="H3359" t="str">
        <f>TRIM(_xlfn.TEXTAFTER(all_space_mission_launches3[[#This Row],[Location]], ",", -1))</f>
        <v>Kazakhstan</v>
      </c>
      <c r="I3359">
        <v>0</v>
      </c>
    </row>
    <row r="3360" spans="1:9">
      <c r="A3360">
        <v>385</v>
      </c>
      <c r="B3360" t="s">
        <v>237</v>
      </c>
      <c r="C3360" t="s">
        <v>6661</v>
      </c>
      <c r="D3360" s="1" t="s">
        <v>13904</v>
      </c>
      <c r="E3360" t="str">
        <f ca="1">TRIM(all_space_mission_launches3[[#This Row],[Mission_Name]])</f>
        <v>Intelsat 3AF13</v>
      </c>
      <c r="F3360" t="s">
        <v>13</v>
      </c>
      <c r="G3360">
        <v>1988</v>
      </c>
      <c r="H3360" t="str">
        <f>TRIM(_xlfn.TEXTAFTER(all_space_mission_launches3[[#This Row],[Location]], ",", -1))</f>
        <v>France</v>
      </c>
      <c r="I3360">
        <v>0</v>
      </c>
    </row>
    <row r="3361" spans="1:9">
      <c r="A3361">
        <v>386</v>
      </c>
      <c r="B3361" t="s">
        <v>6144</v>
      </c>
      <c r="C3361" t="s">
        <v>2026</v>
      </c>
      <c r="D3361" s="1" t="s">
        <v>13799</v>
      </c>
      <c r="E3361" t="str">
        <f ca="1">TRIM(all_space_mission_launches3[[#This Row],[Mission_Name]])</f>
        <v>Cosmos 1943</v>
      </c>
      <c r="F3361" t="s">
        <v>13</v>
      </c>
      <c r="G3361">
        <v>1988</v>
      </c>
      <c r="H3361" t="str">
        <f>TRIM(_xlfn.TEXTAFTER(all_space_mission_launches3[[#This Row],[Location]], ",", -1))</f>
        <v>Kazakhstan</v>
      </c>
      <c r="I3361">
        <v>0</v>
      </c>
    </row>
    <row r="3362" spans="1:9">
      <c r="A3362">
        <v>387</v>
      </c>
      <c r="B3362" t="s">
        <v>6144</v>
      </c>
      <c r="C3362" t="s">
        <v>1634</v>
      </c>
      <c r="D3362" s="1" t="s">
        <v>13875</v>
      </c>
      <c r="E3362" t="str">
        <f ca="1">TRIM(all_space_mission_launches3[[#This Row],[Mission_Name]])</f>
        <v>Progress 36</v>
      </c>
      <c r="F3362" t="s">
        <v>13</v>
      </c>
      <c r="G3362">
        <v>1988</v>
      </c>
      <c r="H3362" t="str">
        <f>TRIM(_xlfn.TEXTAFTER(all_space_mission_launches3[[#This Row],[Location]], ",", -1))</f>
        <v>Kazakhstan</v>
      </c>
      <c r="I3362">
        <v>0</v>
      </c>
    </row>
    <row r="3363" spans="1:9">
      <c r="A3363">
        <v>388</v>
      </c>
      <c r="B3363" t="s">
        <v>6144</v>
      </c>
      <c r="C3363" t="s">
        <v>9</v>
      </c>
      <c r="D3363" s="1" t="s">
        <v>13746</v>
      </c>
      <c r="E3363" t="str">
        <f ca="1">TRIM(all_space_mission_launches3[[#This Row],[Mission_Name]])</f>
        <v>Cosmos 1942</v>
      </c>
      <c r="F3363" t="s">
        <v>13</v>
      </c>
      <c r="G3363">
        <v>1988</v>
      </c>
      <c r="H3363" t="str">
        <f>TRIM(_xlfn.TEXTAFTER(all_space_mission_launches3[[#This Row],[Location]], ",", -1))</f>
        <v>Russia</v>
      </c>
      <c r="I3363">
        <v>0</v>
      </c>
    </row>
    <row r="3364" spans="1:9">
      <c r="A3364">
        <v>389</v>
      </c>
      <c r="B3364" t="s">
        <v>6144</v>
      </c>
      <c r="C3364" t="s">
        <v>6276</v>
      </c>
      <c r="D3364" s="1" t="s">
        <v>13867</v>
      </c>
      <c r="E3364" t="str">
        <f ca="1">TRIM(all_space_mission_launches3[[#This Row],[Mission_Name]])</f>
        <v>Ekran 17</v>
      </c>
      <c r="F3364" t="s">
        <v>13</v>
      </c>
      <c r="G3364">
        <v>1988</v>
      </c>
      <c r="H3364" t="str">
        <f>TRIM(_xlfn.TEXTAFTER(all_space_mission_launches3[[#This Row],[Location]], ",", -1))</f>
        <v>Kazakhstan</v>
      </c>
      <c r="I3364">
        <v>0</v>
      </c>
    </row>
    <row r="3365" spans="1:9">
      <c r="A3365">
        <v>390</v>
      </c>
      <c r="B3365" t="s">
        <v>6144</v>
      </c>
      <c r="C3365" t="s">
        <v>134</v>
      </c>
      <c r="D3365" s="1" t="s">
        <v>13746</v>
      </c>
      <c r="E3365" t="str">
        <f ca="1">TRIM(all_space_mission_launches3[[#This Row],[Mission_Name]])</f>
        <v>Cosmos 1941</v>
      </c>
      <c r="F3365" t="s">
        <v>13</v>
      </c>
      <c r="G3365">
        <v>1988</v>
      </c>
      <c r="H3365" t="str">
        <f>TRIM(_xlfn.TEXTAFTER(all_space_mission_launches3[[#This Row],[Location]], ",", -1))</f>
        <v>Kazakhstan</v>
      </c>
      <c r="I3365">
        <v>0</v>
      </c>
    </row>
    <row r="3366" spans="1:9">
      <c r="A3366">
        <v>391</v>
      </c>
      <c r="B3366" t="s">
        <v>6144</v>
      </c>
      <c r="C3366" t="s">
        <v>533</v>
      </c>
      <c r="D3366" s="1" t="s">
        <v>13774</v>
      </c>
      <c r="E3366" t="str">
        <f ca="1">TRIM(all_space_mission_launches3[[#This Row],[Mission_Name]])</f>
        <v>Cosmos 1940</v>
      </c>
      <c r="F3366" t="s">
        <v>13</v>
      </c>
      <c r="G3366">
        <v>1988</v>
      </c>
      <c r="H3366" t="str">
        <f>TRIM(_xlfn.TEXTAFTER(all_space_mission_launches3[[#This Row],[Location]], ",", -1))</f>
        <v>Kazakhstan</v>
      </c>
      <c r="I3366">
        <v>0</v>
      </c>
    </row>
    <row r="3367" spans="1:9">
      <c r="A3367">
        <v>392</v>
      </c>
      <c r="B3367" t="s">
        <v>5726</v>
      </c>
      <c r="C3367" t="s">
        <v>5727</v>
      </c>
      <c r="D3367" s="1" t="s">
        <v>13883</v>
      </c>
      <c r="E3367" t="str">
        <f ca="1">TRIM(all_space_mission_launches3[[#This Row],[Mission_Name]])</f>
        <v>Transit-O 23 &amp; 32</v>
      </c>
      <c r="F3367" t="s">
        <v>13</v>
      </c>
      <c r="G3367">
        <v>1988</v>
      </c>
      <c r="H3367" t="str">
        <f>TRIM(_xlfn.TEXTAFTER(all_space_mission_launches3[[#This Row],[Location]], ",", -1))</f>
        <v>USA</v>
      </c>
      <c r="I3367">
        <v>0</v>
      </c>
    </row>
    <row r="3368" spans="1:9">
      <c r="A3368">
        <v>393</v>
      </c>
      <c r="B3368" t="s">
        <v>6144</v>
      </c>
      <c r="C3368" t="s">
        <v>134</v>
      </c>
      <c r="D3368" s="1" t="s">
        <v>13891</v>
      </c>
      <c r="E3368" t="str">
        <f ca="1">TRIM(all_space_mission_launches3[[#This Row],[Mission_Name]])</f>
        <v>Cosmos 1939</v>
      </c>
      <c r="F3368" t="s">
        <v>13</v>
      </c>
      <c r="G3368">
        <v>1988</v>
      </c>
      <c r="H3368" t="str">
        <f>TRIM(_xlfn.TEXTAFTER(all_space_mission_launches3[[#This Row],[Location]], ",", -1))</f>
        <v>Kazakhstan</v>
      </c>
      <c r="I3368">
        <v>0</v>
      </c>
    </row>
    <row r="3369" spans="1:9">
      <c r="A3369">
        <v>394</v>
      </c>
      <c r="B3369" t="s">
        <v>6144</v>
      </c>
      <c r="C3369" t="s">
        <v>6619</v>
      </c>
      <c r="D3369" s="1" t="s">
        <v>13746</v>
      </c>
      <c r="E3369" t="str">
        <f ca="1">TRIM(all_space_mission_launches3[[#This Row],[Mission_Name]])</f>
        <v>Foton 4</v>
      </c>
      <c r="F3369" t="s">
        <v>13</v>
      </c>
      <c r="G3369">
        <v>1988</v>
      </c>
      <c r="H3369" t="str">
        <f>TRIM(_xlfn.TEXTAFTER(all_space_mission_launches3[[#This Row],[Location]], ",", -1))</f>
        <v>Russia</v>
      </c>
      <c r="I3369">
        <v>0</v>
      </c>
    </row>
    <row r="3370" spans="1:9">
      <c r="A3370">
        <v>395</v>
      </c>
      <c r="B3370" t="s">
        <v>6144</v>
      </c>
      <c r="C3370" t="s">
        <v>3042</v>
      </c>
      <c r="D3370" s="1" t="s">
        <v>13746</v>
      </c>
      <c r="E3370" t="str">
        <f ca="1">TRIM(all_space_mission_launches3[[#This Row],[Mission_Name]])</f>
        <v>Cosmos 1938</v>
      </c>
      <c r="F3370" t="s">
        <v>13</v>
      </c>
      <c r="G3370">
        <v>1988</v>
      </c>
      <c r="H3370" t="str">
        <f>TRIM(_xlfn.TEXTAFTER(all_space_mission_launches3[[#This Row],[Location]], ",", -1))</f>
        <v>Russia</v>
      </c>
      <c r="I3370">
        <v>0</v>
      </c>
    </row>
    <row r="3371" spans="1:9">
      <c r="A3371">
        <v>396</v>
      </c>
      <c r="B3371" t="s">
        <v>6144</v>
      </c>
      <c r="C3371" t="s">
        <v>1565</v>
      </c>
      <c r="D3371" s="1" t="s">
        <v>13785</v>
      </c>
      <c r="E3371" t="str">
        <f ca="1">TRIM(all_space_mission_launches3[[#This Row],[Mission_Name]])</f>
        <v>Cosmos 1937</v>
      </c>
      <c r="F3371" t="s">
        <v>13</v>
      </c>
      <c r="G3371">
        <v>1988</v>
      </c>
      <c r="H3371" t="str">
        <f>TRIM(_xlfn.TEXTAFTER(all_space_mission_launches3[[#This Row],[Location]], ",", -1))</f>
        <v>Russia</v>
      </c>
      <c r="I3371">
        <v>0</v>
      </c>
    </row>
    <row r="3372" spans="1:9">
      <c r="A3372">
        <v>397</v>
      </c>
      <c r="B3372" t="s">
        <v>6144</v>
      </c>
      <c r="C3372" t="s">
        <v>6276</v>
      </c>
      <c r="D3372" s="1" t="s">
        <v>13867</v>
      </c>
      <c r="E3372" t="str">
        <f ca="1">TRIM(all_space_mission_launches3[[#This Row],[Mission_Name]])</f>
        <v>Gorizont 15</v>
      </c>
      <c r="F3372" t="s">
        <v>13</v>
      </c>
      <c r="G3372">
        <v>1988</v>
      </c>
      <c r="H3372" t="str">
        <f>TRIM(_xlfn.TEXTAFTER(all_space_mission_launches3[[#This Row],[Location]], ",", -1))</f>
        <v>Kazakhstan</v>
      </c>
      <c r="I3372">
        <v>0</v>
      </c>
    </row>
    <row r="3373" spans="1:9">
      <c r="A3373">
        <v>398</v>
      </c>
      <c r="B3373" t="s">
        <v>6144</v>
      </c>
      <c r="C3373" t="s">
        <v>1634</v>
      </c>
      <c r="D3373" s="1" t="s">
        <v>13746</v>
      </c>
      <c r="E3373" t="str">
        <f ca="1">TRIM(all_space_mission_launches3[[#This Row],[Mission_Name]])</f>
        <v>Cosmos 1936</v>
      </c>
      <c r="F3373" t="s">
        <v>13</v>
      </c>
      <c r="G3373">
        <v>1988</v>
      </c>
      <c r="H3373" t="str">
        <f>TRIM(_xlfn.TEXTAFTER(all_space_mission_launches3[[#This Row],[Location]], ",", -1))</f>
        <v>Kazakhstan</v>
      </c>
      <c r="I3373">
        <v>0</v>
      </c>
    </row>
    <row r="3374" spans="1:9">
      <c r="A3374">
        <v>399</v>
      </c>
      <c r="B3374" t="s">
        <v>6962</v>
      </c>
      <c r="C3374" t="s">
        <v>6963</v>
      </c>
      <c r="D3374" s="1" t="s">
        <v>13883</v>
      </c>
      <c r="E3374" t="str">
        <f ca="1">TRIM(all_space_mission_launches3[[#This Row],[Mission_Name]])</f>
        <v>San Marco 5</v>
      </c>
      <c r="F3374" t="s">
        <v>13</v>
      </c>
      <c r="G3374">
        <v>1988</v>
      </c>
      <c r="H3374" t="str">
        <f>TRIM(_xlfn.TEXTAFTER(all_space_mission_launches3[[#This Row],[Location]], ",", -1))</f>
        <v>Kenya</v>
      </c>
      <c r="I3374">
        <v>0</v>
      </c>
    </row>
    <row r="3375" spans="1:9">
      <c r="A3375">
        <v>400</v>
      </c>
      <c r="B3375" t="s">
        <v>6144</v>
      </c>
      <c r="C3375" t="s">
        <v>3042</v>
      </c>
      <c r="D3375" s="1" t="s">
        <v>13746</v>
      </c>
      <c r="E3375" t="str">
        <f ca="1">TRIM(all_space_mission_launches3[[#This Row],[Mission_Name]])</f>
        <v>Cosmos 1935</v>
      </c>
      <c r="F3375" t="s">
        <v>13</v>
      </c>
      <c r="G3375">
        <v>1988</v>
      </c>
      <c r="H3375" t="str">
        <f>TRIM(_xlfn.TEXTAFTER(all_space_mission_launches3[[#This Row],[Location]], ",", -1))</f>
        <v>Russia</v>
      </c>
      <c r="I3375">
        <v>0</v>
      </c>
    </row>
    <row r="3376" spans="1:9">
      <c r="A3376">
        <v>401</v>
      </c>
      <c r="B3376" t="s">
        <v>6144</v>
      </c>
      <c r="C3376" t="s">
        <v>1634</v>
      </c>
      <c r="D3376" s="1" t="s">
        <v>13875</v>
      </c>
      <c r="E3376" t="str">
        <f ca="1">TRIM(all_space_mission_launches3[[#This Row],[Mission_Name]])</f>
        <v>Progress 35</v>
      </c>
      <c r="F3376" t="s">
        <v>13</v>
      </c>
      <c r="G3376">
        <v>1988</v>
      </c>
      <c r="H3376" t="str">
        <f>TRIM(_xlfn.TEXTAFTER(all_space_mission_launches3[[#This Row],[Location]], ",", -1))</f>
        <v>Kazakhstan</v>
      </c>
      <c r="I3376">
        <v>0</v>
      </c>
    </row>
    <row r="3377" spans="1:9">
      <c r="A3377">
        <v>402</v>
      </c>
      <c r="B3377" t="s">
        <v>6144</v>
      </c>
      <c r="C3377" t="s">
        <v>3377</v>
      </c>
      <c r="D3377" s="1" t="s">
        <v>13785</v>
      </c>
      <c r="E3377" t="str">
        <f ca="1">TRIM(all_space_mission_launches3[[#This Row],[Mission_Name]])</f>
        <v>Cosmos 1934</v>
      </c>
      <c r="F3377" t="s">
        <v>13</v>
      </c>
      <c r="G3377">
        <v>1988</v>
      </c>
      <c r="H3377" t="str">
        <f>TRIM(_xlfn.TEXTAFTER(all_space_mission_launches3[[#This Row],[Location]], ",", -1))</f>
        <v>Russia</v>
      </c>
      <c r="I3377">
        <v>0</v>
      </c>
    </row>
    <row r="3378" spans="1:9">
      <c r="A3378">
        <v>403</v>
      </c>
      <c r="B3378" t="s">
        <v>6144</v>
      </c>
      <c r="C3378" t="s">
        <v>9</v>
      </c>
      <c r="D3378" s="1" t="s">
        <v>13808</v>
      </c>
      <c r="E3378" t="str">
        <f ca="1">TRIM(all_space_mission_launches3[[#This Row],[Mission_Name]])</f>
        <v>Molniya-1 n°131</v>
      </c>
      <c r="F3378" t="s">
        <v>13</v>
      </c>
      <c r="G3378">
        <v>1988</v>
      </c>
      <c r="H3378" t="str">
        <f>TRIM(_xlfn.TEXTAFTER(all_space_mission_launches3[[#This Row],[Location]], ",", -1))</f>
        <v>Russia</v>
      </c>
      <c r="I3378">
        <v>0</v>
      </c>
    </row>
    <row r="3379" spans="1:9">
      <c r="A3379">
        <v>404</v>
      </c>
      <c r="B3379" t="s">
        <v>6144</v>
      </c>
      <c r="C3379" t="s">
        <v>134</v>
      </c>
      <c r="D3379" s="1" t="s">
        <v>13891</v>
      </c>
      <c r="E3379" t="str">
        <f ca="1">TRIM(all_space_mission_launches3[[#This Row],[Mission_Name]])</f>
        <v>IRS-1A</v>
      </c>
      <c r="F3379" t="s">
        <v>13</v>
      </c>
      <c r="G3379">
        <v>1988</v>
      </c>
      <c r="H3379" t="str">
        <f>TRIM(_xlfn.TEXTAFTER(all_space_mission_launches3[[#This Row],[Location]], ",", -1))</f>
        <v>Kazakhstan</v>
      </c>
      <c r="I3379">
        <v>0</v>
      </c>
    </row>
    <row r="3380" spans="1:9">
      <c r="A3380">
        <v>405</v>
      </c>
      <c r="B3380" t="s">
        <v>6144</v>
      </c>
      <c r="C3380" t="s">
        <v>3570</v>
      </c>
      <c r="D3380" s="1" t="s">
        <v>13794</v>
      </c>
      <c r="E3380" t="str">
        <f ca="1">TRIM(all_space_mission_launches3[[#This Row],[Mission_Name]])</f>
        <v>Cosmos 1933</v>
      </c>
      <c r="F3380" t="s">
        <v>13</v>
      </c>
      <c r="G3380">
        <v>1988</v>
      </c>
      <c r="H3380" t="str">
        <f>TRIM(_xlfn.TEXTAFTER(all_space_mission_launches3[[#This Row],[Location]], ",", -1))</f>
        <v>Russia</v>
      </c>
      <c r="I3380">
        <v>0</v>
      </c>
    </row>
    <row r="3381" spans="1:9">
      <c r="A3381">
        <v>406</v>
      </c>
      <c r="B3381" t="s">
        <v>6144</v>
      </c>
      <c r="C3381" t="s">
        <v>6799</v>
      </c>
      <c r="D3381" s="1" t="s">
        <v>13803</v>
      </c>
      <c r="E3381" t="str">
        <f ca="1">TRIM(all_space_mission_launches3[[#This Row],[Mission_Name]])</f>
        <v>Cosmos 1932</v>
      </c>
      <c r="F3381" t="s">
        <v>13</v>
      </c>
      <c r="G3381">
        <v>1988</v>
      </c>
      <c r="H3381" t="str">
        <f>TRIM(_xlfn.TEXTAFTER(all_space_mission_launches3[[#This Row],[Location]], ",", -1))</f>
        <v>Kazakhstan</v>
      </c>
      <c r="I3381">
        <v>0</v>
      </c>
    </row>
    <row r="3382" spans="1:9">
      <c r="A3382">
        <v>407</v>
      </c>
      <c r="B3382" t="s">
        <v>237</v>
      </c>
      <c r="C3382" t="s">
        <v>6661</v>
      </c>
      <c r="D3382" s="1" t="s">
        <v>13903</v>
      </c>
      <c r="E3382" t="str">
        <f ca="1">TRIM(all_space_mission_launches3[[#This Row],[Mission_Name]])</f>
        <v>Spacenet 3R, Télécom 1C</v>
      </c>
      <c r="F3382" t="s">
        <v>13</v>
      </c>
      <c r="G3382">
        <v>1988</v>
      </c>
      <c r="H3382" t="str">
        <f>TRIM(_xlfn.TEXTAFTER(all_space_mission_launches3[[#This Row],[Location]], ",", -1))</f>
        <v>France</v>
      </c>
      <c r="I3382">
        <v>0</v>
      </c>
    </row>
    <row r="3383" spans="1:9">
      <c r="A3383">
        <v>408</v>
      </c>
      <c r="B3383" t="s">
        <v>6144</v>
      </c>
      <c r="C3383" t="s">
        <v>1634</v>
      </c>
      <c r="D3383" s="1" t="s">
        <v>13808</v>
      </c>
      <c r="E3383" t="str">
        <f ca="1">TRIM(all_space_mission_launches3[[#This Row],[Mission_Name]])</f>
        <v>Molniya-1 n°130</v>
      </c>
      <c r="F3383" t="s">
        <v>13</v>
      </c>
      <c r="G3383">
        <v>1988</v>
      </c>
      <c r="H3383" t="str">
        <f>TRIM(_xlfn.TEXTAFTER(all_space_mission_launches3[[#This Row],[Location]], ",", -1))</f>
        <v>Kazakhstan</v>
      </c>
      <c r="I3383">
        <v>0</v>
      </c>
    </row>
    <row r="3384" spans="1:9">
      <c r="A3384">
        <v>409</v>
      </c>
      <c r="B3384" t="s">
        <v>6144</v>
      </c>
      <c r="C3384" t="s">
        <v>3377</v>
      </c>
      <c r="D3384" s="1" t="s">
        <v>13785</v>
      </c>
      <c r="E3384" t="str">
        <f ca="1">TRIM(all_space_mission_launches3[[#This Row],[Mission_Name]])</f>
        <v>Cosmos 1924 to 1931</v>
      </c>
      <c r="F3384" t="s">
        <v>13</v>
      </c>
      <c r="G3384">
        <v>1988</v>
      </c>
      <c r="H3384" t="str">
        <f>TRIM(_xlfn.TEXTAFTER(all_space_mission_launches3[[#This Row],[Location]], ",", -1))</f>
        <v>Russia</v>
      </c>
      <c r="I3384">
        <v>0</v>
      </c>
    </row>
    <row r="3385" spans="1:9">
      <c r="A3385">
        <v>410</v>
      </c>
      <c r="B3385" t="s">
        <v>6144</v>
      </c>
      <c r="C3385" t="s">
        <v>9</v>
      </c>
      <c r="D3385" s="1" t="s">
        <v>13746</v>
      </c>
      <c r="E3385" t="str">
        <f ca="1">TRIM(all_space_mission_launches3[[#This Row],[Mission_Name]])</f>
        <v>Cosmos 1923</v>
      </c>
      <c r="F3385" t="s">
        <v>13</v>
      </c>
      <c r="G3385">
        <v>1988</v>
      </c>
      <c r="H3385" t="str">
        <f>TRIM(_xlfn.TEXTAFTER(all_space_mission_launches3[[#This Row],[Location]], ",", -1))</f>
        <v>Russia</v>
      </c>
      <c r="I3385">
        <v>0</v>
      </c>
    </row>
    <row r="3386" spans="1:9">
      <c r="A3386">
        <v>411</v>
      </c>
      <c r="B3386" t="s">
        <v>18</v>
      </c>
      <c r="C3386" t="s">
        <v>22</v>
      </c>
      <c r="D3386" s="1" t="s">
        <v>13846</v>
      </c>
      <c r="E3386" t="str">
        <f ca="1">TRIM(all_space_mission_launches3[[#This Row],[Mission_Name]])</f>
        <v>DFH-2A 02</v>
      </c>
      <c r="F3386" t="s">
        <v>13</v>
      </c>
      <c r="G3386">
        <v>1988</v>
      </c>
      <c r="H3386" t="str">
        <f>TRIM(_xlfn.TEXTAFTER(all_space_mission_launches3[[#This Row],[Location]], ",", -1))</f>
        <v>China</v>
      </c>
      <c r="I3386">
        <v>0</v>
      </c>
    </row>
    <row r="3387" spans="1:9">
      <c r="A3387">
        <v>412</v>
      </c>
      <c r="B3387" t="s">
        <v>6144</v>
      </c>
      <c r="C3387" t="s">
        <v>6619</v>
      </c>
      <c r="D3387" s="1" t="s">
        <v>13783</v>
      </c>
      <c r="E3387" t="str">
        <f ca="1">TRIM(all_space_mission_launches3[[#This Row],[Mission_Name]])</f>
        <v>Cosmos 1922</v>
      </c>
      <c r="F3387" t="s">
        <v>13</v>
      </c>
      <c r="G3387">
        <v>1988</v>
      </c>
      <c r="H3387" t="str">
        <f>TRIM(_xlfn.TEXTAFTER(all_space_mission_launches3[[#This Row],[Location]], ",", -1))</f>
        <v>Russia</v>
      </c>
      <c r="I3387">
        <v>0</v>
      </c>
    </row>
    <row r="3388" spans="1:9">
      <c r="A3388">
        <v>413</v>
      </c>
      <c r="B3388" t="s">
        <v>64</v>
      </c>
      <c r="C3388" t="s">
        <v>65</v>
      </c>
      <c r="D3388" s="1" t="s">
        <v>13892</v>
      </c>
      <c r="E3388" t="str">
        <f ca="1">TRIM(all_space_mission_launches3[[#This Row],[Mission_Name]])</f>
        <v>Sakura 3A</v>
      </c>
      <c r="F3388" t="s">
        <v>13</v>
      </c>
      <c r="G3388">
        <v>1988</v>
      </c>
      <c r="H3388" t="str">
        <f>TRIM(_xlfn.TEXTAFTER(all_space_mission_launches3[[#This Row],[Location]], ",", -1))</f>
        <v>Japan</v>
      </c>
      <c r="I3388">
        <v>0</v>
      </c>
    </row>
    <row r="3389" spans="1:9">
      <c r="A3389">
        <v>414</v>
      </c>
      <c r="B3389" t="s">
        <v>6144</v>
      </c>
      <c r="C3389" t="s">
        <v>1634</v>
      </c>
      <c r="D3389" s="1" t="s">
        <v>13746</v>
      </c>
      <c r="E3389" t="str">
        <f ca="1">TRIM(all_space_mission_launches3[[#This Row],[Mission_Name]])</f>
        <v>Cosmos 1921</v>
      </c>
      <c r="F3389" t="s">
        <v>13</v>
      </c>
      <c r="G3389">
        <v>1988</v>
      </c>
      <c r="H3389" t="str">
        <f>TRIM(_xlfn.TEXTAFTER(all_space_mission_launches3[[#This Row],[Location]], ",", -1))</f>
        <v>Kazakhstan</v>
      </c>
      <c r="I3389">
        <v>0</v>
      </c>
    </row>
    <row r="3390" spans="1:9">
      <c r="A3390">
        <v>415</v>
      </c>
      <c r="B3390" t="s">
        <v>6144</v>
      </c>
      <c r="C3390" t="s">
        <v>3042</v>
      </c>
      <c r="D3390" s="1" t="s">
        <v>13746</v>
      </c>
      <c r="E3390" t="str">
        <f ca="1">TRIM(all_space_mission_launches3[[#This Row],[Mission_Name]])</f>
        <v>Cosmos 1920</v>
      </c>
      <c r="F3390" t="s">
        <v>13</v>
      </c>
      <c r="G3390">
        <v>1988</v>
      </c>
      <c r="H3390" t="str">
        <f>TRIM(_xlfn.TEXTAFTER(all_space_mission_launches3[[#This Row],[Location]], ",", -1))</f>
        <v>Russia</v>
      </c>
      <c r="I3390">
        <v>0</v>
      </c>
    </row>
    <row r="3391" spans="1:9">
      <c r="A3391">
        <v>416</v>
      </c>
      <c r="B3391" t="s">
        <v>6144</v>
      </c>
      <c r="C3391" t="s">
        <v>533</v>
      </c>
      <c r="D3391" s="1" t="s">
        <v>13774</v>
      </c>
      <c r="E3391" t="str">
        <f ca="1">TRIM(all_space_mission_launches3[[#This Row],[Mission_Name]])</f>
        <v>Cosmos 1917, 1918 &amp; 1919</v>
      </c>
      <c r="F3391" t="s">
        <v>261</v>
      </c>
      <c r="G3391">
        <v>1988</v>
      </c>
      <c r="H3391" t="str">
        <f>TRIM(_xlfn.TEXTAFTER(all_space_mission_launches3[[#This Row],[Location]], ",", -1))</f>
        <v>Kazakhstan</v>
      </c>
      <c r="I3391">
        <v>1</v>
      </c>
    </row>
    <row r="3392" spans="1:9">
      <c r="A3392">
        <v>417</v>
      </c>
      <c r="B3392" t="s">
        <v>5726</v>
      </c>
      <c r="C3392" t="s">
        <v>3164</v>
      </c>
      <c r="D3392" s="1" t="s">
        <v>13908</v>
      </c>
      <c r="E3392" t="str">
        <f ca="1">TRIM(all_space_mission_launches3[[#This Row],[Mission_Name]])</f>
        <v>Thrusted Vector Experiment (USA-30)</v>
      </c>
      <c r="F3392" t="s">
        <v>13</v>
      </c>
      <c r="G3392">
        <v>1988</v>
      </c>
      <c r="H3392" t="str">
        <f>TRIM(_xlfn.TEXTAFTER(all_space_mission_launches3[[#This Row],[Location]], ",", -1))</f>
        <v>USA</v>
      </c>
      <c r="I3392">
        <v>0</v>
      </c>
    </row>
    <row r="3393" spans="1:9">
      <c r="A3393">
        <v>418</v>
      </c>
      <c r="B3393" t="s">
        <v>6144</v>
      </c>
      <c r="C3393" t="s">
        <v>134</v>
      </c>
      <c r="D3393" s="1" t="s">
        <v>13746</v>
      </c>
      <c r="E3393" t="str">
        <f ca="1">TRIM(all_space_mission_launches3[[#This Row],[Mission_Name]])</f>
        <v>Cosmos 1916</v>
      </c>
      <c r="F3393" t="s">
        <v>13</v>
      </c>
      <c r="G3393">
        <v>1988</v>
      </c>
      <c r="H3393" t="str">
        <f>TRIM(_xlfn.TEXTAFTER(all_space_mission_launches3[[#This Row],[Location]], ",", -1))</f>
        <v>Kazakhstan</v>
      </c>
      <c r="I3393">
        <v>0</v>
      </c>
    </row>
    <row r="3394" spans="1:9">
      <c r="A3394">
        <v>419</v>
      </c>
      <c r="B3394" t="s">
        <v>5560</v>
      </c>
      <c r="C3394" t="s">
        <v>5561</v>
      </c>
      <c r="D3394" s="1" t="s">
        <v>13877</v>
      </c>
      <c r="E3394" t="str">
        <f ca="1">TRIM(all_space_mission_launches3[[#This Row],[Mission_Name]])</f>
        <v>DMSP 5D-2/F9 (USA-29)</v>
      </c>
      <c r="F3394" t="s">
        <v>13</v>
      </c>
      <c r="G3394">
        <v>1988</v>
      </c>
      <c r="H3394" t="str">
        <f>TRIM(_xlfn.TEXTAFTER(all_space_mission_launches3[[#This Row],[Location]], ",", -1))</f>
        <v>USA</v>
      </c>
      <c r="I3394">
        <v>0</v>
      </c>
    </row>
    <row r="3395" spans="1:9">
      <c r="A3395">
        <v>420</v>
      </c>
      <c r="B3395" t="s">
        <v>6144</v>
      </c>
      <c r="C3395" t="s">
        <v>4487</v>
      </c>
      <c r="D3395" s="1" t="s">
        <v>13794</v>
      </c>
      <c r="E3395" t="str">
        <f ca="1">TRIM(all_space_mission_launches3[[#This Row],[Mission_Name]])</f>
        <v>Meteor-2 n°17</v>
      </c>
      <c r="F3395" t="s">
        <v>13</v>
      </c>
      <c r="G3395">
        <v>1988</v>
      </c>
      <c r="H3395" t="str">
        <f>TRIM(_xlfn.TEXTAFTER(all_space_mission_launches3[[#This Row],[Location]], ",", -1))</f>
        <v>Russia</v>
      </c>
      <c r="I3395">
        <v>0</v>
      </c>
    </row>
    <row r="3396" spans="1:9">
      <c r="A3396">
        <v>421</v>
      </c>
      <c r="B3396" t="s">
        <v>6144</v>
      </c>
      <c r="C3396" t="s">
        <v>1634</v>
      </c>
      <c r="D3396" s="1" t="s">
        <v>13746</v>
      </c>
      <c r="E3396" t="str">
        <f ca="1">TRIM(all_space_mission_launches3[[#This Row],[Mission_Name]])</f>
        <v>Cosmos 1915</v>
      </c>
      <c r="F3396" t="s">
        <v>13</v>
      </c>
      <c r="G3396">
        <v>1988</v>
      </c>
      <c r="H3396" t="str">
        <f>TRIM(_xlfn.TEXTAFTER(all_space_mission_launches3[[#This Row],[Location]], ",", -1))</f>
        <v>Kazakhstan</v>
      </c>
      <c r="I3396">
        <v>0</v>
      </c>
    </row>
    <row r="3397" spans="1:9">
      <c r="A3397">
        <v>422</v>
      </c>
      <c r="B3397" t="s">
        <v>6144</v>
      </c>
      <c r="C3397" t="s">
        <v>1634</v>
      </c>
      <c r="D3397" s="1" t="s">
        <v>13875</v>
      </c>
      <c r="E3397" t="str">
        <f ca="1">TRIM(all_space_mission_launches3[[#This Row],[Mission_Name]])</f>
        <v>Progress 34</v>
      </c>
      <c r="F3397" t="s">
        <v>13</v>
      </c>
      <c r="G3397">
        <v>1988</v>
      </c>
      <c r="H3397" t="str">
        <f>TRIM(_xlfn.TEXTAFTER(all_space_mission_launches3[[#This Row],[Location]], ",", -1))</f>
        <v>Kazakhstan</v>
      </c>
      <c r="I3397">
        <v>0</v>
      </c>
    </row>
    <row r="3398" spans="1:9">
      <c r="A3398">
        <v>423</v>
      </c>
      <c r="B3398" t="s">
        <v>6144</v>
      </c>
      <c r="C3398" t="s">
        <v>6276</v>
      </c>
      <c r="D3398" s="1" t="s">
        <v>13774</v>
      </c>
      <c r="E3398" t="str">
        <f ca="1">TRIM(all_space_mission_launches3[[#This Row],[Mission_Name]])</f>
        <v>Gorizont n°25L</v>
      </c>
      <c r="F3398" t="s">
        <v>261</v>
      </c>
      <c r="G3398">
        <v>1988</v>
      </c>
      <c r="H3398" t="str">
        <f>TRIM(_xlfn.TEXTAFTER(all_space_mission_launches3[[#This Row],[Location]], ",", -1))</f>
        <v>Kazakhstan</v>
      </c>
      <c r="I3398">
        <v>1</v>
      </c>
    </row>
    <row r="3399" spans="1:9">
      <c r="A3399">
        <v>424</v>
      </c>
      <c r="B3399" t="s">
        <v>6144</v>
      </c>
      <c r="C3399" t="s">
        <v>4487</v>
      </c>
      <c r="D3399" s="1" t="s">
        <v>13794</v>
      </c>
      <c r="E3399" t="str">
        <f ca="1">TRIM(all_space_mission_launches3[[#This Row],[Mission_Name]])</f>
        <v>Cosmos 1909 to 1914</v>
      </c>
      <c r="F3399" t="s">
        <v>13</v>
      </c>
      <c r="G3399">
        <v>1988</v>
      </c>
      <c r="H3399" t="str">
        <f>TRIM(_xlfn.TEXTAFTER(all_space_mission_launches3[[#This Row],[Location]], ",", -1))</f>
        <v>Russia</v>
      </c>
      <c r="I3399">
        <v>0</v>
      </c>
    </row>
    <row r="3400" spans="1:9">
      <c r="A3400">
        <v>425</v>
      </c>
      <c r="B3400" t="s">
        <v>6144</v>
      </c>
      <c r="C3400" t="s">
        <v>3570</v>
      </c>
      <c r="D3400" s="1" t="s">
        <v>13794</v>
      </c>
      <c r="E3400" t="str">
        <f ca="1">TRIM(all_space_mission_launches3[[#This Row],[Mission_Name]])</f>
        <v>Cosmos 1908</v>
      </c>
      <c r="F3400" t="s">
        <v>13</v>
      </c>
      <c r="G3400">
        <v>1988</v>
      </c>
      <c r="H3400" t="str">
        <f>TRIM(_xlfn.TEXTAFTER(all_space_mission_launches3[[#This Row],[Location]], ",", -1))</f>
        <v>Russia</v>
      </c>
      <c r="I3400">
        <v>0</v>
      </c>
    </row>
    <row r="3401" spans="1:9">
      <c r="A3401">
        <v>426</v>
      </c>
      <c r="B3401" t="s">
        <v>6144</v>
      </c>
      <c r="C3401" t="s">
        <v>9</v>
      </c>
      <c r="D3401" s="1" t="s">
        <v>13746</v>
      </c>
      <c r="E3401" t="str">
        <f ca="1">TRIM(all_space_mission_launches3[[#This Row],[Mission_Name]])</f>
        <v>Cosmos 1907</v>
      </c>
      <c r="F3401" t="s">
        <v>13</v>
      </c>
      <c r="G3401">
        <v>1987</v>
      </c>
      <c r="H3401" t="str">
        <f>TRIM(_xlfn.TEXTAFTER(all_space_mission_launches3[[#This Row],[Location]], ",", -1))</f>
        <v>Russia</v>
      </c>
      <c r="I3401">
        <v>0</v>
      </c>
    </row>
    <row r="3402" spans="1:9">
      <c r="A3402">
        <v>427</v>
      </c>
      <c r="B3402" t="s">
        <v>6144</v>
      </c>
      <c r="C3402" t="s">
        <v>533</v>
      </c>
      <c r="D3402" s="1" t="s">
        <v>13774</v>
      </c>
      <c r="E3402" t="str">
        <f ca="1">TRIM(all_space_mission_launches3[[#This Row],[Mission_Name]])</f>
        <v>Ekran-M 1</v>
      </c>
      <c r="F3402" t="s">
        <v>13</v>
      </c>
      <c r="G3402">
        <v>1987</v>
      </c>
      <c r="H3402" t="str">
        <f>TRIM(_xlfn.TEXTAFTER(all_space_mission_launches3[[#This Row],[Location]], ",", -1))</f>
        <v>Kazakhstan</v>
      </c>
      <c r="I3402">
        <v>0</v>
      </c>
    </row>
    <row r="3403" spans="1:9">
      <c r="A3403">
        <v>428</v>
      </c>
      <c r="B3403" t="s">
        <v>6144</v>
      </c>
      <c r="C3403" t="s">
        <v>3042</v>
      </c>
      <c r="D3403" s="1" t="s">
        <v>13746</v>
      </c>
      <c r="E3403" t="str">
        <f ca="1">TRIM(all_space_mission_launches3[[#This Row],[Mission_Name]])</f>
        <v>Cosmos 1906</v>
      </c>
      <c r="F3403" t="s">
        <v>13</v>
      </c>
      <c r="G3403">
        <v>1987</v>
      </c>
      <c r="H3403" t="str">
        <f>TRIM(_xlfn.TEXTAFTER(all_space_mission_launches3[[#This Row],[Location]], ",", -1))</f>
        <v>Russia</v>
      </c>
      <c r="I3403">
        <v>0</v>
      </c>
    </row>
    <row r="3404" spans="1:9">
      <c r="A3404">
        <v>429</v>
      </c>
      <c r="B3404" t="s">
        <v>6144</v>
      </c>
      <c r="C3404" t="s">
        <v>134</v>
      </c>
      <c r="D3404" s="1" t="s">
        <v>13746</v>
      </c>
      <c r="E3404" t="str">
        <f ca="1">TRIM(all_space_mission_launches3[[#This Row],[Mission_Name]])</f>
        <v>Cosmos 1905</v>
      </c>
      <c r="F3404" t="s">
        <v>13</v>
      </c>
      <c r="G3404">
        <v>1987</v>
      </c>
      <c r="H3404" t="str">
        <f>TRIM(_xlfn.TEXTAFTER(all_space_mission_launches3[[#This Row],[Location]], ",", -1))</f>
        <v>Kazakhstan</v>
      </c>
      <c r="I3404">
        <v>0</v>
      </c>
    </row>
    <row r="3405" spans="1:9">
      <c r="A3405">
        <v>430</v>
      </c>
      <c r="B3405" t="s">
        <v>6144</v>
      </c>
      <c r="C3405" t="s">
        <v>1565</v>
      </c>
      <c r="D3405" s="1" t="s">
        <v>13785</v>
      </c>
      <c r="E3405" t="str">
        <f ca="1">TRIM(all_space_mission_launches3[[#This Row],[Mission_Name]])</f>
        <v>Cosmos 1904</v>
      </c>
      <c r="F3405" t="s">
        <v>13</v>
      </c>
      <c r="G3405">
        <v>1987</v>
      </c>
      <c r="H3405" t="str">
        <f>TRIM(_xlfn.TEXTAFTER(all_space_mission_launches3[[#This Row],[Location]], ",", -1))</f>
        <v>Russia</v>
      </c>
      <c r="I3405">
        <v>0</v>
      </c>
    </row>
    <row r="3406" spans="1:9">
      <c r="A3406">
        <v>431</v>
      </c>
      <c r="B3406" t="s">
        <v>6144</v>
      </c>
      <c r="C3406" t="s">
        <v>6619</v>
      </c>
      <c r="D3406" s="1" t="s">
        <v>13783</v>
      </c>
      <c r="E3406" t="str">
        <f ca="1">TRIM(all_space_mission_launches3[[#This Row],[Mission_Name]])</f>
        <v>Cosmos 1903</v>
      </c>
      <c r="F3406" t="s">
        <v>13</v>
      </c>
      <c r="G3406">
        <v>1987</v>
      </c>
      <c r="H3406" t="str">
        <f>TRIM(_xlfn.TEXTAFTER(all_space_mission_launches3[[#This Row],[Location]], ",", -1))</f>
        <v>Russia</v>
      </c>
      <c r="I3406">
        <v>0</v>
      </c>
    </row>
    <row r="3407" spans="1:9">
      <c r="A3407">
        <v>432</v>
      </c>
      <c r="B3407" t="s">
        <v>6144</v>
      </c>
      <c r="C3407" t="s">
        <v>1634</v>
      </c>
      <c r="D3407" s="1" t="s">
        <v>13875</v>
      </c>
      <c r="E3407" t="str">
        <f ca="1">TRIM(all_space_mission_launches3[[#This Row],[Mission_Name]])</f>
        <v>Soyuz TM-4</v>
      </c>
      <c r="F3407" t="s">
        <v>13</v>
      </c>
      <c r="G3407">
        <v>1987</v>
      </c>
      <c r="H3407" t="str">
        <f>TRIM(_xlfn.TEXTAFTER(all_space_mission_launches3[[#This Row],[Location]], ",", -1))</f>
        <v>Kazakhstan</v>
      </c>
      <c r="I3407">
        <v>0</v>
      </c>
    </row>
    <row r="3408" spans="1:9">
      <c r="A3408">
        <v>433</v>
      </c>
      <c r="B3408" t="s">
        <v>6144</v>
      </c>
      <c r="C3408" t="s">
        <v>6903</v>
      </c>
      <c r="D3408" s="1" t="s">
        <v>13907</v>
      </c>
      <c r="E3408" t="str">
        <f ca="1">TRIM(all_space_mission_launches3[[#This Row],[Mission_Name]])</f>
        <v>BOR-4 n°407</v>
      </c>
      <c r="F3408" t="s">
        <v>13</v>
      </c>
      <c r="G3408">
        <v>1987</v>
      </c>
      <c r="H3408" t="str">
        <f>TRIM(_xlfn.TEXTAFTER(all_space_mission_launches3[[#This Row],[Location]], ",", -1))</f>
        <v>Russia</v>
      </c>
      <c r="I3408">
        <v>0</v>
      </c>
    </row>
    <row r="3409" spans="1:9">
      <c r="A3409">
        <v>434</v>
      </c>
      <c r="B3409" t="s">
        <v>6144</v>
      </c>
      <c r="C3409" t="s">
        <v>1565</v>
      </c>
      <c r="D3409" s="1" t="s">
        <v>13785</v>
      </c>
      <c r="E3409" t="str">
        <f ca="1">TRIM(all_space_mission_launches3[[#This Row],[Mission_Name]])</f>
        <v>Cosmos 1902</v>
      </c>
      <c r="F3409" t="s">
        <v>13</v>
      </c>
      <c r="G3409">
        <v>1987</v>
      </c>
      <c r="H3409" t="str">
        <f>TRIM(_xlfn.TEXTAFTER(all_space_mission_launches3[[#This Row],[Location]], ",", -1))</f>
        <v>Russia</v>
      </c>
      <c r="I3409">
        <v>0</v>
      </c>
    </row>
    <row r="3410" spans="1:9">
      <c r="A3410">
        <v>435</v>
      </c>
      <c r="B3410" t="s">
        <v>6144</v>
      </c>
      <c r="C3410" t="s">
        <v>134</v>
      </c>
      <c r="D3410" s="1" t="s">
        <v>13746</v>
      </c>
      <c r="E3410" t="str">
        <f ca="1">TRIM(all_space_mission_launches3[[#This Row],[Mission_Name]])</f>
        <v>Cosmos 1901</v>
      </c>
      <c r="F3410" t="s">
        <v>13</v>
      </c>
      <c r="G3410">
        <v>1987</v>
      </c>
      <c r="H3410" t="str">
        <f>TRIM(_xlfn.TEXTAFTER(all_space_mission_launches3[[#This Row],[Location]], ",", -1))</f>
        <v>Kazakhstan</v>
      </c>
      <c r="I3410">
        <v>0</v>
      </c>
    </row>
    <row r="3411" spans="1:9">
      <c r="A3411">
        <v>436</v>
      </c>
      <c r="B3411" t="s">
        <v>6144</v>
      </c>
      <c r="C3411" t="s">
        <v>3930</v>
      </c>
      <c r="D3411" s="1" t="s">
        <v>13803</v>
      </c>
      <c r="E3411" t="str">
        <f ca="1">TRIM(all_space_mission_launches3[[#This Row],[Mission_Name]])</f>
        <v>Cosmos 1900</v>
      </c>
      <c r="F3411" t="s">
        <v>13</v>
      </c>
      <c r="G3411">
        <v>1987</v>
      </c>
      <c r="H3411" t="str">
        <f>TRIM(_xlfn.TEXTAFTER(all_space_mission_launches3[[#This Row],[Location]], ",", -1))</f>
        <v>Kazakhstan</v>
      </c>
      <c r="I3411">
        <v>0</v>
      </c>
    </row>
    <row r="3412" spans="1:9">
      <c r="A3412">
        <v>437</v>
      </c>
      <c r="B3412" t="s">
        <v>6144</v>
      </c>
      <c r="C3412" t="s">
        <v>6276</v>
      </c>
      <c r="D3412" s="1" t="s">
        <v>13774</v>
      </c>
      <c r="E3412" t="str">
        <f ca="1">TRIM(all_space_mission_launches3[[#This Row],[Mission_Name]])</f>
        <v>Raduga 21</v>
      </c>
      <c r="F3412" t="s">
        <v>13</v>
      </c>
      <c r="G3412">
        <v>1987</v>
      </c>
      <c r="H3412" t="str">
        <f>TRIM(_xlfn.TEXTAFTER(all_space_mission_launches3[[#This Row],[Location]], ",", -1))</f>
        <v>Kazakhstan</v>
      </c>
      <c r="I3412">
        <v>0</v>
      </c>
    </row>
    <row r="3413" spans="1:9">
      <c r="A3413">
        <v>438</v>
      </c>
      <c r="B3413" t="s">
        <v>6144</v>
      </c>
      <c r="C3413" t="s">
        <v>134</v>
      </c>
      <c r="D3413" s="1" t="s">
        <v>13746</v>
      </c>
      <c r="E3413" t="str">
        <f ca="1">TRIM(all_space_mission_launches3[[#This Row],[Mission_Name]])</f>
        <v>Cosmos 1899</v>
      </c>
      <c r="F3413" t="s">
        <v>13</v>
      </c>
      <c r="G3413">
        <v>1987</v>
      </c>
      <c r="H3413" t="str">
        <f>TRIM(_xlfn.TEXTAFTER(all_space_mission_launches3[[#This Row],[Location]], ",", -1))</f>
        <v>Kazakhstan</v>
      </c>
      <c r="I3413">
        <v>0</v>
      </c>
    </row>
    <row r="3414" spans="1:9">
      <c r="A3414">
        <v>439</v>
      </c>
      <c r="B3414" t="s">
        <v>6144</v>
      </c>
      <c r="C3414" t="s">
        <v>3377</v>
      </c>
      <c r="D3414" s="1" t="s">
        <v>13785</v>
      </c>
      <c r="E3414" t="str">
        <f ca="1">TRIM(all_space_mission_launches3[[#This Row],[Mission_Name]])</f>
        <v>Cosmos 1898</v>
      </c>
      <c r="F3414" t="s">
        <v>13</v>
      </c>
      <c r="G3414">
        <v>1987</v>
      </c>
      <c r="H3414" t="str">
        <f>TRIM(_xlfn.TEXTAFTER(all_space_mission_launches3[[#This Row],[Location]], ",", -1))</f>
        <v>Russia</v>
      </c>
      <c r="I3414">
        <v>0</v>
      </c>
    </row>
    <row r="3415" spans="1:9">
      <c r="A3415">
        <v>440</v>
      </c>
      <c r="B3415" t="s">
        <v>5607</v>
      </c>
      <c r="C3415" t="s">
        <v>15</v>
      </c>
      <c r="D3415" s="1" t="s">
        <v>13902</v>
      </c>
      <c r="E3415" t="str">
        <f ca="1">TRIM(all_space_mission_launches3[[#This Row],[Mission_Name]])</f>
        <v>DSP-13 (USA-28)</v>
      </c>
      <c r="F3415" t="s">
        <v>13</v>
      </c>
      <c r="G3415">
        <v>1987</v>
      </c>
      <c r="H3415" t="str">
        <f>TRIM(_xlfn.TEXTAFTER(all_space_mission_launches3[[#This Row],[Location]], ",", -1))</f>
        <v>USA</v>
      </c>
      <c r="I3415">
        <v>0</v>
      </c>
    </row>
    <row r="3416" spans="1:9">
      <c r="A3416">
        <v>441</v>
      </c>
      <c r="B3416" t="s">
        <v>6144</v>
      </c>
      <c r="C3416" t="s">
        <v>533</v>
      </c>
      <c r="D3416" s="1" t="s">
        <v>13774</v>
      </c>
      <c r="E3416" t="str">
        <f ca="1">TRIM(all_space_mission_launches3[[#This Row],[Mission_Name]])</f>
        <v>Cosmos 1897</v>
      </c>
      <c r="F3416" t="s">
        <v>13</v>
      </c>
      <c r="G3416">
        <v>1987</v>
      </c>
      <c r="H3416" t="str">
        <f>TRIM(_xlfn.TEXTAFTER(all_space_mission_launches3[[#This Row],[Location]], ",", -1))</f>
        <v>Kazakhstan</v>
      </c>
      <c r="I3416">
        <v>0</v>
      </c>
    </row>
    <row r="3417" spans="1:9">
      <c r="A3417">
        <v>442</v>
      </c>
      <c r="B3417" t="s">
        <v>237</v>
      </c>
      <c r="C3417" t="s">
        <v>4342</v>
      </c>
      <c r="D3417" s="1" t="s">
        <v>13904</v>
      </c>
      <c r="E3417" t="str">
        <f ca="1">TRIM(all_space_mission_launches3[[#This Row],[Mission_Name]])</f>
        <v>TVSAT-1</v>
      </c>
      <c r="F3417" t="s">
        <v>13</v>
      </c>
      <c r="G3417">
        <v>1987</v>
      </c>
      <c r="H3417" t="str">
        <f>TRIM(_xlfn.TEXTAFTER(all_space_mission_launches3[[#This Row],[Location]], ",", -1))</f>
        <v>France</v>
      </c>
      <c r="I3417">
        <v>0</v>
      </c>
    </row>
    <row r="3418" spans="1:9">
      <c r="A3418">
        <v>443</v>
      </c>
      <c r="B3418" t="s">
        <v>6144</v>
      </c>
      <c r="C3418" t="s">
        <v>1634</v>
      </c>
      <c r="D3418" s="1" t="s">
        <v>13875</v>
      </c>
      <c r="E3418" t="str">
        <f ca="1">TRIM(all_space_mission_launches3[[#This Row],[Mission_Name]])</f>
        <v>Progress 33</v>
      </c>
      <c r="F3418" t="s">
        <v>13</v>
      </c>
      <c r="G3418">
        <v>1987</v>
      </c>
      <c r="H3418" t="str">
        <f>TRIM(_xlfn.TEXTAFTER(all_space_mission_launches3[[#This Row],[Location]], ",", -1))</f>
        <v>Kazakhstan</v>
      </c>
      <c r="I3418">
        <v>0</v>
      </c>
    </row>
    <row r="3419" spans="1:9">
      <c r="A3419">
        <v>444</v>
      </c>
      <c r="B3419" t="s">
        <v>6144</v>
      </c>
      <c r="C3419" t="s">
        <v>1634</v>
      </c>
      <c r="D3419" s="1" t="s">
        <v>13746</v>
      </c>
      <c r="E3419" t="str">
        <f ca="1">TRIM(all_space_mission_launches3[[#This Row],[Mission_Name]])</f>
        <v>Cosmos 1896</v>
      </c>
      <c r="F3419" t="s">
        <v>13</v>
      </c>
      <c r="G3419">
        <v>1987</v>
      </c>
      <c r="H3419" t="str">
        <f>TRIM(_xlfn.TEXTAFTER(all_space_mission_launches3[[#This Row],[Location]], ",", -1))</f>
        <v>Kazakhstan</v>
      </c>
      <c r="I3419">
        <v>0</v>
      </c>
    </row>
    <row r="3420" spans="1:9">
      <c r="A3420">
        <v>445</v>
      </c>
      <c r="B3420" t="s">
        <v>6144</v>
      </c>
      <c r="C3420" t="s">
        <v>134</v>
      </c>
      <c r="D3420" s="1" t="s">
        <v>13746</v>
      </c>
      <c r="E3420" t="str">
        <f ca="1">TRIM(all_space_mission_launches3[[#This Row],[Mission_Name]])</f>
        <v>Cosmos 1895</v>
      </c>
      <c r="F3420" t="s">
        <v>13</v>
      </c>
      <c r="G3420">
        <v>1987</v>
      </c>
      <c r="H3420" t="str">
        <f>TRIM(_xlfn.TEXTAFTER(all_space_mission_launches3[[#This Row],[Location]], ",", -1))</f>
        <v>Kazakhstan</v>
      </c>
      <c r="I3420">
        <v>0</v>
      </c>
    </row>
    <row r="3421" spans="1:9">
      <c r="A3421">
        <v>446</v>
      </c>
      <c r="B3421" t="s">
        <v>6144</v>
      </c>
      <c r="C3421" t="s">
        <v>6276</v>
      </c>
      <c r="D3421" s="1" t="s">
        <v>13774</v>
      </c>
      <c r="E3421" t="str">
        <f ca="1">TRIM(all_space_mission_launches3[[#This Row],[Mission_Name]])</f>
        <v>Cosmos 1894</v>
      </c>
      <c r="F3421" t="s">
        <v>13</v>
      </c>
      <c r="G3421">
        <v>1987</v>
      </c>
      <c r="H3421" t="str">
        <f>TRIM(_xlfn.TEXTAFTER(all_space_mission_launches3[[#This Row],[Location]], ",", -1))</f>
        <v>Kazakhstan</v>
      </c>
      <c r="I3421">
        <v>0</v>
      </c>
    </row>
    <row r="3422" spans="1:9">
      <c r="A3422">
        <v>447</v>
      </c>
      <c r="B3422" t="s">
        <v>5607</v>
      </c>
      <c r="C3422" t="s">
        <v>31</v>
      </c>
      <c r="D3422" s="1" t="s">
        <v>13902</v>
      </c>
      <c r="E3422" t="str">
        <f ca="1">TRIM(all_space_mission_launches3[[#This Row],[Mission_Name]])</f>
        <v>KH-11 8 (USA-27)</v>
      </c>
      <c r="F3422" t="s">
        <v>13</v>
      </c>
      <c r="G3422">
        <v>1987</v>
      </c>
      <c r="H3422" t="str">
        <f>TRIM(_xlfn.TEXTAFTER(all_space_mission_launches3[[#This Row],[Location]], ",", -1))</f>
        <v>USA</v>
      </c>
      <c r="I3422">
        <v>0</v>
      </c>
    </row>
    <row r="3423" spans="1:9">
      <c r="A3423">
        <v>448</v>
      </c>
      <c r="B3423" t="s">
        <v>6144</v>
      </c>
      <c r="C3423" t="s">
        <v>3042</v>
      </c>
      <c r="D3423" s="1" t="s">
        <v>13746</v>
      </c>
      <c r="E3423" t="str">
        <f ca="1">TRIM(all_space_mission_launches3[[#This Row],[Mission_Name]])</f>
        <v>Cosmos 1893</v>
      </c>
      <c r="F3423" t="s">
        <v>13</v>
      </c>
      <c r="G3423">
        <v>1987</v>
      </c>
      <c r="H3423" t="str">
        <f>TRIM(_xlfn.TEXTAFTER(all_space_mission_launches3[[#This Row],[Location]], ",", -1))</f>
        <v>Russia</v>
      </c>
      <c r="I3423">
        <v>0</v>
      </c>
    </row>
    <row r="3424" spans="1:9">
      <c r="A3424">
        <v>449</v>
      </c>
      <c r="B3424" t="s">
        <v>6144</v>
      </c>
      <c r="C3424" t="s">
        <v>4487</v>
      </c>
      <c r="D3424" s="1" t="s">
        <v>13794</v>
      </c>
      <c r="E3424" t="str">
        <f ca="1">TRIM(all_space_mission_launches3[[#This Row],[Mission_Name]])</f>
        <v>Cosmos 1892</v>
      </c>
      <c r="F3424" t="s">
        <v>13</v>
      </c>
      <c r="G3424">
        <v>1987</v>
      </c>
      <c r="H3424" t="str">
        <f>TRIM(_xlfn.TEXTAFTER(all_space_mission_launches3[[#This Row],[Location]], ",", -1))</f>
        <v>Russia</v>
      </c>
      <c r="I3424">
        <v>0</v>
      </c>
    </row>
    <row r="3425" spans="1:9">
      <c r="A3425">
        <v>450</v>
      </c>
      <c r="B3425" t="s">
        <v>6144</v>
      </c>
      <c r="C3425" t="s">
        <v>1565</v>
      </c>
      <c r="D3425" s="1" t="s">
        <v>13785</v>
      </c>
      <c r="E3425" t="str">
        <f ca="1">TRIM(all_space_mission_launches3[[#This Row],[Mission_Name]])</f>
        <v>Cosmos 1891</v>
      </c>
      <c r="F3425" t="s">
        <v>13</v>
      </c>
      <c r="G3425">
        <v>1987</v>
      </c>
      <c r="H3425" t="str">
        <f>TRIM(_xlfn.TEXTAFTER(all_space_mission_launches3[[#This Row],[Location]], ",", -1))</f>
        <v>Russia</v>
      </c>
      <c r="I3425">
        <v>0</v>
      </c>
    </row>
    <row r="3426" spans="1:9">
      <c r="A3426">
        <v>451</v>
      </c>
      <c r="B3426" t="s">
        <v>6144</v>
      </c>
      <c r="C3426" t="s">
        <v>6799</v>
      </c>
      <c r="D3426" s="1" t="s">
        <v>13803</v>
      </c>
      <c r="E3426" t="str">
        <f ca="1">TRIM(all_space_mission_launches3[[#This Row],[Mission_Name]])</f>
        <v>Cosmos 1890</v>
      </c>
      <c r="F3426" t="s">
        <v>13</v>
      </c>
      <c r="G3426">
        <v>1987</v>
      </c>
      <c r="H3426" t="str">
        <f>TRIM(_xlfn.TEXTAFTER(all_space_mission_launches3[[#This Row],[Location]], ",", -1))</f>
        <v>Kazakhstan</v>
      </c>
      <c r="I3426">
        <v>0</v>
      </c>
    </row>
    <row r="3427" spans="1:9">
      <c r="A3427">
        <v>452</v>
      </c>
      <c r="B3427" t="s">
        <v>6144</v>
      </c>
      <c r="C3427" t="s">
        <v>1634</v>
      </c>
      <c r="D3427" s="1" t="s">
        <v>13746</v>
      </c>
      <c r="E3427" t="str">
        <f ca="1">TRIM(all_space_mission_launches3[[#This Row],[Mission_Name]])</f>
        <v>Cosmos 1889</v>
      </c>
      <c r="F3427" t="s">
        <v>13</v>
      </c>
      <c r="G3427">
        <v>1987</v>
      </c>
      <c r="H3427" t="str">
        <f>TRIM(_xlfn.TEXTAFTER(all_space_mission_launches3[[#This Row],[Location]], ",", -1))</f>
        <v>Kazakhstan</v>
      </c>
      <c r="I3427">
        <v>0</v>
      </c>
    </row>
    <row r="3428" spans="1:9">
      <c r="A3428">
        <v>453</v>
      </c>
      <c r="B3428" t="s">
        <v>6144</v>
      </c>
      <c r="C3428" t="s">
        <v>533</v>
      </c>
      <c r="D3428" s="1" t="s">
        <v>13774</v>
      </c>
      <c r="E3428" t="str">
        <f ca="1">TRIM(all_space_mission_launches3[[#This Row],[Mission_Name]])</f>
        <v>Cosmos 1888</v>
      </c>
      <c r="F3428" t="s">
        <v>13</v>
      </c>
      <c r="G3428">
        <v>1987</v>
      </c>
      <c r="H3428" t="str">
        <f>TRIM(_xlfn.TEXTAFTER(all_space_mission_launches3[[#This Row],[Location]], ",", -1))</f>
        <v>Kazakhstan</v>
      </c>
      <c r="I3428">
        <v>0</v>
      </c>
    </row>
    <row r="3429" spans="1:9">
      <c r="A3429">
        <v>454</v>
      </c>
      <c r="B3429" t="s">
        <v>6144</v>
      </c>
      <c r="C3429" t="s">
        <v>6619</v>
      </c>
      <c r="D3429" s="1" t="s">
        <v>13746</v>
      </c>
      <c r="E3429" t="str">
        <f ca="1">TRIM(all_space_mission_launches3[[#This Row],[Mission_Name]])</f>
        <v>Cosmos 1887</v>
      </c>
      <c r="F3429" t="s">
        <v>13</v>
      </c>
      <c r="G3429">
        <v>1987</v>
      </c>
      <c r="H3429" t="str">
        <f>TRIM(_xlfn.TEXTAFTER(all_space_mission_launches3[[#This Row],[Location]], ",", -1))</f>
        <v>Russia</v>
      </c>
      <c r="I3429">
        <v>0</v>
      </c>
    </row>
    <row r="3430" spans="1:9">
      <c r="A3430">
        <v>455</v>
      </c>
      <c r="B3430" t="s">
        <v>6144</v>
      </c>
      <c r="C3430" t="s">
        <v>1634</v>
      </c>
      <c r="D3430" s="1" t="s">
        <v>13875</v>
      </c>
      <c r="E3430" t="str">
        <f ca="1">TRIM(all_space_mission_launches3[[#This Row],[Mission_Name]])</f>
        <v>Progress 32</v>
      </c>
      <c r="F3430" t="s">
        <v>13</v>
      </c>
      <c r="G3430">
        <v>1987</v>
      </c>
      <c r="H3430" t="str">
        <f>TRIM(_xlfn.TEXTAFTER(all_space_mission_launches3[[#This Row],[Location]], ",", -1))</f>
        <v>Kazakhstan</v>
      </c>
      <c r="I3430">
        <v>0</v>
      </c>
    </row>
    <row r="3431" spans="1:9">
      <c r="A3431">
        <v>456</v>
      </c>
      <c r="B3431" t="s">
        <v>6144</v>
      </c>
      <c r="C3431" t="s">
        <v>6619</v>
      </c>
      <c r="D3431" s="1" t="s">
        <v>13746</v>
      </c>
      <c r="E3431" t="str">
        <f ca="1">TRIM(all_space_mission_launches3[[#This Row],[Mission_Name]])</f>
        <v>Cosmos 1886</v>
      </c>
      <c r="F3431" t="s">
        <v>13</v>
      </c>
      <c r="G3431">
        <v>1987</v>
      </c>
      <c r="H3431" t="str">
        <f>TRIM(_xlfn.TEXTAFTER(all_space_mission_launches3[[#This Row],[Location]], ",", -1))</f>
        <v>Russia</v>
      </c>
      <c r="I3431">
        <v>0</v>
      </c>
    </row>
    <row r="3432" spans="1:9">
      <c r="A3432">
        <v>457</v>
      </c>
      <c r="B3432" t="s">
        <v>5726</v>
      </c>
      <c r="C3432" t="s">
        <v>5727</v>
      </c>
      <c r="D3432" s="1" t="s">
        <v>13883</v>
      </c>
      <c r="E3432" t="str">
        <f ca="1">TRIM(all_space_mission_launches3[[#This Row],[Mission_Name]])</f>
        <v>Transit-O 27 &amp; 29</v>
      </c>
      <c r="F3432" t="s">
        <v>13</v>
      </c>
      <c r="G3432">
        <v>1987</v>
      </c>
      <c r="H3432" t="str">
        <f>TRIM(_xlfn.TEXTAFTER(all_space_mission_launches3[[#This Row],[Location]], ",", -1))</f>
        <v>USA</v>
      </c>
      <c r="I3432">
        <v>0</v>
      </c>
    </row>
    <row r="3433" spans="1:9">
      <c r="A3433">
        <v>458</v>
      </c>
      <c r="B3433" t="s">
        <v>6144</v>
      </c>
      <c r="C3433" t="s">
        <v>6276</v>
      </c>
      <c r="D3433" s="1" t="s">
        <v>13774</v>
      </c>
      <c r="E3433" t="str">
        <f ca="1">TRIM(all_space_mission_launches3[[#This Row],[Mission_Name]])</f>
        <v>Cosmos 1883, 1884 &amp; 1885</v>
      </c>
      <c r="F3433" t="s">
        <v>13</v>
      </c>
      <c r="G3433">
        <v>1987</v>
      </c>
      <c r="H3433" t="str">
        <f>TRIM(_xlfn.TEXTAFTER(all_space_mission_launches3[[#This Row],[Location]], ",", -1))</f>
        <v>Kazakhstan</v>
      </c>
      <c r="I3433">
        <v>0</v>
      </c>
    </row>
    <row r="3434" spans="1:9">
      <c r="A3434">
        <v>459</v>
      </c>
      <c r="B3434" t="s">
        <v>237</v>
      </c>
      <c r="C3434" t="s">
        <v>6661</v>
      </c>
      <c r="D3434" s="1" t="s">
        <v>13903</v>
      </c>
      <c r="E3434" t="str">
        <f ca="1">TRIM(all_space_mission_launches3[[#This Row],[Mission_Name]])</f>
        <v>Aussat-A3, Eutelsat 1-F4</v>
      </c>
      <c r="F3434" t="s">
        <v>13</v>
      </c>
      <c r="G3434">
        <v>1987</v>
      </c>
      <c r="H3434" t="str">
        <f>TRIM(_xlfn.TEXTAFTER(all_space_mission_launches3[[#This Row],[Location]], ",", -1))</f>
        <v>France</v>
      </c>
      <c r="I3434">
        <v>0</v>
      </c>
    </row>
    <row r="3435" spans="1:9">
      <c r="A3435">
        <v>460</v>
      </c>
      <c r="B3435" t="s">
        <v>6144</v>
      </c>
      <c r="C3435" t="s">
        <v>9</v>
      </c>
      <c r="D3435" s="1" t="s">
        <v>13746</v>
      </c>
      <c r="E3435" t="str">
        <f ca="1">TRIM(all_space_mission_launches3[[#This Row],[Mission_Name]])</f>
        <v>Cosmos 1882</v>
      </c>
      <c r="F3435" t="s">
        <v>13</v>
      </c>
      <c r="G3435">
        <v>1987</v>
      </c>
      <c r="H3435" t="str">
        <f>TRIM(_xlfn.TEXTAFTER(all_space_mission_launches3[[#This Row],[Location]], ",", -1))</f>
        <v>Russia</v>
      </c>
      <c r="I3435">
        <v>0</v>
      </c>
    </row>
    <row r="3436" spans="1:9">
      <c r="A3436">
        <v>461</v>
      </c>
      <c r="B3436" t="s">
        <v>6144</v>
      </c>
      <c r="C3436" t="s">
        <v>1634</v>
      </c>
      <c r="D3436" s="1" t="s">
        <v>13746</v>
      </c>
      <c r="E3436" t="str">
        <f ca="1">TRIM(all_space_mission_launches3[[#This Row],[Mission_Name]])</f>
        <v>Cosmos 1881</v>
      </c>
      <c r="F3436" t="s">
        <v>13</v>
      </c>
      <c r="G3436">
        <v>1987</v>
      </c>
      <c r="H3436" t="str">
        <f>TRIM(_xlfn.TEXTAFTER(all_space_mission_launches3[[#This Row],[Location]], ",", -1))</f>
        <v>Kazakhstan</v>
      </c>
      <c r="I3436">
        <v>0</v>
      </c>
    </row>
    <row r="3437" spans="1:9">
      <c r="A3437">
        <v>462</v>
      </c>
      <c r="B3437" t="s">
        <v>18</v>
      </c>
      <c r="C3437" t="s">
        <v>5305</v>
      </c>
      <c r="D3437" s="1" t="s">
        <v>13629</v>
      </c>
      <c r="E3437" t="str">
        <f ca="1">TRIM(all_space_mission_launches3[[#This Row],[Mission_Name]])</f>
        <v>FSW-1 1</v>
      </c>
      <c r="F3437" t="s">
        <v>13</v>
      </c>
      <c r="G3437">
        <v>1987</v>
      </c>
      <c r="H3437" t="str">
        <f>TRIM(_xlfn.TEXTAFTER(all_space_mission_launches3[[#This Row],[Location]], ",", -1))</f>
        <v>China</v>
      </c>
      <c r="I3437">
        <v>0</v>
      </c>
    </row>
    <row r="3438" spans="1:9">
      <c r="A3438">
        <v>463</v>
      </c>
      <c r="B3438" t="s">
        <v>6144</v>
      </c>
      <c r="C3438" t="s">
        <v>4487</v>
      </c>
      <c r="D3438" s="1" t="s">
        <v>13794</v>
      </c>
      <c r="E3438" t="str">
        <f ca="1">TRIM(all_space_mission_launches3[[#This Row],[Mission_Name]])</f>
        <v>Cosmos 1875 to 1880</v>
      </c>
      <c r="F3438" t="s">
        <v>13</v>
      </c>
      <c r="G3438">
        <v>1987</v>
      </c>
      <c r="H3438" t="str">
        <f>TRIM(_xlfn.TEXTAFTER(all_space_mission_launches3[[#This Row],[Location]], ",", -1))</f>
        <v>Russia</v>
      </c>
      <c r="I3438">
        <v>0</v>
      </c>
    </row>
    <row r="3439" spans="1:9">
      <c r="A3439">
        <v>464</v>
      </c>
      <c r="B3439" t="s">
        <v>6144</v>
      </c>
      <c r="C3439" t="s">
        <v>533</v>
      </c>
      <c r="D3439" s="1" t="s">
        <v>13867</v>
      </c>
      <c r="E3439" t="str">
        <f ca="1">TRIM(all_space_mission_launches3[[#This Row],[Mission_Name]])</f>
        <v>Ekran 16</v>
      </c>
      <c r="F3439" t="s">
        <v>13</v>
      </c>
      <c r="G3439">
        <v>1987</v>
      </c>
      <c r="H3439" t="str">
        <f>TRIM(_xlfn.TEXTAFTER(all_space_mission_launches3[[#This Row],[Location]], ",", -1))</f>
        <v>Kazakhstan</v>
      </c>
      <c r="I3439">
        <v>0</v>
      </c>
    </row>
    <row r="3440" spans="1:9">
      <c r="A3440">
        <v>465</v>
      </c>
      <c r="B3440" t="s">
        <v>6144</v>
      </c>
      <c r="C3440" t="s">
        <v>9</v>
      </c>
      <c r="D3440" s="1" t="s">
        <v>13746</v>
      </c>
      <c r="E3440" t="str">
        <f ca="1">TRIM(all_space_mission_launches3[[#This Row],[Mission_Name]])</f>
        <v>Cosmos 1874</v>
      </c>
      <c r="F3440" t="s">
        <v>13</v>
      </c>
      <c r="G3440">
        <v>1987</v>
      </c>
      <c r="H3440" t="str">
        <f>TRIM(_xlfn.TEXTAFTER(all_space_mission_launches3[[#This Row],[Location]], ",", -1))</f>
        <v>Russia</v>
      </c>
      <c r="I3440">
        <v>0</v>
      </c>
    </row>
    <row r="3441" spans="1:9">
      <c r="A3441">
        <v>466</v>
      </c>
      <c r="B3441" t="s">
        <v>6144</v>
      </c>
      <c r="C3441" t="s">
        <v>2026</v>
      </c>
      <c r="D3441" s="1" t="s">
        <v>13799</v>
      </c>
      <c r="E3441" t="str">
        <f ca="1">TRIM(all_space_mission_launches3[[#This Row],[Mission_Name]])</f>
        <v>Cosmos 1873</v>
      </c>
      <c r="F3441" t="s">
        <v>13</v>
      </c>
      <c r="G3441">
        <v>1987</v>
      </c>
      <c r="H3441" t="str">
        <f>TRIM(_xlfn.TEXTAFTER(all_space_mission_launches3[[#This Row],[Location]], ",", -1))</f>
        <v>Kazakhstan</v>
      </c>
      <c r="I3441">
        <v>0</v>
      </c>
    </row>
    <row r="3442" spans="1:9">
      <c r="A3442">
        <v>467</v>
      </c>
      <c r="B3442" t="s">
        <v>6144</v>
      </c>
      <c r="C3442" t="s">
        <v>6903</v>
      </c>
      <c r="D3442" s="1" t="s">
        <v>13907</v>
      </c>
      <c r="E3442" t="str">
        <f ca="1">TRIM(all_space_mission_launches3[[#This Row],[Mission_Name]])</f>
        <v>BOR-5 n°504</v>
      </c>
      <c r="F3442" t="s">
        <v>13</v>
      </c>
      <c r="G3442">
        <v>1987</v>
      </c>
      <c r="H3442" t="str">
        <f>TRIM(_xlfn.TEXTAFTER(all_space_mission_launches3[[#This Row],[Location]], ",", -1))</f>
        <v>Russia</v>
      </c>
      <c r="I3442">
        <v>0</v>
      </c>
    </row>
    <row r="3443" spans="1:9">
      <c r="A3443">
        <v>468</v>
      </c>
      <c r="B3443" t="s">
        <v>64</v>
      </c>
      <c r="C3443" t="s">
        <v>65</v>
      </c>
      <c r="D3443" s="1" t="s">
        <v>13892</v>
      </c>
      <c r="E3443" t="str">
        <f ca="1">TRIM(all_space_mission_launches3[[#This Row],[Mission_Name]])</f>
        <v>Kiku 5</v>
      </c>
      <c r="F3443" t="s">
        <v>13</v>
      </c>
      <c r="G3443">
        <v>1987</v>
      </c>
      <c r="H3443" t="str">
        <f>TRIM(_xlfn.TEXTAFTER(all_space_mission_launches3[[#This Row],[Location]], ",", -1))</f>
        <v>Japan</v>
      </c>
      <c r="I3443">
        <v>0</v>
      </c>
    </row>
    <row r="3444" spans="1:9">
      <c r="A3444">
        <v>469</v>
      </c>
      <c r="B3444" t="s">
        <v>6144</v>
      </c>
      <c r="C3444" t="s">
        <v>9</v>
      </c>
      <c r="D3444" s="1" t="s">
        <v>13746</v>
      </c>
      <c r="E3444" t="str">
        <f ca="1">TRIM(all_space_mission_launches3[[#This Row],[Mission_Name]])</f>
        <v>Cosmos 1872</v>
      </c>
      <c r="F3444" t="s">
        <v>13</v>
      </c>
      <c r="G3444">
        <v>1987</v>
      </c>
      <c r="H3444" t="str">
        <f>TRIM(_xlfn.TEXTAFTER(all_space_mission_launches3[[#This Row],[Location]], ",", -1))</f>
        <v>Russia</v>
      </c>
      <c r="I3444">
        <v>0</v>
      </c>
    </row>
    <row r="3445" spans="1:9">
      <c r="A3445">
        <v>470</v>
      </c>
      <c r="B3445" t="s">
        <v>6144</v>
      </c>
      <c r="C3445" t="s">
        <v>4487</v>
      </c>
      <c r="D3445" s="1" t="s">
        <v>13794</v>
      </c>
      <c r="E3445" t="str">
        <f ca="1">TRIM(all_space_mission_launches3[[#This Row],[Mission_Name]])</f>
        <v>Meteor-2 n°16</v>
      </c>
      <c r="F3445" t="s">
        <v>13</v>
      </c>
      <c r="G3445">
        <v>1987</v>
      </c>
      <c r="H3445" t="str">
        <f>TRIM(_xlfn.TEXTAFTER(all_space_mission_launches3[[#This Row],[Location]], ",", -1))</f>
        <v>Russia</v>
      </c>
      <c r="I3445">
        <v>0</v>
      </c>
    </row>
    <row r="3446" spans="1:9">
      <c r="A3446">
        <v>471</v>
      </c>
      <c r="B3446" t="s">
        <v>18</v>
      </c>
      <c r="C3446" t="s">
        <v>5305</v>
      </c>
      <c r="D3446" s="1" t="s">
        <v>13629</v>
      </c>
      <c r="E3446" t="str">
        <f ca="1">TRIM(all_space_mission_launches3[[#This Row],[Mission_Name]])</f>
        <v>FSW-0 9</v>
      </c>
      <c r="F3446" t="s">
        <v>13</v>
      </c>
      <c r="G3446">
        <v>1987</v>
      </c>
      <c r="H3446" t="str">
        <f>TRIM(_xlfn.TEXTAFTER(all_space_mission_launches3[[#This Row],[Location]], ",", -1))</f>
        <v>China</v>
      </c>
      <c r="I3446">
        <v>0</v>
      </c>
    </row>
    <row r="3447" spans="1:9">
      <c r="A3447">
        <v>472</v>
      </c>
      <c r="B3447" t="s">
        <v>6144</v>
      </c>
      <c r="C3447" t="s">
        <v>1634</v>
      </c>
      <c r="D3447" s="1" t="s">
        <v>13875</v>
      </c>
      <c r="E3447" t="str">
        <f ca="1">TRIM(all_space_mission_launches3[[#This Row],[Mission_Name]])</f>
        <v>Progress 31</v>
      </c>
      <c r="F3447" t="s">
        <v>13</v>
      </c>
      <c r="G3447">
        <v>1987</v>
      </c>
      <c r="H3447" t="str">
        <f>TRIM(_xlfn.TEXTAFTER(all_space_mission_launches3[[#This Row],[Location]], ",", -1))</f>
        <v>Kazakhstan</v>
      </c>
      <c r="I3447">
        <v>0</v>
      </c>
    </row>
    <row r="3448" spans="1:9">
      <c r="A3448">
        <v>473</v>
      </c>
      <c r="B3448" t="s">
        <v>6144</v>
      </c>
      <c r="C3448" t="s">
        <v>2026</v>
      </c>
      <c r="D3448" s="1" t="s">
        <v>13799</v>
      </c>
      <c r="E3448" t="str">
        <f ca="1">TRIM(all_space_mission_launches3[[#This Row],[Mission_Name]])</f>
        <v>Cosmos 1871</v>
      </c>
      <c r="F3448" t="s">
        <v>13</v>
      </c>
      <c r="G3448">
        <v>1987</v>
      </c>
      <c r="H3448" t="str">
        <f>TRIM(_xlfn.TEXTAFTER(all_space_mission_launches3[[#This Row],[Location]], ",", -1))</f>
        <v>Kazakhstan</v>
      </c>
      <c r="I3448">
        <v>0</v>
      </c>
    </row>
    <row r="3449" spans="1:9">
      <c r="A3449">
        <v>474</v>
      </c>
      <c r="B3449" t="s">
        <v>6144</v>
      </c>
      <c r="C3449" t="s">
        <v>6276</v>
      </c>
      <c r="D3449" s="1" t="s">
        <v>13845</v>
      </c>
      <c r="E3449" t="str">
        <f ca="1">TRIM(all_space_mission_launches3[[#This Row],[Mission_Name]])</f>
        <v>Cosmos 1870</v>
      </c>
      <c r="F3449" t="s">
        <v>13</v>
      </c>
      <c r="G3449">
        <v>1987</v>
      </c>
      <c r="H3449" t="str">
        <f>TRIM(_xlfn.TEXTAFTER(all_space_mission_launches3[[#This Row],[Location]], ",", -1))</f>
        <v>Kazakhstan</v>
      </c>
      <c r="I3449">
        <v>0</v>
      </c>
    </row>
    <row r="3450" spans="1:9">
      <c r="A3450">
        <v>475</v>
      </c>
      <c r="B3450" t="s">
        <v>6144</v>
      </c>
      <c r="C3450" t="s">
        <v>1634</v>
      </c>
      <c r="D3450" s="1" t="s">
        <v>13875</v>
      </c>
      <c r="E3450" t="str">
        <f ca="1">TRIM(all_space_mission_launches3[[#This Row],[Mission_Name]])</f>
        <v>Soyuz TM-3</v>
      </c>
      <c r="F3450" t="s">
        <v>13</v>
      </c>
      <c r="G3450">
        <v>1987</v>
      </c>
      <c r="H3450" t="str">
        <f>TRIM(_xlfn.TEXTAFTER(all_space_mission_launches3[[#This Row],[Location]], ",", -1))</f>
        <v>Kazakhstan</v>
      </c>
      <c r="I3450">
        <v>0</v>
      </c>
    </row>
    <row r="3451" spans="1:9">
      <c r="A3451">
        <v>476</v>
      </c>
      <c r="B3451" t="s">
        <v>6144</v>
      </c>
      <c r="C3451" t="s">
        <v>3570</v>
      </c>
      <c r="D3451" s="1" t="s">
        <v>13794</v>
      </c>
      <c r="E3451" t="str">
        <f ca="1">TRIM(all_space_mission_launches3[[#This Row],[Mission_Name]])</f>
        <v>Cosmos 1869</v>
      </c>
      <c r="F3451" t="s">
        <v>13</v>
      </c>
      <c r="G3451">
        <v>1987</v>
      </c>
      <c r="H3451" t="str">
        <f>TRIM(_xlfn.TEXTAFTER(all_space_mission_launches3[[#This Row],[Location]], ",", -1))</f>
        <v>Russia</v>
      </c>
      <c r="I3451">
        <v>0</v>
      </c>
    </row>
    <row r="3452" spans="1:9">
      <c r="A3452">
        <v>477</v>
      </c>
      <c r="B3452" t="s">
        <v>6144</v>
      </c>
      <c r="C3452" t="s">
        <v>6486</v>
      </c>
      <c r="D3452" s="1" t="s">
        <v>13785</v>
      </c>
      <c r="E3452" t="str">
        <f ca="1">TRIM(all_space_mission_launches3[[#This Row],[Mission_Name]])</f>
        <v>Cosmos 1868</v>
      </c>
      <c r="F3452" t="s">
        <v>13</v>
      </c>
      <c r="G3452">
        <v>1987</v>
      </c>
      <c r="H3452" t="str">
        <f>TRIM(_xlfn.TEXTAFTER(all_space_mission_launches3[[#This Row],[Location]], ",", -1))</f>
        <v>Russia</v>
      </c>
      <c r="I3452">
        <v>0</v>
      </c>
    </row>
    <row r="3453" spans="1:9">
      <c r="A3453">
        <v>478</v>
      </c>
      <c r="B3453" t="s">
        <v>6144</v>
      </c>
      <c r="C3453" t="s">
        <v>3930</v>
      </c>
      <c r="D3453" s="1" t="s">
        <v>13803</v>
      </c>
      <c r="E3453" t="str">
        <f ca="1">TRIM(all_space_mission_launches3[[#This Row],[Mission_Name]])</f>
        <v>Cosmos 1867</v>
      </c>
      <c r="F3453" t="s">
        <v>13</v>
      </c>
      <c r="G3453">
        <v>1987</v>
      </c>
      <c r="H3453" t="str">
        <f>TRIM(_xlfn.TEXTAFTER(all_space_mission_launches3[[#This Row],[Location]], ",", -1))</f>
        <v>Kazakhstan</v>
      </c>
      <c r="I3453">
        <v>0</v>
      </c>
    </row>
    <row r="3454" spans="1:9">
      <c r="A3454">
        <v>479</v>
      </c>
      <c r="B3454" t="s">
        <v>6144</v>
      </c>
      <c r="C3454" t="s">
        <v>3042</v>
      </c>
      <c r="D3454" s="1" t="s">
        <v>13746</v>
      </c>
      <c r="E3454" t="str">
        <f ca="1">TRIM(all_space_mission_launches3[[#This Row],[Mission_Name]])</f>
        <v>Cosmos 1866</v>
      </c>
      <c r="F3454" t="s">
        <v>13</v>
      </c>
      <c r="G3454">
        <v>1987</v>
      </c>
      <c r="H3454" t="str">
        <f>TRIM(_xlfn.TEXTAFTER(all_space_mission_launches3[[#This Row],[Location]], ",", -1))</f>
        <v>Russia</v>
      </c>
      <c r="I3454">
        <v>0</v>
      </c>
    </row>
    <row r="3455" spans="1:9">
      <c r="A3455">
        <v>480</v>
      </c>
      <c r="B3455" t="s">
        <v>6144</v>
      </c>
      <c r="C3455" t="s">
        <v>1634</v>
      </c>
      <c r="D3455" s="1" t="s">
        <v>13746</v>
      </c>
      <c r="E3455" t="str">
        <f ca="1">TRIM(all_space_mission_launches3[[#This Row],[Mission_Name]])</f>
        <v>Cosmos 1865</v>
      </c>
      <c r="F3455" t="s">
        <v>13</v>
      </c>
      <c r="G3455">
        <v>1987</v>
      </c>
      <c r="H3455" t="str">
        <f>TRIM(_xlfn.TEXTAFTER(all_space_mission_launches3[[#This Row],[Location]], ",", -1))</f>
        <v>Kazakhstan</v>
      </c>
      <c r="I3455">
        <v>0</v>
      </c>
    </row>
    <row r="3456" spans="1:9">
      <c r="A3456">
        <v>481</v>
      </c>
      <c r="B3456" t="s">
        <v>6144</v>
      </c>
      <c r="C3456" t="s">
        <v>6486</v>
      </c>
      <c r="D3456" s="1" t="s">
        <v>13785</v>
      </c>
      <c r="E3456" t="str">
        <f ca="1">TRIM(all_space_mission_launches3[[#This Row],[Mission_Name]])</f>
        <v>Cosmos 1864</v>
      </c>
      <c r="F3456" t="s">
        <v>13</v>
      </c>
      <c r="G3456">
        <v>1987</v>
      </c>
      <c r="H3456" t="str">
        <f>TRIM(_xlfn.TEXTAFTER(all_space_mission_launches3[[#This Row],[Location]], ",", -1))</f>
        <v>Russia</v>
      </c>
      <c r="I3456">
        <v>0</v>
      </c>
    </row>
    <row r="3457" spans="1:9">
      <c r="A3457">
        <v>482</v>
      </c>
      <c r="B3457" t="s">
        <v>6144</v>
      </c>
      <c r="C3457" t="s">
        <v>6619</v>
      </c>
      <c r="D3457" s="1" t="s">
        <v>13746</v>
      </c>
      <c r="E3457" t="str">
        <f ca="1">TRIM(all_space_mission_launches3[[#This Row],[Mission_Name]])</f>
        <v>Cosmos 1863</v>
      </c>
      <c r="F3457" t="s">
        <v>13</v>
      </c>
      <c r="G3457">
        <v>1987</v>
      </c>
      <c r="H3457" t="str">
        <f>TRIM(_xlfn.TEXTAFTER(all_space_mission_launches3[[#This Row],[Location]], ",", -1))</f>
        <v>Russia</v>
      </c>
      <c r="I3457">
        <v>0</v>
      </c>
    </row>
    <row r="3458" spans="1:9">
      <c r="A3458">
        <v>483</v>
      </c>
      <c r="B3458" t="s">
        <v>6144</v>
      </c>
      <c r="C3458" t="s">
        <v>3570</v>
      </c>
      <c r="D3458" s="1" t="s">
        <v>13794</v>
      </c>
      <c r="E3458" t="str">
        <f ca="1">TRIM(all_space_mission_launches3[[#This Row],[Mission_Name]])</f>
        <v>Cosmos 1862</v>
      </c>
      <c r="F3458" t="s">
        <v>13</v>
      </c>
      <c r="G3458">
        <v>1987</v>
      </c>
      <c r="H3458" t="str">
        <f>TRIM(_xlfn.TEXTAFTER(all_space_mission_launches3[[#This Row],[Location]], ",", -1))</f>
        <v>Russia</v>
      </c>
      <c r="I3458">
        <v>0</v>
      </c>
    </row>
    <row r="3459" spans="1:9">
      <c r="A3459">
        <v>484</v>
      </c>
      <c r="B3459" t="s">
        <v>6144</v>
      </c>
      <c r="C3459" t="s">
        <v>3377</v>
      </c>
      <c r="D3459" s="1" t="s">
        <v>13785</v>
      </c>
      <c r="E3459" t="str">
        <f ca="1">TRIM(all_space_mission_launches3[[#This Row],[Mission_Name]])</f>
        <v>Cosmos 1861</v>
      </c>
      <c r="F3459" t="s">
        <v>13</v>
      </c>
      <c r="G3459">
        <v>1987</v>
      </c>
      <c r="H3459" t="str">
        <f>TRIM(_xlfn.TEXTAFTER(all_space_mission_launches3[[#This Row],[Location]], ",", -1))</f>
        <v>Russia</v>
      </c>
      <c r="I3459">
        <v>0</v>
      </c>
    </row>
    <row r="3460" spans="1:9">
      <c r="A3460">
        <v>485</v>
      </c>
      <c r="B3460" t="s">
        <v>5560</v>
      </c>
      <c r="C3460" t="s">
        <v>5561</v>
      </c>
      <c r="D3460" s="1" t="s">
        <v>13877</v>
      </c>
      <c r="E3460" t="str">
        <f ca="1">TRIM(all_space_mission_launches3[[#This Row],[Mission_Name]])</f>
        <v>DMSP 5D-2/F8 (USA-26)</v>
      </c>
      <c r="F3460" t="s">
        <v>13</v>
      </c>
      <c r="G3460">
        <v>1987</v>
      </c>
      <c r="H3460" t="str">
        <f>TRIM(_xlfn.TEXTAFTER(all_space_mission_launches3[[#This Row],[Location]], ",", -1))</f>
        <v>USA</v>
      </c>
      <c r="I3460">
        <v>0</v>
      </c>
    </row>
    <row r="3461" spans="1:9">
      <c r="A3461">
        <v>486</v>
      </c>
      <c r="B3461" t="s">
        <v>6144</v>
      </c>
      <c r="C3461" t="s">
        <v>6799</v>
      </c>
      <c r="D3461" s="1" t="s">
        <v>13803</v>
      </c>
      <c r="E3461" t="str">
        <f ca="1">TRIM(all_space_mission_launches3[[#This Row],[Mission_Name]])</f>
        <v>Cosmos 1860</v>
      </c>
      <c r="F3461" t="s">
        <v>13</v>
      </c>
      <c r="G3461">
        <v>1987</v>
      </c>
      <c r="H3461" t="str">
        <f>TRIM(_xlfn.TEXTAFTER(all_space_mission_launches3[[#This Row],[Location]], ",", -1))</f>
        <v>Kazakhstan</v>
      </c>
      <c r="I3461">
        <v>0</v>
      </c>
    </row>
    <row r="3462" spans="1:9">
      <c r="A3462">
        <v>487</v>
      </c>
      <c r="B3462" t="s">
        <v>6144</v>
      </c>
      <c r="C3462" t="s">
        <v>216</v>
      </c>
      <c r="D3462" s="1" t="s">
        <v>13746</v>
      </c>
      <c r="E3462" t="str">
        <f ca="1">TRIM(all_space_mission_launches3[[#This Row],[Mission_Name]])</f>
        <v>Resurs-F1 n°33</v>
      </c>
      <c r="F3462" t="s">
        <v>261</v>
      </c>
      <c r="G3462">
        <v>1987</v>
      </c>
      <c r="H3462" t="str">
        <f>TRIM(_xlfn.TEXTAFTER(all_space_mission_launches3[[#This Row],[Location]], ",", -1))</f>
        <v>Russia</v>
      </c>
      <c r="I3462">
        <v>1</v>
      </c>
    </row>
    <row r="3463" spans="1:9">
      <c r="A3463">
        <v>488</v>
      </c>
      <c r="B3463" t="s">
        <v>6144</v>
      </c>
      <c r="C3463" t="s">
        <v>3377</v>
      </c>
      <c r="D3463" s="1" t="s">
        <v>13785</v>
      </c>
      <c r="E3463" t="str">
        <f ca="1">TRIM(all_space_mission_launches3[[#This Row],[Mission_Name]])</f>
        <v>Cosmos 1852 to 1859</v>
      </c>
      <c r="F3463" t="s">
        <v>13</v>
      </c>
      <c r="G3463">
        <v>1987</v>
      </c>
      <c r="H3463" t="str">
        <f>TRIM(_xlfn.TEXTAFTER(all_space_mission_launches3[[#This Row],[Location]], ",", -1))</f>
        <v>Russia</v>
      </c>
      <c r="I3463">
        <v>0</v>
      </c>
    </row>
    <row r="3464" spans="1:9">
      <c r="A3464">
        <v>489</v>
      </c>
      <c r="B3464" t="s">
        <v>6144</v>
      </c>
      <c r="C3464" t="s">
        <v>9</v>
      </c>
      <c r="D3464" s="1" t="s">
        <v>13783</v>
      </c>
      <c r="E3464" t="str">
        <f ca="1">TRIM(all_space_mission_launches3[[#This Row],[Mission_Name]])</f>
        <v>Cosmos 1851</v>
      </c>
      <c r="F3464" t="s">
        <v>13</v>
      </c>
      <c r="G3464">
        <v>1987</v>
      </c>
      <c r="H3464" t="str">
        <f>TRIM(_xlfn.TEXTAFTER(all_space_mission_launches3[[#This Row],[Location]], ",", -1))</f>
        <v>Russia</v>
      </c>
      <c r="I3464">
        <v>0</v>
      </c>
    </row>
    <row r="3465" spans="1:9">
      <c r="A3465">
        <v>490</v>
      </c>
      <c r="B3465" t="s">
        <v>6144</v>
      </c>
      <c r="C3465" t="s">
        <v>3377</v>
      </c>
      <c r="D3465" s="1" t="s">
        <v>13785</v>
      </c>
      <c r="E3465" t="str">
        <f ca="1">TRIM(all_space_mission_launches3[[#This Row],[Mission_Name]])</f>
        <v>Cosmos 1850</v>
      </c>
      <c r="F3465" t="s">
        <v>13</v>
      </c>
      <c r="G3465">
        <v>1987</v>
      </c>
      <c r="H3465" t="str">
        <f>TRIM(_xlfn.TEXTAFTER(all_space_mission_launches3[[#This Row],[Location]], ",", -1))</f>
        <v>Russia</v>
      </c>
      <c r="I3465">
        <v>0</v>
      </c>
    </row>
    <row r="3466" spans="1:9">
      <c r="A3466">
        <v>491</v>
      </c>
      <c r="B3466" t="s">
        <v>6144</v>
      </c>
      <c r="C3466" t="s">
        <v>3042</v>
      </c>
      <c r="D3466" s="1" t="s">
        <v>13783</v>
      </c>
      <c r="E3466" t="str">
        <f ca="1">TRIM(all_space_mission_launches3[[#This Row],[Mission_Name]])</f>
        <v>Cosmos 1849</v>
      </c>
      <c r="F3466" t="s">
        <v>13</v>
      </c>
      <c r="G3466">
        <v>1987</v>
      </c>
      <c r="H3466" t="str">
        <f>TRIM(_xlfn.TEXTAFTER(all_space_mission_launches3[[#This Row],[Location]], ",", -1))</f>
        <v>Russia</v>
      </c>
      <c r="I3466">
        <v>0</v>
      </c>
    </row>
    <row r="3467" spans="1:9">
      <c r="A3467">
        <v>492</v>
      </c>
      <c r="B3467" t="s">
        <v>6144</v>
      </c>
      <c r="C3467" t="s">
        <v>9</v>
      </c>
      <c r="D3467" s="1" t="s">
        <v>13746</v>
      </c>
      <c r="E3467" t="str">
        <f ca="1">TRIM(all_space_mission_launches3[[#This Row],[Mission_Name]])</f>
        <v>Cosmos 1848</v>
      </c>
      <c r="F3467" t="s">
        <v>13</v>
      </c>
      <c r="G3467">
        <v>1987</v>
      </c>
      <c r="H3467" t="str">
        <f>TRIM(_xlfn.TEXTAFTER(all_space_mission_launches3[[#This Row],[Location]], ",", -1))</f>
        <v>Russia</v>
      </c>
      <c r="I3467">
        <v>0</v>
      </c>
    </row>
    <row r="3468" spans="1:9">
      <c r="A3468">
        <v>493</v>
      </c>
      <c r="B3468" t="s">
        <v>6144</v>
      </c>
      <c r="C3468" t="s">
        <v>3042</v>
      </c>
      <c r="D3468" s="1" t="s">
        <v>13746</v>
      </c>
      <c r="E3468" t="str">
        <f ca="1">TRIM(all_space_mission_launches3[[#This Row],[Mission_Name]])</f>
        <v>Cosmos 1847</v>
      </c>
      <c r="F3468" t="s">
        <v>13</v>
      </c>
      <c r="G3468">
        <v>1987</v>
      </c>
      <c r="H3468" t="str">
        <f>TRIM(_xlfn.TEXTAFTER(all_space_mission_launches3[[#This Row],[Location]], ",", -1))</f>
        <v>Russia</v>
      </c>
      <c r="I3468">
        <v>0</v>
      </c>
    </row>
    <row r="3469" spans="1:9">
      <c r="A3469">
        <v>494</v>
      </c>
      <c r="B3469" t="s">
        <v>6144</v>
      </c>
      <c r="C3469" t="s">
        <v>9</v>
      </c>
      <c r="D3469" s="1" t="s">
        <v>13746</v>
      </c>
      <c r="E3469" t="str">
        <f ca="1">TRIM(all_space_mission_launches3[[#This Row],[Mission_Name]])</f>
        <v>Cosmos 1846</v>
      </c>
      <c r="F3469" t="s">
        <v>13</v>
      </c>
      <c r="G3469">
        <v>1987</v>
      </c>
      <c r="H3469" t="str">
        <f>TRIM(_xlfn.TEXTAFTER(all_space_mission_launches3[[#This Row],[Location]], ",", -1))</f>
        <v>Russia</v>
      </c>
      <c r="I3469">
        <v>0</v>
      </c>
    </row>
    <row r="3470" spans="1:9">
      <c r="A3470">
        <v>495</v>
      </c>
      <c r="B3470" t="s">
        <v>6144</v>
      </c>
      <c r="C3470" t="s">
        <v>1634</v>
      </c>
      <c r="D3470" s="1" t="s">
        <v>13875</v>
      </c>
      <c r="E3470" t="str">
        <f ca="1">TRIM(all_space_mission_launches3[[#This Row],[Mission_Name]])</f>
        <v>Progress 30</v>
      </c>
      <c r="F3470" t="s">
        <v>13</v>
      </c>
      <c r="G3470">
        <v>1987</v>
      </c>
      <c r="H3470" t="str">
        <f>TRIM(_xlfn.TEXTAFTER(all_space_mission_launches3[[#This Row],[Location]], ",", -1))</f>
        <v>Kazakhstan</v>
      </c>
      <c r="I3470">
        <v>0</v>
      </c>
    </row>
    <row r="3471" spans="1:9">
      <c r="A3471">
        <v>496</v>
      </c>
      <c r="B3471" t="s">
        <v>6144</v>
      </c>
      <c r="C3471" t="s">
        <v>7158</v>
      </c>
      <c r="D3471" s="1" t="s">
        <v>13909</v>
      </c>
      <c r="E3471" t="str">
        <f ca="1">TRIM(all_space_mission_launches3[[#This Row],[Mission_Name]])</f>
        <v>Polyus</v>
      </c>
      <c r="F3471" t="s">
        <v>13</v>
      </c>
      <c r="G3471">
        <v>1987</v>
      </c>
      <c r="H3471" t="str">
        <f>TRIM(_xlfn.TEXTAFTER(all_space_mission_launches3[[#This Row],[Location]], ",", -1))</f>
        <v>Kazakhstan</v>
      </c>
      <c r="I3471">
        <v>0</v>
      </c>
    </row>
    <row r="3472" spans="1:9">
      <c r="A3472">
        <v>497</v>
      </c>
      <c r="B3472" t="s">
        <v>5560</v>
      </c>
      <c r="C3472" t="s">
        <v>675</v>
      </c>
      <c r="D3472" s="1" t="s">
        <v>13910</v>
      </c>
      <c r="E3472" t="str">
        <f ca="1">TRIM(all_space_mission_launches3[[#This Row],[Mission_Name]])</f>
        <v>NOSS-9A to 9C, MSD 9 &amp; LIPS 3 (USA-22 to USA-25)</v>
      </c>
      <c r="F3472" t="s">
        <v>13</v>
      </c>
      <c r="G3472">
        <v>1987</v>
      </c>
      <c r="H3472" t="str">
        <f>TRIM(_xlfn.TEXTAFTER(all_space_mission_launches3[[#This Row],[Location]], ",", -1))</f>
        <v>USA</v>
      </c>
      <c r="I3472">
        <v>0</v>
      </c>
    </row>
    <row r="3473" spans="1:9">
      <c r="A3473">
        <v>498</v>
      </c>
      <c r="B3473" t="s">
        <v>6144</v>
      </c>
      <c r="C3473" t="s">
        <v>134</v>
      </c>
      <c r="D3473" s="1" t="s">
        <v>13746</v>
      </c>
      <c r="E3473" t="str">
        <f ca="1">TRIM(all_space_mission_launches3[[#This Row],[Mission_Name]])</f>
        <v>Cosmos 1845</v>
      </c>
      <c r="F3473" t="s">
        <v>13</v>
      </c>
      <c r="G3473">
        <v>1987</v>
      </c>
      <c r="H3473" t="str">
        <f>TRIM(_xlfn.TEXTAFTER(all_space_mission_launches3[[#This Row],[Location]], ",", -1))</f>
        <v>Kazakhstan</v>
      </c>
      <c r="I3473">
        <v>0</v>
      </c>
    </row>
    <row r="3474" spans="1:9">
      <c r="A3474">
        <v>499</v>
      </c>
      <c r="B3474" t="s">
        <v>6144</v>
      </c>
      <c r="C3474" t="s">
        <v>2026</v>
      </c>
      <c r="D3474" s="1" t="s">
        <v>13799</v>
      </c>
      <c r="E3474" t="str">
        <f ca="1">TRIM(all_space_mission_launches3[[#This Row],[Mission_Name]])</f>
        <v>Cosmos 1844</v>
      </c>
      <c r="F3474" t="s">
        <v>13</v>
      </c>
      <c r="G3474">
        <v>1987</v>
      </c>
      <c r="H3474" t="str">
        <f>TRIM(_xlfn.TEXTAFTER(all_space_mission_launches3[[#This Row],[Location]], ",", -1))</f>
        <v>Kazakhstan</v>
      </c>
      <c r="I3474">
        <v>0</v>
      </c>
    </row>
    <row r="3475" spans="1:9">
      <c r="A3475">
        <v>500</v>
      </c>
      <c r="B3475" t="s">
        <v>6144</v>
      </c>
      <c r="C3475" t="s">
        <v>533</v>
      </c>
      <c r="D3475" s="1" t="s">
        <v>13867</v>
      </c>
      <c r="E3475" t="str">
        <f ca="1">TRIM(all_space_mission_launches3[[#This Row],[Mission_Name]])</f>
        <v>Gorizont 14</v>
      </c>
      <c r="F3475" t="s">
        <v>13</v>
      </c>
      <c r="G3475">
        <v>1987</v>
      </c>
      <c r="H3475" t="str">
        <f>TRIM(_xlfn.TEXTAFTER(all_space_mission_launches3[[#This Row],[Location]], ",", -1))</f>
        <v>Kazakhstan</v>
      </c>
      <c r="I3475">
        <v>0</v>
      </c>
    </row>
    <row r="3476" spans="1:9">
      <c r="A3476">
        <v>501</v>
      </c>
      <c r="B3476" t="s">
        <v>6144</v>
      </c>
      <c r="C3476" t="s">
        <v>134</v>
      </c>
      <c r="D3476" s="1" t="s">
        <v>13746</v>
      </c>
      <c r="E3476" t="str">
        <f ca="1">TRIM(all_space_mission_launches3[[#This Row],[Mission_Name]])</f>
        <v>Cosmos 1843</v>
      </c>
      <c r="F3476" t="s">
        <v>13</v>
      </c>
      <c r="G3476">
        <v>1987</v>
      </c>
      <c r="H3476" t="str">
        <f>TRIM(_xlfn.TEXTAFTER(all_space_mission_launches3[[#This Row],[Location]], ",", -1))</f>
        <v>Kazakhstan</v>
      </c>
      <c r="I3476">
        <v>0</v>
      </c>
    </row>
    <row r="3477" spans="1:9">
      <c r="A3477">
        <v>502</v>
      </c>
      <c r="B3477" t="s">
        <v>6144</v>
      </c>
      <c r="C3477" t="s">
        <v>3570</v>
      </c>
      <c r="D3477" s="1" t="s">
        <v>13794</v>
      </c>
      <c r="E3477" t="str">
        <f ca="1">TRIM(all_space_mission_launches3[[#This Row],[Mission_Name]])</f>
        <v>Cosmos 1842</v>
      </c>
      <c r="F3477" t="s">
        <v>13</v>
      </c>
      <c r="G3477">
        <v>1987</v>
      </c>
      <c r="H3477" t="str">
        <f>TRIM(_xlfn.TEXTAFTER(all_space_mission_launches3[[#This Row],[Location]], ",", -1))</f>
        <v>Russia</v>
      </c>
      <c r="I3477">
        <v>0</v>
      </c>
    </row>
    <row r="3478" spans="1:9">
      <c r="A3478">
        <v>503</v>
      </c>
      <c r="B3478" t="s">
        <v>6144</v>
      </c>
      <c r="C3478" t="s">
        <v>6619</v>
      </c>
      <c r="D3478" s="1" t="s">
        <v>13746</v>
      </c>
      <c r="E3478" t="str">
        <f ca="1">TRIM(all_space_mission_launches3[[#This Row],[Mission_Name]])</f>
        <v>Cosmos 1841</v>
      </c>
      <c r="F3478" t="s">
        <v>13</v>
      </c>
      <c r="G3478">
        <v>1987</v>
      </c>
      <c r="H3478" t="str">
        <f>TRIM(_xlfn.TEXTAFTER(all_space_mission_launches3[[#This Row],[Location]], ",", -1))</f>
        <v>Russia</v>
      </c>
      <c r="I3478">
        <v>0</v>
      </c>
    </row>
    <row r="3479" spans="1:9">
      <c r="A3479">
        <v>504</v>
      </c>
      <c r="B3479" t="s">
        <v>6144</v>
      </c>
      <c r="C3479" t="s">
        <v>6276</v>
      </c>
      <c r="D3479" s="1" t="s">
        <v>13774</v>
      </c>
      <c r="E3479" t="str">
        <f ca="1">TRIM(all_space_mission_launches3[[#This Row],[Mission_Name]])</f>
        <v>Cosmos 1838, 1839 &amp; 1840</v>
      </c>
      <c r="F3479" t="s">
        <v>261</v>
      </c>
      <c r="G3479">
        <v>1987</v>
      </c>
      <c r="H3479" t="str">
        <f>TRIM(_xlfn.TEXTAFTER(all_space_mission_launches3[[#This Row],[Location]], ",", -1))</f>
        <v>Kazakhstan</v>
      </c>
      <c r="I3479">
        <v>1</v>
      </c>
    </row>
    <row r="3480" spans="1:9">
      <c r="A3480">
        <v>505</v>
      </c>
      <c r="B3480" t="s">
        <v>6144</v>
      </c>
      <c r="C3480" t="s">
        <v>216</v>
      </c>
      <c r="D3480" s="1" t="s">
        <v>13746</v>
      </c>
      <c r="E3480" t="str">
        <f ca="1">TRIM(all_space_mission_launches3[[#This Row],[Mission_Name]])</f>
        <v>Cosmos 1837</v>
      </c>
      <c r="F3480" t="s">
        <v>13</v>
      </c>
      <c r="G3480">
        <v>1987</v>
      </c>
      <c r="H3480" t="str">
        <f>TRIM(_xlfn.TEXTAFTER(all_space_mission_launches3[[#This Row],[Location]], ",", -1))</f>
        <v>Russia</v>
      </c>
      <c r="I3480">
        <v>0</v>
      </c>
    </row>
    <row r="3481" spans="1:9">
      <c r="A3481">
        <v>506</v>
      </c>
      <c r="B3481" t="s">
        <v>6144</v>
      </c>
      <c r="C3481" t="s">
        <v>1634</v>
      </c>
      <c r="D3481" s="1" t="s">
        <v>13875</v>
      </c>
      <c r="E3481" t="str">
        <f ca="1">TRIM(all_space_mission_launches3[[#This Row],[Mission_Name]])</f>
        <v>Progress 29</v>
      </c>
      <c r="F3481" t="s">
        <v>13</v>
      </c>
      <c r="G3481">
        <v>1987</v>
      </c>
      <c r="H3481" t="str">
        <f>TRIM(_xlfn.TEXTAFTER(all_space_mission_launches3[[#This Row],[Location]], ",", -1))</f>
        <v>Kazakhstan</v>
      </c>
      <c r="I3481">
        <v>0</v>
      </c>
    </row>
    <row r="3482" spans="1:9">
      <c r="A3482">
        <v>507</v>
      </c>
      <c r="B3482" t="s">
        <v>6144</v>
      </c>
      <c r="C3482" t="s">
        <v>1634</v>
      </c>
      <c r="D3482" s="1" t="s">
        <v>13746</v>
      </c>
      <c r="E3482" t="str">
        <f ca="1">TRIM(all_space_mission_launches3[[#This Row],[Mission_Name]])</f>
        <v>Cosmos 1836</v>
      </c>
      <c r="F3482" t="s">
        <v>13</v>
      </c>
      <c r="G3482">
        <v>1987</v>
      </c>
      <c r="H3482" t="str">
        <f>TRIM(_xlfn.TEXTAFTER(all_space_mission_launches3[[#This Row],[Location]], ",", -1))</f>
        <v>Kazakhstan</v>
      </c>
      <c r="I3482">
        <v>0</v>
      </c>
    </row>
    <row r="3483" spans="1:9">
      <c r="A3483">
        <v>508</v>
      </c>
      <c r="B3483" t="s">
        <v>6144</v>
      </c>
      <c r="C3483" t="s">
        <v>1634</v>
      </c>
      <c r="D3483" s="1" t="s">
        <v>13746</v>
      </c>
      <c r="E3483" t="str">
        <f ca="1">TRIM(all_space_mission_launches3[[#This Row],[Mission_Name]])</f>
        <v>Cosmos 1835</v>
      </c>
      <c r="F3483" t="s">
        <v>13</v>
      </c>
      <c r="G3483">
        <v>1987</v>
      </c>
      <c r="H3483" t="str">
        <f>TRIM(_xlfn.TEXTAFTER(all_space_mission_launches3[[#This Row],[Location]], ",", -1))</f>
        <v>Kazakhstan</v>
      </c>
      <c r="I3483">
        <v>0</v>
      </c>
    </row>
    <row r="3484" spans="1:9">
      <c r="A3484">
        <v>509</v>
      </c>
      <c r="B3484" t="s">
        <v>6144</v>
      </c>
      <c r="C3484" t="s">
        <v>6799</v>
      </c>
      <c r="D3484" s="1" t="s">
        <v>13803</v>
      </c>
      <c r="E3484" t="str">
        <f ca="1">TRIM(all_space_mission_launches3[[#This Row],[Mission_Name]])</f>
        <v>Cosmos 1834</v>
      </c>
      <c r="F3484" t="s">
        <v>13</v>
      </c>
      <c r="G3484">
        <v>1987</v>
      </c>
      <c r="H3484" t="str">
        <f>TRIM(_xlfn.TEXTAFTER(all_space_mission_launches3[[#This Row],[Location]], ",", -1))</f>
        <v>Kazakhstan</v>
      </c>
      <c r="I3484">
        <v>0</v>
      </c>
    </row>
    <row r="3485" spans="1:9">
      <c r="A3485">
        <v>510</v>
      </c>
      <c r="B3485" t="s">
        <v>6144</v>
      </c>
      <c r="C3485" t="s">
        <v>533</v>
      </c>
      <c r="D3485" s="1" t="s">
        <v>13845</v>
      </c>
      <c r="E3485" t="str">
        <f ca="1">TRIM(all_space_mission_launches3[[#This Row],[Mission_Name]])</f>
        <v>Kvant-1</v>
      </c>
      <c r="F3485" t="s">
        <v>13</v>
      </c>
      <c r="G3485">
        <v>1987</v>
      </c>
      <c r="H3485" t="str">
        <f>TRIM(_xlfn.TEXTAFTER(all_space_mission_launches3[[#This Row],[Location]], ",", -1))</f>
        <v>Kazakhstan</v>
      </c>
      <c r="I3485">
        <v>0</v>
      </c>
    </row>
    <row r="3486" spans="1:9">
      <c r="A3486">
        <v>511</v>
      </c>
      <c r="B3486" t="s">
        <v>5560</v>
      </c>
      <c r="C3486" t="s">
        <v>4096</v>
      </c>
      <c r="D3486" s="1" t="s">
        <v>13900</v>
      </c>
      <c r="E3486" t="str">
        <f ca="1">TRIM(all_space_mission_launches3[[#This Row],[Mission_Name]])</f>
        <v>FLTSATCOM-6</v>
      </c>
      <c r="F3486" t="s">
        <v>261</v>
      </c>
      <c r="G3486">
        <v>1987</v>
      </c>
      <c r="H3486" t="str">
        <f>TRIM(_xlfn.TEXTAFTER(all_space_mission_launches3[[#This Row],[Location]], ",", -1))</f>
        <v>USA</v>
      </c>
      <c r="I3486">
        <v>1</v>
      </c>
    </row>
    <row r="3487" spans="1:9">
      <c r="A3487">
        <v>512</v>
      </c>
      <c r="B3487" t="s">
        <v>90</v>
      </c>
      <c r="C3487" t="s">
        <v>5730</v>
      </c>
      <c r="D3487" s="1" t="s">
        <v>13884</v>
      </c>
      <c r="E3487" t="str">
        <f ca="1">TRIM(all_space_mission_launches3[[#This Row],[Mission_Name]])</f>
        <v>SROSS-A</v>
      </c>
      <c r="F3487" t="s">
        <v>261</v>
      </c>
      <c r="G3487">
        <v>1987</v>
      </c>
      <c r="H3487" t="str">
        <f>TRIM(_xlfn.TEXTAFTER(all_space_mission_launches3[[#This Row],[Location]], ",", -1))</f>
        <v>India</v>
      </c>
      <c r="I3487">
        <v>1</v>
      </c>
    </row>
    <row r="3488" spans="1:9">
      <c r="A3488">
        <v>513</v>
      </c>
      <c r="B3488" t="s">
        <v>5726</v>
      </c>
      <c r="C3488" t="s">
        <v>3164</v>
      </c>
      <c r="D3488" s="1" t="s">
        <v>13911</v>
      </c>
      <c r="E3488" t="str">
        <f ca="1">TRIM(all_space_mission_launches3[[#This Row],[Mission_Name]])</f>
        <v>Palapa B2P</v>
      </c>
      <c r="F3488" t="s">
        <v>13</v>
      </c>
      <c r="G3488">
        <v>1987</v>
      </c>
      <c r="H3488" t="str">
        <f>TRIM(_xlfn.TEXTAFTER(all_space_mission_launches3[[#This Row],[Location]], ",", -1))</f>
        <v>USA</v>
      </c>
      <c r="I3488">
        <v>0</v>
      </c>
    </row>
    <row r="3489" spans="1:9">
      <c r="A3489">
        <v>514</v>
      </c>
      <c r="B3489" t="s">
        <v>6144</v>
      </c>
      <c r="C3489" t="s">
        <v>6276</v>
      </c>
      <c r="D3489" s="1" t="s">
        <v>13867</v>
      </c>
      <c r="E3489" t="str">
        <f ca="1">TRIM(all_space_mission_launches3[[#This Row],[Mission_Name]])</f>
        <v>Raduga 20</v>
      </c>
      <c r="F3489" t="s">
        <v>13</v>
      </c>
      <c r="G3489">
        <v>1987</v>
      </c>
      <c r="H3489" t="str">
        <f>TRIM(_xlfn.TEXTAFTER(all_space_mission_launches3[[#This Row],[Location]], ",", -1))</f>
        <v>Kazakhstan</v>
      </c>
      <c r="I3489">
        <v>0</v>
      </c>
    </row>
    <row r="3490" spans="1:9">
      <c r="A3490">
        <v>515</v>
      </c>
      <c r="B3490" t="s">
        <v>6144</v>
      </c>
      <c r="C3490" t="s">
        <v>2026</v>
      </c>
      <c r="D3490" s="1" t="s">
        <v>13799</v>
      </c>
      <c r="E3490" t="str">
        <f ca="1">TRIM(all_space_mission_launches3[[#This Row],[Mission_Name]])</f>
        <v>Cosmos 1833</v>
      </c>
      <c r="F3490" t="s">
        <v>13</v>
      </c>
      <c r="G3490">
        <v>1987</v>
      </c>
      <c r="H3490" t="str">
        <f>TRIM(_xlfn.TEXTAFTER(all_space_mission_launches3[[#This Row],[Location]], ",", -1))</f>
        <v>Kazakhstan</v>
      </c>
      <c r="I3490">
        <v>0</v>
      </c>
    </row>
    <row r="3491" spans="1:9">
      <c r="A3491">
        <v>516</v>
      </c>
      <c r="B3491" t="s">
        <v>6144</v>
      </c>
      <c r="C3491" t="s">
        <v>3570</v>
      </c>
      <c r="D3491" s="1" t="s">
        <v>13794</v>
      </c>
      <c r="E3491" t="str">
        <f ca="1">TRIM(all_space_mission_launches3[[#This Row],[Mission_Name]])</f>
        <v>Cosmos 1827 to 1832</v>
      </c>
      <c r="F3491" t="s">
        <v>13</v>
      </c>
      <c r="G3491">
        <v>1987</v>
      </c>
      <c r="H3491" t="str">
        <f>TRIM(_xlfn.TEXTAFTER(all_space_mission_launches3[[#This Row],[Location]], ",", -1))</f>
        <v>Russia</v>
      </c>
      <c r="I3491">
        <v>0</v>
      </c>
    </row>
    <row r="3492" spans="1:9">
      <c r="A3492">
        <v>517</v>
      </c>
      <c r="B3492" t="s">
        <v>6144</v>
      </c>
      <c r="C3492" t="s">
        <v>3042</v>
      </c>
      <c r="D3492" s="1" t="s">
        <v>13746</v>
      </c>
      <c r="E3492" t="str">
        <f ca="1">TRIM(all_space_mission_launches3[[#This Row],[Mission_Name]])</f>
        <v>Cosmos 1826</v>
      </c>
      <c r="F3492" t="s">
        <v>13</v>
      </c>
      <c r="G3492">
        <v>1987</v>
      </c>
      <c r="H3492" t="str">
        <f>TRIM(_xlfn.TEXTAFTER(all_space_mission_launches3[[#This Row],[Location]], ",", -1))</f>
        <v>Russia</v>
      </c>
      <c r="I3492">
        <v>0</v>
      </c>
    </row>
    <row r="3493" spans="1:9">
      <c r="A3493">
        <v>518</v>
      </c>
      <c r="B3493" t="s">
        <v>6144</v>
      </c>
      <c r="C3493" t="s">
        <v>3570</v>
      </c>
      <c r="D3493" s="1" t="s">
        <v>13794</v>
      </c>
      <c r="E3493" t="str">
        <f ca="1">TRIM(all_space_mission_launches3[[#This Row],[Mission_Name]])</f>
        <v>Cosmos 1825</v>
      </c>
      <c r="F3493" t="s">
        <v>13</v>
      </c>
      <c r="G3493">
        <v>1987</v>
      </c>
      <c r="H3493" t="str">
        <f>TRIM(_xlfn.TEXTAFTER(all_space_mission_launches3[[#This Row],[Location]], ",", -1))</f>
        <v>Russia</v>
      </c>
      <c r="I3493">
        <v>0</v>
      </c>
    </row>
    <row r="3494" spans="1:9">
      <c r="A3494">
        <v>519</v>
      </c>
      <c r="B3494" t="s">
        <v>6144</v>
      </c>
      <c r="C3494" t="s">
        <v>1634</v>
      </c>
      <c r="D3494" s="1" t="s">
        <v>13875</v>
      </c>
      <c r="E3494" t="str">
        <f ca="1">TRIM(all_space_mission_launches3[[#This Row],[Mission_Name]])</f>
        <v>Progress 28</v>
      </c>
      <c r="F3494" t="s">
        <v>13</v>
      </c>
      <c r="G3494">
        <v>1987</v>
      </c>
      <c r="H3494" t="str">
        <f>TRIM(_xlfn.TEXTAFTER(all_space_mission_launches3[[#This Row],[Location]], ",", -1))</f>
        <v>Kazakhstan</v>
      </c>
      <c r="I3494">
        <v>0</v>
      </c>
    </row>
    <row r="3495" spans="1:9">
      <c r="A3495">
        <v>520</v>
      </c>
      <c r="B3495" t="s">
        <v>5726</v>
      </c>
      <c r="C3495" t="s">
        <v>3482</v>
      </c>
      <c r="D3495" s="1" t="s">
        <v>13912</v>
      </c>
      <c r="E3495" t="str">
        <f ca="1">TRIM(all_space_mission_launches3[[#This Row],[Mission_Name]])</f>
        <v>GOES-H</v>
      </c>
      <c r="F3495" t="s">
        <v>13</v>
      </c>
      <c r="G3495">
        <v>1987</v>
      </c>
      <c r="H3495" t="str">
        <f>TRIM(_xlfn.TEXTAFTER(all_space_mission_launches3[[#This Row],[Location]], ",", -1))</f>
        <v>USA</v>
      </c>
      <c r="I3495">
        <v>0</v>
      </c>
    </row>
    <row r="3496" spans="1:9">
      <c r="A3496">
        <v>521</v>
      </c>
      <c r="B3496" t="s">
        <v>6144</v>
      </c>
      <c r="C3496" t="s">
        <v>6619</v>
      </c>
      <c r="D3496" s="1" t="s">
        <v>13746</v>
      </c>
      <c r="E3496" t="str">
        <f ca="1">TRIM(all_space_mission_launches3[[#This Row],[Mission_Name]])</f>
        <v>Cosmos 1824</v>
      </c>
      <c r="F3496" t="s">
        <v>13</v>
      </c>
      <c r="G3496">
        <v>1987</v>
      </c>
      <c r="H3496" t="str">
        <f>TRIM(_xlfn.TEXTAFTER(all_space_mission_launches3[[#This Row],[Location]], ",", -1))</f>
        <v>Russia</v>
      </c>
      <c r="I3496">
        <v>0</v>
      </c>
    </row>
    <row r="3497" spans="1:9">
      <c r="A3497">
        <v>522</v>
      </c>
      <c r="B3497" t="s">
        <v>6144</v>
      </c>
      <c r="C3497" t="s">
        <v>3570</v>
      </c>
      <c r="D3497" s="1" t="s">
        <v>13794</v>
      </c>
      <c r="E3497" t="str">
        <f ca="1">TRIM(all_space_mission_launches3[[#This Row],[Mission_Name]])</f>
        <v>Cosmos 1823</v>
      </c>
      <c r="F3497" t="s">
        <v>13</v>
      </c>
      <c r="G3497">
        <v>1987</v>
      </c>
      <c r="H3497" t="str">
        <f>TRIM(_xlfn.TEXTAFTER(all_space_mission_launches3[[#This Row],[Location]], ",", -1))</f>
        <v>Russia</v>
      </c>
      <c r="I3497">
        <v>0</v>
      </c>
    </row>
    <row r="3498" spans="1:9">
      <c r="A3498">
        <v>523</v>
      </c>
      <c r="B3498" t="s">
        <v>6144</v>
      </c>
      <c r="C3498" t="s">
        <v>3042</v>
      </c>
      <c r="D3498" s="1" t="s">
        <v>13746</v>
      </c>
      <c r="E3498" t="str">
        <f ca="1">TRIM(all_space_mission_launches3[[#This Row],[Mission_Name]])</f>
        <v>Cosmos 1822</v>
      </c>
      <c r="F3498" t="s">
        <v>13</v>
      </c>
      <c r="G3498">
        <v>1987</v>
      </c>
      <c r="H3498" t="str">
        <f>TRIM(_xlfn.TEXTAFTER(all_space_mission_launches3[[#This Row],[Location]], ",", -1))</f>
        <v>Russia</v>
      </c>
      <c r="I3498">
        <v>0</v>
      </c>
    </row>
    <row r="3499" spans="1:9">
      <c r="A3499">
        <v>524</v>
      </c>
      <c r="B3499" t="s">
        <v>64</v>
      </c>
      <c r="C3499" t="s">
        <v>65</v>
      </c>
      <c r="D3499" s="1" t="s">
        <v>13913</v>
      </c>
      <c r="E3499" t="str">
        <f ca="1">TRIM(all_space_mission_launches3[[#This Row],[Mission_Name]])</f>
        <v>Momo 1a</v>
      </c>
      <c r="F3499" t="s">
        <v>13</v>
      </c>
      <c r="G3499">
        <v>1987</v>
      </c>
      <c r="H3499" t="str">
        <f>TRIM(_xlfn.TEXTAFTER(all_space_mission_launches3[[#This Row],[Location]], ",", -1))</f>
        <v>Japan</v>
      </c>
      <c r="I3499">
        <v>0</v>
      </c>
    </row>
    <row r="3500" spans="1:9">
      <c r="A3500">
        <v>525</v>
      </c>
      <c r="B3500" t="s">
        <v>6144</v>
      </c>
      <c r="C3500" t="s">
        <v>6486</v>
      </c>
      <c r="D3500" s="1" t="s">
        <v>13785</v>
      </c>
      <c r="E3500" t="str">
        <f ca="1">TRIM(all_space_mission_launches3[[#This Row],[Mission_Name]])</f>
        <v>Cosmos 1821</v>
      </c>
      <c r="F3500" t="s">
        <v>13</v>
      </c>
      <c r="G3500">
        <v>1987</v>
      </c>
      <c r="H3500" t="str">
        <f>TRIM(_xlfn.TEXTAFTER(all_space_mission_launches3[[#This Row],[Location]], ",", -1))</f>
        <v>Russia</v>
      </c>
      <c r="I3500">
        <v>0</v>
      </c>
    </row>
    <row r="3501" spans="1:9">
      <c r="A3501">
        <v>526</v>
      </c>
      <c r="B3501" t="s">
        <v>6144</v>
      </c>
      <c r="C3501" t="s">
        <v>2026</v>
      </c>
      <c r="D3501" s="1" t="s">
        <v>13799</v>
      </c>
      <c r="E3501" t="str">
        <f ca="1">TRIM(all_space_mission_launches3[[#This Row],[Mission_Name]])</f>
        <v>Cosmos 1820</v>
      </c>
      <c r="F3501" t="s">
        <v>13</v>
      </c>
      <c r="G3501">
        <v>1987</v>
      </c>
      <c r="H3501" t="str">
        <f>TRIM(_xlfn.TEXTAFTER(all_space_mission_launches3[[#This Row],[Location]], ",", -1))</f>
        <v>Kazakhstan</v>
      </c>
      <c r="I3501">
        <v>0</v>
      </c>
    </row>
    <row r="3502" spans="1:9">
      <c r="A3502">
        <v>527</v>
      </c>
      <c r="B3502" t="s">
        <v>5607</v>
      </c>
      <c r="C3502" t="s">
        <v>4253</v>
      </c>
      <c r="D3502" s="1" t="s">
        <v>13914</v>
      </c>
      <c r="E3502" t="str">
        <f ca="1">TRIM(all_space_mission_launches3[[#This Row],[Mission_Name]])</f>
        <v>Quasar 7 (USA-21)</v>
      </c>
      <c r="F3502" t="s">
        <v>13</v>
      </c>
      <c r="G3502">
        <v>1987</v>
      </c>
      <c r="H3502" t="str">
        <f>TRIM(_xlfn.TEXTAFTER(all_space_mission_launches3[[#This Row],[Location]], ",", -1))</f>
        <v>USA</v>
      </c>
      <c r="I3502">
        <v>0</v>
      </c>
    </row>
    <row r="3503" spans="1:9">
      <c r="A3503">
        <v>528</v>
      </c>
      <c r="B3503" t="s">
        <v>6144</v>
      </c>
      <c r="C3503" t="s">
        <v>9</v>
      </c>
      <c r="D3503" s="1" t="s">
        <v>13746</v>
      </c>
      <c r="E3503" t="str">
        <f ca="1">TRIM(all_space_mission_launches3[[#This Row],[Mission_Name]])</f>
        <v>Cosmos 1819</v>
      </c>
      <c r="F3503" t="s">
        <v>13</v>
      </c>
      <c r="G3503">
        <v>1987</v>
      </c>
      <c r="H3503" t="str">
        <f>TRIM(_xlfn.TEXTAFTER(all_space_mission_launches3[[#This Row],[Location]], ",", -1))</f>
        <v>Russia</v>
      </c>
      <c r="I3503">
        <v>0</v>
      </c>
    </row>
    <row r="3504" spans="1:9">
      <c r="A3504">
        <v>529</v>
      </c>
      <c r="B3504" t="s">
        <v>6144</v>
      </c>
      <c r="C3504" t="s">
        <v>1634</v>
      </c>
      <c r="D3504" s="1" t="s">
        <v>13875</v>
      </c>
      <c r="E3504" t="str">
        <f ca="1">TRIM(all_space_mission_launches3[[#This Row],[Mission_Name]])</f>
        <v>Soyuz TM-2</v>
      </c>
      <c r="F3504" t="s">
        <v>13</v>
      </c>
      <c r="G3504">
        <v>1987</v>
      </c>
      <c r="H3504" t="str">
        <f>TRIM(_xlfn.TEXTAFTER(all_space_mission_launches3[[#This Row],[Location]], ",", -1))</f>
        <v>Kazakhstan</v>
      </c>
      <c r="I3504">
        <v>0</v>
      </c>
    </row>
    <row r="3505" spans="1:9">
      <c r="A3505">
        <v>530</v>
      </c>
      <c r="B3505" t="s">
        <v>3895</v>
      </c>
      <c r="C3505" t="s">
        <v>718</v>
      </c>
      <c r="D3505" s="1" t="s">
        <v>13879</v>
      </c>
      <c r="E3505" t="str">
        <f ca="1">TRIM(all_space_mission_launches3[[#This Row],[Mission_Name]])</f>
        <v>Ginga</v>
      </c>
      <c r="F3505" t="s">
        <v>13</v>
      </c>
      <c r="G3505">
        <v>1987</v>
      </c>
      <c r="H3505" t="str">
        <f>TRIM(_xlfn.TEXTAFTER(all_space_mission_launches3[[#This Row],[Location]], ",", -1))</f>
        <v>Japan</v>
      </c>
      <c r="I3505">
        <v>0</v>
      </c>
    </row>
    <row r="3506" spans="1:9">
      <c r="A3506">
        <v>531</v>
      </c>
      <c r="B3506" t="s">
        <v>6144</v>
      </c>
      <c r="C3506" t="s">
        <v>3930</v>
      </c>
      <c r="D3506" s="1" t="s">
        <v>13803</v>
      </c>
      <c r="E3506" t="str">
        <f ca="1">TRIM(all_space_mission_launches3[[#This Row],[Mission_Name]])</f>
        <v>Cosmos 1818</v>
      </c>
      <c r="F3506" t="s">
        <v>13</v>
      </c>
      <c r="G3506">
        <v>1987</v>
      </c>
      <c r="H3506" t="str">
        <f>TRIM(_xlfn.TEXTAFTER(all_space_mission_launches3[[#This Row],[Location]], ",", -1))</f>
        <v>Kazakhstan</v>
      </c>
      <c r="I3506">
        <v>0</v>
      </c>
    </row>
    <row r="3507" spans="1:9">
      <c r="A3507">
        <v>532</v>
      </c>
      <c r="B3507" t="s">
        <v>6144</v>
      </c>
      <c r="C3507" t="s">
        <v>6276</v>
      </c>
      <c r="D3507" s="1" t="s">
        <v>13774</v>
      </c>
      <c r="E3507" t="str">
        <f ca="1">TRIM(all_space_mission_launches3[[#This Row],[Mission_Name]])</f>
        <v>Cosmos 1817</v>
      </c>
      <c r="F3507" t="s">
        <v>261</v>
      </c>
      <c r="G3507">
        <v>1987</v>
      </c>
      <c r="H3507" t="str">
        <f>TRIM(_xlfn.TEXTAFTER(all_space_mission_launches3[[#This Row],[Location]], ",", -1))</f>
        <v>Kazakhstan</v>
      </c>
      <c r="I3507">
        <v>1</v>
      </c>
    </row>
    <row r="3508" spans="1:9">
      <c r="A3508">
        <v>533</v>
      </c>
      <c r="B3508" t="s">
        <v>6144</v>
      </c>
      <c r="C3508" t="s">
        <v>6486</v>
      </c>
      <c r="D3508" s="1" t="s">
        <v>13785</v>
      </c>
      <c r="E3508" t="str">
        <f ca="1">TRIM(all_space_mission_launches3[[#This Row],[Mission_Name]])</f>
        <v>Cosmos 1816</v>
      </c>
      <c r="F3508" t="s">
        <v>121</v>
      </c>
      <c r="G3508">
        <v>1987</v>
      </c>
      <c r="H3508" t="str">
        <f>TRIM(_xlfn.TEXTAFTER(all_space_mission_launches3[[#This Row],[Location]], ",", -1))</f>
        <v>Russia</v>
      </c>
      <c r="I3508">
        <v>0</v>
      </c>
    </row>
    <row r="3509" spans="1:9">
      <c r="A3509">
        <v>534</v>
      </c>
      <c r="B3509" t="s">
        <v>6144</v>
      </c>
      <c r="C3509" t="s">
        <v>6619</v>
      </c>
      <c r="D3509" s="1" t="s">
        <v>13808</v>
      </c>
      <c r="E3509" t="str">
        <f ca="1">TRIM(all_space_mission_launches3[[#This Row],[Mission_Name]])</f>
        <v>Molniya-3 n°129</v>
      </c>
      <c r="F3509" t="s">
        <v>13</v>
      </c>
      <c r="G3509">
        <v>1987</v>
      </c>
      <c r="H3509" t="str">
        <f>TRIM(_xlfn.TEXTAFTER(all_space_mission_launches3[[#This Row],[Location]], ",", -1))</f>
        <v>Russia</v>
      </c>
      <c r="I3509">
        <v>0</v>
      </c>
    </row>
    <row r="3510" spans="1:9">
      <c r="A3510">
        <v>535</v>
      </c>
      <c r="B3510" t="s">
        <v>6144</v>
      </c>
      <c r="C3510" t="s">
        <v>4886</v>
      </c>
      <c r="D3510" s="1" t="s">
        <v>13785</v>
      </c>
      <c r="E3510" t="str">
        <f ca="1">TRIM(all_space_mission_launches3[[#This Row],[Mission_Name]])</f>
        <v>Cosmos 1815</v>
      </c>
      <c r="F3510" t="s">
        <v>13</v>
      </c>
      <c r="G3510">
        <v>1987</v>
      </c>
      <c r="H3510" t="str">
        <f>TRIM(_xlfn.TEXTAFTER(all_space_mission_launches3[[#This Row],[Location]], ",", -1))</f>
        <v>Russia</v>
      </c>
      <c r="I3510">
        <v>0</v>
      </c>
    </row>
    <row r="3511" spans="1:9">
      <c r="A3511">
        <v>536</v>
      </c>
      <c r="B3511" t="s">
        <v>6144</v>
      </c>
      <c r="C3511" t="s">
        <v>6486</v>
      </c>
      <c r="D3511" s="1" t="s">
        <v>13785</v>
      </c>
      <c r="E3511" t="str">
        <f ca="1">TRIM(all_space_mission_launches3[[#This Row],[Mission_Name]])</f>
        <v>Cosmos 1814</v>
      </c>
      <c r="F3511" t="s">
        <v>13</v>
      </c>
      <c r="G3511">
        <v>1987</v>
      </c>
      <c r="H3511" t="str">
        <f>TRIM(_xlfn.TEXTAFTER(all_space_mission_launches3[[#This Row],[Location]], ",", -1))</f>
        <v>Russia</v>
      </c>
      <c r="I3511">
        <v>0</v>
      </c>
    </row>
    <row r="3512" spans="1:9">
      <c r="A3512">
        <v>537</v>
      </c>
      <c r="B3512" t="s">
        <v>6144</v>
      </c>
      <c r="C3512" t="s">
        <v>1634</v>
      </c>
      <c r="D3512" s="1" t="s">
        <v>13875</v>
      </c>
      <c r="E3512" t="str">
        <f ca="1">TRIM(all_space_mission_launches3[[#This Row],[Mission_Name]])</f>
        <v>Progress 27</v>
      </c>
      <c r="F3512" t="s">
        <v>13</v>
      </c>
      <c r="G3512">
        <v>1987</v>
      </c>
      <c r="H3512" t="str">
        <f>TRIM(_xlfn.TEXTAFTER(all_space_mission_launches3[[#This Row],[Location]], ",", -1))</f>
        <v>Kazakhstan</v>
      </c>
      <c r="I3512">
        <v>0</v>
      </c>
    </row>
    <row r="3513" spans="1:9">
      <c r="A3513">
        <v>538</v>
      </c>
      <c r="B3513" t="s">
        <v>6144</v>
      </c>
      <c r="C3513" t="s">
        <v>216</v>
      </c>
      <c r="D3513" s="1" t="s">
        <v>13746</v>
      </c>
      <c r="E3513" t="str">
        <f ca="1">TRIM(all_space_mission_launches3[[#This Row],[Mission_Name]])</f>
        <v>Cosmos 1813</v>
      </c>
      <c r="F3513" t="s">
        <v>13</v>
      </c>
      <c r="G3513">
        <v>1987</v>
      </c>
      <c r="H3513" t="str">
        <f>TRIM(_xlfn.TEXTAFTER(all_space_mission_launches3[[#This Row],[Location]], ",", -1))</f>
        <v>Russia</v>
      </c>
      <c r="I3513">
        <v>0</v>
      </c>
    </row>
    <row r="3514" spans="1:9">
      <c r="A3514">
        <v>539</v>
      </c>
      <c r="B3514" t="s">
        <v>6144</v>
      </c>
      <c r="C3514" t="s">
        <v>3570</v>
      </c>
      <c r="D3514" s="1" t="s">
        <v>13794</v>
      </c>
      <c r="E3514" t="str">
        <f ca="1">TRIM(all_space_mission_launches3[[#This Row],[Mission_Name]])</f>
        <v>Cosmos 1812</v>
      </c>
      <c r="F3514" t="s">
        <v>13</v>
      </c>
      <c r="G3514">
        <v>1987</v>
      </c>
      <c r="H3514" t="str">
        <f>TRIM(_xlfn.TEXTAFTER(all_space_mission_launches3[[#This Row],[Location]], ",", -1))</f>
        <v>Russia</v>
      </c>
      <c r="I3514">
        <v>0</v>
      </c>
    </row>
    <row r="3515" spans="1:9">
      <c r="A3515">
        <v>540</v>
      </c>
      <c r="B3515" t="s">
        <v>6144</v>
      </c>
      <c r="C3515" t="s">
        <v>134</v>
      </c>
      <c r="D3515" s="1" t="s">
        <v>13746</v>
      </c>
      <c r="E3515" t="str">
        <f ca="1">TRIM(all_space_mission_launches3[[#This Row],[Mission_Name]])</f>
        <v>Cosmos 1811</v>
      </c>
      <c r="F3515" t="s">
        <v>13</v>
      </c>
      <c r="G3515">
        <v>1987</v>
      </c>
      <c r="H3515" t="str">
        <f>TRIM(_xlfn.TEXTAFTER(all_space_mission_launches3[[#This Row],[Location]], ",", -1))</f>
        <v>Kazakhstan</v>
      </c>
      <c r="I3515">
        <v>0</v>
      </c>
    </row>
    <row r="3516" spans="1:9">
      <c r="A3516">
        <v>541</v>
      </c>
      <c r="B3516" t="s">
        <v>6144</v>
      </c>
      <c r="C3516" t="s">
        <v>3570</v>
      </c>
      <c r="D3516" s="1" t="s">
        <v>13794</v>
      </c>
      <c r="E3516" t="str">
        <f ca="1">TRIM(all_space_mission_launches3[[#This Row],[Mission_Name]])</f>
        <v>Meteor-2 n°15</v>
      </c>
      <c r="F3516" t="s">
        <v>13</v>
      </c>
      <c r="G3516">
        <v>1987</v>
      </c>
      <c r="H3516" t="str">
        <f>TRIM(_xlfn.TEXTAFTER(all_space_mission_launches3[[#This Row],[Location]], ",", -1))</f>
        <v>Russia</v>
      </c>
      <c r="I3516">
        <v>0</v>
      </c>
    </row>
    <row r="3517" spans="1:9">
      <c r="A3517">
        <v>542</v>
      </c>
      <c r="B3517" t="s">
        <v>6144</v>
      </c>
      <c r="C3517" t="s">
        <v>216</v>
      </c>
      <c r="D3517" s="1" t="s">
        <v>13808</v>
      </c>
      <c r="E3517" t="str">
        <f ca="1">TRIM(all_space_mission_launches3[[#This Row],[Mission_Name]])</f>
        <v>Molniya-1 n°128</v>
      </c>
      <c r="F3517" t="s">
        <v>13</v>
      </c>
      <c r="G3517">
        <v>1986</v>
      </c>
      <c r="H3517" t="str">
        <f>TRIM(_xlfn.TEXTAFTER(all_space_mission_launches3[[#This Row],[Location]], ",", -1))</f>
        <v>Russia</v>
      </c>
      <c r="I3517">
        <v>0</v>
      </c>
    </row>
    <row r="3518" spans="1:9">
      <c r="A3518">
        <v>543</v>
      </c>
      <c r="B3518" t="s">
        <v>6144</v>
      </c>
      <c r="C3518" t="s">
        <v>1634</v>
      </c>
      <c r="D3518" s="1" t="s">
        <v>13746</v>
      </c>
      <c r="E3518" t="str">
        <f ca="1">TRIM(all_space_mission_launches3[[#This Row],[Mission_Name]])</f>
        <v>Cosmos 1810</v>
      </c>
      <c r="F3518" t="s">
        <v>13</v>
      </c>
      <c r="G3518">
        <v>1986</v>
      </c>
      <c r="H3518" t="str">
        <f>TRIM(_xlfn.TEXTAFTER(all_space_mission_launches3[[#This Row],[Location]], ",", -1))</f>
        <v>Kazakhstan</v>
      </c>
      <c r="I3518">
        <v>0</v>
      </c>
    </row>
    <row r="3519" spans="1:9">
      <c r="A3519">
        <v>544</v>
      </c>
      <c r="B3519" t="s">
        <v>6144</v>
      </c>
      <c r="C3519" t="s">
        <v>6903</v>
      </c>
      <c r="D3519" s="1" t="s">
        <v>13907</v>
      </c>
      <c r="E3519" t="str">
        <f ca="1">TRIM(all_space_mission_launches3[[#This Row],[Mission_Name]])</f>
        <v>BOR-5 n°503</v>
      </c>
      <c r="F3519" t="s">
        <v>13</v>
      </c>
      <c r="G3519">
        <v>1986</v>
      </c>
      <c r="H3519" t="str">
        <f>TRIM(_xlfn.TEXTAFTER(all_space_mission_launches3[[#This Row],[Location]], ",", -1))</f>
        <v>Russia</v>
      </c>
      <c r="I3519">
        <v>0</v>
      </c>
    </row>
    <row r="3520" spans="1:9">
      <c r="A3520">
        <v>545</v>
      </c>
      <c r="B3520" t="s">
        <v>6144</v>
      </c>
      <c r="C3520" t="s">
        <v>3570</v>
      </c>
      <c r="D3520" s="1" t="s">
        <v>13794</v>
      </c>
      <c r="E3520" t="str">
        <f ca="1">TRIM(all_space_mission_launches3[[#This Row],[Mission_Name]])</f>
        <v>Cosmos 1809</v>
      </c>
      <c r="F3520" t="s">
        <v>13</v>
      </c>
      <c r="G3520">
        <v>1986</v>
      </c>
      <c r="H3520" t="str">
        <f>TRIM(_xlfn.TEXTAFTER(all_space_mission_launches3[[#This Row],[Location]], ",", -1))</f>
        <v>Russia</v>
      </c>
      <c r="I3520">
        <v>0</v>
      </c>
    </row>
    <row r="3521" spans="1:9">
      <c r="A3521">
        <v>546</v>
      </c>
      <c r="B3521" t="s">
        <v>6144</v>
      </c>
      <c r="C3521" t="s">
        <v>3377</v>
      </c>
      <c r="D3521" s="1" t="s">
        <v>13785</v>
      </c>
      <c r="E3521" t="str">
        <f ca="1">TRIM(all_space_mission_launches3[[#This Row],[Mission_Name]])</f>
        <v>Cosmos 1808</v>
      </c>
      <c r="F3521" t="s">
        <v>13</v>
      </c>
      <c r="G3521">
        <v>1986</v>
      </c>
      <c r="H3521" t="str">
        <f>TRIM(_xlfn.TEXTAFTER(all_space_mission_launches3[[#This Row],[Location]], ",", -1))</f>
        <v>Russia</v>
      </c>
      <c r="I3521">
        <v>0</v>
      </c>
    </row>
    <row r="3522" spans="1:9">
      <c r="A3522">
        <v>547</v>
      </c>
      <c r="B3522" t="s">
        <v>6144</v>
      </c>
      <c r="C3522" t="s">
        <v>6619</v>
      </c>
      <c r="D3522" s="1" t="s">
        <v>13746</v>
      </c>
      <c r="E3522" t="str">
        <f ca="1">TRIM(all_space_mission_launches3[[#This Row],[Mission_Name]])</f>
        <v>Cosmos 1807</v>
      </c>
      <c r="F3522" t="s">
        <v>13</v>
      </c>
      <c r="G3522">
        <v>1986</v>
      </c>
      <c r="H3522" t="str">
        <f>TRIM(_xlfn.TEXTAFTER(all_space_mission_launches3[[#This Row],[Location]], ",", -1))</f>
        <v>Russia</v>
      </c>
      <c r="I3522">
        <v>0</v>
      </c>
    </row>
    <row r="3523" spans="1:9">
      <c r="A3523">
        <v>548</v>
      </c>
      <c r="B3523" t="s">
        <v>6144</v>
      </c>
      <c r="C3523" t="s">
        <v>9</v>
      </c>
      <c r="D3523" s="1" t="s">
        <v>13783</v>
      </c>
      <c r="E3523" t="str">
        <f ca="1">TRIM(all_space_mission_launches3[[#This Row],[Mission_Name]])</f>
        <v>Cosmos 1806</v>
      </c>
      <c r="F3523" t="s">
        <v>13</v>
      </c>
      <c r="G3523">
        <v>1986</v>
      </c>
      <c r="H3523" t="str">
        <f>TRIM(_xlfn.TEXTAFTER(all_space_mission_launches3[[#This Row],[Location]], ",", -1))</f>
        <v>Russia</v>
      </c>
      <c r="I3523">
        <v>0</v>
      </c>
    </row>
    <row r="3524" spans="1:9">
      <c r="A3524">
        <v>549</v>
      </c>
      <c r="B3524" t="s">
        <v>6144</v>
      </c>
      <c r="C3524" t="s">
        <v>3570</v>
      </c>
      <c r="D3524" s="1" t="s">
        <v>13794</v>
      </c>
      <c r="E3524" t="str">
        <f ca="1">TRIM(all_space_mission_launches3[[#This Row],[Mission_Name]])</f>
        <v>Cosmos 1805</v>
      </c>
      <c r="F3524" t="s">
        <v>13</v>
      </c>
      <c r="G3524">
        <v>1986</v>
      </c>
      <c r="H3524" t="str">
        <f>TRIM(_xlfn.TEXTAFTER(all_space_mission_launches3[[#This Row],[Location]], ",", -1))</f>
        <v>Russia</v>
      </c>
      <c r="I3524">
        <v>0</v>
      </c>
    </row>
    <row r="3525" spans="1:9">
      <c r="A3525">
        <v>550</v>
      </c>
      <c r="B3525" t="s">
        <v>5560</v>
      </c>
      <c r="C3525" t="s">
        <v>4096</v>
      </c>
      <c r="D3525" s="1" t="s">
        <v>13900</v>
      </c>
      <c r="E3525" t="str">
        <f ca="1">TRIM(all_space_mission_launches3[[#This Row],[Mission_Name]])</f>
        <v>FLTSATCOM-7</v>
      </c>
      <c r="F3525" t="s">
        <v>13</v>
      </c>
      <c r="G3525">
        <v>1986</v>
      </c>
      <c r="H3525" t="str">
        <f>TRIM(_xlfn.TEXTAFTER(all_space_mission_launches3[[#This Row],[Location]], ",", -1))</f>
        <v>USA</v>
      </c>
      <c r="I3525">
        <v>0</v>
      </c>
    </row>
    <row r="3526" spans="1:9">
      <c r="A3526">
        <v>551</v>
      </c>
      <c r="B3526" t="s">
        <v>6144</v>
      </c>
      <c r="C3526" t="s">
        <v>1634</v>
      </c>
      <c r="D3526" s="1" t="s">
        <v>13746</v>
      </c>
      <c r="E3526" t="str">
        <f ca="1">TRIM(all_space_mission_launches3[[#This Row],[Mission_Name]])</f>
        <v>Cosmos 1804</v>
      </c>
      <c r="F3526" t="s">
        <v>13</v>
      </c>
      <c r="G3526">
        <v>1986</v>
      </c>
      <c r="H3526" t="str">
        <f>TRIM(_xlfn.TEXTAFTER(all_space_mission_launches3[[#This Row],[Location]], ",", -1))</f>
        <v>Kazakhstan</v>
      </c>
      <c r="I3526">
        <v>0</v>
      </c>
    </row>
    <row r="3527" spans="1:9">
      <c r="A3527">
        <v>552</v>
      </c>
      <c r="B3527" t="s">
        <v>6144</v>
      </c>
      <c r="C3527" t="s">
        <v>4487</v>
      </c>
      <c r="D3527" s="1" t="s">
        <v>13794</v>
      </c>
      <c r="E3527" t="str">
        <f ca="1">TRIM(all_space_mission_launches3[[#This Row],[Mission_Name]])</f>
        <v>Cosmos 1803</v>
      </c>
      <c r="F3527" t="s">
        <v>13</v>
      </c>
      <c r="G3527">
        <v>1986</v>
      </c>
      <c r="H3527" t="str">
        <f>TRIM(_xlfn.TEXTAFTER(all_space_mission_launches3[[#This Row],[Location]], ",", -1))</f>
        <v>Russia</v>
      </c>
      <c r="I3527">
        <v>0</v>
      </c>
    </row>
    <row r="3528" spans="1:9">
      <c r="A3528">
        <v>553</v>
      </c>
      <c r="B3528" t="s">
        <v>6144</v>
      </c>
      <c r="C3528" t="s">
        <v>6276</v>
      </c>
      <c r="D3528" s="1" t="s">
        <v>13845</v>
      </c>
      <c r="E3528" t="str">
        <f ca="1">TRIM(all_space_mission_launches3[[#This Row],[Mission_Name]])</f>
        <v>Almaz-T n°1</v>
      </c>
      <c r="F3528" t="s">
        <v>261</v>
      </c>
      <c r="G3528">
        <v>1986</v>
      </c>
      <c r="H3528" t="str">
        <f>TRIM(_xlfn.TEXTAFTER(all_space_mission_launches3[[#This Row],[Location]], ",", -1))</f>
        <v>Kazakhstan</v>
      </c>
      <c r="I3528">
        <v>1</v>
      </c>
    </row>
    <row r="3529" spans="1:9">
      <c r="A3529">
        <v>554</v>
      </c>
      <c r="B3529" t="s">
        <v>6144</v>
      </c>
      <c r="C3529" t="s">
        <v>6486</v>
      </c>
      <c r="D3529" s="1" t="s">
        <v>13785</v>
      </c>
      <c r="E3529" t="str">
        <f ca="1">TRIM(all_space_mission_launches3[[#This Row],[Mission_Name]])</f>
        <v>Cosmos 1802</v>
      </c>
      <c r="F3529" t="s">
        <v>13</v>
      </c>
      <c r="G3529">
        <v>1986</v>
      </c>
      <c r="H3529" t="str">
        <f>TRIM(_xlfn.TEXTAFTER(all_space_mission_launches3[[#This Row],[Location]], ",", -1))</f>
        <v>Russia</v>
      </c>
      <c r="I3529">
        <v>0</v>
      </c>
    </row>
    <row r="3530" spans="1:9">
      <c r="A3530">
        <v>555</v>
      </c>
      <c r="B3530" t="s">
        <v>6144</v>
      </c>
      <c r="C3530" t="s">
        <v>6486</v>
      </c>
      <c r="D3530" s="1" t="s">
        <v>13785</v>
      </c>
      <c r="E3530" t="str">
        <f ca="1">TRIM(all_space_mission_launches3[[#This Row],[Mission_Name]])</f>
        <v>Cosmos 1794 to 1801</v>
      </c>
      <c r="F3530" t="s">
        <v>13</v>
      </c>
      <c r="G3530">
        <v>1986</v>
      </c>
      <c r="H3530" t="str">
        <f>TRIM(_xlfn.TEXTAFTER(all_space_mission_launches3[[#This Row],[Location]], ",", -1))</f>
        <v>Russia</v>
      </c>
      <c r="I3530">
        <v>0</v>
      </c>
    </row>
    <row r="3531" spans="1:9">
      <c r="A3531">
        <v>556</v>
      </c>
      <c r="B3531" t="s">
        <v>6144</v>
      </c>
      <c r="C3531" t="s">
        <v>3042</v>
      </c>
      <c r="D3531" s="1" t="s">
        <v>13783</v>
      </c>
      <c r="E3531" t="str">
        <f ca="1">TRIM(all_space_mission_launches3[[#This Row],[Mission_Name]])</f>
        <v>Cosmos 1793</v>
      </c>
      <c r="F3531" t="s">
        <v>13</v>
      </c>
      <c r="G3531">
        <v>1986</v>
      </c>
      <c r="H3531" t="str">
        <f>TRIM(_xlfn.TEXTAFTER(all_space_mission_launches3[[#This Row],[Location]], ",", -1))</f>
        <v>Russia</v>
      </c>
      <c r="I3531">
        <v>0</v>
      </c>
    </row>
    <row r="3532" spans="1:9">
      <c r="A3532">
        <v>557</v>
      </c>
      <c r="B3532" t="s">
        <v>6144</v>
      </c>
      <c r="C3532" t="s">
        <v>533</v>
      </c>
      <c r="D3532" s="1" t="s">
        <v>13867</v>
      </c>
      <c r="E3532" t="str">
        <f ca="1">TRIM(all_space_mission_launches3[[#This Row],[Mission_Name]])</f>
        <v>Gorizont 13</v>
      </c>
      <c r="F3532" t="s">
        <v>13</v>
      </c>
      <c r="G3532">
        <v>1986</v>
      </c>
      <c r="H3532" t="str">
        <f>TRIM(_xlfn.TEXTAFTER(all_space_mission_launches3[[#This Row],[Location]], ",", -1))</f>
        <v>Kazakhstan</v>
      </c>
      <c r="I3532">
        <v>0</v>
      </c>
    </row>
    <row r="3533" spans="1:9">
      <c r="A3533">
        <v>558</v>
      </c>
      <c r="B3533" t="s">
        <v>6144</v>
      </c>
      <c r="C3533" t="s">
        <v>6619</v>
      </c>
      <c r="D3533" s="1" t="s">
        <v>13808</v>
      </c>
      <c r="E3533" t="str">
        <f ca="1">TRIM(all_space_mission_launches3[[#This Row],[Mission_Name]])</f>
        <v>Molniya-1 n°127</v>
      </c>
      <c r="F3533" t="s">
        <v>13</v>
      </c>
      <c r="G3533">
        <v>1986</v>
      </c>
      <c r="H3533" t="str">
        <f>TRIM(_xlfn.TEXTAFTER(all_space_mission_launches3[[#This Row],[Location]], ",", -1))</f>
        <v>Russia</v>
      </c>
      <c r="I3533">
        <v>0</v>
      </c>
    </row>
    <row r="3534" spans="1:9">
      <c r="A3534">
        <v>559</v>
      </c>
      <c r="B3534" t="s">
        <v>5726</v>
      </c>
      <c r="C3534" t="s">
        <v>5727</v>
      </c>
      <c r="D3534" s="1" t="s">
        <v>13883</v>
      </c>
      <c r="E3534" t="str">
        <f ca="1">TRIM(all_space_mission_launches3[[#This Row],[Mission_Name]])</f>
        <v>Polar Bear</v>
      </c>
      <c r="F3534" t="s">
        <v>13</v>
      </c>
      <c r="G3534">
        <v>1986</v>
      </c>
      <c r="H3534" t="str">
        <f>TRIM(_xlfn.TEXTAFTER(all_space_mission_launches3[[#This Row],[Location]], ",", -1))</f>
        <v>USA</v>
      </c>
      <c r="I3534">
        <v>0</v>
      </c>
    </row>
    <row r="3535" spans="1:9">
      <c r="A3535">
        <v>560</v>
      </c>
      <c r="B3535" t="s">
        <v>6144</v>
      </c>
      <c r="C3535" t="s">
        <v>134</v>
      </c>
      <c r="D3535" s="1" t="s">
        <v>13746</v>
      </c>
      <c r="E3535" t="str">
        <f ca="1">TRIM(all_space_mission_launches3[[#This Row],[Mission_Name]])</f>
        <v>Cosmos 1792</v>
      </c>
      <c r="F3535" t="s">
        <v>13</v>
      </c>
      <c r="G3535">
        <v>1986</v>
      </c>
      <c r="H3535" t="str">
        <f>TRIM(_xlfn.TEXTAFTER(all_space_mission_launches3[[#This Row],[Location]], ",", -1))</f>
        <v>Kazakhstan</v>
      </c>
      <c r="I3535">
        <v>0</v>
      </c>
    </row>
    <row r="3536" spans="1:9">
      <c r="A3536">
        <v>561</v>
      </c>
      <c r="B3536" t="s">
        <v>6144</v>
      </c>
      <c r="C3536" t="s">
        <v>6486</v>
      </c>
      <c r="D3536" s="1" t="s">
        <v>13785</v>
      </c>
      <c r="E3536" t="str">
        <f ca="1">TRIM(all_space_mission_launches3[[#This Row],[Mission_Name]])</f>
        <v>Cosmos 1791</v>
      </c>
      <c r="F3536" t="s">
        <v>13</v>
      </c>
      <c r="G3536">
        <v>1986</v>
      </c>
      <c r="H3536" t="str">
        <f>TRIM(_xlfn.TEXTAFTER(all_space_mission_launches3[[#This Row],[Location]], ",", -1))</f>
        <v>Russia</v>
      </c>
      <c r="I3536">
        <v>0</v>
      </c>
    </row>
    <row r="3537" spans="1:9">
      <c r="A3537">
        <v>562</v>
      </c>
      <c r="B3537" t="s">
        <v>6144</v>
      </c>
      <c r="C3537" t="s">
        <v>3042</v>
      </c>
      <c r="D3537" s="1" t="s">
        <v>13746</v>
      </c>
      <c r="E3537" t="str">
        <f ca="1">TRIM(all_space_mission_launches3[[#This Row],[Mission_Name]])</f>
        <v>Cosmos 1790</v>
      </c>
      <c r="F3537" t="s">
        <v>13</v>
      </c>
      <c r="G3537">
        <v>1986</v>
      </c>
      <c r="H3537" t="str">
        <f>TRIM(_xlfn.TEXTAFTER(all_space_mission_launches3[[#This Row],[Location]], ",", -1))</f>
        <v>Russia</v>
      </c>
      <c r="I3537">
        <v>0</v>
      </c>
    </row>
    <row r="3538" spans="1:9">
      <c r="A3538">
        <v>563</v>
      </c>
      <c r="B3538" t="s">
        <v>6144</v>
      </c>
      <c r="C3538" t="s">
        <v>3042</v>
      </c>
      <c r="D3538" s="1" t="s">
        <v>13746</v>
      </c>
      <c r="E3538" t="str">
        <f ca="1">TRIM(all_space_mission_launches3[[#This Row],[Mission_Name]])</f>
        <v>Cosmos 1789</v>
      </c>
      <c r="F3538" t="s">
        <v>13</v>
      </c>
      <c r="G3538">
        <v>1986</v>
      </c>
      <c r="H3538" t="str">
        <f>TRIM(_xlfn.TEXTAFTER(all_space_mission_launches3[[#This Row],[Location]], ",", -1))</f>
        <v>Russia</v>
      </c>
      <c r="I3538">
        <v>0</v>
      </c>
    </row>
    <row r="3539" spans="1:9">
      <c r="A3539">
        <v>564</v>
      </c>
      <c r="B3539" t="s">
        <v>6144</v>
      </c>
      <c r="C3539" t="s">
        <v>1565</v>
      </c>
      <c r="D3539" s="1" t="s">
        <v>13785</v>
      </c>
      <c r="E3539" t="str">
        <f ca="1">TRIM(all_space_mission_launches3[[#This Row],[Mission_Name]])</f>
        <v>Cosmos 1788</v>
      </c>
      <c r="F3539" t="s">
        <v>13</v>
      </c>
      <c r="G3539">
        <v>1986</v>
      </c>
      <c r="H3539" t="str">
        <f>TRIM(_xlfn.TEXTAFTER(all_space_mission_launches3[[#This Row],[Location]], ",", -1))</f>
        <v>Russia</v>
      </c>
      <c r="I3539">
        <v>0</v>
      </c>
    </row>
    <row r="3540" spans="1:9">
      <c r="A3540">
        <v>565</v>
      </c>
      <c r="B3540" t="s">
        <v>6144</v>
      </c>
      <c r="C3540" t="s">
        <v>6276</v>
      </c>
      <c r="D3540" s="1" t="s">
        <v>13867</v>
      </c>
      <c r="E3540" t="str">
        <f ca="1">TRIM(all_space_mission_launches3[[#This Row],[Mission_Name]])</f>
        <v>Raduga 19</v>
      </c>
      <c r="F3540" t="s">
        <v>13</v>
      </c>
      <c r="G3540">
        <v>1986</v>
      </c>
      <c r="H3540" t="str">
        <f>TRIM(_xlfn.TEXTAFTER(all_space_mission_launches3[[#This Row],[Location]], ",", -1))</f>
        <v>Kazakhstan</v>
      </c>
      <c r="I3540">
        <v>0</v>
      </c>
    </row>
    <row r="3541" spans="1:9">
      <c r="A3541">
        <v>566</v>
      </c>
      <c r="B3541" t="s">
        <v>6144</v>
      </c>
      <c r="C3541" t="s">
        <v>1634</v>
      </c>
      <c r="D3541" s="1" t="s">
        <v>13746</v>
      </c>
      <c r="E3541" t="str">
        <f ca="1">TRIM(all_space_mission_launches3[[#This Row],[Mission_Name]])</f>
        <v>Cosmos 1787</v>
      </c>
      <c r="F3541" t="s">
        <v>13</v>
      </c>
      <c r="G3541">
        <v>1986</v>
      </c>
      <c r="H3541" t="str">
        <f>TRIM(_xlfn.TEXTAFTER(all_space_mission_launches3[[#This Row],[Location]], ",", -1))</f>
        <v>Kazakhstan</v>
      </c>
      <c r="I3541">
        <v>0</v>
      </c>
    </row>
    <row r="3542" spans="1:9">
      <c r="A3542">
        <v>567</v>
      </c>
      <c r="B3542" t="s">
        <v>6144</v>
      </c>
      <c r="C3542" t="s">
        <v>2026</v>
      </c>
      <c r="D3542" s="1" t="s">
        <v>13799</v>
      </c>
      <c r="E3542" t="str">
        <f ca="1">TRIM(all_space_mission_launches3[[#This Row],[Mission_Name]])</f>
        <v>Cosmos 1786 &amp; EPN 03.0694 n°3</v>
      </c>
      <c r="F3542" t="s">
        <v>121</v>
      </c>
      <c r="G3542">
        <v>1986</v>
      </c>
      <c r="H3542" t="str">
        <f>TRIM(_xlfn.TEXTAFTER(all_space_mission_launches3[[#This Row],[Location]], ",", -1))</f>
        <v>Kazakhstan</v>
      </c>
      <c r="I3542">
        <v>0</v>
      </c>
    </row>
    <row r="3543" spans="1:9">
      <c r="A3543">
        <v>568</v>
      </c>
      <c r="B3543" t="s">
        <v>6144</v>
      </c>
      <c r="C3543" t="s">
        <v>9</v>
      </c>
      <c r="D3543" s="1" t="s">
        <v>13808</v>
      </c>
      <c r="E3543" t="str">
        <f ca="1">TRIM(all_space_mission_launches3[[#This Row],[Mission_Name]])</f>
        <v>Molniya-3 n°126</v>
      </c>
      <c r="F3543" t="s">
        <v>13</v>
      </c>
      <c r="G3543">
        <v>1986</v>
      </c>
      <c r="H3543" t="str">
        <f>TRIM(_xlfn.TEXTAFTER(all_space_mission_launches3[[#This Row],[Location]], ",", -1))</f>
        <v>Russia</v>
      </c>
      <c r="I3543">
        <v>0</v>
      </c>
    </row>
    <row r="3544" spans="1:9">
      <c r="A3544">
        <v>569</v>
      </c>
      <c r="B3544" t="s">
        <v>6144</v>
      </c>
      <c r="C3544" t="s">
        <v>6619</v>
      </c>
      <c r="D3544" s="1" t="s">
        <v>13783</v>
      </c>
      <c r="E3544" t="str">
        <f ca="1">TRIM(all_space_mission_launches3[[#This Row],[Mission_Name]])</f>
        <v>Cosmos 1785</v>
      </c>
      <c r="F3544" t="s">
        <v>13</v>
      </c>
      <c r="G3544">
        <v>1986</v>
      </c>
      <c r="H3544" t="str">
        <f>TRIM(_xlfn.TEXTAFTER(all_space_mission_launches3[[#This Row],[Location]], ",", -1))</f>
        <v>Russia</v>
      </c>
      <c r="I3544">
        <v>0</v>
      </c>
    </row>
    <row r="3545" spans="1:9">
      <c r="A3545">
        <v>570</v>
      </c>
      <c r="B3545" t="s">
        <v>6144</v>
      </c>
      <c r="C3545" t="s">
        <v>3570</v>
      </c>
      <c r="D3545" s="1" t="s">
        <v>13794</v>
      </c>
      <c r="E3545" t="str">
        <f ca="1">TRIM(all_space_mission_launches3[[#This Row],[Mission_Name]])</f>
        <v>Strela-3 n°388 to 393</v>
      </c>
      <c r="F3545" t="s">
        <v>261</v>
      </c>
      <c r="G3545">
        <v>1986</v>
      </c>
      <c r="H3545" t="str">
        <f>TRIM(_xlfn.TEXTAFTER(all_space_mission_launches3[[#This Row],[Location]], ",", -1))</f>
        <v>Russia</v>
      </c>
      <c r="I3545">
        <v>1</v>
      </c>
    </row>
    <row r="3546" spans="1:9">
      <c r="A3546">
        <v>571</v>
      </c>
      <c r="B3546" t="s">
        <v>6144</v>
      </c>
      <c r="C3546" t="s">
        <v>1634</v>
      </c>
      <c r="D3546" s="1" t="s">
        <v>13746</v>
      </c>
      <c r="E3546" t="str">
        <f ca="1">TRIM(all_space_mission_launches3[[#This Row],[Mission_Name]])</f>
        <v>Cosmos 1784</v>
      </c>
      <c r="F3546" t="s">
        <v>13</v>
      </c>
      <c r="G3546">
        <v>1986</v>
      </c>
      <c r="H3546" t="str">
        <f>TRIM(_xlfn.TEXTAFTER(all_space_mission_launches3[[#This Row],[Location]], ",", -1))</f>
        <v>Kazakhstan</v>
      </c>
      <c r="I3546">
        <v>0</v>
      </c>
    </row>
    <row r="3547" spans="1:9">
      <c r="A3547">
        <v>572</v>
      </c>
      <c r="B3547" t="s">
        <v>18</v>
      </c>
      <c r="C3547" t="s">
        <v>5305</v>
      </c>
      <c r="D3547" s="1" t="s">
        <v>13629</v>
      </c>
      <c r="E3547" t="str">
        <f ca="1">TRIM(all_space_mission_launches3[[#This Row],[Mission_Name]])</f>
        <v>FSW-0 8</v>
      </c>
      <c r="F3547" t="s">
        <v>13</v>
      </c>
      <c r="G3547">
        <v>1986</v>
      </c>
      <c r="H3547" t="str">
        <f>TRIM(_xlfn.TEXTAFTER(all_space_mission_launches3[[#This Row],[Location]], ",", -1))</f>
        <v>China</v>
      </c>
      <c r="I3547">
        <v>0</v>
      </c>
    </row>
    <row r="3548" spans="1:9">
      <c r="A3548">
        <v>573</v>
      </c>
      <c r="B3548" t="s">
        <v>6144</v>
      </c>
      <c r="C3548" t="s">
        <v>6619</v>
      </c>
      <c r="D3548" s="1" t="s">
        <v>13783</v>
      </c>
      <c r="E3548" t="str">
        <f ca="1">TRIM(all_space_mission_launches3[[#This Row],[Mission_Name]])</f>
        <v>Cosmos 1783</v>
      </c>
      <c r="F3548" t="s">
        <v>121</v>
      </c>
      <c r="G3548">
        <v>1986</v>
      </c>
      <c r="H3548" t="str">
        <f>TRIM(_xlfn.TEXTAFTER(all_space_mission_launches3[[#This Row],[Location]], ",", -1))</f>
        <v>Russia</v>
      </c>
      <c r="I3548">
        <v>0</v>
      </c>
    </row>
    <row r="3549" spans="1:9">
      <c r="A3549">
        <v>574</v>
      </c>
      <c r="B3549" t="s">
        <v>6144</v>
      </c>
      <c r="C3549" t="s">
        <v>4487</v>
      </c>
      <c r="D3549" s="1" t="s">
        <v>13794</v>
      </c>
      <c r="E3549" t="str">
        <f ca="1">TRIM(all_space_mission_launches3[[#This Row],[Mission_Name]])</f>
        <v>Cosmos 1782</v>
      </c>
      <c r="F3549" t="s">
        <v>13</v>
      </c>
      <c r="G3549">
        <v>1986</v>
      </c>
      <c r="H3549" t="str">
        <f>TRIM(_xlfn.TEXTAFTER(all_space_mission_launches3[[#This Row],[Location]], ",", -1))</f>
        <v>Russia</v>
      </c>
      <c r="I3549">
        <v>0</v>
      </c>
    </row>
    <row r="3550" spans="1:9">
      <c r="A3550">
        <v>575</v>
      </c>
      <c r="B3550" t="s">
        <v>5560</v>
      </c>
      <c r="C3550" t="s">
        <v>5561</v>
      </c>
      <c r="D3550" s="1" t="s">
        <v>13877</v>
      </c>
      <c r="E3550" t="str">
        <f ca="1">TRIM(all_space_mission_launches3[[#This Row],[Mission_Name]])</f>
        <v>NOAA-G</v>
      </c>
      <c r="F3550" t="s">
        <v>13</v>
      </c>
      <c r="G3550">
        <v>1986</v>
      </c>
      <c r="H3550" t="str">
        <f>TRIM(_xlfn.TEXTAFTER(all_space_mission_launches3[[#This Row],[Location]], ",", -1))</f>
        <v>USA</v>
      </c>
      <c r="I3550">
        <v>0</v>
      </c>
    </row>
    <row r="3551" spans="1:9">
      <c r="A3551">
        <v>576</v>
      </c>
      <c r="B3551" t="s">
        <v>6144</v>
      </c>
      <c r="C3551" t="s">
        <v>134</v>
      </c>
      <c r="D3551" s="1" t="s">
        <v>13746</v>
      </c>
      <c r="E3551" t="str">
        <f ca="1">TRIM(all_space_mission_launches3[[#This Row],[Mission_Name]])</f>
        <v>Cosmos 1781</v>
      </c>
      <c r="F3551" t="s">
        <v>13</v>
      </c>
      <c r="G3551">
        <v>1986</v>
      </c>
      <c r="H3551" t="str">
        <f>TRIM(_xlfn.TEXTAFTER(all_space_mission_launches3[[#This Row],[Location]], ",", -1))</f>
        <v>Kazakhstan</v>
      </c>
      <c r="I3551">
        <v>0</v>
      </c>
    </row>
    <row r="3552" spans="1:9">
      <c r="A3552">
        <v>577</v>
      </c>
      <c r="B3552" t="s">
        <v>6144</v>
      </c>
      <c r="C3552" t="s">
        <v>6276</v>
      </c>
      <c r="D3552" s="1" t="s">
        <v>13774</v>
      </c>
      <c r="E3552" t="str">
        <f ca="1">TRIM(all_space_mission_launches3[[#This Row],[Mission_Name]])</f>
        <v>Cosmos 1778, 1779 &amp; 1780</v>
      </c>
      <c r="F3552" t="s">
        <v>13</v>
      </c>
      <c r="G3552">
        <v>1986</v>
      </c>
      <c r="H3552" t="str">
        <f>TRIM(_xlfn.TEXTAFTER(all_space_mission_launches3[[#This Row],[Location]], ",", -1))</f>
        <v>Kazakhstan</v>
      </c>
      <c r="I3552">
        <v>0</v>
      </c>
    </row>
    <row r="3553" spans="1:9">
      <c r="A3553">
        <v>578</v>
      </c>
      <c r="B3553" t="s">
        <v>6144</v>
      </c>
      <c r="C3553" t="s">
        <v>1565</v>
      </c>
      <c r="D3553" s="1" t="s">
        <v>13785</v>
      </c>
      <c r="E3553" t="str">
        <f ca="1">TRIM(all_space_mission_launches3[[#This Row],[Mission_Name]])</f>
        <v>Cosmos 1777</v>
      </c>
      <c r="F3553" t="s">
        <v>13</v>
      </c>
      <c r="G3553">
        <v>1986</v>
      </c>
      <c r="H3553" t="str">
        <f>TRIM(_xlfn.TEXTAFTER(all_space_mission_launches3[[#This Row],[Location]], ",", -1))</f>
        <v>Russia</v>
      </c>
      <c r="I3553">
        <v>0</v>
      </c>
    </row>
    <row r="3554" spans="1:9">
      <c r="A3554">
        <v>579</v>
      </c>
      <c r="B3554" t="s">
        <v>5726</v>
      </c>
      <c r="C3554" t="s">
        <v>3164</v>
      </c>
      <c r="D3554" s="1" t="s">
        <v>13911</v>
      </c>
      <c r="E3554" t="str">
        <f ca="1">TRIM(all_space_mission_launches3[[#This Row],[Mission_Name]])</f>
        <v>Vector Sum Experiment (USA-19)</v>
      </c>
      <c r="F3554" t="s">
        <v>13</v>
      </c>
      <c r="G3554">
        <v>1986</v>
      </c>
      <c r="H3554" t="str">
        <f>TRIM(_xlfn.TEXTAFTER(all_space_mission_launches3[[#This Row],[Location]], ",", -1))</f>
        <v>USA</v>
      </c>
      <c r="I3554">
        <v>0</v>
      </c>
    </row>
    <row r="3555" spans="1:9">
      <c r="A3555">
        <v>580</v>
      </c>
      <c r="B3555" t="s">
        <v>6144</v>
      </c>
      <c r="C3555" t="s">
        <v>9</v>
      </c>
      <c r="D3555" s="1" t="s">
        <v>13808</v>
      </c>
      <c r="E3555" t="str">
        <f ca="1">TRIM(all_space_mission_launches3[[#This Row],[Mission_Name]])</f>
        <v>Molniya-1 n°125</v>
      </c>
      <c r="F3555" t="s">
        <v>13</v>
      </c>
      <c r="G3555">
        <v>1986</v>
      </c>
      <c r="H3555" t="str">
        <f>TRIM(_xlfn.TEXTAFTER(all_space_mission_launches3[[#This Row],[Location]], ",", -1))</f>
        <v>Russia</v>
      </c>
      <c r="I3555">
        <v>0</v>
      </c>
    </row>
    <row r="3556" spans="1:9">
      <c r="A3556">
        <v>581</v>
      </c>
      <c r="B3556" t="s">
        <v>6144</v>
      </c>
      <c r="C3556" t="s">
        <v>3377</v>
      </c>
      <c r="D3556" s="1" t="s">
        <v>13785</v>
      </c>
      <c r="E3556" t="str">
        <f ca="1">TRIM(all_space_mission_launches3[[#This Row],[Mission_Name]])</f>
        <v>Cosmos 1776</v>
      </c>
      <c r="F3556" t="s">
        <v>13</v>
      </c>
      <c r="G3556">
        <v>1986</v>
      </c>
      <c r="H3556" t="str">
        <f>TRIM(_xlfn.TEXTAFTER(all_space_mission_launches3[[#This Row],[Location]], ",", -1))</f>
        <v>Russia</v>
      </c>
      <c r="I3556">
        <v>0</v>
      </c>
    </row>
    <row r="3557" spans="1:9">
      <c r="A3557">
        <v>582</v>
      </c>
      <c r="B3557" t="s">
        <v>6144</v>
      </c>
      <c r="C3557" t="s">
        <v>134</v>
      </c>
      <c r="D3557" s="1" t="s">
        <v>13746</v>
      </c>
      <c r="E3557" t="str">
        <f ca="1">TRIM(all_space_mission_launches3[[#This Row],[Mission_Name]])</f>
        <v>Cosmos 1775</v>
      </c>
      <c r="F3557" t="s">
        <v>13</v>
      </c>
      <c r="G3557">
        <v>1986</v>
      </c>
      <c r="H3557" t="str">
        <f>TRIM(_xlfn.TEXTAFTER(all_space_mission_launches3[[#This Row],[Location]], ",", -1))</f>
        <v>Kazakhstan</v>
      </c>
      <c r="I3557">
        <v>0</v>
      </c>
    </row>
    <row r="3558" spans="1:9">
      <c r="A3558">
        <v>583</v>
      </c>
      <c r="B3558" t="s">
        <v>6144</v>
      </c>
      <c r="C3558" t="s">
        <v>3042</v>
      </c>
      <c r="D3558" s="1" t="s">
        <v>13783</v>
      </c>
      <c r="E3558" t="str">
        <f ca="1">TRIM(all_space_mission_launches3[[#This Row],[Mission_Name]])</f>
        <v>Cosmos 1774</v>
      </c>
      <c r="F3558" t="s">
        <v>13</v>
      </c>
      <c r="G3558">
        <v>1986</v>
      </c>
      <c r="H3558" t="str">
        <f>TRIM(_xlfn.TEXTAFTER(all_space_mission_launches3[[#This Row],[Location]], ",", -1))</f>
        <v>Russia</v>
      </c>
      <c r="I3558">
        <v>0</v>
      </c>
    </row>
    <row r="3559" spans="1:9">
      <c r="A3559">
        <v>584</v>
      </c>
      <c r="B3559" t="s">
        <v>6144</v>
      </c>
      <c r="C3559" t="s">
        <v>134</v>
      </c>
      <c r="D3559" s="1" t="s">
        <v>13746</v>
      </c>
      <c r="E3559" t="str">
        <f ca="1">TRIM(all_space_mission_launches3[[#This Row],[Mission_Name]])</f>
        <v>Cosmos 1773</v>
      </c>
      <c r="F3559" t="s">
        <v>13</v>
      </c>
      <c r="G3559">
        <v>1986</v>
      </c>
      <c r="H3559" t="str">
        <f>TRIM(_xlfn.TEXTAFTER(all_space_mission_launches3[[#This Row],[Location]], ",", -1))</f>
        <v>Kazakhstan</v>
      </c>
      <c r="I3559">
        <v>0</v>
      </c>
    </row>
    <row r="3560" spans="1:9">
      <c r="A3560">
        <v>585</v>
      </c>
      <c r="B3560" t="s">
        <v>6144</v>
      </c>
      <c r="C3560" t="s">
        <v>9</v>
      </c>
      <c r="D3560" s="1" t="s">
        <v>13746</v>
      </c>
      <c r="E3560" t="str">
        <f ca="1">TRIM(all_space_mission_launches3[[#This Row],[Mission_Name]])</f>
        <v>Cosmos 1772</v>
      </c>
      <c r="F3560" t="s">
        <v>13</v>
      </c>
      <c r="G3560">
        <v>1986</v>
      </c>
      <c r="H3560" t="str">
        <f>TRIM(_xlfn.TEXTAFTER(all_space_mission_launches3[[#This Row],[Location]], ",", -1))</f>
        <v>Russia</v>
      </c>
      <c r="I3560">
        <v>0</v>
      </c>
    </row>
    <row r="3561" spans="1:9">
      <c r="A3561">
        <v>586</v>
      </c>
      <c r="B3561" t="s">
        <v>6144</v>
      </c>
      <c r="C3561" t="s">
        <v>3930</v>
      </c>
      <c r="D3561" s="1" t="s">
        <v>13803</v>
      </c>
      <c r="E3561" t="str">
        <f ca="1">TRIM(all_space_mission_launches3[[#This Row],[Mission_Name]])</f>
        <v>Cosmos 1771</v>
      </c>
      <c r="F3561" t="s">
        <v>13</v>
      </c>
      <c r="G3561">
        <v>1986</v>
      </c>
      <c r="H3561" t="str">
        <f>TRIM(_xlfn.TEXTAFTER(all_space_mission_launches3[[#This Row],[Location]], ",", -1))</f>
        <v>Kazakhstan</v>
      </c>
      <c r="I3561">
        <v>0</v>
      </c>
    </row>
    <row r="3562" spans="1:9">
      <c r="A3562">
        <v>587</v>
      </c>
      <c r="B3562" t="s">
        <v>64</v>
      </c>
      <c r="C3562" t="s">
        <v>65</v>
      </c>
      <c r="D3562" s="1" t="s">
        <v>13890</v>
      </c>
      <c r="E3562" t="str">
        <f ca="1">TRIM(all_space_mission_launches3[[#This Row],[Mission_Name]])</f>
        <v>Fuji 1a, Jindai &amp; Ajisai</v>
      </c>
      <c r="F3562" t="s">
        <v>13</v>
      </c>
      <c r="G3562">
        <v>1986</v>
      </c>
      <c r="H3562" t="str">
        <f>TRIM(_xlfn.TEXTAFTER(all_space_mission_launches3[[#This Row],[Location]], ",", -1))</f>
        <v>Japan</v>
      </c>
      <c r="I3562">
        <v>0</v>
      </c>
    </row>
    <row r="3563" spans="1:9">
      <c r="A3563">
        <v>588</v>
      </c>
      <c r="B3563" t="s">
        <v>6144</v>
      </c>
      <c r="C3563" t="s">
        <v>1634</v>
      </c>
      <c r="D3563" s="1" t="s">
        <v>13746</v>
      </c>
      <c r="E3563" t="str">
        <f ca="1">TRIM(all_space_mission_launches3[[#This Row],[Mission_Name]])</f>
        <v>Cosmos 1770</v>
      </c>
      <c r="F3563" t="s">
        <v>13</v>
      </c>
      <c r="G3563">
        <v>1986</v>
      </c>
      <c r="H3563" t="str">
        <f>TRIM(_xlfn.TEXTAFTER(all_space_mission_launches3[[#This Row],[Location]], ",", -1))</f>
        <v>Kazakhstan</v>
      </c>
      <c r="I3563">
        <v>0</v>
      </c>
    </row>
    <row r="3564" spans="1:9">
      <c r="A3564">
        <v>589</v>
      </c>
      <c r="B3564" t="s">
        <v>6144</v>
      </c>
      <c r="C3564" t="s">
        <v>3930</v>
      </c>
      <c r="D3564" s="1" t="s">
        <v>13803</v>
      </c>
      <c r="E3564" t="str">
        <f ca="1">TRIM(all_space_mission_launches3[[#This Row],[Mission_Name]])</f>
        <v>Cosmos 1769</v>
      </c>
      <c r="F3564" t="s">
        <v>13</v>
      </c>
      <c r="G3564">
        <v>1986</v>
      </c>
      <c r="H3564" t="str">
        <f>TRIM(_xlfn.TEXTAFTER(all_space_mission_launches3[[#This Row],[Location]], ",", -1))</f>
        <v>Kazakhstan</v>
      </c>
      <c r="I3564">
        <v>0</v>
      </c>
    </row>
    <row r="3565" spans="1:9">
      <c r="A3565">
        <v>590</v>
      </c>
      <c r="B3565" t="s">
        <v>6144</v>
      </c>
      <c r="C3565" t="s">
        <v>3042</v>
      </c>
      <c r="D3565" s="1" t="s">
        <v>13746</v>
      </c>
      <c r="E3565" t="str">
        <f ca="1">TRIM(all_space_mission_launches3[[#This Row],[Mission_Name]])</f>
        <v>Cosmos 1768</v>
      </c>
      <c r="F3565" t="s">
        <v>13</v>
      </c>
      <c r="G3565">
        <v>1986</v>
      </c>
      <c r="H3565" t="str">
        <f>TRIM(_xlfn.TEXTAFTER(all_space_mission_launches3[[#This Row],[Location]], ",", -1))</f>
        <v>Russia</v>
      </c>
      <c r="I3565">
        <v>0</v>
      </c>
    </row>
    <row r="3566" spans="1:9">
      <c r="A3566">
        <v>591</v>
      </c>
      <c r="B3566" t="s">
        <v>6144</v>
      </c>
      <c r="C3566" t="s">
        <v>9</v>
      </c>
      <c r="D3566" s="1" t="s">
        <v>13808</v>
      </c>
      <c r="E3566" t="str">
        <f ca="1">TRIM(all_space_mission_launches3[[#This Row],[Mission_Name]])</f>
        <v>Molniya-1 n°124</v>
      </c>
      <c r="F3566" t="s">
        <v>13</v>
      </c>
      <c r="G3566">
        <v>1986</v>
      </c>
      <c r="H3566" t="str">
        <f>TRIM(_xlfn.TEXTAFTER(all_space_mission_launches3[[#This Row],[Location]], ",", -1))</f>
        <v>Russia</v>
      </c>
      <c r="I3566">
        <v>0</v>
      </c>
    </row>
    <row r="3567" spans="1:9">
      <c r="A3567">
        <v>592</v>
      </c>
      <c r="B3567" t="s">
        <v>6144</v>
      </c>
      <c r="C3567" t="s">
        <v>2026</v>
      </c>
      <c r="D3567" s="1" t="s">
        <v>13799</v>
      </c>
      <c r="E3567" t="str">
        <f ca="1">TRIM(all_space_mission_launches3[[#This Row],[Mission_Name]])</f>
        <v>Cosmos 1767</v>
      </c>
      <c r="F3567" t="s">
        <v>13</v>
      </c>
      <c r="G3567">
        <v>1986</v>
      </c>
      <c r="H3567" t="str">
        <f>TRIM(_xlfn.TEXTAFTER(all_space_mission_launches3[[#This Row],[Location]], ",", -1))</f>
        <v>Kazakhstan</v>
      </c>
      <c r="I3567">
        <v>0</v>
      </c>
    </row>
    <row r="3568" spans="1:9">
      <c r="A3568">
        <v>593</v>
      </c>
      <c r="B3568" t="s">
        <v>6144</v>
      </c>
      <c r="C3568" t="s">
        <v>3570</v>
      </c>
      <c r="D3568" s="1" t="s">
        <v>13794</v>
      </c>
      <c r="E3568" t="str">
        <f ca="1">TRIM(all_space_mission_launches3[[#This Row],[Mission_Name]])</f>
        <v>Cosmos 1766</v>
      </c>
      <c r="F3568" t="s">
        <v>13</v>
      </c>
      <c r="G3568">
        <v>1986</v>
      </c>
      <c r="H3568" t="str">
        <f>TRIM(_xlfn.TEXTAFTER(all_space_mission_launches3[[#This Row],[Location]], ",", -1))</f>
        <v>Russia</v>
      </c>
      <c r="I3568">
        <v>0</v>
      </c>
    </row>
    <row r="3569" spans="1:9">
      <c r="A3569">
        <v>594</v>
      </c>
      <c r="B3569" t="s">
        <v>6144</v>
      </c>
      <c r="C3569" t="s">
        <v>3042</v>
      </c>
      <c r="D3569" s="1" t="s">
        <v>13746</v>
      </c>
      <c r="E3569" t="str">
        <f ca="1">TRIM(all_space_mission_launches3[[#This Row],[Mission_Name]])</f>
        <v>Cosmos 1765</v>
      </c>
      <c r="F3569" t="s">
        <v>13</v>
      </c>
      <c r="G3569">
        <v>1986</v>
      </c>
      <c r="H3569" t="str">
        <f>TRIM(_xlfn.TEXTAFTER(all_space_mission_launches3[[#This Row],[Location]], ",", -1))</f>
        <v>Russia</v>
      </c>
      <c r="I3569">
        <v>0</v>
      </c>
    </row>
    <row r="3570" spans="1:9">
      <c r="A3570">
        <v>595</v>
      </c>
      <c r="B3570" t="s">
        <v>6144</v>
      </c>
      <c r="C3570" t="s">
        <v>134</v>
      </c>
      <c r="D3570" s="1" t="s">
        <v>13746</v>
      </c>
      <c r="E3570" t="str">
        <f ca="1">TRIM(all_space_mission_launches3[[#This Row],[Mission_Name]])</f>
        <v>Cosmos 1764</v>
      </c>
      <c r="F3570" t="s">
        <v>13</v>
      </c>
      <c r="G3570">
        <v>1986</v>
      </c>
      <c r="H3570" t="str">
        <f>TRIM(_xlfn.TEXTAFTER(all_space_mission_launches3[[#This Row],[Location]], ",", -1))</f>
        <v>Kazakhstan</v>
      </c>
      <c r="I3570">
        <v>0</v>
      </c>
    </row>
    <row r="3571" spans="1:9">
      <c r="A3571">
        <v>596</v>
      </c>
      <c r="B3571" t="s">
        <v>6144</v>
      </c>
      <c r="C3571" t="s">
        <v>1565</v>
      </c>
      <c r="D3571" s="1" t="s">
        <v>13785</v>
      </c>
      <c r="E3571" t="str">
        <f ca="1">TRIM(all_space_mission_launches3[[#This Row],[Mission_Name]])</f>
        <v>Cosmos 1763</v>
      </c>
      <c r="F3571" t="s">
        <v>121</v>
      </c>
      <c r="G3571">
        <v>1986</v>
      </c>
      <c r="H3571" t="str">
        <f>TRIM(_xlfn.TEXTAFTER(all_space_mission_launches3[[#This Row],[Location]], ",", -1))</f>
        <v>Russia</v>
      </c>
      <c r="I3571">
        <v>0</v>
      </c>
    </row>
    <row r="3572" spans="1:9">
      <c r="A3572">
        <v>597</v>
      </c>
      <c r="B3572" t="s">
        <v>6144</v>
      </c>
      <c r="C3572" t="s">
        <v>3042</v>
      </c>
      <c r="D3572" s="1" t="s">
        <v>13746</v>
      </c>
      <c r="E3572" t="str">
        <f ca="1">TRIM(all_space_mission_launches3[[#This Row],[Mission_Name]])</f>
        <v>Cosmos 1762</v>
      </c>
      <c r="F3572" t="s">
        <v>13</v>
      </c>
      <c r="G3572">
        <v>1986</v>
      </c>
      <c r="H3572" t="str">
        <f>TRIM(_xlfn.TEXTAFTER(all_space_mission_launches3[[#This Row],[Location]], ",", -1))</f>
        <v>Russia</v>
      </c>
      <c r="I3572">
        <v>0</v>
      </c>
    </row>
    <row r="3573" spans="1:9">
      <c r="A3573">
        <v>598</v>
      </c>
      <c r="B3573" t="s">
        <v>6144</v>
      </c>
      <c r="C3573" t="s">
        <v>9</v>
      </c>
      <c r="D3573" s="1" t="s">
        <v>13783</v>
      </c>
      <c r="E3573" t="str">
        <f ca="1">TRIM(all_space_mission_launches3[[#This Row],[Mission_Name]])</f>
        <v>Cosmos 1761</v>
      </c>
      <c r="F3573" t="s">
        <v>13</v>
      </c>
      <c r="G3573">
        <v>1986</v>
      </c>
      <c r="H3573" t="str">
        <f>TRIM(_xlfn.TEXTAFTER(all_space_mission_launches3[[#This Row],[Location]], ",", -1))</f>
        <v>Russia</v>
      </c>
      <c r="I3573">
        <v>0</v>
      </c>
    </row>
    <row r="3574" spans="1:9">
      <c r="A3574">
        <v>599</v>
      </c>
      <c r="B3574" t="s">
        <v>6144</v>
      </c>
      <c r="C3574" t="s">
        <v>6619</v>
      </c>
      <c r="D3574" s="1" t="s">
        <v>13808</v>
      </c>
      <c r="E3574" t="str">
        <f ca="1">TRIM(all_space_mission_launches3[[#This Row],[Mission_Name]])</f>
        <v>Molniya-3 n°123</v>
      </c>
      <c r="F3574" t="s">
        <v>13</v>
      </c>
      <c r="G3574">
        <v>1986</v>
      </c>
      <c r="H3574" t="str">
        <f>TRIM(_xlfn.TEXTAFTER(all_space_mission_launches3[[#This Row],[Location]], ",", -1))</f>
        <v>Russia</v>
      </c>
      <c r="I3574">
        <v>0</v>
      </c>
    </row>
    <row r="3575" spans="1:9">
      <c r="A3575">
        <v>600</v>
      </c>
      <c r="B3575" t="s">
        <v>6144</v>
      </c>
      <c r="C3575" t="s">
        <v>1634</v>
      </c>
      <c r="D3575" s="1" t="s">
        <v>13746</v>
      </c>
      <c r="E3575" t="str">
        <f ca="1">TRIM(all_space_mission_launches3[[#This Row],[Mission_Name]])</f>
        <v>Cosmos 1760</v>
      </c>
      <c r="F3575" t="s">
        <v>13</v>
      </c>
      <c r="G3575">
        <v>1986</v>
      </c>
      <c r="H3575" t="str">
        <f>TRIM(_xlfn.TEXTAFTER(all_space_mission_launches3[[#This Row],[Location]], ",", -1))</f>
        <v>Kazakhstan</v>
      </c>
      <c r="I3575">
        <v>0</v>
      </c>
    </row>
    <row r="3576" spans="1:9">
      <c r="A3576">
        <v>601</v>
      </c>
      <c r="B3576" t="s">
        <v>6144</v>
      </c>
      <c r="C3576" t="s">
        <v>3377</v>
      </c>
      <c r="D3576" s="1" t="s">
        <v>13785</v>
      </c>
      <c r="E3576" t="str">
        <f ca="1">TRIM(all_space_mission_launches3[[#This Row],[Mission_Name]])</f>
        <v>Cosmos 1759</v>
      </c>
      <c r="F3576" t="s">
        <v>13</v>
      </c>
      <c r="G3576">
        <v>1986</v>
      </c>
      <c r="H3576" t="str">
        <f>TRIM(_xlfn.TEXTAFTER(all_space_mission_launches3[[#This Row],[Location]], ",", -1))</f>
        <v>Russia</v>
      </c>
      <c r="I3576">
        <v>0</v>
      </c>
    </row>
    <row r="3577" spans="1:9">
      <c r="A3577">
        <v>602</v>
      </c>
      <c r="B3577" t="s">
        <v>6144</v>
      </c>
      <c r="C3577" t="s">
        <v>4487</v>
      </c>
      <c r="D3577" s="1" t="s">
        <v>13794</v>
      </c>
      <c r="E3577" t="str">
        <f ca="1">TRIM(all_space_mission_launches3[[#This Row],[Mission_Name]])</f>
        <v>Cosmos 1758</v>
      </c>
      <c r="F3577" t="s">
        <v>13</v>
      </c>
      <c r="G3577">
        <v>1986</v>
      </c>
      <c r="H3577" t="str">
        <f>TRIM(_xlfn.TEXTAFTER(all_space_mission_launches3[[#This Row],[Location]], ",", -1))</f>
        <v>Russia</v>
      </c>
      <c r="I3577">
        <v>0</v>
      </c>
    </row>
    <row r="3578" spans="1:9">
      <c r="A3578">
        <v>603</v>
      </c>
      <c r="B3578" t="s">
        <v>6144</v>
      </c>
      <c r="C3578" t="s">
        <v>9</v>
      </c>
      <c r="D3578" s="1" t="s">
        <v>13746</v>
      </c>
      <c r="E3578" t="str">
        <f ca="1">TRIM(all_space_mission_launches3[[#This Row],[Mission_Name]])</f>
        <v>Cosmos 1757</v>
      </c>
      <c r="F3578" t="s">
        <v>13</v>
      </c>
      <c r="G3578">
        <v>1986</v>
      </c>
      <c r="H3578" t="str">
        <f>TRIM(_xlfn.TEXTAFTER(all_space_mission_launches3[[#This Row],[Location]], ",", -1))</f>
        <v>Russia</v>
      </c>
      <c r="I3578">
        <v>0</v>
      </c>
    </row>
    <row r="3579" spans="1:9">
      <c r="A3579">
        <v>604</v>
      </c>
      <c r="B3579" t="s">
        <v>6144</v>
      </c>
      <c r="C3579" t="s">
        <v>6276</v>
      </c>
      <c r="D3579" s="1" t="s">
        <v>13867</v>
      </c>
      <c r="E3579" t="str">
        <f ca="1">TRIM(all_space_mission_launches3[[#This Row],[Mission_Name]])</f>
        <v>Gorizont 12</v>
      </c>
      <c r="F3579" t="s">
        <v>13</v>
      </c>
      <c r="G3579">
        <v>1986</v>
      </c>
      <c r="H3579" t="str">
        <f>TRIM(_xlfn.TEXTAFTER(all_space_mission_launches3[[#This Row],[Location]], ",", -1))</f>
        <v>Kazakhstan</v>
      </c>
      <c r="I3579">
        <v>0</v>
      </c>
    </row>
    <row r="3580" spans="1:9">
      <c r="A3580">
        <v>605</v>
      </c>
      <c r="B3580" t="s">
        <v>6144</v>
      </c>
      <c r="C3580" t="s">
        <v>134</v>
      </c>
      <c r="D3580" s="1" t="s">
        <v>13746</v>
      </c>
      <c r="E3580" t="str">
        <f ca="1">TRIM(all_space_mission_launches3[[#This Row],[Mission_Name]])</f>
        <v>Cosmos 1756</v>
      </c>
      <c r="F3580" t="s">
        <v>13</v>
      </c>
      <c r="G3580">
        <v>1986</v>
      </c>
      <c r="H3580" t="str">
        <f>TRIM(_xlfn.TEXTAFTER(all_space_mission_launches3[[#This Row],[Location]], ",", -1))</f>
        <v>Kazakhstan</v>
      </c>
      <c r="I3580">
        <v>0</v>
      </c>
    </row>
    <row r="3581" spans="1:9">
      <c r="A3581">
        <v>606</v>
      </c>
      <c r="B3581" t="s">
        <v>6144</v>
      </c>
      <c r="C3581" t="s">
        <v>3377</v>
      </c>
      <c r="D3581" s="1" t="s">
        <v>13785</v>
      </c>
      <c r="E3581" t="str">
        <f ca="1">TRIM(all_space_mission_launches3[[#This Row],[Mission_Name]])</f>
        <v>Cosmos 1748 to 1755</v>
      </c>
      <c r="F3581" t="s">
        <v>13</v>
      </c>
      <c r="G3581">
        <v>1986</v>
      </c>
      <c r="H3581" t="str">
        <f>TRIM(_xlfn.TEXTAFTER(all_space_mission_launches3[[#This Row],[Location]], ",", -1))</f>
        <v>Russia</v>
      </c>
      <c r="I3581">
        <v>0</v>
      </c>
    </row>
    <row r="3582" spans="1:9">
      <c r="A3582">
        <v>607</v>
      </c>
      <c r="B3582" t="s">
        <v>237</v>
      </c>
      <c r="C3582" t="s">
        <v>6661</v>
      </c>
      <c r="D3582" s="1" t="s">
        <v>13904</v>
      </c>
      <c r="E3582" t="str">
        <f ca="1">TRIM(all_space_mission_launches3[[#This Row],[Mission_Name]])</f>
        <v>Intelsat-5A 14</v>
      </c>
      <c r="F3582" t="s">
        <v>261</v>
      </c>
      <c r="G3582">
        <v>1986</v>
      </c>
      <c r="H3582" t="str">
        <f>TRIM(_xlfn.TEXTAFTER(all_space_mission_launches3[[#This Row],[Location]], ",", -1))</f>
        <v>France</v>
      </c>
      <c r="I3582">
        <v>1</v>
      </c>
    </row>
    <row r="3583" spans="1:9">
      <c r="A3583">
        <v>608</v>
      </c>
      <c r="B3583" t="s">
        <v>6144</v>
      </c>
      <c r="C3583" t="s">
        <v>134</v>
      </c>
      <c r="D3583" s="1" t="s">
        <v>13746</v>
      </c>
      <c r="E3583" t="str">
        <f ca="1">TRIM(all_space_mission_launches3[[#This Row],[Mission_Name]])</f>
        <v>Cosmos 1747</v>
      </c>
      <c r="F3583" t="s">
        <v>13</v>
      </c>
      <c r="G3583">
        <v>1986</v>
      </c>
      <c r="H3583" t="str">
        <f>TRIM(_xlfn.TEXTAFTER(all_space_mission_launches3[[#This Row],[Location]], ",", -1))</f>
        <v>Kazakhstan</v>
      </c>
      <c r="I3583">
        <v>0</v>
      </c>
    </row>
    <row r="3584" spans="1:9">
      <c r="A3584">
        <v>609</v>
      </c>
      <c r="B3584" t="s">
        <v>6144</v>
      </c>
      <c r="C3584" t="s">
        <v>9</v>
      </c>
      <c r="D3584" s="1" t="s">
        <v>13746</v>
      </c>
      <c r="E3584" t="str">
        <f ca="1">TRIM(all_space_mission_launches3[[#This Row],[Mission_Name]])</f>
        <v>Cosmos 1746</v>
      </c>
      <c r="F3584" t="s">
        <v>13</v>
      </c>
      <c r="G3584">
        <v>1986</v>
      </c>
      <c r="H3584" t="str">
        <f>TRIM(_xlfn.TEXTAFTER(all_space_mission_launches3[[#This Row],[Location]], ",", -1))</f>
        <v>Russia</v>
      </c>
      <c r="I3584">
        <v>0</v>
      </c>
    </row>
    <row r="3585" spans="1:9">
      <c r="A3585">
        <v>610</v>
      </c>
      <c r="B3585" t="s">
        <v>6144</v>
      </c>
      <c r="C3585" t="s">
        <v>4487</v>
      </c>
      <c r="D3585" s="1" t="s">
        <v>13794</v>
      </c>
      <c r="E3585" t="str">
        <f ca="1">TRIM(all_space_mission_launches3[[#This Row],[Mission_Name]])</f>
        <v>Meteor-2 n°14</v>
      </c>
      <c r="F3585" t="s">
        <v>13</v>
      </c>
      <c r="G3585">
        <v>1986</v>
      </c>
      <c r="H3585" t="str">
        <f>TRIM(_xlfn.TEXTAFTER(all_space_mission_launches3[[#This Row],[Location]], ",", -1))</f>
        <v>Russia</v>
      </c>
      <c r="I3585">
        <v>0</v>
      </c>
    </row>
    <row r="3586" spans="1:9">
      <c r="A3586">
        <v>611</v>
      </c>
      <c r="B3586" t="s">
        <v>6144</v>
      </c>
      <c r="C3586" t="s">
        <v>533</v>
      </c>
      <c r="D3586" s="1" t="s">
        <v>13867</v>
      </c>
      <c r="E3586" t="str">
        <f ca="1">TRIM(all_space_mission_launches3[[#This Row],[Mission_Name]])</f>
        <v>Ekran 15</v>
      </c>
      <c r="F3586" t="s">
        <v>13</v>
      </c>
      <c r="G3586">
        <v>1986</v>
      </c>
      <c r="H3586" t="str">
        <f>TRIM(_xlfn.TEXTAFTER(all_space_mission_launches3[[#This Row],[Location]], ",", -1))</f>
        <v>Kazakhstan</v>
      </c>
      <c r="I3586">
        <v>0</v>
      </c>
    </row>
    <row r="3587" spans="1:9">
      <c r="A3587">
        <v>612</v>
      </c>
      <c r="B3587" t="s">
        <v>6144</v>
      </c>
      <c r="C3587" t="s">
        <v>3377</v>
      </c>
      <c r="D3587" s="1" t="s">
        <v>13785</v>
      </c>
      <c r="E3587" t="str">
        <f ca="1">TRIM(all_space_mission_launches3[[#This Row],[Mission_Name]])</f>
        <v>Cosmos 1745</v>
      </c>
      <c r="F3587" t="s">
        <v>13</v>
      </c>
      <c r="G3587">
        <v>1986</v>
      </c>
      <c r="H3587" t="str">
        <f>TRIM(_xlfn.TEXTAFTER(all_space_mission_launches3[[#This Row],[Location]], ",", -1))</f>
        <v>Russia</v>
      </c>
      <c r="I3587">
        <v>0</v>
      </c>
    </row>
    <row r="3588" spans="1:9">
      <c r="A3588">
        <v>613</v>
      </c>
      <c r="B3588" t="s">
        <v>6144</v>
      </c>
      <c r="C3588" t="s">
        <v>6619</v>
      </c>
      <c r="D3588" s="1" t="s">
        <v>13746</v>
      </c>
      <c r="E3588" t="str">
        <f ca="1">TRIM(all_space_mission_launches3[[#This Row],[Mission_Name]])</f>
        <v>Cosmos 1744</v>
      </c>
      <c r="F3588" t="s">
        <v>13</v>
      </c>
      <c r="G3588">
        <v>1986</v>
      </c>
      <c r="H3588" t="str">
        <f>TRIM(_xlfn.TEXTAFTER(all_space_mission_launches3[[#This Row],[Location]], ",", -1))</f>
        <v>Russia</v>
      </c>
      <c r="I3588">
        <v>0</v>
      </c>
    </row>
    <row r="3589" spans="1:9">
      <c r="A3589">
        <v>614</v>
      </c>
      <c r="B3589" t="s">
        <v>6144</v>
      </c>
      <c r="C3589" t="s">
        <v>1634</v>
      </c>
      <c r="D3589" s="1" t="s">
        <v>13875</v>
      </c>
      <c r="E3589" t="str">
        <f ca="1">TRIM(all_space_mission_launches3[[#This Row],[Mission_Name]])</f>
        <v>Soyuz TM-1</v>
      </c>
      <c r="F3589" t="s">
        <v>13</v>
      </c>
      <c r="G3589">
        <v>1986</v>
      </c>
      <c r="H3589" t="str">
        <f>TRIM(_xlfn.TEXTAFTER(all_space_mission_launches3[[#This Row],[Location]], ",", -1))</f>
        <v>Kazakhstan</v>
      </c>
      <c r="I3589">
        <v>0</v>
      </c>
    </row>
    <row r="3590" spans="1:9">
      <c r="A3590">
        <v>615</v>
      </c>
      <c r="B3590" t="s">
        <v>6144</v>
      </c>
      <c r="C3590" t="s">
        <v>4487</v>
      </c>
      <c r="D3590" s="1" t="s">
        <v>13794</v>
      </c>
      <c r="E3590" t="str">
        <f ca="1">TRIM(all_space_mission_launches3[[#This Row],[Mission_Name]])</f>
        <v>Cosmos 1743</v>
      </c>
      <c r="F3590" t="s">
        <v>13</v>
      </c>
      <c r="G3590">
        <v>1986</v>
      </c>
      <c r="H3590" t="str">
        <f>TRIM(_xlfn.TEXTAFTER(all_space_mission_launches3[[#This Row],[Location]], ",", -1))</f>
        <v>Russia</v>
      </c>
      <c r="I3590">
        <v>0</v>
      </c>
    </row>
    <row r="3591" spans="1:9">
      <c r="A3591">
        <v>616</v>
      </c>
      <c r="B3591" t="s">
        <v>6144</v>
      </c>
      <c r="C3591" t="s">
        <v>3042</v>
      </c>
      <c r="D3591" s="1" t="s">
        <v>13746</v>
      </c>
      <c r="E3591" t="str">
        <f ca="1">TRIM(all_space_mission_launches3[[#This Row],[Mission_Name]])</f>
        <v>Cosmos 1742</v>
      </c>
      <c r="F3591" t="s">
        <v>13</v>
      </c>
      <c r="G3591">
        <v>1986</v>
      </c>
      <c r="H3591" t="str">
        <f>TRIM(_xlfn.TEXTAFTER(all_space_mission_launches3[[#This Row],[Location]], ",", -1))</f>
        <v>Russia</v>
      </c>
      <c r="I3591">
        <v>0</v>
      </c>
    </row>
    <row r="3592" spans="1:9">
      <c r="A3592">
        <v>617</v>
      </c>
      <c r="B3592" t="s">
        <v>5726</v>
      </c>
      <c r="C3592" t="s">
        <v>3482</v>
      </c>
      <c r="D3592" s="1" t="s">
        <v>13912</v>
      </c>
      <c r="E3592" t="str">
        <f ca="1">TRIM(all_space_mission_launches3[[#This Row],[Mission_Name]])</f>
        <v>GOES-G</v>
      </c>
      <c r="F3592" t="s">
        <v>261</v>
      </c>
      <c r="G3592">
        <v>1986</v>
      </c>
      <c r="H3592" t="str">
        <f>TRIM(_xlfn.TEXTAFTER(all_space_mission_launches3[[#This Row],[Location]], ",", -1))</f>
        <v>USA</v>
      </c>
      <c r="I3592">
        <v>1</v>
      </c>
    </row>
    <row r="3593" spans="1:9">
      <c r="A3593">
        <v>618</v>
      </c>
      <c r="B3593" t="s">
        <v>6144</v>
      </c>
      <c r="C3593" t="s">
        <v>1634</v>
      </c>
      <c r="D3593" s="1" t="s">
        <v>13875</v>
      </c>
      <c r="E3593" t="str">
        <f ca="1">TRIM(all_space_mission_launches3[[#This Row],[Mission_Name]])</f>
        <v>Progress 26</v>
      </c>
      <c r="F3593" t="s">
        <v>13</v>
      </c>
      <c r="G3593">
        <v>1986</v>
      </c>
      <c r="H3593" t="str">
        <f>TRIM(_xlfn.TEXTAFTER(all_space_mission_launches3[[#This Row],[Location]], ",", -1))</f>
        <v>Kazakhstan</v>
      </c>
      <c r="I3593">
        <v>0</v>
      </c>
    </row>
    <row r="3594" spans="1:9">
      <c r="A3594">
        <v>619</v>
      </c>
      <c r="B3594" t="s">
        <v>6144</v>
      </c>
      <c r="C3594" t="s">
        <v>6619</v>
      </c>
      <c r="D3594" s="1" t="s">
        <v>13808</v>
      </c>
      <c r="E3594" t="str">
        <f ca="1">TRIM(all_space_mission_launches3[[#This Row],[Mission_Name]])</f>
        <v>Molniya-3 n°122</v>
      </c>
      <c r="F3594" t="s">
        <v>13</v>
      </c>
      <c r="G3594">
        <v>1986</v>
      </c>
      <c r="H3594" t="str">
        <f>TRIM(_xlfn.TEXTAFTER(all_space_mission_launches3[[#This Row],[Location]], ",", -1))</f>
        <v>Russia</v>
      </c>
      <c r="I3594">
        <v>0</v>
      </c>
    </row>
    <row r="3595" spans="1:9">
      <c r="A3595">
        <v>620</v>
      </c>
      <c r="B3595" t="s">
        <v>5607</v>
      </c>
      <c r="C3595" t="s">
        <v>31</v>
      </c>
      <c r="D3595" s="1" t="s">
        <v>13902</v>
      </c>
      <c r="E3595" t="str">
        <f ca="1">TRIM(all_space_mission_launches3[[#This Row],[Mission_Name]])</f>
        <v>KH9-20</v>
      </c>
      <c r="F3595" t="s">
        <v>261</v>
      </c>
      <c r="G3595">
        <v>1986</v>
      </c>
      <c r="H3595" t="str">
        <f>TRIM(_xlfn.TEXTAFTER(all_space_mission_launches3[[#This Row],[Location]], ",", -1))</f>
        <v>USA</v>
      </c>
      <c r="I3595">
        <v>1</v>
      </c>
    </row>
    <row r="3596" spans="1:9">
      <c r="A3596">
        <v>621</v>
      </c>
      <c r="B3596" t="s">
        <v>6144</v>
      </c>
      <c r="C3596" t="s">
        <v>3377</v>
      </c>
      <c r="D3596" s="1" t="s">
        <v>13785</v>
      </c>
      <c r="E3596" t="str">
        <f ca="1">TRIM(all_space_mission_launches3[[#This Row],[Mission_Name]])</f>
        <v>Cosmos 1741</v>
      </c>
      <c r="F3596" t="s">
        <v>13</v>
      </c>
      <c r="G3596">
        <v>1986</v>
      </c>
      <c r="H3596" t="str">
        <f>TRIM(_xlfn.TEXTAFTER(all_space_mission_launches3[[#This Row],[Location]], ",", -1))</f>
        <v>Russia</v>
      </c>
      <c r="I3596">
        <v>0</v>
      </c>
    </row>
    <row r="3597" spans="1:9">
      <c r="A3597">
        <v>622</v>
      </c>
      <c r="B3597" t="s">
        <v>6144</v>
      </c>
      <c r="C3597" t="s">
        <v>3042</v>
      </c>
      <c r="D3597" s="1" t="s">
        <v>13746</v>
      </c>
      <c r="E3597" t="str">
        <f ca="1">TRIM(all_space_mission_launches3[[#This Row],[Mission_Name]])</f>
        <v>Cosmos 1740</v>
      </c>
      <c r="F3597" t="s">
        <v>13</v>
      </c>
      <c r="G3597">
        <v>1986</v>
      </c>
      <c r="H3597" t="str">
        <f>TRIM(_xlfn.TEXTAFTER(all_space_mission_launches3[[#This Row],[Location]], ",", -1))</f>
        <v>Russia</v>
      </c>
      <c r="I3597">
        <v>0</v>
      </c>
    </row>
    <row r="3598" spans="1:9">
      <c r="A3598">
        <v>623</v>
      </c>
      <c r="B3598" t="s">
        <v>6144</v>
      </c>
      <c r="C3598" t="s">
        <v>134</v>
      </c>
      <c r="D3598" s="1" t="s">
        <v>13746</v>
      </c>
      <c r="E3598" t="str">
        <f ca="1">TRIM(all_space_mission_launches3[[#This Row],[Mission_Name]])</f>
        <v>Cosmos 1739</v>
      </c>
      <c r="F3598" t="s">
        <v>13</v>
      </c>
      <c r="G3598">
        <v>1986</v>
      </c>
      <c r="H3598" t="str">
        <f>TRIM(_xlfn.TEXTAFTER(all_space_mission_launches3[[#This Row],[Location]], ",", -1))</f>
        <v>Kazakhstan</v>
      </c>
      <c r="I3598">
        <v>0</v>
      </c>
    </row>
    <row r="3599" spans="1:9">
      <c r="A3599">
        <v>624</v>
      </c>
      <c r="B3599" t="s">
        <v>6144</v>
      </c>
      <c r="C3599" t="s">
        <v>6276</v>
      </c>
      <c r="D3599" s="1" t="s">
        <v>13867</v>
      </c>
      <c r="E3599" t="str">
        <f ca="1">TRIM(all_space_mission_launches3[[#This Row],[Mission_Name]])</f>
        <v>Cosmos 1738</v>
      </c>
      <c r="F3599" t="s">
        <v>13</v>
      </c>
      <c r="G3599">
        <v>1986</v>
      </c>
      <c r="H3599" t="str">
        <f>TRIM(_xlfn.TEXTAFTER(all_space_mission_launches3[[#This Row],[Location]], ",", -1))</f>
        <v>Kazakhstan</v>
      </c>
      <c r="I3599">
        <v>0</v>
      </c>
    </row>
    <row r="3600" spans="1:9">
      <c r="A3600">
        <v>625</v>
      </c>
      <c r="B3600" t="s">
        <v>237</v>
      </c>
      <c r="C3600" t="s">
        <v>4342</v>
      </c>
      <c r="D3600" s="1" t="s">
        <v>13903</v>
      </c>
      <c r="E3600" t="str">
        <f ca="1">TRIM(all_space_mission_launches3[[#This Row],[Mission_Name]])</f>
        <v>GStar-2, Brasilsat-A2</v>
      </c>
      <c r="F3600" t="s">
        <v>13</v>
      </c>
      <c r="G3600">
        <v>1986</v>
      </c>
      <c r="H3600" t="str">
        <f>TRIM(_xlfn.TEXTAFTER(all_space_mission_launches3[[#This Row],[Location]], ",", -1))</f>
        <v>France</v>
      </c>
      <c r="I3600">
        <v>0</v>
      </c>
    </row>
    <row r="3601" spans="1:9">
      <c r="A3601">
        <v>626</v>
      </c>
      <c r="B3601" t="s">
        <v>6144</v>
      </c>
      <c r="C3601" t="s">
        <v>134</v>
      </c>
      <c r="D3601" s="1" t="s">
        <v>13746</v>
      </c>
      <c r="E3601" t="str">
        <f ca="1">TRIM(all_space_mission_launches3[[#This Row],[Mission_Name]])</f>
        <v>Zenit-8 n°613</v>
      </c>
      <c r="F3601" t="s">
        <v>261</v>
      </c>
      <c r="G3601">
        <v>1986</v>
      </c>
      <c r="H3601" t="str">
        <f>TRIM(_xlfn.TEXTAFTER(all_space_mission_launches3[[#This Row],[Location]], ",", -1))</f>
        <v>Kazakhstan</v>
      </c>
      <c r="I3601">
        <v>1</v>
      </c>
    </row>
    <row r="3602" spans="1:9">
      <c r="A3602">
        <v>627</v>
      </c>
      <c r="B3602" t="s">
        <v>6144</v>
      </c>
      <c r="C3602" t="s">
        <v>6799</v>
      </c>
      <c r="D3602" s="1" t="s">
        <v>13803</v>
      </c>
      <c r="E3602" t="str">
        <f ca="1">TRIM(all_space_mission_launches3[[#This Row],[Mission_Name]])</f>
        <v>Cosmos 1737</v>
      </c>
      <c r="F3602" t="s">
        <v>121</v>
      </c>
      <c r="G3602">
        <v>1986</v>
      </c>
      <c r="H3602" t="str">
        <f>TRIM(_xlfn.TEXTAFTER(all_space_mission_launches3[[#This Row],[Location]], ",", -1))</f>
        <v>Kazakhstan</v>
      </c>
      <c r="I3602">
        <v>0</v>
      </c>
    </row>
    <row r="3603" spans="1:9">
      <c r="A3603">
        <v>628</v>
      </c>
      <c r="B3603" t="s">
        <v>6144</v>
      </c>
      <c r="C3603" t="s">
        <v>3930</v>
      </c>
      <c r="D3603" s="1" t="s">
        <v>13803</v>
      </c>
      <c r="E3603" t="str">
        <f ca="1">TRIM(all_space_mission_launches3[[#This Row],[Mission_Name]])</f>
        <v>Cosmos 1736</v>
      </c>
      <c r="F3603" t="s">
        <v>13</v>
      </c>
      <c r="G3603">
        <v>1986</v>
      </c>
      <c r="H3603" t="str">
        <f>TRIM(_xlfn.TEXTAFTER(all_space_mission_launches3[[#This Row],[Location]], ",", -1))</f>
        <v>Kazakhstan</v>
      </c>
      <c r="I3603">
        <v>0</v>
      </c>
    </row>
    <row r="3604" spans="1:9">
      <c r="A3604">
        <v>629</v>
      </c>
      <c r="B3604" t="s">
        <v>6144</v>
      </c>
      <c r="C3604" t="s">
        <v>1634</v>
      </c>
      <c r="D3604" s="1" t="s">
        <v>13875</v>
      </c>
      <c r="E3604" t="str">
        <f ca="1">TRIM(all_space_mission_launches3[[#This Row],[Mission_Name]])</f>
        <v>Progress 25</v>
      </c>
      <c r="F3604" t="s">
        <v>13</v>
      </c>
      <c r="G3604">
        <v>1986</v>
      </c>
      <c r="H3604" t="str">
        <f>TRIM(_xlfn.TEXTAFTER(all_space_mission_launches3[[#This Row],[Location]], ",", -1))</f>
        <v>Kazakhstan</v>
      </c>
      <c r="I3604">
        <v>0</v>
      </c>
    </row>
    <row r="3605" spans="1:9">
      <c r="A3605">
        <v>630</v>
      </c>
      <c r="B3605" t="s">
        <v>6144</v>
      </c>
      <c r="C3605" t="s">
        <v>1634</v>
      </c>
      <c r="D3605" s="1" t="s">
        <v>13875</v>
      </c>
      <c r="E3605" t="str">
        <f ca="1">TRIM(all_space_mission_launches3[[#This Row],[Mission_Name]])</f>
        <v>Soyuz T-15</v>
      </c>
      <c r="F3605" t="s">
        <v>13</v>
      </c>
      <c r="G3605">
        <v>1986</v>
      </c>
      <c r="H3605" t="str">
        <f>TRIM(_xlfn.TEXTAFTER(all_space_mission_launches3[[#This Row],[Location]], ",", -1))</f>
        <v>Kazakhstan</v>
      </c>
      <c r="I3605">
        <v>0</v>
      </c>
    </row>
    <row r="3606" spans="1:9">
      <c r="A3606">
        <v>631</v>
      </c>
      <c r="B3606" t="s">
        <v>6144</v>
      </c>
      <c r="C3606" t="s">
        <v>6799</v>
      </c>
      <c r="D3606" s="1" t="s">
        <v>13803</v>
      </c>
      <c r="E3606" t="str">
        <f ca="1">TRIM(all_space_mission_launches3[[#This Row],[Mission_Name]])</f>
        <v>Cosmos 1735</v>
      </c>
      <c r="F3606" t="s">
        <v>13</v>
      </c>
      <c r="G3606">
        <v>1986</v>
      </c>
      <c r="H3606" t="str">
        <f>TRIM(_xlfn.TEXTAFTER(all_space_mission_launches3[[#This Row],[Location]], ",", -1))</f>
        <v>Kazakhstan</v>
      </c>
      <c r="I3606">
        <v>0</v>
      </c>
    </row>
    <row r="3607" spans="1:9">
      <c r="A3607">
        <v>632</v>
      </c>
      <c r="B3607" t="s">
        <v>6144</v>
      </c>
      <c r="C3607" t="s">
        <v>9</v>
      </c>
      <c r="D3607" s="1" t="s">
        <v>13746</v>
      </c>
      <c r="E3607" t="str">
        <f ca="1">TRIM(all_space_mission_launches3[[#This Row],[Mission_Name]])</f>
        <v>Cosmos 1734</v>
      </c>
      <c r="F3607" t="s">
        <v>13</v>
      </c>
      <c r="G3607">
        <v>1986</v>
      </c>
      <c r="H3607" t="str">
        <f>TRIM(_xlfn.TEXTAFTER(all_space_mission_launches3[[#This Row],[Location]], ",", -1))</f>
        <v>Russia</v>
      </c>
      <c r="I3607">
        <v>0</v>
      </c>
    </row>
    <row r="3608" spans="1:9">
      <c r="A3608">
        <v>633</v>
      </c>
      <c r="B3608" t="s">
        <v>237</v>
      </c>
      <c r="C3608" t="s">
        <v>6661</v>
      </c>
      <c r="D3608" s="1" t="s">
        <v>13915</v>
      </c>
      <c r="E3608" t="str">
        <f ca="1">TRIM(all_space_mission_launches3[[#This Row],[Mission_Name]])</f>
        <v>SPOT-1 &amp; Viking</v>
      </c>
      <c r="F3608" t="s">
        <v>13</v>
      </c>
      <c r="G3608">
        <v>1986</v>
      </c>
      <c r="H3608" t="str">
        <f>TRIM(_xlfn.TEXTAFTER(all_space_mission_launches3[[#This Row],[Location]], ",", -1))</f>
        <v>France</v>
      </c>
      <c r="I3608">
        <v>0</v>
      </c>
    </row>
    <row r="3609" spans="1:9">
      <c r="A3609">
        <v>634</v>
      </c>
      <c r="B3609" t="s">
        <v>6144</v>
      </c>
      <c r="C3609" t="s">
        <v>4487</v>
      </c>
      <c r="D3609" s="1" t="s">
        <v>13794</v>
      </c>
      <c r="E3609" t="str">
        <f ca="1">TRIM(all_space_mission_launches3[[#This Row],[Mission_Name]])</f>
        <v>Cosmos 1733</v>
      </c>
      <c r="F3609" t="s">
        <v>13</v>
      </c>
      <c r="G3609">
        <v>1986</v>
      </c>
      <c r="H3609" t="str">
        <f>TRIM(_xlfn.TEXTAFTER(all_space_mission_launches3[[#This Row],[Location]], ",", -1))</f>
        <v>Russia</v>
      </c>
      <c r="I3609">
        <v>0</v>
      </c>
    </row>
    <row r="3610" spans="1:9">
      <c r="A3610">
        <v>635</v>
      </c>
      <c r="B3610" t="s">
        <v>6144</v>
      </c>
      <c r="C3610" t="s">
        <v>533</v>
      </c>
      <c r="D3610" s="1" t="s">
        <v>13845</v>
      </c>
      <c r="E3610" t="str">
        <f ca="1">TRIM(all_space_mission_launches3[[#This Row],[Mission_Name]])</f>
        <v>Mir</v>
      </c>
      <c r="F3610" t="s">
        <v>13</v>
      </c>
      <c r="G3610">
        <v>1986</v>
      </c>
      <c r="H3610" t="str">
        <f>TRIM(_xlfn.TEXTAFTER(all_space_mission_launches3[[#This Row],[Location]], ",", -1))</f>
        <v>Kazakhstan</v>
      </c>
      <c r="I3610">
        <v>0</v>
      </c>
    </row>
    <row r="3611" spans="1:9">
      <c r="A3611">
        <v>636</v>
      </c>
      <c r="B3611" t="s">
        <v>64</v>
      </c>
      <c r="C3611" t="s">
        <v>65</v>
      </c>
      <c r="D3611" s="1" t="s">
        <v>13916</v>
      </c>
      <c r="E3611" t="str">
        <f ca="1">TRIM(all_space_mission_launches3[[#This Row],[Mission_Name]])</f>
        <v>Yuri 2b</v>
      </c>
      <c r="F3611" t="s">
        <v>13</v>
      </c>
      <c r="G3611">
        <v>1986</v>
      </c>
      <c r="H3611" t="str">
        <f>TRIM(_xlfn.TEXTAFTER(all_space_mission_launches3[[#This Row],[Location]], ",", -1))</f>
        <v>Japan</v>
      </c>
      <c r="I3611">
        <v>0</v>
      </c>
    </row>
    <row r="3612" spans="1:9">
      <c r="A3612">
        <v>637</v>
      </c>
      <c r="B3612" t="s">
        <v>6144</v>
      </c>
      <c r="C3612" t="s">
        <v>3570</v>
      </c>
      <c r="D3612" s="1" t="s">
        <v>13794</v>
      </c>
      <c r="E3612" t="str">
        <f ca="1">TRIM(all_space_mission_launches3[[#This Row],[Mission_Name]])</f>
        <v>Cosmos 1732</v>
      </c>
      <c r="F3612" t="s">
        <v>13</v>
      </c>
      <c r="G3612">
        <v>1986</v>
      </c>
      <c r="H3612" t="str">
        <f>TRIM(_xlfn.TEXTAFTER(all_space_mission_launches3[[#This Row],[Location]], ",", -1))</f>
        <v>Russia</v>
      </c>
      <c r="I3612">
        <v>0</v>
      </c>
    </row>
    <row r="3613" spans="1:9">
      <c r="A3613">
        <v>638</v>
      </c>
      <c r="B3613" t="s">
        <v>5560</v>
      </c>
      <c r="C3613" t="s">
        <v>675</v>
      </c>
      <c r="D3613" s="1" t="s">
        <v>13910</v>
      </c>
      <c r="E3613" t="str">
        <f ca="1">TRIM(all_space_mission_launches3[[#This Row],[Mission_Name]])</f>
        <v>MSD 8 &amp; Parcae 8A to 8C (USA-15 to 18)</v>
      </c>
      <c r="F3613" t="s">
        <v>13</v>
      </c>
      <c r="G3613">
        <v>1986</v>
      </c>
      <c r="H3613" t="str">
        <f>TRIM(_xlfn.TEXTAFTER(all_space_mission_launches3[[#This Row],[Location]], ",", -1))</f>
        <v>USA</v>
      </c>
      <c r="I3613">
        <v>0</v>
      </c>
    </row>
    <row r="3614" spans="1:9">
      <c r="A3614">
        <v>639</v>
      </c>
      <c r="B3614" t="s">
        <v>6144</v>
      </c>
      <c r="C3614" t="s">
        <v>1634</v>
      </c>
      <c r="D3614" s="1" t="s">
        <v>13746</v>
      </c>
      <c r="E3614" t="str">
        <f ca="1">TRIM(all_space_mission_launches3[[#This Row],[Mission_Name]])</f>
        <v>Cosmos 1731</v>
      </c>
      <c r="F3614" t="s">
        <v>13</v>
      </c>
      <c r="G3614">
        <v>1986</v>
      </c>
      <c r="H3614" t="str">
        <f>TRIM(_xlfn.TEXTAFTER(all_space_mission_launches3[[#This Row],[Location]], ",", -1))</f>
        <v>Kazakhstan</v>
      </c>
      <c r="I3614">
        <v>0</v>
      </c>
    </row>
    <row r="3615" spans="1:9">
      <c r="A3615">
        <v>640</v>
      </c>
      <c r="B3615" t="s">
        <v>6144</v>
      </c>
      <c r="C3615" t="s">
        <v>6619</v>
      </c>
      <c r="D3615" s="1" t="s">
        <v>13746</v>
      </c>
      <c r="E3615" t="str">
        <f ca="1">TRIM(all_space_mission_launches3[[#This Row],[Mission_Name]])</f>
        <v>Cosmos 1730</v>
      </c>
      <c r="F3615" t="s">
        <v>13</v>
      </c>
      <c r="G3615">
        <v>1986</v>
      </c>
      <c r="H3615" t="str">
        <f>TRIM(_xlfn.TEXTAFTER(all_space_mission_launches3[[#This Row],[Location]], ",", -1))</f>
        <v>Russia</v>
      </c>
      <c r="I3615">
        <v>0</v>
      </c>
    </row>
    <row r="3616" spans="1:9">
      <c r="A3616">
        <v>641</v>
      </c>
      <c r="B3616" t="s">
        <v>6144</v>
      </c>
      <c r="C3616" t="s">
        <v>3042</v>
      </c>
      <c r="D3616" s="1" t="s">
        <v>13783</v>
      </c>
      <c r="E3616" t="str">
        <f ca="1">TRIM(all_space_mission_launches3[[#This Row],[Mission_Name]])</f>
        <v>Cosmos 1729</v>
      </c>
      <c r="F3616" t="s">
        <v>13</v>
      </c>
      <c r="G3616">
        <v>1986</v>
      </c>
      <c r="H3616" t="str">
        <f>TRIM(_xlfn.TEXTAFTER(all_space_mission_launches3[[#This Row],[Location]], ",", -1))</f>
        <v>Russia</v>
      </c>
      <c r="I3616">
        <v>0</v>
      </c>
    </row>
    <row r="3617" spans="1:9">
      <c r="A3617">
        <v>642</v>
      </c>
      <c r="B3617" t="s">
        <v>18</v>
      </c>
      <c r="C3617" t="s">
        <v>22</v>
      </c>
      <c r="D3617" s="1" t="s">
        <v>13846</v>
      </c>
      <c r="E3617" t="str">
        <f ca="1">TRIM(all_space_mission_launches3[[#This Row],[Mission_Name]])</f>
        <v>DFH-2A 01</v>
      </c>
      <c r="F3617" t="s">
        <v>13</v>
      </c>
      <c r="G3617">
        <v>1986</v>
      </c>
      <c r="H3617" t="str">
        <f>TRIM(_xlfn.TEXTAFTER(all_space_mission_launches3[[#This Row],[Location]], ",", -1))</f>
        <v>China</v>
      </c>
      <c r="I3617">
        <v>0</v>
      </c>
    </row>
    <row r="3618" spans="1:9">
      <c r="A3618">
        <v>643</v>
      </c>
      <c r="B3618" t="s">
        <v>661</v>
      </c>
      <c r="C3618" t="s">
        <v>662</v>
      </c>
      <c r="D3618" s="1" t="s">
        <v>13917</v>
      </c>
      <c r="E3618" t="str">
        <f ca="1">TRIM(all_space_mission_launches3[[#This Row],[Mission_Name]])</f>
        <v>STS-51-L</v>
      </c>
      <c r="F3618" t="s">
        <v>261</v>
      </c>
      <c r="G3618">
        <v>1986</v>
      </c>
      <c r="H3618" t="str">
        <f>TRIM(_xlfn.TEXTAFTER(all_space_mission_launches3[[#This Row],[Location]], ",", -1))</f>
        <v>USA</v>
      </c>
      <c r="I3618">
        <v>1</v>
      </c>
    </row>
    <row r="3619" spans="1:9">
      <c r="A3619">
        <v>644</v>
      </c>
      <c r="B3619" t="s">
        <v>6144</v>
      </c>
      <c r="C3619" t="s">
        <v>1634</v>
      </c>
      <c r="D3619" s="1" t="s">
        <v>13746</v>
      </c>
      <c r="E3619" t="str">
        <f ca="1">TRIM(all_space_mission_launches3[[#This Row],[Mission_Name]])</f>
        <v>Cosmos 1728</v>
      </c>
      <c r="F3619" t="s">
        <v>13</v>
      </c>
      <c r="G3619">
        <v>1986</v>
      </c>
      <c r="H3619" t="str">
        <f>TRIM(_xlfn.TEXTAFTER(all_space_mission_launches3[[#This Row],[Location]], ",", -1))</f>
        <v>Kazakhstan</v>
      </c>
      <c r="I3619">
        <v>0</v>
      </c>
    </row>
    <row r="3620" spans="1:9">
      <c r="A3620">
        <v>645</v>
      </c>
      <c r="B3620" t="s">
        <v>6144</v>
      </c>
      <c r="C3620" t="s">
        <v>3377</v>
      </c>
      <c r="D3620" s="1" t="s">
        <v>13785</v>
      </c>
      <c r="E3620" t="str">
        <f ca="1">TRIM(all_space_mission_launches3[[#This Row],[Mission_Name]])</f>
        <v>Cosmos 1727</v>
      </c>
      <c r="F3620" t="s">
        <v>13</v>
      </c>
      <c r="G3620">
        <v>1986</v>
      </c>
      <c r="H3620" t="str">
        <f>TRIM(_xlfn.TEXTAFTER(all_space_mission_launches3[[#This Row],[Location]], ",", -1))</f>
        <v>Russia</v>
      </c>
      <c r="I3620">
        <v>0</v>
      </c>
    </row>
    <row r="3621" spans="1:9">
      <c r="A3621">
        <v>646</v>
      </c>
      <c r="B3621" t="s">
        <v>6144</v>
      </c>
      <c r="C3621" t="s">
        <v>6276</v>
      </c>
      <c r="D3621" s="1" t="s">
        <v>13867</v>
      </c>
      <c r="E3621" t="str">
        <f ca="1">TRIM(all_space_mission_launches3[[#This Row],[Mission_Name]])</f>
        <v>Raduga 18</v>
      </c>
      <c r="F3621" t="s">
        <v>13</v>
      </c>
      <c r="G3621">
        <v>1986</v>
      </c>
      <c r="H3621" t="str">
        <f>TRIM(_xlfn.TEXTAFTER(all_space_mission_launches3[[#This Row],[Location]], ",", -1))</f>
        <v>Kazakhstan</v>
      </c>
      <c r="I3621">
        <v>0</v>
      </c>
    </row>
    <row r="3622" spans="1:9">
      <c r="A3622">
        <v>647</v>
      </c>
      <c r="B3622" t="s">
        <v>6144</v>
      </c>
      <c r="C3622" t="s">
        <v>4487</v>
      </c>
      <c r="D3622" s="1" t="s">
        <v>13794</v>
      </c>
      <c r="E3622" t="str">
        <f ca="1">TRIM(all_space_mission_launches3[[#This Row],[Mission_Name]])</f>
        <v>Cosmos 1726</v>
      </c>
      <c r="F3622" t="s">
        <v>13</v>
      </c>
      <c r="G3622">
        <v>1986</v>
      </c>
      <c r="H3622" t="str">
        <f>TRIM(_xlfn.TEXTAFTER(all_space_mission_launches3[[#This Row],[Location]], ",", -1))</f>
        <v>Russia</v>
      </c>
      <c r="I3622">
        <v>0</v>
      </c>
    </row>
    <row r="3623" spans="1:9">
      <c r="A3623">
        <v>648</v>
      </c>
      <c r="B3623" t="s">
        <v>6144</v>
      </c>
      <c r="C3623" t="s">
        <v>3377</v>
      </c>
      <c r="D3623" s="1" t="s">
        <v>13785</v>
      </c>
      <c r="E3623" t="str">
        <f ca="1">TRIM(all_space_mission_launches3[[#This Row],[Mission_Name]])</f>
        <v>Cosmos 1725</v>
      </c>
      <c r="F3623" t="s">
        <v>13</v>
      </c>
      <c r="G3623">
        <v>1986</v>
      </c>
      <c r="H3623" t="str">
        <f>TRIM(_xlfn.TEXTAFTER(all_space_mission_launches3[[#This Row],[Location]], ",", -1))</f>
        <v>Russia</v>
      </c>
      <c r="I3623">
        <v>0</v>
      </c>
    </row>
    <row r="3624" spans="1:9">
      <c r="A3624">
        <v>649</v>
      </c>
      <c r="B3624" t="s">
        <v>6144</v>
      </c>
      <c r="C3624" t="s">
        <v>6619</v>
      </c>
      <c r="D3624" s="1" t="s">
        <v>13746</v>
      </c>
      <c r="E3624" t="str">
        <f ca="1">TRIM(all_space_mission_launches3[[#This Row],[Mission_Name]])</f>
        <v>Cosmos 1724</v>
      </c>
      <c r="F3624" t="s">
        <v>13</v>
      </c>
      <c r="G3624">
        <v>1986</v>
      </c>
      <c r="H3624" t="str">
        <f>TRIM(_xlfn.TEXTAFTER(all_space_mission_launches3[[#This Row],[Location]], ",", -1))</f>
        <v>Russia</v>
      </c>
      <c r="I3624">
        <v>0</v>
      </c>
    </row>
    <row r="3625" spans="1:9">
      <c r="A3625">
        <v>650</v>
      </c>
      <c r="B3625" t="s">
        <v>661</v>
      </c>
      <c r="C3625" t="s">
        <v>34</v>
      </c>
      <c r="D3625" s="1" t="s">
        <v>13830</v>
      </c>
      <c r="E3625" t="str">
        <f ca="1">TRIM(all_space_mission_launches3[[#This Row],[Mission_Name]])</f>
        <v>STS-61-C</v>
      </c>
      <c r="F3625" t="s">
        <v>13</v>
      </c>
      <c r="G3625">
        <v>1986</v>
      </c>
      <c r="H3625" t="str">
        <f>TRIM(_xlfn.TEXTAFTER(all_space_mission_launches3[[#This Row],[Location]], ",", -1))</f>
        <v>USA</v>
      </c>
      <c r="I3625">
        <v>0</v>
      </c>
    </row>
    <row r="3626" spans="1:9">
      <c r="A3626">
        <v>651</v>
      </c>
      <c r="B3626" t="s">
        <v>6144</v>
      </c>
      <c r="C3626" t="s">
        <v>6486</v>
      </c>
      <c r="D3626" s="1" t="s">
        <v>13785</v>
      </c>
      <c r="E3626" t="str">
        <f ca="1">TRIM(all_space_mission_launches3[[#This Row],[Mission_Name]])</f>
        <v>Cosmos 1716 to 1723</v>
      </c>
      <c r="F3626" t="s">
        <v>13</v>
      </c>
      <c r="G3626">
        <v>1986</v>
      </c>
      <c r="H3626" t="str">
        <f>TRIM(_xlfn.TEXTAFTER(all_space_mission_launches3[[#This Row],[Location]], ",", -1))</f>
        <v>Russia</v>
      </c>
      <c r="I3626">
        <v>0</v>
      </c>
    </row>
    <row r="3627" spans="1:9">
      <c r="A3627">
        <v>652</v>
      </c>
      <c r="B3627" t="s">
        <v>6144</v>
      </c>
      <c r="C3627" t="s">
        <v>9</v>
      </c>
      <c r="D3627" s="1" t="s">
        <v>13746</v>
      </c>
      <c r="E3627" t="str">
        <f ca="1">TRIM(all_space_mission_launches3[[#This Row],[Mission_Name]])</f>
        <v>Cosmos 1715</v>
      </c>
      <c r="F3627" t="s">
        <v>13</v>
      </c>
      <c r="G3627">
        <v>1986</v>
      </c>
      <c r="H3627" t="str">
        <f>TRIM(_xlfn.TEXTAFTER(all_space_mission_launches3[[#This Row],[Location]], ",", -1))</f>
        <v>Russia</v>
      </c>
      <c r="I3627">
        <v>0</v>
      </c>
    </row>
    <row r="3628" spans="1:9">
      <c r="A3628">
        <v>653</v>
      </c>
      <c r="B3628" t="s">
        <v>6144</v>
      </c>
      <c r="C3628" t="s">
        <v>2026</v>
      </c>
      <c r="D3628" s="1" t="s">
        <v>13799</v>
      </c>
      <c r="E3628" t="str">
        <f ca="1">TRIM(all_space_mission_launches3[[#This Row],[Mission_Name]])</f>
        <v>Cosmos 1714</v>
      </c>
      <c r="F3628" t="s">
        <v>121</v>
      </c>
      <c r="G3628">
        <v>1985</v>
      </c>
      <c r="H3628" t="str">
        <f>TRIM(_xlfn.TEXTAFTER(all_space_mission_launches3[[#This Row],[Location]], ",", -1))</f>
        <v>Kazakhstan</v>
      </c>
      <c r="I3628">
        <v>0</v>
      </c>
    </row>
    <row r="3629" spans="1:9">
      <c r="A3629">
        <v>654</v>
      </c>
      <c r="B3629" t="s">
        <v>6144</v>
      </c>
      <c r="C3629" t="s">
        <v>6619</v>
      </c>
      <c r="D3629" s="1" t="s">
        <v>13746</v>
      </c>
      <c r="E3629" t="str">
        <f ca="1">TRIM(all_space_mission_launches3[[#This Row],[Mission_Name]])</f>
        <v>Cosmos 1713</v>
      </c>
      <c r="F3629" t="s">
        <v>13</v>
      </c>
      <c r="G3629">
        <v>1985</v>
      </c>
      <c r="H3629" t="str">
        <f>TRIM(_xlfn.TEXTAFTER(all_space_mission_launches3[[#This Row],[Location]], ",", -1))</f>
        <v>Russia</v>
      </c>
      <c r="I3629">
        <v>0</v>
      </c>
    </row>
    <row r="3630" spans="1:9">
      <c r="A3630">
        <v>655</v>
      </c>
      <c r="B3630" t="s">
        <v>6144</v>
      </c>
      <c r="C3630" t="s">
        <v>4487</v>
      </c>
      <c r="D3630" s="1" t="s">
        <v>13794</v>
      </c>
      <c r="E3630" t="str">
        <f ca="1">TRIM(all_space_mission_launches3[[#This Row],[Mission_Name]])</f>
        <v>Meteor-2 n°13</v>
      </c>
      <c r="F3630" t="s">
        <v>13</v>
      </c>
      <c r="G3630">
        <v>1985</v>
      </c>
      <c r="H3630" t="str">
        <f>TRIM(_xlfn.TEXTAFTER(all_space_mission_launches3[[#This Row],[Location]], ",", -1))</f>
        <v>Russia</v>
      </c>
      <c r="I3630">
        <v>0</v>
      </c>
    </row>
    <row r="3631" spans="1:9">
      <c r="A3631">
        <v>656</v>
      </c>
      <c r="B3631" t="s">
        <v>6144</v>
      </c>
      <c r="C3631" t="s">
        <v>533</v>
      </c>
      <c r="D3631" s="1" t="s">
        <v>13774</v>
      </c>
      <c r="E3631" t="str">
        <f ca="1">TRIM(all_space_mission_launches3[[#This Row],[Mission_Name]])</f>
        <v>Cosmos 1710, 1711 &amp; 1712</v>
      </c>
      <c r="F3631" t="s">
        <v>13</v>
      </c>
      <c r="G3631">
        <v>1985</v>
      </c>
      <c r="H3631" t="str">
        <f>TRIM(_xlfn.TEXTAFTER(all_space_mission_launches3[[#This Row],[Location]], ",", -1))</f>
        <v>Kazakhstan</v>
      </c>
      <c r="I3631">
        <v>0</v>
      </c>
    </row>
    <row r="3632" spans="1:9">
      <c r="A3632">
        <v>657</v>
      </c>
      <c r="B3632" t="s">
        <v>6144</v>
      </c>
      <c r="C3632" t="s">
        <v>9</v>
      </c>
      <c r="D3632" s="1" t="s">
        <v>13808</v>
      </c>
      <c r="E3632" t="str">
        <f ca="1">TRIM(all_space_mission_launches3[[#This Row],[Mission_Name]])</f>
        <v>Molniya-3 n°121</v>
      </c>
      <c r="F3632" t="s">
        <v>13</v>
      </c>
      <c r="G3632">
        <v>1985</v>
      </c>
      <c r="H3632" t="str">
        <f>TRIM(_xlfn.TEXTAFTER(all_space_mission_launches3[[#This Row],[Location]], ",", -1))</f>
        <v>Russia</v>
      </c>
      <c r="I3632">
        <v>0</v>
      </c>
    </row>
    <row r="3633" spans="1:9">
      <c r="A3633">
        <v>658</v>
      </c>
      <c r="B3633" t="s">
        <v>6144</v>
      </c>
      <c r="C3633" t="s">
        <v>3377</v>
      </c>
      <c r="D3633" s="1" t="s">
        <v>13785</v>
      </c>
      <c r="E3633" t="str">
        <f ca="1">TRIM(all_space_mission_launches3[[#This Row],[Mission_Name]])</f>
        <v>Cosmos 1709</v>
      </c>
      <c r="F3633" t="s">
        <v>13</v>
      </c>
      <c r="G3633">
        <v>1985</v>
      </c>
      <c r="H3633" t="str">
        <f>TRIM(_xlfn.TEXTAFTER(all_space_mission_launches3[[#This Row],[Location]], ",", -1))</f>
        <v>Russia</v>
      </c>
      <c r="I3633">
        <v>0</v>
      </c>
    </row>
    <row r="3634" spans="1:9">
      <c r="A3634">
        <v>659</v>
      </c>
      <c r="B3634" t="s">
        <v>6144</v>
      </c>
      <c r="C3634" t="s">
        <v>9</v>
      </c>
      <c r="D3634" s="1" t="s">
        <v>13746</v>
      </c>
      <c r="E3634" t="str">
        <f ca="1">TRIM(all_space_mission_launches3[[#This Row],[Mission_Name]])</f>
        <v>Cosmos 1708</v>
      </c>
      <c r="F3634" t="s">
        <v>13</v>
      </c>
      <c r="G3634">
        <v>1985</v>
      </c>
      <c r="H3634" t="str">
        <f>TRIM(_xlfn.TEXTAFTER(all_space_mission_launches3[[#This Row],[Location]], ",", -1))</f>
        <v>Russia</v>
      </c>
      <c r="I3634">
        <v>0</v>
      </c>
    </row>
    <row r="3635" spans="1:9">
      <c r="A3635">
        <v>660</v>
      </c>
      <c r="B3635" t="s">
        <v>5726</v>
      </c>
      <c r="C3635" t="s">
        <v>5727</v>
      </c>
      <c r="D3635" s="1" t="s">
        <v>13883</v>
      </c>
      <c r="E3635" t="str">
        <f ca="1">TRIM(all_space_mission_launches3[[#This Row],[Mission_Name]])</f>
        <v>ITV 1 &amp; 2 (USA 13 &amp; 14)</v>
      </c>
      <c r="F3635" t="s">
        <v>13</v>
      </c>
      <c r="G3635">
        <v>1985</v>
      </c>
      <c r="H3635" t="str">
        <f>TRIM(_xlfn.TEXTAFTER(all_space_mission_launches3[[#This Row],[Location]], ",", -1))</f>
        <v>USA</v>
      </c>
      <c r="I3635">
        <v>0</v>
      </c>
    </row>
    <row r="3636" spans="1:9">
      <c r="A3636">
        <v>661</v>
      </c>
      <c r="B3636" t="s">
        <v>6144</v>
      </c>
      <c r="C3636" t="s">
        <v>4487</v>
      </c>
      <c r="D3636" s="1" t="s">
        <v>13794</v>
      </c>
      <c r="E3636" t="str">
        <f ca="1">TRIM(all_space_mission_launches3[[#This Row],[Mission_Name]])</f>
        <v>Cosmos 1707</v>
      </c>
      <c r="F3636" t="s">
        <v>13</v>
      </c>
      <c r="G3636">
        <v>1985</v>
      </c>
      <c r="H3636" t="str">
        <f>TRIM(_xlfn.TEXTAFTER(all_space_mission_launches3[[#This Row],[Location]], ",", -1))</f>
        <v>Russia</v>
      </c>
      <c r="I3636">
        <v>0</v>
      </c>
    </row>
    <row r="3637" spans="1:9">
      <c r="A3637">
        <v>662</v>
      </c>
      <c r="B3637" t="s">
        <v>6144</v>
      </c>
      <c r="C3637" t="s">
        <v>3042</v>
      </c>
      <c r="D3637" s="1" t="s">
        <v>13746</v>
      </c>
      <c r="E3637" t="str">
        <f ca="1">TRIM(all_space_mission_launches3[[#This Row],[Mission_Name]])</f>
        <v>Cosmos 1706</v>
      </c>
      <c r="F3637" t="s">
        <v>13</v>
      </c>
      <c r="G3637">
        <v>1985</v>
      </c>
      <c r="H3637" t="str">
        <f>TRIM(_xlfn.TEXTAFTER(all_space_mission_launches3[[#This Row],[Location]], ",", -1))</f>
        <v>Russia</v>
      </c>
      <c r="I3637">
        <v>0</v>
      </c>
    </row>
    <row r="3638" spans="1:9">
      <c r="A3638">
        <v>663</v>
      </c>
      <c r="B3638" t="s">
        <v>6144</v>
      </c>
      <c r="C3638" t="s">
        <v>3042</v>
      </c>
      <c r="D3638" s="1" t="s">
        <v>13746</v>
      </c>
      <c r="E3638" t="str">
        <f ca="1">TRIM(all_space_mission_launches3[[#This Row],[Mission_Name]])</f>
        <v>Cosmos 1705</v>
      </c>
      <c r="F3638" t="s">
        <v>13</v>
      </c>
      <c r="G3638">
        <v>1985</v>
      </c>
      <c r="H3638" t="str">
        <f>TRIM(_xlfn.TEXTAFTER(all_space_mission_launches3[[#This Row],[Location]], ",", -1))</f>
        <v>Russia</v>
      </c>
      <c r="I3638">
        <v>0</v>
      </c>
    </row>
    <row r="3639" spans="1:9">
      <c r="A3639">
        <v>664</v>
      </c>
      <c r="B3639" t="s">
        <v>6144</v>
      </c>
      <c r="C3639" t="s">
        <v>1565</v>
      </c>
      <c r="D3639" s="1" t="s">
        <v>13785</v>
      </c>
      <c r="E3639" t="str">
        <f ca="1">TRIM(all_space_mission_launches3[[#This Row],[Mission_Name]])</f>
        <v>Cosmos 1704</v>
      </c>
      <c r="F3639" t="s">
        <v>13</v>
      </c>
      <c r="G3639">
        <v>1985</v>
      </c>
      <c r="H3639" t="str">
        <f>TRIM(_xlfn.TEXTAFTER(all_space_mission_launches3[[#This Row],[Location]], ",", -1))</f>
        <v>Russia</v>
      </c>
      <c r="I3639">
        <v>0</v>
      </c>
    </row>
    <row r="3640" spans="1:9">
      <c r="A3640">
        <v>665</v>
      </c>
      <c r="B3640" t="s">
        <v>661</v>
      </c>
      <c r="C3640" t="s">
        <v>34</v>
      </c>
      <c r="D3640" s="1" t="s">
        <v>13778</v>
      </c>
      <c r="E3640" t="str">
        <f ca="1">TRIM(all_space_mission_launches3[[#This Row],[Mission_Name]])</f>
        <v>STS-61-B</v>
      </c>
      <c r="F3640" t="s">
        <v>13</v>
      </c>
      <c r="G3640">
        <v>1985</v>
      </c>
      <c r="H3640" t="str">
        <f>TRIM(_xlfn.TEXTAFTER(all_space_mission_launches3[[#This Row],[Location]], ",", -1))</f>
        <v>USA</v>
      </c>
      <c r="I3640">
        <v>0</v>
      </c>
    </row>
    <row r="3641" spans="1:9">
      <c r="A3641">
        <v>666</v>
      </c>
      <c r="B3641" t="s">
        <v>6144</v>
      </c>
      <c r="C3641" t="s">
        <v>3570</v>
      </c>
      <c r="D3641" s="1" t="s">
        <v>13794</v>
      </c>
      <c r="E3641" t="str">
        <f ca="1">TRIM(all_space_mission_launches3[[#This Row],[Mission_Name]])</f>
        <v>Cosmos 1703</v>
      </c>
      <c r="F3641" t="s">
        <v>13</v>
      </c>
      <c r="G3641">
        <v>1985</v>
      </c>
      <c r="H3641" t="str">
        <f>TRIM(_xlfn.TEXTAFTER(all_space_mission_launches3[[#This Row],[Location]], ",", -1))</f>
        <v>Russia</v>
      </c>
      <c r="I3641">
        <v>0</v>
      </c>
    </row>
    <row r="3642" spans="1:9">
      <c r="A3642">
        <v>667</v>
      </c>
      <c r="B3642" t="s">
        <v>6144</v>
      </c>
      <c r="C3642" t="s">
        <v>533</v>
      </c>
      <c r="D3642" s="1" t="s">
        <v>13867</v>
      </c>
      <c r="E3642" t="str">
        <f ca="1">TRIM(all_space_mission_launches3[[#This Row],[Mission_Name]])</f>
        <v>Raduga 17</v>
      </c>
      <c r="F3642" t="s">
        <v>13</v>
      </c>
      <c r="G3642">
        <v>1985</v>
      </c>
      <c r="H3642" t="str">
        <f>TRIM(_xlfn.TEXTAFTER(all_space_mission_launches3[[#This Row],[Location]], ",", -1))</f>
        <v>Kazakhstan</v>
      </c>
      <c r="I3642">
        <v>0</v>
      </c>
    </row>
    <row r="3643" spans="1:9">
      <c r="A3643">
        <v>668</v>
      </c>
      <c r="B3643" t="s">
        <v>6144</v>
      </c>
      <c r="C3643" t="s">
        <v>3042</v>
      </c>
      <c r="D3643" s="1" t="s">
        <v>13746</v>
      </c>
      <c r="E3643" t="str">
        <f ca="1">TRIM(all_space_mission_launches3[[#This Row],[Mission_Name]])</f>
        <v>Cosmos 1702</v>
      </c>
      <c r="F3643" t="s">
        <v>13</v>
      </c>
      <c r="G3643">
        <v>1985</v>
      </c>
      <c r="H3643" t="str">
        <f>TRIM(_xlfn.TEXTAFTER(all_space_mission_launches3[[#This Row],[Location]], ",", -1))</f>
        <v>Russia</v>
      </c>
      <c r="I3643">
        <v>0</v>
      </c>
    </row>
    <row r="3644" spans="1:9">
      <c r="A3644">
        <v>669</v>
      </c>
      <c r="B3644" t="s">
        <v>6144</v>
      </c>
      <c r="C3644" t="s">
        <v>6619</v>
      </c>
      <c r="D3644" s="1" t="s">
        <v>13783</v>
      </c>
      <c r="E3644" t="str">
        <f ca="1">TRIM(all_space_mission_launches3[[#This Row],[Mission_Name]])</f>
        <v>Cosmos 1701</v>
      </c>
      <c r="F3644" t="s">
        <v>13</v>
      </c>
      <c r="G3644">
        <v>1985</v>
      </c>
      <c r="H3644" t="str">
        <f>TRIM(_xlfn.TEXTAFTER(all_space_mission_launches3[[#This Row],[Location]], ",", -1))</f>
        <v>Russia</v>
      </c>
      <c r="I3644">
        <v>0</v>
      </c>
    </row>
    <row r="3645" spans="1:9">
      <c r="A3645">
        <v>670</v>
      </c>
      <c r="B3645" t="s">
        <v>661</v>
      </c>
      <c r="C3645" t="s">
        <v>34</v>
      </c>
      <c r="D3645" s="1" t="s">
        <v>13917</v>
      </c>
      <c r="E3645" t="str">
        <f ca="1">TRIM(all_space_mission_launches3[[#This Row],[Mission_Name]])</f>
        <v>STS-61-A</v>
      </c>
      <c r="F3645" t="s">
        <v>13</v>
      </c>
      <c r="G3645">
        <v>1985</v>
      </c>
      <c r="H3645" t="str">
        <f>TRIM(_xlfn.TEXTAFTER(all_space_mission_launches3[[#This Row],[Location]], ",", -1))</f>
        <v>USA</v>
      </c>
      <c r="I3645">
        <v>0</v>
      </c>
    </row>
    <row r="3646" spans="1:9">
      <c r="A3646">
        <v>671</v>
      </c>
      <c r="B3646" t="s">
        <v>6144</v>
      </c>
      <c r="C3646" t="s">
        <v>9</v>
      </c>
      <c r="D3646" s="1" t="s">
        <v>13808</v>
      </c>
      <c r="E3646" t="str">
        <f ca="1">TRIM(all_space_mission_launches3[[#This Row],[Mission_Name]])</f>
        <v>Molniya-1 n°120</v>
      </c>
      <c r="F3646" t="s">
        <v>13</v>
      </c>
      <c r="G3646">
        <v>1985</v>
      </c>
      <c r="H3646" t="str">
        <f>TRIM(_xlfn.TEXTAFTER(all_space_mission_launches3[[#This Row],[Location]], ",", -1))</f>
        <v>Russia</v>
      </c>
      <c r="I3646">
        <v>0</v>
      </c>
    </row>
    <row r="3647" spans="1:9">
      <c r="A3647">
        <v>672</v>
      </c>
      <c r="B3647" t="s">
        <v>6144</v>
      </c>
      <c r="C3647" t="s">
        <v>6276</v>
      </c>
      <c r="D3647" s="1" t="s">
        <v>13774</v>
      </c>
      <c r="E3647" t="str">
        <f ca="1">TRIM(all_space_mission_launches3[[#This Row],[Mission_Name]])</f>
        <v>Cosmos 1700</v>
      </c>
      <c r="F3647" t="s">
        <v>13</v>
      </c>
      <c r="G3647">
        <v>1985</v>
      </c>
      <c r="H3647" t="str">
        <f>TRIM(_xlfn.TEXTAFTER(all_space_mission_launches3[[#This Row],[Location]], ",", -1))</f>
        <v>Kazakhstan</v>
      </c>
      <c r="I3647">
        <v>0</v>
      </c>
    </row>
    <row r="3648" spans="1:9">
      <c r="A3648">
        <v>673</v>
      </c>
      <c r="B3648" t="s">
        <v>6144</v>
      </c>
      <c r="C3648" t="s">
        <v>3042</v>
      </c>
      <c r="D3648" s="1" t="s">
        <v>13746</v>
      </c>
      <c r="E3648" t="str">
        <f ca="1">TRIM(all_space_mission_launches3[[#This Row],[Mission_Name]])</f>
        <v>Cosmos 1699</v>
      </c>
      <c r="F3648" t="s">
        <v>13</v>
      </c>
      <c r="G3648">
        <v>1985</v>
      </c>
      <c r="H3648" t="str">
        <f>TRIM(_xlfn.TEXTAFTER(all_space_mission_launches3[[#This Row],[Location]], ",", -1))</f>
        <v>Russia</v>
      </c>
      <c r="I3648">
        <v>0</v>
      </c>
    </row>
    <row r="3649" spans="1:9">
      <c r="A3649">
        <v>674</v>
      </c>
      <c r="B3649" t="s">
        <v>6144</v>
      </c>
      <c r="C3649" t="s">
        <v>4487</v>
      </c>
      <c r="D3649" s="1" t="s">
        <v>13794</v>
      </c>
      <c r="E3649" t="str">
        <f ca="1">TRIM(all_space_mission_launches3[[#This Row],[Mission_Name]])</f>
        <v>Meteor-3 n°01</v>
      </c>
      <c r="F3649" t="s">
        <v>13</v>
      </c>
      <c r="G3649">
        <v>1985</v>
      </c>
      <c r="H3649" t="str">
        <f>TRIM(_xlfn.TEXTAFTER(all_space_mission_launches3[[#This Row],[Location]], ",", -1))</f>
        <v>Russia</v>
      </c>
      <c r="I3649">
        <v>0</v>
      </c>
    </row>
    <row r="3650" spans="1:9">
      <c r="A3650">
        <v>675</v>
      </c>
      <c r="B3650" t="s">
        <v>6144</v>
      </c>
      <c r="C3650" t="s">
        <v>1565</v>
      </c>
      <c r="D3650" s="1" t="s">
        <v>13785</v>
      </c>
      <c r="E3650" t="str">
        <f ca="1">TRIM(all_space_mission_launches3[[#This Row],[Mission_Name]])</f>
        <v>Parouss n°50</v>
      </c>
      <c r="F3650" t="s">
        <v>261</v>
      </c>
      <c r="G3650">
        <v>1985</v>
      </c>
      <c r="H3650" t="str">
        <f>TRIM(_xlfn.TEXTAFTER(all_space_mission_launches3[[#This Row],[Location]], ",", -1))</f>
        <v>Russia</v>
      </c>
      <c r="I3650">
        <v>1</v>
      </c>
    </row>
    <row r="3651" spans="1:9">
      <c r="A3651">
        <v>676</v>
      </c>
      <c r="B3651" t="s">
        <v>6144</v>
      </c>
      <c r="C3651" t="s">
        <v>1634</v>
      </c>
      <c r="D3651" s="1" t="s">
        <v>13808</v>
      </c>
      <c r="E3651" t="str">
        <f ca="1">TRIM(all_space_mission_launches3[[#This Row],[Mission_Name]])</f>
        <v>Molniya-1 n°119</v>
      </c>
      <c r="F3651" t="s">
        <v>13</v>
      </c>
      <c r="G3651">
        <v>1985</v>
      </c>
      <c r="H3651" t="str">
        <f>TRIM(_xlfn.TEXTAFTER(all_space_mission_launches3[[#This Row],[Location]], ",", -1))</f>
        <v>Kazakhstan</v>
      </c>
      <c r="I3651">
        <v>0</v>
      </c>
    </row>
    <row r="3652" spans="1:9">
      <c r="A3652">
        <v>677</v>
      </c>
      <c r="B3652" t="s">
        <v>6144</v>
      </c>
      <c r="C3652" t="s">
        <v>9</v>
      </c>
      <c r="D3652" s="1" t="s">
        <v>13783</v>
      </c>
      <c r="E3652" t="str">
        <f ca="1">TRIM(all_space_mission_launches3[[#This Row],[Mission_Name]])</f>
        <v>Cosmos 1698</v>
      </c>
      <c r="F3652" t="s">
        <v>13</v>
      </c>
      <c r="G3652">
        <v>1985</v>
      </c>
      <c r="H3652" t="str">
        <f>TRIM(_xlfn.TEXTAFTER(all_space_mission_launches3[[#This Row],[Location]], ",", -1))</f>
        <v>Russia</v>
      </c>
      <c r="I3652">
        <v>0</v>
      </c>
    </row>
    <row r="3653" spans="1:9">
      <c r="A3653">
        <v>678</v>
      </c>
      <c r="B3653" t="s">
        <v>6144</v>
      </c>
      <c r="C3653" t="s">
        <v>2026</v>
      </c>
      <c r="D3653" s="1" t="s">
        <v>13799</v>
      </c>
      <c r="E3653" t="str">
        <f ca="1">TRIM(all_space_mission_launches3[[#This Row],[Mission_Name]])</f>
        <v>Cosmos 1697</v>
      </c>
      <c r="F3653" t="s">
        <v>13</v>
      </c>
      <c r="G3653">
        <v>1985</v>
      </c>
      <c r="H3653" t="str">
        <f>TRIM(_xlfn.TEXTAFTER(all_space_mission_launches3[[#This Row],[Location]], ",", -1))</f>
        <v>Kazakhstan</v>
      </c>
      <c r="I3653">
        <v>0</v>
      </c>
    </row>
    <row r="3654" spans="1:9">
      <c r="A3654">
        <v>679</v>
      </c>
      <c r="B3654" t="s">
        <v>18</v>
      </c>
      <c r="C3654" t="s">
        <v>5305</v>
      </c>
      <c r="D3654" s="1" t="s">
        <v>13629</v>
      </c>
      <c r="E3654" t="str">
        <f ca="1">TRIM(all_space_mission_launches3[[#This Row],[Mission_Name]])</f>
        <v>FSW-0 7</v>
      </c>
      <c r="F3654" t="s">
        <v>13</v>
      </c>
      <c r="G3654">
        <v>1985</v>
      </c>
      <c r="H3654" t="str">
        <f>TRIM(_xlfn.TEXTAFTER(all_space_mission_launches3[[#This Row],[Location]], ",", -1))</f>
        <v>China</v>
      </c>
      <c r="I3654">
        <v>0</v>
      </c>
    </row>
    <row r="3655" spans="1:9">
      <c r="A3655">
        <v>680</v>
      </c>
      <c r="B3655" t="s">
        <v>6144</v>
      </c>
      <c r="C3655" t="s">
        <v>134</v>
      </c>
      <c r="D3655" s="1" t="s">
        <v>13746</v>
      </c>
      <c r="E3655" t="str">
        <f ca="1">TRIM(all_space_mission_launches3[[#This Row],[Mission_Name]])</f>
        <v>Cosmos 1696</v>
      </c>
      <c r="F3655" t="s">
        <v>13</v>
      </c>
      <c r="G3655">
        <v>1985</v>
      </c>
      <c r="H3655" t="str">
        <f>TRIM(_xlfn.TEXTAFTER(all_space_mission_launches3[[#This Row],[Location]], ",", -1))</f>
        <v>Kazakhstan</v>
      </c>
      <c r="I3655">
        <v>0</v>
      </c>
    </row>
    <row r="3656" spans="1:9">
      <c r="A3656">
        <v>681</v>
      </c>
      <c r="B3656" t="s">
        <v>6144</v>
      </c>
      <c r="C3656" t="s">
        <v>4487</v>
      </c>
      <c r="D3656" s="1" t="s">
        <v>13794</v>
      </c>
      <c r="E3656" t="str">
        <f ca="1">TRIM(all_space_mission_launches3[[#This Row],[Mission_Name]])</f>
        <v>Cosmos 1690 to 1695</v>
      </c>
      <c r="F3656" t="s">
        <v>13</v>
      </c>
      <c r="G3656">
        <v>1985</v>
      </c>
      <c r="H3656" t="str">
        <f>TRIM(_xlfn.TEXTAFTER(all_space_mission_launches3[[#This Row],[Location]], ",", -1))</f>
        <v>Russia</v>
      </c>
      <c r="I3656">
        <v>0</v>
      </c>
    </row>
    <row r="3657" spans="1:9">
      <c r="A3657">
        <v>682</v>
      </c>
      <c r="B3657" t="s">
        <v>5560</v>
      </c>
      <c r="C3657" t="s">
        <v>5561</v>
      </c>
      <c r="D3657" s="1" t="s">
        <v>13918</v>
      </c>
      <c r="E3657" t="str">
        <f ca="1">TRIM(all_space_mission_launches3[[#This Row],[Mission_Name]])</f>
        <v>GPS-11 (USA-10)</v>
      </c>
      <c r="F3657" t="s">
        <v>13</v>
      </c>
      <c r="G3657">
        <v>1985</v>
      </c>
      <c r="H3657" t="str">
        <f>TRIM(_xlfn.TEXTAFTER(all_space_mission_launches3[[#This Row],[Location]], ",", -1))</f>
        <v>USA</v>
      </c>
      <c r="I3657">
        <v>0</v>
      </c>
    </row>
    <row r="3658" spans="1:9">
      <c r="A3658">
        <v>683</v>
      </c>
      <c r="B3658" t="s">
        <v>661</v>
      </c>
      <c r="C3658" t="s">
        <v>34</v>
      </c>
      <c r="D3658" s="1" t="s">
        <v>13778</v>
      </c>
      <c r="E3658" t="str">
        <f ca="1">TRIM(all_space_mission_launches3[[#This Row],[Mission_Name]])</f>
        <v>STS-51-J</v>
      </c>
      <c r="F3658" t="s">
        <v>13</v>
      </c>
      <c r="G3658">
        <v>1985</v>
      </c>
      <c r="H3658" t="str">
        <f>TRIM(_xlfn.TEXTAFTER(all_space_mission_launches3[[#This Row],[Location]], ",", -1))</f>
        <v>USA</v>
      </c>
      <c r="I3658">
        <v>0</v>
      </c>
    </row>
    <row r="3659" spans="1:9">
      <c r="A3659">
        <v>684</v>
      </c>
      <c r="B3659" t="s">
        <v>6144</v>
      </c>
      <c r="C3659" t="s">
        <v>9</v>
      </c>
      <c r="D3659" s="1" t="s">
        <v>13808</v>
      </c>
      <c r="E3659" t="str">
        <f ca="1">TRIM(all_space_mission_launches3[[#This Row],[Mission_Name]])</f>
        <v>Molniya-3 n°118</v>
      </c>
      <c r="F3659" t="s">
        <v>13</v>
      </c>
      <c r="G3659">
        <v>1985</v>
      </c>
      <c r="H3659" t="str">
        <f>TRIM(_xlfn.TEXTAFTER(all_space_mission_launches3[[#This Row],[Location]], ",", -1))</f>
        <v>Russia</v>
      </c>
      <c r="I3659">
        <v>0</v>
      </c>
    </row>
    <row r="3660" spans="1:9">
      <c r="A3660">
        <v>685</v>
      </c>
      <c r="B3660" t="s">
        <v>6144</v>
      </c>
      <c r="C3660" t="s">
        <v>134</v>
      </c>
      <c r="D3660" s="1" t="s">
        <v>13891</v>
      </c>
      <c r="E3660" t="str">
        <f ca="1">TRIM(all_space_mission_launches3[[#This Row],[Mission_Name]])</f>
        <v>Cosmos 1689</v>
      </c>
      <c r="F3660" t="s">
        <v>13</v>
      </c>
      <c r="G3660">
        <v>1985</v>
      </c>
      <c r="H3660" t="str">
        <f>TRIM(_xlfn.TEXTAFTER(all_space_mission_launches3[[#This Row],[Location]], ",", -1))</f>
        <v>Kazakhstan</v>
      </c>
      <c r="I3660">
        <v>0</v>
      </c>
    </row>
    <row r="3661" spans="1:9">
      <c r="A3661">
        <v>686</v>
      </c>
      <c r="B3661" t="s">
        <v>6144</v>
      </c>
      <c r="C3661" t="s">
        <v>4886</v>
      </c>
      <c r="D3661" s="1" t="s">
        <v>13785</v>
      </c>
      <c r="E3661" t="str">
        <f ca="1">TRIM(all_space_mission_launches3[[#This Row],[Mission_Name]])</f>
        <v>Cosmos 1688</v>
      </c>
      <c r="F3661" t="s">
        <v>13</v>
      </c>
      <c r="G3661">
        <v>1985</v>
      </c>
      <c r="H3661" t="str">
        <f>TRIM(_xlfn.TEXTAFTER(all_space_mission_launches3[[#This Row],[Location]], ",", -1))</f>
        <v>Russia</v>
      </c>
      <c r="I3661">
        <v>0</v>
      </c>
    </row>
    <row r="3662" spans="1:9">
      <c r="A3662">
        <v>687</v>
      </c>
      <c r="B3662" t="s">
        <v>6144</v>
      </c>
      <c r="C3662" t="s">
        <v>3042</v>
      </c>
      <c r="D3662" s="1" t="s">
        <v>13783</v>
      </c>
      <c r="E3662" t="str">
        <f ca="1">TRIM(all_space_mission_launches3[[#This Row],[Mission_Name]])</f>
        <v>Cosmos 1687</v>
      </c>
      <c r="F3662" t="s">
        <v>13</v>
      </c>
      <c r="G3662">
        <v>1985</v>
      </c>
      <c r="H3662" t="str">
        <f>TRIM(_xlfn.TEXTAFTER(all_space_mission_launches3[[#This Row],[Location]], ",", -1))</f>
        <v>Russia</v>
      </c>
      <c r="I3662">
        <v>0</v>
      </c>
    </row>
    <row r="3663" spans="1:9">
      <c r="A3663">
        <v>688</v>
      </c>
      <c r="B3663" t="s">
        <v>5560</v>
      </c>
      <c r="C3663" t="s">
        <v>4096</v>
      </c>
      <c r="D3663" s="1" t="s">
        <v>13900</v>
      </c>
      <c r="E3663" t="str">
        <f ca="1">TRIM(all_space_mission_launches3[[#This Row],[Mission_Name]])</f>
        <v>Intelsat 512</v>
      </c>
      <c r="F3663" t="s">
        <v>13</v>
      </c>
      <c r="G3663">
        <v>1985</v>
      </c>
      <c r="H3663" t="str">
        <f>TRIM(_xlfn.TEXTAFTER(all_space_mission_launches3[[#This Row],[Location]], ",", -1))</f>
        <v>USA</v>
      </c>
      <c r="I3663">
        <v>0</v>
      </c>
    </row>
    <row r="3664" spans="1:9">
      <c r="A3664">
        <v>689</v>
      </c>
      <c r="B3664" t="s">
        <v>6144</v>
      </c>
      <c r="C3664" t="s">
        <v>533</v>
      </c>
      <c r="D3664" s="1" t="s">
        <v>13845</v>
      </c>
      <c r="E3664" t="str">
        <f ca="1">TRIM(all_space_mission_launches3[[#This Row],[Mission_Name]])</f>
        <v>Cosmos 1686 (TKS)</v>
      </c>
      <c r="F3664" t="s">
        <v>13</v>
      </c>
      <c r="G3664">
        <v>1985</v>
      </c>
      <c r="H3664" t="str">
        <f>TRIM(_xlfn.TEXTAFTER(all_space_mission_launches3[[#This Row],[Location]], ",", -1))</f>
        <v>Kazakhstan</v>
      </c>
      <c r="I3664">
        <v>0</v>
      </c>
    </row>
    <row r="3665" spans="1:9">
      <c r="A3665">
        <v>690</v>
      </c>
      <c r="B3665" t="s">
        <v>6144</v>
      </c>
      <c r="C3665" t="s">
        <v>3042</v>
      </c>
      <c r="D3665" s="1" t="s">
        <v>13746</v>
      </c>
      <c r="E3665" t="str">
        <f ca="1">TRIM(all_space_mission_launches3[[#This Row],[Mission_Name]])</f>
        <v>Cosmos 1685</v>
      </c>
      <c r="F3665" t="s">
        <v>13</v>
      </c>
      <c r="G3665">
        <v>1985</v>
      </c>
      <c r="H3665" t="str">
        <f>TRIM(_xlfn.TEXTAFTER(all_space_mission_launches3[[#This Row],[Location]], ",", -1))</f>
        <v>Russia</v>
      </c>
      <c r="I3665">
        <v>0</v>
      </c>
    </row>
    <row r="3666" spans="1:9">
      <c r="A3666">
        <v>691</v>
      </c>
      <c r="B3666" t="s">
        <v>6144</v>
      </c>
      <c r="C3666" t="s">
        <v>9</v>
      </c>
      <c r="D3666" s="1" t="s">
        <v>13783</v>
      </c>
      <c r="E3666" t="str">
        <f ca="1">TRIM(all_space_mission_launches3[[#This Row],[Mission_Name]])</f>
        <v>Cosmos 1684</v>
      </c>
      <c r="F3666" t="s">
        <v>13</v>
      </c>
      <c r="G3666">
        <v>1985</v>
      </c>
      <c r="H3666" t="str">
        <f>TRIM(_xlfn.TEXTAFTER(all_space_mission_launches3[[#This Row],[Location]], ",", -1))</f>
        <v>Russia</v>
      </c>
      <c r="I3666">
        <v>0</v>
      </c>
    </row>
    <row r="3667" spans="1:9">
      <c r="A3667">
        <v>692</v>
      </c>
      <c r="B3667" t="s">
        <v>6144</v>
      </c>
      <c r="C3667" t="s">
        <v>6619</v>
      </c>
      <c r="D3667" s="1" t="s">
        <v>13746</v>
      </c>
      <c r="E3667" t="str">
        <f ca="1">TRIM(all_space_mission_launches3[[#This Row],[Mission_Name]])</f>
        <v>Cosmos 1683</v>
      </c>
      <c r="F3667" t="s">
        <v>13</v>
      </c>
      <c r="G3667">
        <v>1985</v>
      </c>
      <c r="H3667" t="str">
        <f>TRIM(_xlfn.TEXTAFTER(all_space_mission_launches3[[#This Row],[Location]], ",", -1))</f>
        <v>Russia</v>
      </c>
      <c r="I3667">
        <v>0</v>
      </c>
    </row>
    <row r="3668" spans="1:9">
      <c r="A3668">
        <v>693</v>
      </c>
      <c r="B3668" t="s">
        <v>6144</v>
      </c>
      <c r="C3668" t="s">
        <v>3930</v>
      </c>
      <c r="D3668" s="1" t="s">
        <v>13803</v>
      </c>
      <c r="E3668" t="str">
        <f ca="1">TRIM(all_space_mission_launches3[[#This Row],[Mission_Name]])</f>
        <v>Cosmos 1682</v>
      </c>
      <c r="F3668" t="s">
        <v>13</v>
      </c>
      <c r="G3668">
        <v>1985</v>
      </c>
      <c r="H3668" t="str">
        <f>TRIM(_xlfn.TEXTAFTER(all_space_mission_launches3[[#This Row],[Location]], ",", -1))</f>
        <v>Kazakhstan</v>
      </c>
      <c r="I3668">
        <v>0</v>
      </c>
    </row>
    <row r="3669" spans="1:9">
      <c r="A3669">
        <v>694</v>
      </c>
      <c r="B3669" t="s">
        <v>6144</v>
      </c>
      <c r="C3669" t="s">
        <v>1634</v>
      </c>
      <c r="D3669" s="1" t="s">
        <v>13875</v>
      </c>
      <c r="E3669" t="str">
        <f ca="1">TRIM(all_space_mission_launches3[[#This Row],[Mission_Name]])</f>
        <v>Soyuz T-14</v>
      </c>
      <c r="F3669" t="s">
        <v>13</v>
      </c>
      <c r="G3669">
        <v>1985</v>
      </c>
      <c r="H3669" t="str">
        <f>TRIM(_xlfn.TEXTAFTER(all_space_mission_launches3[[#This Row],[Location]], ",", -1))</f>
        <v>Kazakhstan</v>
      </c>
      <c r="I3669">
        <v>0</v>
      </c>
    </row>
    <row r="3670" spans="1:9">
      <c r="A3670">
        <v>695</v>
      </c>
      <c r="B3670" t="s">
        <v>237</v>
      </c>
      <c r="C3670" t="s">
        <v>6661</v>
      </c>
      <c r="D3670" s="1" t="s">
        <v>13903</v>
      </c>
      <c r="E3670" t="str">
        <f ca="1">TRIM(all_space_mission_launches3[[#This Row],[Mission_Name]])</f>
        <v>ECS 3, Spacenet 3</v>
      </c>
      <c r="F3670" t="s">
        <v>261</v>
      </c>
      <c r="G3670">
        <v>1985</v>
      </c>
      <c r="H3670" t="str">
        <f>TRIM(_xlfn.TEXTAFTER(all_space_mission_launches3[[#This Row],[Location]], ",", -1))</f>
        <v>France</v>
      </c>
      <c r="I3670">
        <v>1</v>
      </c>
    </row>
    <row r="3671" spans="1:9">
      <c r="A3671">
        <v>696</v>
      </c>
      <c r="B3671" t="s">
        <v>6144</v>
      </c>
      <c r="C3671" t="s">
        <v>6619</v>
      </c>
      <c r="D3671" s="1" t="s">
        <v>13746</v>
      </c>
      <c r="E3671" t="str">
        <f ca="1">TRIM(all_space_mission_launches3[[#This Row],[Mission_Name]])</f>
        <v>Cosmos 1681</v>
      </c>
      <c r="F3671" t="s">
        <v>13</v>
      </c>
      <c r="G3671">
        <v>1985</v>
      </c>
      <c r="H3671" t="str">
        <f>TRIM(_xlfn.TEXTAFTER(all_space_mission_launches3[[#This Row],[Location]], ",", -1))</f>
        <v>Russia</v>
      </c>
      <c r="I3671">
        <v>0</v>
      </c>
    </row>
    <row r="3672" spans="1:9">
      <c r="A3672">
        <v>697</v>
      </c>
      <c r="B3672" t="s">
        <v>6144</v>
      </c>
      <c r="C3672" t="s">
        <v>3377</v>
      </c>
      <c r="D3672" s="1" t="s">
        <v>13785</v>
      </c>
      <c r="E3672" t="str">
        <f ca="1">TRIM(all_space_mission_launches3[[#This Row],[Mission_Name]])</f>
        <v>Cosmos 1680</v>
      </c>
      <c r="F3672" t="s">
        <v>13</v>
      </c>
      <c r="G3672">
        <v>1985</v>
      </c>
      <c r="H3672" t="str">
        <f>TRIM(_xlfn.TEXTAFTER(all_space_mission_launches3[[#This Row],[Location]], ",", -1))</f>
        <v>Russia</v>
      </c>
      <c r="I3672">
        <v>0</v>
      </c>
    </row>
    <row r="3673" spans="1:9">
      <c r="A3673">
        <v>698</v>
      </c>
      <c r="B3673" t="s">
        <v>6144</v>
      </c>
      <c r="C3673" t="s">
        <v>134</v>
      </c>
      <c r="D3673" s="1" t="s">
        <v>13746</v>
      </c>
      <c r="E3673" t="str">
        <f ca="1">TRIM(all_space_mission_launches3[[#This Row],[Mission_Name]])</f>
        <v>Cosmos 1679</v>
      </c>
      <c r="F3673" t="s">
        <v>13</v>
      </c>
      <c r="G3673">
        <v>1985</v>
      </c>
      <c r="H3673" t="str">
        <f>TRIM(_xlfn.TEXTAFTER(all_space_mission_launches3[[#This Row],[Location]], ",", -1))</f>
        <v>Kazakhstan</v>
      </c>
      <c r="I3673">
        <v>0</v>
      </c>
    </row>
    <row r="3674" spans="1:9">
      <c r="A3674">
        <v>699</v>
      </c>
      <c r="B3674" t="s">
        <v>6144</v>
      </c>
      <c r="C3674" t="s">
        <v>6619</v>
      </c>
      <c r="D3674" s="1" t="s">
        <v>13746</v>
      </c>
      <c r="E3674" t="str">
        <f ca="1">TRIM(all_space_mission_launches3[[#This Row],[Mission_Name]])</f>
        <v>Cosmos 1678</v>
      </c>
      <c r="F3674" t="s">
        <v>13</v>
      </c>
      <c r="G3674">
        <v>1985</v>
      </c>
      <c r="H3674" t="str">
        <f>TRIM(_xlfn.TEXTAFTER(all_space_mission_launches3[[#This Row],[Location]], ",", -1))</f>
        <v>Russia</v>
      </c>
      <c r="I3674">
        <v>0</v>
      </c>
    </row>
    <row r="3675" spans="1:9">
      <c r="A3675">
        <v>700</v>
      </c>
      <c r="B3675" t="s">
        <v>5607</v>
      </c>
      <c r="C3675" t="s">
        <v>31</v>
      </c>
      <c r="D3675" s="1" t="s">
        <v>13902</v>
      </c>
      <c r="E3675" t="str">
        <f ca="1">TRIM(all_space_mission_launches3[[#This Row],[Mission_Name]])</f>
        <v>KH-11 7</v>
      </c>
      <c r="F3675" t="s">
        <v>261</v>
      </c>
      <c r="G3675">
        <v>1985</v>
      </c>
      <c r="H3675" t="str">
        <f>TRIM(_xlfn.TEXTAFTER(all_space_mission_launches3[[#This Row],[Location]], ",", -1))</f>
        <v>USA</v>
      </c>
      <c r="I3675">
        <v>1</v>
      </c>
    </row>
    <row r="3676" spans="1:9">
      <c r="A3676">
        <v>701</v>
      </c>
      <c r="B3676" t="s">
        <v>661</v>
      </c>
      <c r="C3676" t="s">
        <v>34</v>
      </c>
      <c r="D3676" s="1" t="s">
        <v>13781</v>
      </c>
      <c r="E3676" t="str">
        <f ca="1">TRIM(all_space_mission_launches3[[#This Row],[Mission_Name]])</f>
        <v>STS-51-I</v>
      </c>
      <c r="F3676" t="s">
        <v>13</v>
      </c>
      <c r="G3676">
        <v>1985</v>
      </c>
      <c r="H3676" t="str">
        <f>TRIM(_xlfn.TEXTAFTER(all_space_mission_launches3[[#This Row],[Location]], ",", -1))</f>
        <v>USA</v>
      </c>
      <c r="I3676">
        <v>0</v>
      </c>
    </row>
    <row r="3677" spans="1:9">
      <c r="A3677">
        <v>702</v>
      </c>
      <c r="B3677" t="s">
        <v>6144</v>
      </c>
      <c r="C3677" t="s">
        <v>6799</v>
      </c>
      <c r="D3677" s="1" t="s">
        <v>13803</v>
      </c>
      <c r="E3677" t="str">
        <f ca="1">TRIM(all_space_mission_launches3[[#This Row],[Mission_Name]])</f>
        <v>Cosmos 1677</v>
      </c>
      <c r="F3677" t="s">
        <v>13</v>
      </c>
      <c r="G3677">
        <v>1985</v>
      </c>
      <c r="H3677" t="str">
        <f>TRIM(_xlfn.TEXTAFTER(all_space_mission_launches3[[#This Row],[Location]], ",", -1))</f>
        <v>Kazakhstan</v>
      </c>
      <c r="I3677">
        <v>0</v>
      </c>
    </row>
    <row r="3678" spans="1:9">
      <c r="A3678">
        <v>703</v>
      </c>
      <c r="B3678" t="s">
        <v>6144</v>
      </c>
      <c r="C3678" t="s">
        <v>6619</v>
      </c>
      <c r="D3678" s="1" t="s">
        <v>13808</v>
      </c>
      <c r="E3678" t="str">
        <f ca="1">TRIM(all_space_mission_launches3[[#This Row],[Mission_Name]])</f>
        <v>Molniya-1 n°117</v>
      </c>
      <c r="F3678" t="s">
        <v>13</v>
      </c>
      <c r="G3678">
        <v>1985</v>
      </c>
      <c r="H3678" t="str">
        <f>TRIM(_xlfn.TEXTAFTER(all_space_mission_launches3[[#This Row],[Location]], ",", -1))</f>
        <v>Russia</v>
      </c>
      <c r="I3678">
        <v>0</v>
      </c>
    </row>
    <row r="3679" spans="1:9">
      <c r="A3679">
        <v>704</v>
      </c>
      <c r="B3679" t="s">
        <v>3895</v>
      </c>
      <c r="C3679" t="s">
        <v>718</v>
      </c>
      <c r="D3679" s="1" t="s">
        <v>13879</v>
      </c>
      <c r="E3679" t="str">
        <f ca="1">TRIM(all_space_mission_launches3[[#This Row],[Mission_Name]])</f>
        <v>Suisei</v>
      </c>
      <c r="F3679" t="s">
        <v>13</v>
      </c>
      <c r="G3679">
        <v>1985</v>
      </c>
      <c r="H3679" t="str">
        <f>TRIM(_xlfn.TEXTAFTER(all_space_mission_launches3[[#This Row],[Location]], ",", -1))</f>
        <v>Japan</v>
      </c>
      <c r="I3679">
        <v>0</v>
      </c>
    </row>
    <row r="3680" spans="1:9">
      <c r="A3680">
        <v>705</v>
      </c>
      <c r="B3680" t="s">
        <v>6144</v>
      </c>
      <c r="C3680" t="s">
        <v>6619</v>
      </c>
      <c r="D3680" s="1" t="s">
        <v>13746</v>
      </c>
      <c r="E3680" t="str">
        <f ca="1">TRIM(all_space_mission_launches3[[#This Row],[Mission_Name]])</f>
        <v>Cosmos 1676</v>
      </c>
      <c r="F3680" t="s">
        <v>13</v>
      </c>
      <c r="G3680">
        <v>1985</v>
      </c>
      <c r="H3680" t="str">
        <f>TRIM(_xlfn.TEXTAFTER(all_space_mission_launches3[[#This Row],[Location]], ",", -1))</f>
        <v>Russia</v>
      </c>
      <c r="I3680">
        <v>0</v>
      </c>
    </row>
    <row r="3681" spans="1:9">
      <c r="A3681">
        <v>706</v>
      </c>
      <c r="B3681" t="s">
        <v>6144</v>
      </c>
      <c r="C3681" t="s">
        <v>3042</v>
      </c>
      <c r="D3681" s="1" t="s">
        <v>13783</v>
      </c>
      <c r="E3681" t="str">
        <f ca="1">TRIM(all_space_mission_launches3[[#This Row],[Mission_Name]])</f>
        <v>Cosmos 1675</v>
      </c>
      <c r="F3681" t="s">
        <v>13</v>
      </c>
      <c r="G3681">
        <v>1985</v>
      </c>
      <c r="H3681" t="str">
        <f>TRIM(_xlfn.TEXTAFTER(all_space_mission_launches3[[#This Row],[Location]], ",", -1))</f>
        <v>Russia</v>
      </c>
      <c r="I3681">
        <v>0</v>
      </c>
    </row>
    <row r="3682" spans="1:9">
      <c r="A3682">
        <v>707</v>
      </c>
      <c r="B3682" t="s">
        <v>6144</v>
      </c>
      <c r="C3682" t="s">
        <v>533</v>
      </c>
      <c r="D3682" s="1" t="s">
        <v>13867</v>
      </c>
      <c r="E3682" t="str">
        <f ca="1">TRIM(all_space_mission_launches3[[#This Row],[Mission_Name]])</f>
        <v>Raduga 16</v>
      </c>
      <c r="F3682" t="s">
        <v>13</v>
      </c>
      <c r="G3682">
        <v>1985</v>
      </c>
      <c r="H3682" t="str">
        <f>TRIM(_xlfn.TEXTAFTER(all_space_mission_launches3[[#This Row],[Location]], ",", -1))</f>
        <v>Kazakhstan</v>
      </c>
      <c r="I3682">
        <v>0</v>
      </c>
    </row>
    <row r="3683" spans="1:9">
      <c r="A3683">
        <v>708</v>
      </c>
      <c r="B3683" t="s">
        <v>6144</v>
      </c>
      <c r="C3683" t="s">
        <v>4487</v>
      </c>
      <c r="D3683" s="1" t="s">
        <v>13794</v>
      </c>
      <c r="E3683" t="str">
        <f ca="1">TRIM(all_space_mission_launches3[[#This Row],[Mission_Name]])</f>
        <v>Cosmos 1674</v>
      </c>
      <c r="F3683" t="s">
        <v>13</v>
      </c>
      <c r="G3683">
        <v>1985</v>
      </c>
      <c r="H3683" t="str">
        <f>TRIM(_xlfn.TEXTAFTER(all_space_mission_launches3[[#This Row],[Location]], ",", -1))</f>
        <v>Russia</v>
      </c>
      <c r="I3683">
        <v>0</v>
      </c>
    </row>
    <row r="3684" spans="1:9">
      <c r="A3684">
        <v>709</v>
      </c>
      <c r="B3684" t="s">
        <v>6144</v>
      </c>
      <c r="C3684" t="s">
        <v>1634</v>
      </c>
      <c r="D3684" s="1" t="s">
        <v>13746</v>
      </c>
      <c r="E3684" t="str">
        <f ca="1">TRIM(all_space_mission_launches3[[#This Row],[Mission_Name]])</f>
        <v>Cosmos 1673</v>
      </c>
      <c r="F3684" t="s">
        <v>13</v>
      </c>
      <c r="G3684">
        <v>1985</v>
      </c>
      <c r="H3684" t="str">
        <f>TRIM(_xlfn.TEXTAFTER(all_space_mission_launches3[[#This Row],[Location]], ",", -1))</f>
        <v>Kazakhstan</v>
      </c>
      <c r="I3684">
        <v>0</v>
      </c>
    </row>
    <row r="3685" spans="1:9">
      <c r="A3685">
        <v>710</v>
      </c>
      <c r="B3685" t="s">
        <v>6144</v>
      </c>
      <c r="C3685" t="s">
        <v>9</v>
      </c>
      <c r="D3685" s="1" t="s">
        <v>13746</v>
      </c>
      <c r="E3685" t="str">
        <f ca="1">TRIM(all_space_mission_launches3[[#This Row],[Mission_Name]])</f>
        <v>Cosmos 1672</v>
      </c>
      <c r="F3685" t="s">
        <v>13</v>
      </c>
      <c r="G3685">
        <v>1985</v>
      </c>
      <c r="H3685" t="str">
        <f>TRIM(_xlfn.TEXTAFTER(all_space_mission_launches3[[#This Row],[Location]], ",", -1))</f>
        <v>Russia</v>
      </c>
      <c r="I3685">
        <v>0</v>
      </c>
    </row>
    <row r="3686" spans="1:9">
      <c r="A3686">
        <v>711</v>
      </c>
      <c r="B3686" t="s">
        <v>5726</v>
      </c>
      <c r="C3686" t="s">
        <v>5727</v>
      </c>
      <c r="D3686" s="1" t="s">
        <v>13883</v>
      </c>
      <c r="E3686" t="str">
        <f ca="1">TRIM(all_space_mission_launches3[[#This Row],[Mission_Name]])</f>
        <v>Transit-O 24 &amp; 30</v>
      </c>
      <c r="F3686" t="s">
        <v>13</v>
      </c>
      <c r="G3686">
        <v>1985</v>
      </c>
      <c r="H3686" t="str">
        <f>TRIM(_xlfn.TEXTAFTER(all_space_mission_launches3[[#This Row],[Location]], ",", -1))</f>
        <v>USA</v>
      </c>
      <c r="I3686">
        <v>0</v>
      </c>
    </row>
    <row r="3687" spans="1:9">
      <c r="A3687">
        <v>712</v>
      </c>
      <c r="B3687" t="s">
        <v>6144</v>
      </c>
      <c r="C3687" t="s">
        <v>3042</v>
      </c>
      <c r="D3687" s="1" t="s">
        <v>13746</v>
      </c>
      <c r="E3687" t="str">
        <f ca="1">TRIM(all_space_mission_launches3[[#This Row],[Mission_Name]])</f>
        <v>Cosmos 1671</v>
      </c>
      <c r="F3687" t="s">
        <v>13</v>
      </c>
      <c r="G3687">
        <v>1985</v>
      </c>
      <c r="H3687" t="str">
        <f>TRIM(_xlfn.TEXTAFTER(all_space_mission_launches3[[#This Row],[Location]], ",", -1))</f>
        <v>Russia</v>
      </c>
      <c r="I3687">
        <v>0</v>
      </c>
    </row>
    <row r="3688" spans="1:9">
      <c r="A3688">
        <v>713</v>
      </c>
      <c r="B3688" t="s">
        <v>6144</v>
      </c>
      <c r="C3688" t="s">
        <v>6799</v>
      </c>
      <c r="D3688" s="1" t="s">
        <v>13803</v>
      </c>
      <c r="E3688" t="str">
        <f ca="1">TRIM(all_space_mission_launches3[[#This Row],[Mission_Name]])</f>
        <v>Cosmos 1670</v>
      </c>
      <c r="F3688" t="s">
        <v>13</v>
      </c>
      <c r="G3688">
        <v>1985</v>
      </c>
      <c r="H3688" t="str">
        <f>TRIM(_xlfn.TEXTAFTER(all_space_mission_launches3[[#This Row],[Location]], ",", -1))</f>
        <v>Kazakhstan</v>
      </c>
      <c r="I3688">
        <v>0</v>
      </c>
    </row>
    <row r="3689" spans="1:9">
      <c r="A3689">
        <v>714</v>
      </c>
      <c r="B3689" t="s">
        <v>661</v>
      </c>
      <c r="C3689" t="s">
        <v>34</v>
      </c>
      <c r="D3689" s="1" t="s">
        <v>13917</v>
      </c>
      <c r="E3689" t="str">
        <f ca="1">TRIM(all_space_mission_launches3[[#This Row],[Mission_Name]])</f>
        <v>STS-51-F</v>
      </c>
      <c r="F3689" t="s">
        <v>13</v>
      </c>
      <c r="G3689">
        <v>1985</v>
      </c>
      <c r="H3689" t="str">
        <f>TRIM(_xlfn.TEXTAFTER(all_space_mission_launches3[[#This Row],[Location]], ",", -1))</f>
        <v>USA</v>
      </c>
      <c r="I3689">
        <v>0</v>
      </c>
    </row>
    <row r="3690" spans="1:9">
      <c r="A3690">
        <v>715</v>
      </c>
      <c r="B3690" t="s">
        <v>6144</v>
      </c>
      <c r="C3690" t="s">
        <v>1634</v>
      </c>
      <c r="D3690" s="1" t="s">
        <v>13746</v>
      </c>
      <c r="E3690" t="str">
        <f ca="1">TRIM(all_space_mission_launches3[[#This Row],[Mission_Name]])</f>
        <v>Cosmos 1669</v>
      </c>
      <c r="F3690" t="s">
        <v>13</v>
      </c>
      <c r="G3690">
        <v>1985</v>
      </c>
      <c r="H3690" t="str">
        <f>TRIM(_xlfn.TEXTAFTER(all_space_mission_launches3[[#This Row],[Location]], ",", -1))</f>
        <v>Kazakhstan</v>
      </c>
      <c r="I3690">
        <v>0</v>
      </c>
    </row>
    <row r="3691" spans="1:9">
      <c r="A3691">
        <v>716</v>
      </c>
      <c r="B3691" t="s">
        <v>6144</v>
      </c>
      <c r="C3691" t="s">
        <v>9</v>
      </c>
      <c r="D3691" s="1" t="s">
        <v>13808</v>
      </c>
      <c r="E3691" t="str">
        <f ca="1">TRIM(all_space_mission_launches3[[#This Row],[Mission_Name]])</f>
        <v>Molniya-3 n°116</v>
      </c>
      <c r="F3691" t="s">
        <v>13</v>
      </c>
      <c r="G3691">
        <v>1985</v>
      </c>
      <c r="H3691" t="str">
        <f>TRIM(_xlfn.TEXTAFTER(all_space_mission_launches3[[#This Row],[Location]], ",", -1))</f>
        <v>Russia</v>
      </c>
      <c r="I3691">
        <v>0</v>
      </c>
    </row>
    <row r="3692" spans="1:9">
      <c r="A3692">
        <v>717</v>
      </c>
      <c r="B3692" t="s">
        <v>6144</v>
      </c>
      <c r="C3692" t="s">
        <v>134</v>
      </c>
      <c r="D3692" s="1" t="s">
        <v>13746</v>
      </c>
      <c r="E3692" t="str">
        <f ca="1">TRIM(all_space_mission_launches3[[#This Row],[Mission_Name]])</f>
        <v>Cosmos 1668</v>
      </c>
      <c r="F3692" t="s">
        <v>13</v>
      </c>
      <c r="G3692">
        <v>1985</v>
      </c>
      <c r="H3692" t="str">
        <f>TRIM(_xlfn.TEXTAFTER(all_space_mission_launches3[[#This Row],[Location]], ",", -1))</f>
        <v>Kazakhstan</v>
      </c>
      <c r="I3692">
        <v>0</v>
      </c>
    </row>
    <row r="3693" spans="1:9">
      <c r="A3693">
        <v>718</v>
      </c>
      <c r="B3693" t="s">
        <v>6144</v>
      </c>
      <c r="C3693" t="s">
        <v>6619</v>
      </c>
      <c r="D3693" s="1" t="s">
        <v>13746</v>
      </c>
      <c r="E3693" t="str">
        <f ca="1">TRIM(all_space_mission_launches3[[#This Row],[Mission_Name]])</f>
        <v>Cosmos 1667</v>
      </c>
      <c r="F3693" t="s">
        <v>13</v>
      </c>
      <c r="G3693">
        <v>1985</v>
      </c>
      <c r="H3693" t="str">
        <f>TRIM(_xlfn.TEXTAFTER(all_space_mission_launches3[[#This Row],[Location]], ",", -1))</f>
        <v>Russia</v>
      </c>
      <c r="I3693">
        <v>0</v>
      </c>
    </row>
    <row r="3694" spans="1:9">
      <c r="A3694">
        <v>719</v>
      </c>
      <c r="B3694" t="s">
        <v>6144</v>
      </c>
      <c r="C3694" t="s">
        <v>4487</v>
      </c>
      <c r="D3694" s="1" t="s">
        <v>13794</v>
      </c>
      <c r="E3694" t="str">
        <f ca="1">TRIM(all_space_mission_launches3[[#This Row],[Mission_Name]])</f>
        <v>Cosmos 1666</v>
      </c>
      <c r="F3694" t="s">
        <v>13</v>
      </c>
      <c r="G3694">
        <v>1985</v>
      </c>
      <c r="H3694" t="str">
        <f>TRIM(_xlfn.TEXTAFTER(all_space_mission_launches3[[#This Row],[Location]], ",", -1))</f>
        <v>Russia</v>
      </c>
      <c r="I3694">
        <v>0</v>
      </c>
    </row>
    <row r="3695" spans="1:9">
      <c r="A3695">
        <v>720</v>
      </c>
      <c r="B3695" t="s">
        <v>6144</v>
      </c>
      <c r="C3695" t="s">
        <v>3042</v>
      </c>
      <c r="D3695" s="1" t="s">
        <v>13746</v>
      </c>
      <c r="E3695" t="str">
        <f ca="1">TRIM(all_space_mission_launches3[[#This Row],[Mission_Name]])</f>
        <v>Cosmos 1665</v>
      </c>
      <c r="F3695" t="s">
        <v>13</v>
      </c>
      <c r="G3695">
        <v>1985</v>
      </c>
      <c r="H3695" t="str">
        <f>TRIM(_xlfn.TEXTAFTER(all_space_mission_launches3[[#This Row],[Location]], ",", -1))</f>
        <v>Russia</v>
      </c>
      <c r="I3695">
        <v>0</v>
      </c>
    </row>
    <row r="3696" spans="1:9">
      <c r="A3696">
        <v>721</v>
      </c>
      <c r="B3696" t="s">
        <v>237</v>
      </c>
      <c r="C3696" t="s">
        <v>6661</v>
      </c>
      <c r="D3696" s="1" t="s">
        <v>13915</v>
      </c>
      <c r="E3696" t="str">
        <f ca="1">TRIM(all_space_mission_launches3[[#This Row],[Mission_Name]])</f>
        <v>Giotto</v>
      </c>
      <c r="F3696" t="s">
        <v>13</v>
      </c>
      <c r="G3696">
        <v>1985</v>
      </c>
      <c r="H3696" t="str">
        <f>TRIM(_xlfn.TEXTAFTER(all_space_mission_launches3[[#This Row],[Location]], ",", -1))</f>
        <v>France</v>
      </c>
      <c r="I3696">
        <v>0</v>
      </c>
    </row>
    <row r="3697" spans="1:9">
      <c r="A3697">
        <v>722</v>
      </c>
      <c r="B3697" t="s">
        <v>5560</v>
      </c>
      <c r="C3697" t="s">
        <v>4153</v>
      </c>
      <c r="D3697" s="1" t="s">
        <v>13900</v>
      </c>
      <c r="E3697" t="str">
        <f ca="1">TRIM(all_space_mission_launches3[[#This Row],[Mission_Name]])</f>
        <v>Intelsat 511</v>
      </c>
      <c r="F3697" t="s">
        <v>13</v>
      </c>
      <c r="G3697">
        <v>1985</v>
      </c>
      <c r="H3697" t="str">
        <f>TRIM(_xlfn.TEXTAFTER(all_space_mission_launches3[[#This Row],[Location]], ",", -1))</f>
        <v>USA</v>
      </c>
      <c r="I3697">
        <v>0</v>
      </c>
    </row>
    <row r="3698" spans="1:9">
      <c r="A3698">
        <v>723</v>
      </c>
      <c r="B3698" t="s">
        <v>6144</v>
      </c>
      <c r="C3698" t="s">
        <v>9</v>
      </c>
      <c r="D3698" s="1" t="s">
        <v>13746</v>
      </c>
      <c r="E3698" t="str">
        <f ca="1">TRIM(all_space_mission_launches3[[#This Row],[Mission_Name]])</f>
        <v>Cosmos 1664</v>
      </c>
      <c r="F3698" t="s">
        <v>13</v>
      </c>
      <c r="G3698">
        <v>1985</v>
      </c>
      <c r="H3698" t="str">
        <f>TRIM(_xlfn.TEXTAFTER(all_space_mission_launches3[[#This Row],[Location]], ",", -1))</f>
        <v>Russia</v>
      </c>
      <c r="I3698">
        <v>0</v>
      </c>
    </row>
    <row r="3699" spans="1:9">
      <c r="A3699">
        <v>724</v>
      </c>
      <c r="B3699" t="s">
        <v>6144</v>
      </c>
      <c r="C3699" t="s">
        <v>2026</v>
      </c>
      <c r="D3699" s="1" t="s">
        <v>13799</v>
      </c>
      <c r="E3699" t="str">
        <f ca="1">TRIM(all_space_mission_launches3[[#This Row],[Mission_Name]])</f>
        <v>EPN 03.0694 n°2</v>
      </c>
      <c r="F3699" t="s">
        <v>261</v>
      </c>
      <c r="G3699">
        <v>1985</v>
      </c>
      <c r="H3699" t="str">
        <f>TRIM(_xlfn.TEXTAFTER(all_space_mission_launches3[[#This Row],[Location]], ",", -1))</f>
        <v>Kazakhstan</v>
      </c>
      <c r="I3699">
        <v>1</v>
      </c>
    </row>
    <row r="3700" spans="1:9">
      <c r="A3700">
        <v>725</v>
      </c>
      <c r="B3700" t="s">
        <v>6144</v>
      </c>
      <c r="C3700" t="s">
        <v>6619</v>
      </c>
      <c r="D3700" s="1" t="s">
        <v>13746</v>
      </c>
      <c r="E3700" t="str">
        <f ca="1">TRIM(all_space_mission_launches3[[#This Row],[Mission_Name]])</f>
        <v>Cosmos 1663</v>
      </c>
      <c r="F3700" t="s">
        <v>13</v>
      </c>
      <c r="G3700">
        <v>1985</v>
      </c>
      <c r="H3700" t="str">
        <f>TRIM(_xlfn.TEXTAFTER(all_space_mission_launches3[[#This Row],[Location]], ",", -1))</f>
        <v>Russia</v>
      </c>
      <c r="I3700">
        <v>0</v>
      </c>
    </row>
    <row r="3701" spans="1:9">
      <c r="A3701">
        <v>726</v>
      </c>
      <c r="B3701" t="s">
        <v>6144</v>
      </c>
      <c r="C3701" t="s">
        <v>1634</v>
      </c>
      <c r="D3701" s="1" t="s">
        <v>13746</v>
      </c>
      <c r="E3701" t="str">
        <f ca="1">TRIM(all_space_mission_launches3[[#This Row],[Mission_Name]])</f>
        <v>Progress 24</v>
      </c>
      <c r="F3701" t="s">
        <v>13</v>
      </c>
      <c r="G3701">
        <v>1985</v>
      </c>
      <c r="H3701" t="str">
        <f>TRIM(_xlfn.TEXTAFTER(all_space_mission_launches3[[#This Row],[Location]], ",", -1))</f>
        <v>Kazakhstan</v>
      </c>
      <c r="I3701">
        <v>0</v>
      </c>
    </row>
    <row r="3702" spans="1:9">
      <c r="A3702">
        <v>727</v>
      </c>
      <c r="B3702" t="s">
        <v>6144</v>
      </c>
      <c r="C3702" t="s">
        <v>6486</v>
      </c>
      <c r="D3702" s="1" t="s">
        <v>13785</v>
      </c>
      <c r="E3702" t="str">
        <f ca="1">TRIM(all_space_mission_launches3[[#This Row],[Mission_Name]])</f>
        <v>Cosmos 1662</v>
      </c>
      <c r="F3702" t="s">
        <v>13</v>
      </c>
      <c r="G3702">
        <v>1985</v>
      </c>
      <c r="H3702" t="str">
        <f>TRIM(_xlfn.TEXTAFTER(all_space_mission_launches3[[#This Row],[Location]], ",", -1))</f>
        <v>Russia</v>
      </c>
      <c r="I3702">
        <v>0</v>
      </c>
    </row>
    <row r="3703" spans="1:9">
      <c r="A3703">
        <v>728</v>
      </c>
      <c r="B3703" t="s">
        <v>6144</v>
      </c>
      <c r="C3703" t="s">
        <v>3042</v>
      </c>
      <c r="D3703" s="1" t="s">
        <v>13783</v>
      </c>
      <c r="E3703" t="str">
        <f ca="1">TRIM(all_space_mission_launches3[[#This Row],[Mission_Name]])</f>
        <v>Cosmos 1661</v>
      </c>
      <c r="F3703" t="s">
        <v>13</v>
      </c>
      <c r="G3703">
        <v>1985</v>
      </c>
      <c r="H3703" t="str">
        <f>TRIM(_xlfn.TEXTAFTER(all_space_mission_launches3[[#This Row],[Location]], ",", -1))</f>
        <v>Russia</v>
      </c>
      <c r="I3703">
        <v>0</v>
      </c>
    </row>
    <row r="3704" spans="1:9">
      <c r="A3704">
        <v>729</v>
      </c>
      <c r="B3704" t="s">
        <v>661</v>
      </c>
      <c r="C3704" t="s">
        <v>34</v>
      </c>
      <c r="D3704" s="1" t="s">
        <v>13781</v>
      </c>
      <c r="E3704" t="str">
        <f ca="1">TRIM(all_space_mission_launches3[[#This Row],[Mission_Name]])</f>
        <v>STS-51-G</v>
      </c>
      <c r="F3704" t="s">
        <v>13</v>
      </c>
      <c r="G3704">
        <v>1985</v>
      </c>
      <c r="H3704" t="str">
        <f>TRIM(_xlfn.TEXTAFTER(all_space_mission_launches3[[#This Row],[Location]], ",", -1))</f>
        <v>USA</v>
      </c>
      <c r="I3704">
        <v>0</v>
      </c>
    </row>
    <row r="3705" spans="1:9">
      <c r="A3705">
        <v>730</v>
      </c>
      <c r="B3705" t="s">
        <v>6144</v>
      </c>
      <c r="C3705" t="s">
        <v>4487</v>
      </c>
      <c r="D3705" s="1" t="s">
        <v>13794</v>
      </c>
      <c r="E3705" t="str">
        <f ca="1">TRIM(all_space_mission_launches3[[#This Row],[Mission_Name]])</f>
        <v>Cosmos 1660</v>
      </c>
      <c r="F3705" t="s">
        <v>13</v>
      </c>
      <c r="G3705">
        <v>1985</v>
      </c>
      <c r="H3705" t="str">
        <f>TRIM(_xlfn.TEXTAFTER(all_space_mission_launches3[[#This Row],[Location]], ",", -1))</f>
        <v>Russia</v>
      </c>
      <c r="I3705">
        <v>0</v>
      </c>
    </row>
    <row r="3706" spans="1:9">
      <c r="A3706">
        <v>731</v>
      </c>
      <c r="B3706" t="s">
        <v>6144</v>
      </c>
      <c r="C3706" t="s">
        <v>3042</v>
      </c>
      <c r="D3706" s="1" t="s">
        <v>13746</v>
      </c>
      <c r="E3706" t="str">
        <f ca="1">TRIM(all_space_mission_launches3[[#This Row],[Mission_Name]])</f>
        <v>Cosmos 1659</v>
      </c>
      <c r="F3706" t="s">
        <v>13</v>
      </c>
      <c r="G3706">
        <v>1985</v>
      </c>
      <c r="H3706" t="str">
        <f>TRIM(_xlfn.TEXTAFTER(all_space_mission_launches3[[#This Row],[Location]], ",", -1))</f>
        <v>Russia</v>
      </c>
      <c r="I3706">
        <v>0</v>
      </c>
    </row>
    <row r="3707" spans="1:9">
      <c r="A3707">
        <v>732</v>
      </c>
      <c r="B3707" t="s">
        <v>6144</v>
      </c>
      <c r="C3707" t="s">
        <v>6619</v>
      </c>
      <c r="D3707" s="1" t="s">
        <v>13783</v>
      </c>
      <c r="E3707" t="str">
        <f ca="1">TRIM(all_space_mission_launches3[[#This Row],[Mission_Name]])</f>
        <v>Cosmos 1658</v>
      </c>
      <c r="F3707" t="s">
        <v>13</v>
      </c>
      <c r="G3707">
        <v>1985</v>
      </c>
      <c r="H3707" t="str">
        <f>TRIM(_xlfn.TEXTAFTER(all_space_mission_launches3[[#This Row],[Location]], ",", -1))</f>
        <v>Russia</v>
      </c>
      <c r="I3707">
        <v>0</v>
      </c>
    </row>
    <row r="3708" spans="1:9">
      <c r="A3708">
        <v>733</v>
      </c>
      <c r="B3708" t="s">
        <v>6144</v>
      </c>
      <c r="C3708" t="s">
        <v>9</v>
      </c>
      <c r="D3708" s="1" t="s">
        <v>13746</v>
      </c>
      <c r="E3708" t="str">
        <f ca="1">TRIM(all_space_mission_launches3[[#This Row],[Mission_Name]])</f>
        <v>Cosmos 1657</v>
      </c>
      <c r="F3708" t="s">
        <v>13</v>
      </c>
      <c r="G3708">
        <v>1985</v>
      </c>
      <c r="H3708" t="str">
        <f>TRIM(_xlfn.TEXTAFTER(all_space_mission_launches3[[#This Row],[Location]], ",", -1))</f>
        <v>Russia</v>
      </c>
      <c r="I3708">
        <v>0</v>
      </c>
    </row>
    <row r="3709" spans="1:9">
      <c r="A3709">
        <v>734</v>
      </c>
      <c r="B3709" t="s">
        <v>6144</v>
      </c>
      <c r="C3709" t="s">
        <v>1634</v>
      </c>
      <c r="D3709" s="1" t="s">
        <v>13875</v>
      </c>
      <c r="E3709" t="str">
        <f ca="1">TRIM(all_space_mission_launches3[[#This Row],[Mission_Name]])</f>
        <v>Soyuz T-13</v>
      </c>
      <c r="F3709" t="s">
        <v>13</v>
      </c>
      <c r="G3709">
        <v>1985</v>
      </c>
      <c r="H3709" t="str">
        <f>TRIM(_xlfn.TEXTAFTER(all_space_mission_launches3[[#This Row],[Location]], ",", -1))</f>
        <v>Kazakhstan</v>
      </c>
      <c r="I3709">
        <v>0</v>
      </c>
    </row>
    <row r="3710" spans="1:9">
      <c r="A3710">
        <v>735</v>
      </c>
      <c r="B3710" t="s">
        <v>6144</v>
      </c>
      <c r="C3710" t="s">
        <v>6276</v>
      </c>
      <c r="D3710" s="1" t="s">
        <v>13774</v>
      </c>
      <c r="E3710" t="str">
        <f ca="1">TRIM(all_space_mission_launches3[[#This Row],[Mission_Name]])</f>
        <v>Cosmos 1656</v>
      </c>
      <c r="F3710" t="s">
        <v>13</v>
      </c>
      <c r="G3710">
        <v>1985</v>
      </c>
      <c r="H3710" t="str">
        <f>TRIM(_xlfn.TEXTAFTER(all_space_mission_launches3[[#This Row],[Location]], ",", -1))</f>
        <v>Kazakhstan</v>
      </c>
      <c r="I3710">
        <v>0</v>
      </c>
    </row>
    <row r="3711" spans="1:9">
      <c r="A3711">
        <v>736</v>
      </c>
      <c r="B3711" t="s">
        <v>6144</v>
      </c>
      <c r="C3711" t="s">
        <v>3377</v>
      </c>
      <c r="D3711" s="1" t="s">
        <v>13785</v>
      </c>
      <c r="E3711" t="str">
        <f ca="1">TRIM(all_space_mission_launches3[[#This Row],[Mission_Name]])</f>
        <v>Cosmos 1655</v>
      </c>
      <c r="F3711" t="s">
        <v>13</v>
      </c>
      <c r="G3711">
        <v>1985</v>
      </c>
      <c r="H3711" t="str">
        <f>TRIM(_xlfn.TEXTAFTER(all_space_mission_launches3[[#This Row],[Location]], ",", -1))</f>
        <v>Russia</v>
      </c>
      <c r="I3711">
        <v>0</v>
      </c>
    </row>
    <row r="3712" spans="1:9">
      <c r="A3712">
        <v>737</v>
      </c>
      <c r="B3712" t="s">
        <v>6144</v>
      </c>
      <c r="C3712" t="s">
        <v>9</v>
      </c>
      <c r="D3712" s="1" t="s">
        <v>13808</v>
      </c>
      <c r="E3712" t="str">
        <f ca="1">TRIM(all_space_mission_launches3[[#This Row],[Mission_Name]])</f>
        <v>Molniya-3 n°115</v>
      </c>
      <c r="F3712" t="s">
        <v>13</v>
      </c>
      <c r="G3712">
        <v>1985</v>
      </c>
      <c r="H3712" t="str">
        <f>TRIM(_xlfn.TEXTAFTER(all_space_mission_launches3[[#This Row],[Location]], ",", -1))</f>
        <v>Russia</v>
      </c>
      <c r="I3712">
        <v>0</v>
      </c>
    </row>
    <row r="3713" spans="1:9">
      <c r="A3713">
        <v>738</v>
      </c>
      <c r="B3713" t="s">
        <v>6144</v>
      </c>
      <c r="C3713" t="s">
        <v>134</v>
      </c>
      <c r="D3713" s="1" t="s">
        <v>13746</v>
      </c>
      <c r="E3713" t="str">
        <f ca="1">TRIM(all_space_mission_launches3[[#This Row],[Mission_Name]])</f>
        <v>Cosmos 1654</v>
      </c>
      <c r="F3713" t="s">
        <v>13</v>
      </c>
      <c r="G3713">
        <v>1985</v>
      </c>
      <c r="H3713" t="str">
        <f>TRIM(_xlfn.TEXTAFTER(all_space_mission_launches3[[#This Row],[Location]], ",", -1))</f>
        <v>Kazakhstan</v>
      </c>
      <c r="I3713">
        <v>0</v>
      </c>
    </row>
    <row r="3714" spans="1:9">
      <c r="A3714">
        <v>739</v>
      </c>
      <c r="B3714" t="s">
        <v>6144</v>
      </c>
      <c r="C3714" t="s">
        <v>6619</v>
      </c>
      <c r="D3714" s="1" t="s">
        <v>13746</v>
      </c>
      <c r="E3714" t="str">
        <f ca="1">TRIM(all_space_mission_launches3[[#This Row],[Mission_Name]])</f>
        <v>Cosmos 1653</v>
      </c>
      <c r="F3714" t="s">
        <v>13</v>
      </c>
      <c r="G3714">
        <v>1985</v>
      </c>
      <c r="H3714" t="str">
        <f>TRIM(_xlfn.TEXTAFTER(all_space_mission_launches3[[#This Row],[Location]], ",", -1))</f>
        <v>Russia</v>
      </c>
      <c r="I3714">
        <v>0</v>
      </c>
    </row>
    <row r="3715" spans="1:9">
      <c r="A3715">
        <v>740</v>
      </c>
      <c r="B3715" t="s">
        <v>6144</v>
      </c>
      <c r="C3715" t="s">
        <v>533</v>
      </c>
      <c r="D3715" s="1" t="s">
        <v>13774</v>
      </c>
      <c r="E3715" t="str">
        <f ca="1">TRIM(all_space_mission_launches3[[#This Row],[Mission_Name]])</f>
        <v>Cosmos 1650, 1651 &amp; 1652</v>
      </c>
      <c r="F3715" t="s">
        <v>13</v>
      </c>
      <c r="G3715">
        <v>1985</v>
      </c>
      <c r="H3715" t="str">
        <f>TRIM(_xlfn.TEXTAFTER(all_space_mission_launches3[[#This Row],[Location]], ",", -1))</f>
        <v>Kazakhstan</v>
      </c>
      <c r="I3715">
        <v>0</v>
      </c>
    </row>
    <row r="3716" spans="1:9">
      <c r="A3716">
        <v>741</v>
      </c>
      <c r="B3716" t="s">
        <v>6144</v>
      </c>
      <c r="C3716" t="s">
        <v>9</v>
      </c>
      <c r="D3716" s="1" t="s">
        <v>13746</v>
      </c>
      <c r="E3716" t="str">
        <f ca="1">TRIM(all_space_mission_launches3[[#This Row],[Mission_Name]])</f>
        <v>Cosmos 1649</v>
      </c>
      <c r="F3716" t="s">
        <v>13</v>
      </c>
      <c r="G3716">
        <v>1985</v>
      </c>
      <c r="H3716" t="str">
        <f>TRIM(_xlfn.TEXTAFTER(all_space_mission_launches3[[#This Row],[Location]], ",", -1))</f>
        <v>Russia</v>
      </c>
      <c r="I3716">
        <v>0</v>
      </c>
    </row>
    <row r="3717" spans="1:9">
      <c r="A3717">
        <v>742</v>
      </c>
      <c r="B3717" t="s">
        <v>237</v>
      </c>
      <c r="C3717" t="s">
        <v>6661</v>
      </c>
      <c r="D3717" s="1" t="s">
        <v>13903</v>
      </c>
      <c r="E3717" t="str">
        <f ca="1">TRIM(all_space_mission_launches3[[#This Row],[Mission_Name]])</f>
        <v>GStar-1, Télécom 1B</v>
      </c>
      <c r="F3717" t="s">
        <v>13</v>
      </c>
      <c r="G3717">
        <v>1985</v>
      </c>
      <c r="H3717" t="str">
        <f>TRIM(_xlfn.TEXTAFTER(all_space_mission_launches3[[#This Row],[Location]], ",", -1))</f>
        <v>France</v>
      </c>
      <c r="I3717">
        <v>0</v>
      </c>
    </row>
    <row r="3718" spans="1:9">
      <c r="A3718">
        <v>743</v>
      </c>
      <c r="B3718" t="s">
        <v>661</v>
      </c>
      <c r="C3718" t="s">
        <v>34</v>
      </c>
      <c r="D3718" s="1" t="s">
        <v>13917</v>
      </c>
      <c r="E3718" t="str">
        <f ca="1">TRIM(all_space_mission_launches3[[#This Row],[Mission_Name]])</f>
        <v>STS-51-B</v>
      </c>
      <c r="F3718" t="s">
        <v>13</v>
      </c>
      <c r="G3718">
        <v>1985</v>
      </c>
      <c r="H3718" t="str">
        <f>TRIM(_xlfn.TEXTAFTER(all_space_mission_launches3[[#This Row],[Location]], ",", -1))</f>
        <v>USA</v>
      </c>
      <c r="I3718">
        <v>0</v>
      </c>
    </row>
    <row r="3719" spans="1:9">
      <c r="A3719">
        <v>744</v>
      </c>
      <c r="B3719" t="s">
        <v>6144</v>
      </c>
      <c r="C3719" t="s">
        <v>134</v>
      </c>
      <c r="D3719" s="1" t="s">
        <v>13868</v>
      </c>
      <c r="E3719" t="str">
        <f ca="1">TRIM(all_space_mission_launches3[[#This Row],[Mission_Name]])</f>
        <v>Prognoz n°10</v>
      </c>
      <c r="F3719" t="s">
        <v>13</v>
      </c>
      <c r="G3719">
        <v>1985</v>
      </c>
      <c r="H3719" t="str">
        <f>TRIM(_xlfn.TEXTAFTER(all_space_mission_launches3[[#This Row],[Location]], ",", -1))</f>
        <v>Kazakhstan</v>
      </c>
      <c r="I3719">
        <v>0</v>
      </c>
    </row>
    <row r="3720" spans="1:9">
      <c r="A3720">
        <v>745</v>
      </c>
      <c r="B3720" t="s">
        <v>6144</v>
      </c>
      <c r="C3720" t="s">
        <v>9</v>
      </c>
      <c r="D3720" s="1" t="s">
        <v>13746</v>
      </c>
      <c r="E3720" t="str">
        <f ca="1">TRIM(all_space_mission_launches3[[#This Row],[Mission_Name]])</f>
        <v>Cosmos 1648</v>
      </c>
      <c r="F3720" t="s">
        <v>13</v>
      </c>
      <c r="G3720">
        <v>1985</v>
      </c>
      <c r="H3720" t="str">
        <f>TRIM(_xlfn.TEXTAFTER(all_space_mission_launches3[[#This Row],[Location]], ",", -1))</f>
        <v>Russia</v>
      </c>
      <c r="I3720">
        <v>0</v>
      </c>
    </row>
    <row r="3721" spans="1:9">
      <c r="A3721">
        <v>746</v>
      </c>
      <c r="B3721" t="s">
        <v>6144</v>
      </c>
      <c r="C3721" t="s">
        <v>6619</v>
      </c>
      <c r="D3721" s="1" t="s">
        <v>13746</v>
      </c>
      <c r="E3721" t="str">
        <f ca="1">TRIM(all_space_mission_launches3[[#This Row],[Mission_Name]])</f>
        <v>Cosmos 1647</v>
      </c>
      <c r="F3721" t="s">
        <v>13</v>
      </c>
      <c r="G3721">
        <v>1985</v>
      </c>
      <c r="H3721" t="str">
        <f>TRIM(_xlfn.TEXTAFTER(all_space_mission_launches3[[#This Row],[Location]], ",", -1))</f>
        <v>Russia</v>
      </c>
      <c r="I3721">
        <v>0</v>
      </c>
    </row>
    <row r="3722" spans="1:9">
      <c r="A3722">
        <v>747</v>
      </c>
      <c r="B3722" t="s">
        <v>6144</v>
      </c>
      <c r="C3722" t="s">
        <v>3930</v>
      </c>
      <c r="D3722" s="1" t="s">
        <v>13803</v>
      </c>
      <c r="E3722" t="str">
        <f ca="1">TRIM(all_space_mission_launches3[[#This Row],[Mission_Name]])</f>
        <v>Cosmos 1646</v>
      </c>
      <c r="F3722" t="s">
        <v>13</v>
      </c>
      <c r="G3722">
        <v>1985</v>
      </c>
      <c r="H3722" t="str">
        <f>TRIM(_xlfn.TEXTAFTER(all_space_mission_launches3[[#This Row],[Location]], ",", -1))</f>
        <v>Kazakhstan</v>
      </c>
      <c r="I3722">
        <v>0</v>
      </c>
    </row>
    <row r="3723" spans="1:9">
      <c r="A3723">
        <v>748</v>
      </c>
      <c r="B3723" t="s">
        <v>6144</v>
      </c>
      <c r="C3723" t="s">
        <v>6903</v>
      </c>
      <c r="D3723" s="1" t="s">
        <v>13907</v>
      </c>
      <c r="E3723" t="str">
        <f ca="1">TRIM(all_space_mission_launches3[[#This Row],[Mission_Name]])</f>
        <v>BOR-5 n°502</v>
      </c>
      <c r="F3723" t="s">
        <v>13</v>
      </c>
      <c r="G3723">
        <v>1985</v>
      </c>
      <c r="H3723" t="str">
        <f>TRIM(_xlfn.TEXTAFTER(all_space_mission_launches3[[#This Row],[Location]], ",", -1))</f>
        <v>Russia</v>
      </c>
      <c r="I3723">
        <v>0</v>
      </c>
    </row>
    <row r="3724" spans="1:9">
      <c r="A3724">
        <v>749</v>
      </c>
      <c r="B3724" t="s">
        <v>6144</v>
      </c>
      <c r="C3724" t="s">
        <v>6619</v>
      </c>
      <c r="D3724" s="1" t="s">
        <v>13746</v>
      </c>
      <c r="E3724" t="str">
        <f ca="1">TRIM(all_space_mission_launches3[[#This Row],[Mission_Name]])</f>
        <v>Cosmos 1645</v>
      </c>
      <c r="F3724" t="s">
        <v>13</v>
      </c>
      <c r="G3724">
        <v>1985</v>
      </c>
      <c r="H3724" t="str">
        <f>TRIM(_xlfn.TEXTAFTER(all_space_mission_launches3[[#This Row],[Location]], ",", -1))</f>
        <v>Russia</v>
      </c>
      <c r="I3724">
        <v>0</v>
      </c>
    </row>
    <row r="3725" spans="1:9">
      <c r="A3725">
        <v>750</v>
      </c>
      <c r="B3725" t="s">
        <v>6144</v>
      </c>
      <c r="C3725" t="s">
        <v>2026</v>
      </c>
      <c r="D3725" s="1" t="s">
        <v>13799</v>
      </c>
      <c r="E3725" t="str">
        <f ca="1">TRIM(all_space_mission_launches3[[#This Row],[Mission_Name]])</f>
        <v>EPN 03.0694 n°1</v>
      </c>
      <c r="F3725" t="s">
        <v>261</v>
      </c>
      <c r="G3725">
        <v>1985</v>
      </c>
      <c r="H3725" t="str">
        <f>TRIM(_xlfn.TEXTAFTER(all_space_mission_launches3[[#This Row],[Location]], ",", -1))</f>
        <v>Kazakhstan</v>
      </c>
      <c r="I3725">
        <v>1</v>
      </c>
    </row>
    <row r="3726" spans="1:9">
      <c r="A3726">
        <v>751</v>
      </c>
      <c r="B3726" t="s">
        <v>661</v>
      </c>
      <c r="C3726" t="s">
        <v>34</v>
      </c>
      <c r="D3726" s="1" t="s">
        <v>13781</v>
      </c>
      <c r="E3726" t="str">
        <f ca="1">TRIM(all_space_mission_launches3[[#This Row],[Mission_Name]])</f>
        <v>STS-51-D</v>
      </c>
      <c r="F3726" t="s">
        <v>13</v>
      </c>
      <c r="G3726">
        <v>1985</v>
      </c>
      <c r="H3726" t="str">
        <f>TRIM(_xlfn.TEXTAFTER(all_space_mission_launches3[[#This Row],[Location]], ",", -1))</f>
        <v>USA</v>
      </c>
      <c r="I3726">
        <v>0</v>
      </c>
    </row>
    <row r="3727" spans="1:9">
      <c r="A3727">
        <v>752</v>
      </c>
      <c r="B3727" t="s">
        <v>6144</v>
      </c>
      <c r="C3727" t="s">
        <v>134</v>
      </c>
      <c r="D3727" s="1" t="s">
        <v>13746</v>
      </c>
      <c r="E3727" t="str">
        <f ca="1">TRIM(all_space_mission_launches3[[#This Row],[Mission_Name]])</f>
        <v>Cosmos 1644</v>
      </c>
      <c r="F3727" t="s">
        <v>13</v>
      </c>
      <c r="G3727">
        <v>1985</v>
      </c>
      <c r="H3727" t="str">
        <f>TRIM(_xlfn.TEXTAFTER(all_space_mission_launches3[[#This Row],[Location]], ",", -1))</f>
        <v>Kazakhstan</v>
      </c>
      <c r="I3727">
        <v>0</v>
      </c>
    </row>
    <row r="3728" spans="1:9">
      <c r="A3728">
        <v>753</v>
      </c>
      <c r="B3728" t="s">
        <v>6144</v>
      </c>
      <c r="C3728" t="s">
        <v>1634</v>
      </c>
      <c r="D3728" s="1" t="s">
        <v>13746</v>
      </c>
      <c r="E3728" t="str">
        <f ca="1">TRIM(all_space_mission_launches3[[#This Row],[Mission_Name]])</f>
        <v>Cosmos 1643</v>
      </c>
      <c r="F3728" t="s">
        <v>13</v>
      </c>
      <c r="G3728">
        <v>1985</v>
      </c>
      <c r="H3728" t="str">
        <f>TRIM(_xlfn.TEXTAFTER(all_space_mission_launches3[[#This Row],[Location]], ",", -1))</f>
        <v>Kazakhstan</v>
      </c>
      <c r="I3728">
        <v>0</v>
      </c>
    </row>
    <row r="3729" spans="1:9">
      <c r="A3729">
        <v>754</v>
      </c>
      <c r="B3729" t="s">
        <v>5560</v>
      </c>
      <c r="C3729" t="s">
        <v>4096</v>
      </c>
      <c r="D3729" s="1" t="s">
        <v>13900</v>
      </c>
      <c r="E3729" t="str">
        <f ca="1">TRIM(all_space_mission_launches3[[#This Row],[Mission_Name]])</f>
        <v>Intelsat 510</v>
      </c>
      <c r="F3729" t="s">
        <v>13</v>
      </c>
      <c r="G3729">
        <v>1985</v>
      </c>
      <c r="H3729" t="str">
        <f>TRIM(_xlfn.TEXTAFTER(all_space_mission_launches3[[#This Row],[Location]], ",", -1))</f>
        <v>USA</v>
      </c>
      <c r="I3729">
        <v>0</v>
      </c>
    </row>
    <row r="3730" spans="1:9">
      <c r="A3730">
        <v>755</v>
      </c>
      <c r="B3730" t="s">
        <v>6144</v>
      </c>
      <c r="C3730" t="s">
        <v>6276</v>
      </c>
      <c r="D3730" s="1" t="s">
        <v>13867</v>
      </c>
      <c r="E3730" t="str">
        <f ca="1">TRIM(all_space_mission_launches3[[#This Row],[Mission_Name]])</f>
        <v>Ekran 14</v>
      </c>
      <c r="F3730" t="s">
        <v>13</v>
      </c>
      <c r="G3730">
        <v>1985</v>
      </c>
      <c r="H3730" t="str">
        <f>TRIM(_xlfn.TEXTAFTER(all_space_mission_launches3[[#This Row],[Location]], ",", -1))</f>
        <v>Kazakhstan</v>
      </c>
      <c r="I3730">
        <v>0</v>
      </c>
    </row>
    <row r="3731" spans="1:9">
      <c r="A3731">
        <v>756</v>
      </c>
      <c r="B3731" t="s">
        <v>6144</v>
      </c>
      <c r="C3731" t="s">
        <v>6486</v>
      </c>
      <c r="D3731" s="1" t="s">
        <v>13785</v>
      </c>
      <c r="E3731" t="str">
        <f ca="1">TRIM(all_space_mission_launches3[[#This Row],[Mission_Name]])</f>
        <v>Cosmos 1635 to 1642</v>
      </c>
      <c r="F3731" t="s">
        <v>13</v>
      </c>
      <c r="G3731">
        <v>1985</v>
      </c>
      <c r="H3731" t="str">
        <f>TRIM(_xlfn.TEXTAFTER(all_space_mission_launches3[[#This Row],[Location]], ",", -1))</f>
        <v>Russia</v>
      </c>
      <c r="I3731">
        <v>0</v>
      </c>
    </row>
    <row r="3732" spans="1:9">
      <c r="A3732">
        <v>757</v>
      </c>
      <c r="B3732" t="s">
        <v>6144</v>
      </c>
      <c r="C3732" t="s">
        <v>6486</v>
      </c>
      <c r="D3732" s="1" t="s">
        <v>13785</v>
      </c>
      <c r="E3732" t="str">
        <f ca="1">TRIM(all_space_mission_launches3[[#This Row],[Mission_Name]])</f>
        <v>Cosmos 1634</v>
      </c>
      <c r="F3732" t="s">
        <v>13</v>
      </c>
      <c r="G3732">
        <v>1985</v>
      </c>
      <c r="H3732" t="str">
        <f>TRIM(_xlfn.TEXTAFTER(all_space_mission_launches3[[#This Row],[Location]], ",", -1))</f>
        <v>Russia</v>
      </c>
      <c r="I3732">
        <v>0</v>
      </c>
    </row>
    <row r="3733" spans="1:9">
      <c r="A3733">
        <v>758</v>
      </c>
      <c r="B3733" t="s">
        <v>5560</v>
      </c>
      <c r="C3733" t="s">
        <v>5561</v>
      </c>
      <c r="D3733" s="1" t="s">
        <v>13919</v>
      </c>
      <c r="E3733" t="str">
        <f ca="1">TRIM(all_space_mission_launches3[[#This Row],[Mission_Name]])</f>
        <v>Geosat</v>
      </c>
      <c r="F3733" t="s">
        <v>13</v>
      </c>
      <c r="G3733">
        <v>1985</v>
      </c>
      <c r="H3733" t="str">
        <f>TRIM(_xlfn.TEXTAFTER(all_space_mission_launches3[[#This Row],[Location]], ",", -1))</f>
        <v>USA</v>
      </c>
      <c r="I3733">
        <v>0</v>
      </c>
    </row>
    <row r="3734" spans="1:9">
      <c r="A3734">
        <v>759</v>
      </c>
      <c r="B3734" t="s">
        <v>6144</v>
      </c>
      <c r="C3734" t="s">
        <v>3570</v>
      </c>
      <c r="D3734" s="1" t="s">
        <v>13794</v>
      </c>
      <c r="E3734" t="str">
        <f ca="1">TRIM(all_space_mission_launches3[[#This Row],[Mission_Name]])</f>
        <v>Cosmos 1633</v>
      </c>
      <c r="F3734" t="s">
        <v>13</v>
      </c>
      <c r="G3734">
        <v>1985</v>
      </c>
      <c r="H3734" t="str">
        <f>TRIM(_xlfn.TEXTAFTER(all_space_mission_launches3[[#This Row],[Location]], ",", -1))</f>
        <v>Russia</v>
      </c>
      <c r="I3734">
        <v>0</v>
      </c>
    </row>
    <row r="3735" spans="1:9">
      <c r="A3735">
        <v>760</v>
      </c>
      <c r="B3735" t="s">
        <v>6144</v>
      </c>
      <c r="C3735" t="s">
        <v>6619</v>
      </c>
      <c r="D3735" s="1" t="s">
        <v>13746</v>
      </c>
      <c r="E3735" t="str">
        <f ca="1">TRIM(all_space_mission_launches3[[#This Row],[Mission_Name]])</f>
        <v>Cosmos 1632</v>
      </c>
      <c r="F3735" t="s">
        <v>13</v>
      </c>
      <c r="G3735">
        <v>1985</v>
      </c>
      <c r="H3735" t="str">
        <f>TRIM(_xlfn.TEXTAFTER(all_space_mission_launches3[[#This Row],[Location]], ",", -1))</f>
        <v>Russia</v>
      </c>
      <c r="I3735">
        <v>0</v>
      </c>
    </row>
    <row r="3736" spans="1:9">
      <c r="A3736">
        <v>761</v>
      </c>
      <c r="B3736" t="s">
        <v>6144</v>
      </c>
      <c r="C3736" t="s">
        <v>3377</v>
      </c>
      <c r="D3736" s="1" t="s">
        <v>13785</v>
      </c>
      <c r="E3736" t="str">
        <f ca="1">TRIM(all_space_mission_launches3[[#This Row],[Mission_Name]])</f>
        <v>Cosmos 1631</v>
      </c>
      <c r="F3736" t="s">
        <v>13</v>
      </c>
      <c r="G3736">
        <v>1985</v>
      </c>
      <c r="H3736" t="str">
        <f>TRIM(_xlfn.TEXTAFTER(all_space_mission_launches3[[#This Row],[Location]], ",", -1))</f>
        <v>Russia</v>
      </c>
      <c r="I3736">
        <v>0</v>
      </c>
    </row>
    <row r="3737" spans="1:9">
      <c r="A3737">
        <v>762</v>
      </c>
      <c r="B3737" t="s">
        <v>6144</v>
      </c>
      <c r="C3737" t="s">
        <v>134</v>
      </c>
      <c r="D3737" s="1" t="s">
        <v>13746</v>
      </c>
      <c r="E3737" t="str">
        <f ca="1">TRIM(all_space_mission_launches3[[#This Row],[Mission_Name]])</f>
        <v>Cosmos 1630</v>
      </c>
      <c r="F3737" t="s">
        <v>13</v>
      </c>
      <c r="G3737">
        <v>1985</v>
      </c>
      <c r="H3737" t="str">
        <f>TRIM(_xlfn.TEXTAFTER(all_space_mission_launches3[[#This Row],[Location]], ",", -1))</f>
        <v>Kazakhstan</v>
      </c>
      <c r="I3737">
        <v>0</v>
      </c>
    </row>
    <row r="3738" spans="1:9">
      <c r="A3738">
        <v>763</v>
      </c>
      <c r="B3738" t="s">
        <v>6144</v>
      </c>
      <c r="C3738" t="s">
        <v>533</v>
      </c>
      <c r="D3738" s="1" t="s">
        <v>13867</v>
      </c>
      <c r="E3738" t="str">
        <f ca="1">TRIM(all_space_mission_launches3[[#This Row],[Mission_Name]])</f>
        <v>Cosmos 1629</v>
      </c>
      <c r="F3738" t="s">
        <v>13</v>
      </c>
      <c r="G3738">
        <v>1985</v>
      </c>
      <c r="H3738" t="str">
        <f>TRIM(_xlfn.TEXTAFTER(all_space_mission_launches3[[#This Row],[Location]], ",", -1))</f>
        <v>Kazakhstan</v>
      </c>
      <c r="I3738">
        <v>0</v>
      </c>
    </row>
    <row r="3739" spans="1:9">
      <c r="A3739">
        <v>764</v>
      </c>
      <c r="B3739" t="s">
        <v>237</v>
      </c>
      <c r="C3739" t="s">
        <v>6661</v>
      </c>
      <c r="D3739" s="1" t="s">
        <v>13903</v>
      </c>
      <c r="E3739" t="str">
        <f ca="1">TRIM(all_space_mission_launches3[[#This Row],[Mission_Name]])</f>
        <v>Arabsat-1A, Brasilsat-A1</v>
      </c>
      <c r="F3739" t="s">
        <v>13</v>
      </c>
      <c r="G3739">
        <v>1985</v>
      </c>
      <c r="H3739" t="str">
        <f>TRIM(_xlfn.TEXTAFTER(all_space_mission_launches3[[#This Row],[Location]], ",", -1))</f>
        <v>France</v>
      </c>
      <c r="I3739">
        <v>0</v>
      </c>
    </row>
    <row r="3740" spans="1:9">
      <c r="A3740">
        <v>765</v>
      </c>
      <c r="B3740" t="s">
        <v>5607</v>
      </c>
      <c r="C3740" t="s">
        <v>4253</v>
      </c>
      <c r="D3740" s="1" t="s">
        <v>13914</v>
      </c>
      <c r="E3740" t="str">
        <f ca="1">TRIM(all_space_mission_launches3[[#This Row],[Mission_Name]])</f>
        <v>Quasar 6 (USA-9)</v>
      </c>
      <c r="F3740" t="s">
        <v>13</v>
      </c>
      <c r="G3740">
        <v>1985</v>
      </c>
      <c r="H3740" t="str">
        <f>TRIM(_xlfn.TEXTAFTER(all_space_mission_launches3[[#This Row],[Location]], ",", -1))</f>
        <v>USA</v>
      </c>
      <c r="I3740">
        <v>0</v>
      </c>
    </row>
    <row r="3741" spans="1:9">
      <c r="A3741">
        <v>766</v>
      </c>
      <c r="B3741" t="s">
        <v>6144</v>
      </c>
      <c r="C3741" t="s">
        <v>4487</v>
      </c>
      <c r="D3741" s="1" t="s">
        <v>13794</v>
      </c>
      <c r="E3741" t="str">
        <f ca="1">TRIM(all_space_mission_launches3[[#This Row],[Mission_Name]])</f>
        <v>Meteor-2 n°12</v>
      </c>
      <c r="F3741" t="s">
        <v>13</v>
      </c>
      <c r="G3741">
        <v>1985</v>
      </c>
      <c r="H3741" t="str">
        <f>TRIM(_xlfn.TEXTAFTER(all_space_mission_launches3[[#This Row],[Location]], ",", -1))</f>
        <v>Russia</v>
      </c>
      <c r="I3741">
        <v>0</v>
      </c>
    </row>
    <row r="3742" spans="1:9">
      <c r="A3742">
        <v>767</v>
      </c>
      <c r="B3742" t="s">
        <v>6144</v>
      </c>
      <c r="C3742" t="s">
        <v>3042</v>
      </c>
      <c r="D3742" s="1" t="s">
        <v>13746</v>
      </c>
      <c r="E3742" t="str">
        <f ca="1">TRIM(all_space_mission_launches3[[#This Row],[Mission_Name]])</f>
        <v>Cosmos 1628</v>
      </c>
      <c r="F3742" t="s">
        <v>13</v>
      </c>
      <c r="G3742">
        <v>1985</v>
      </c>
      <c r="H3742" t="str">
        <f>TRIM(_xlfn.TEXTAFTER(all_space_mission_launches3[[#This Row],[Location]], ",", -1))</f>
        <v>Russia</v>
      </c>
      <c r="I3742">
        <v>0</v>
      </c>
    </row>
    <row r="3743" spans="1:9">
      <c r="A3743">
        <v>768</v>
      </c>
      <c r="B3743" t="s">
        <v>6144</v>
      </c>
      <c r="C3743" t="s">
        <v>6486</v>
      </c>
      <c r="D3743" s="1" t="s">
        <v>13785</v>
      </c>
      <c r="E3743" t="str">
        <f ca="1">TRIM(all_space_mission_launches3[[#This Row],[Mission_Name]])</f>
        <v>Cosmos 1627</v>
      </c>
      <c r="F3743" t="s">
        <v>13</v>
      </c>
      <c r="G3743">
        <v>1985</v>
      </c>
      <c r="H3743" t="str">
        <f>TRIM(_xlfn.TEXTAFTER(all_space_mission_launches3[[#This Row],[Location]], ",", -1))</f>
        <v>Russia</v>
      </c>
      <c r="I3743">
        <v>0</v>
      </c>
    </row>
    <row r="3744" spans="1:9">
      <c r="A3744">
        <v>769</v>
      </c>
      <c r="B3744" t="s">
        <v>661</v>
      </c>
      <c r="C3744" t="s">
        <v>34</v>
      </c>
      <c r="D3744" s="1" t="s">
        <v>13781</v>
      </c>
      <c r="E3744" t="str">
        <f ca="1">TRIM(all_space_mission_launches3[[#This Row],[Mission_Name]])</f>
        <v>STS-51-C</v>
      </c>
      <c r="F3744" t="s">
        <v>13</v>
      </c>
      <c r="G3744">
        <v>1985</v>
      </c>
      <c r="H3744" t="str">
        <f>TRIM(_xlfn.TEXTAFTER(all_space_mission_launches3[[#This Row],[Location]], ",", -1))</f>
        <v>USA</v>
      </c>
      <c r="I3744">
        <v>0</v>
      </c>
    </row>
    <row r="3745" spans="1:9">
      <c r="A3745">
        <v>770</v>
      </c>
      <c r="B3745" t="s">
        <v>6144</v>
      </c>
      <c r="C3745" t="s">
        <v>3570</v>
      </c>
      <c r="D3745" s="1" t="s">
        <v>13794</v>
      </c>
      <c r="E3745" t="str">
        <f ca="1">TRIM(all_space_mission_launches3[[#This Row],[Mission_Name]])</f>
        <v>Cosmos 1626</v>
      </c>
      <c r="F3745" t="s">
        <v>13</v>
      </c>
      <c r="G3745">
        <v>1985</v>
      </c>
      <c r="H3745" t="str">
        <f>TRIM(_xlfn.TEXTAFTER(all_space_mission_launches3[[#This Row],[Location]], ",", -1))</f>
        <v>Russia</v>
      </c>
      <c r="I3745">
        <v>0</v>
      </c>
    </row>
    <row r="3746" spans="1:9">
      <c r="A3746">
        <v>771</v>
      </c>
      <c r="B3746" t="s">
        <v>6144</v>
      </c>
      <c r="C3746" t="s">
        <v>6799</v>
      </c>
      <c r="D3746" s="1" t="s">
        <v>13803</v>
      </c>
      <c r="E3746" t="str">
        <f ca="1">TRIM(all_space_mission_launches3[[#This Row],[Mission_Name]])</f>
        <v>Cosmos 1625</v>
      </c>
      <c r="F3746" t="s">
        <v>13</v>
      </c>
      <c r="G3746">
        <v>1985</v>
      </c>
      <c r="H3746" t="str">
        <f>TRIM(_xlfn.TEXTAFTER(all_space_mission_launches3[[#This Row],[Location]], ",", -1))</f>
        <v>Kazakhstan</v>
      </c>
      <c r="I3746">
        <v>0</v>
      </c>
    </row>
    <row r="3747" spans="1:9">
      <c r="A3747">
        <v>772</v>
      </c>
      <c r="B3747" t="s">
        <v>6144</v>
      </c>
      <c r="C3747" t="s">
        <v>533</v>
      </c>
      <c r="D3747" s="1" t="s">
        <v>13867</v>
      </c>
      <c r="E3747" t="str">
        <f ca="1">TRIM(all_space_mission_launches3[[#This Row],[Mission_Name]])</f>
        <v>Gorizont 11</v>
      </c>
      <c r="F3747" t="s">
        <v>13</v>
      </c>
      <c r="G3747">
        <v>1985</v>
      </c>
      <c r="H3747" t="str">
        <f>TRIM(_xlfn.TEXTAFTER(all_space_mission_launches3[[#This Row],[Location]], ",", -1))</f>
        <v>Kazakhstan</v>
      </c>
      <c r="I3747">
        <v>0</v>
      </c>
    </row>
    <row r="3748" spans="1:9">
      <c r="A3748">
        <v>773</v>
      </c>
      <c r="B3748" t="s">
        <v>6144</v>
      </c>
      <c r="C3748" t="s">
        <v>3377</v>
      </c>
      <c r="D3748" s="1" t="s">
        <v>13785</v>
      </c>
      <c r="E3748" t="str">
        <f ca="1">TRIM(all_space_mission_launches3[[#This Row],[Mission_Name]])</f>
        <v>Cosmos 1624</v>
      </c>
      <c r="F3748" t="s">
        <v>13</v>
      </c>
      <c r="G3748">
        <v>1985</v>
      </c>
      <c r="H3748" t="str">
        <f>TRIM(_xlfn.TEXTAFTER(all_space_mission_launches3[[#This Row],[Location]], ",", -1))</f>
        <v>Russia</v>
      </c>
      <c r="I3748">
        <v>0</v>
      </c>
    </row>
    <row r="3749" spans="1:9">
      <c r="A3749">
        <v>774</v>
      </c>
      <c r="B3749" t="s">
        <v>6144</v>
      </c>
      <c r="C3749" t="s">
        <v>1634</v>
      </c>
      <c r="D3749" s="1" t="s">
        <v>13746</v>
      </c>
      <c r="E3749" t="str">
        <f ca="1">TRIM(all_space_mission_launches3[[#This Row],[Mission_Name]])</f>
        <v>Cosmos 1623</v>
      </c>
      <c r="F3749" t="s">
        <v>13</v>
      </c>
      <c r="G3749">
        <v>1985</v>
      </c>
      <c r="H3749" t="str">
        <f>TRIM(_xlfn.TEXTAFTER(all_space_mission_launches3[[#This Row],[Location]], ",", -1))</f>
        <v>Kazakhstan</v>
      </c>
      <c r="I3749">
        <v>0</v>
      </c>
    </row>
    <row r="3750" spans="1:9">
      <c r="A3750">
        <v>775</v>
      </c>
      <c r="B3750" t="s">
        <v>6144</v>
      </c>
      <c r="C3750" t="s">
        <v>9</v>
      </c>
      <c r="D3750" s="1" t="s">
        <v>13808</v>
      </c>
      <c r="E3750" t="str">
        <f ca="1">TRIM(all_space_mission_launches3[[#This Row],[Mission_Name]])</f>
        <v>Molniya-3 n°114</v>
      </c>
      <c r="F3750" t="s">
        <v>13</v>
      </c>
      <c r="G3750">
        <v>1985</v>
      </c>
      <c r="H3750" t="str">
        <f>TRIM(_xlfn.TEXTAFTER(all_space_mission_launches3[[#This Row],[Location]], ",", -1))</f>
        <v>Russia</v>
      </c>
      <c r="I3750">
        <v>0</v>
      </c>
    </row>
    <row r="3751" spans="1:9">
      <c r="A3751">
        <v>776</v>
      </c>
      <c r="B3751" t="s">
        <v>6144</v>
      </c>
      <c r="C3751" t="s">
        <v>4487</v>
      </c>
      <c r="D3751" s="1" t="s">
        <v>13794</v>
      </c>
      <c r="E3751" t="str">
        <f ca="1">TRIM(all_space_mission_launches3[[#This Row],[Mission_Name]])</f>
        <v>Cosmos 1617 to 1622</v>
      </c>
      <c r="F3751" t="s">
        <v>13</v>
      </c>
      <c r="G3751">
        <v>1985</v>
      </c>
      <c r="H3751" t="str">
        <f>TRIM(_xlfn.TEXTAFTER(all_space_mission_launches3[[#This Row],[Location]], ",", -1))</f>
        <v>Russia</v>
      </c>
      <c r="I3751">
        <v>0</v>
      </c>
    </row>
    <row r="3752" spans="1:9">
      <c r="A3752">
        <v>777</v>
      </c>
      <c r="B3752" t="s">
        <v>6144</v>
      </c>
      <c r="C3752" t="s">
        <v>134</v>
      </c>
      <c r="D3752" s="1" t="s">
        <v>13746</v>
      </c>
      <c r="E3752" t="str">
        <f ca="1">TRIM(all_space_mission_launches3[[#This Row],[Mission_Name]])</f>
        <v>Cosmos 1616</v>
      </c>
      <c r="F3752" t="s">
        <v>13</v>
      </c>
      <c r="G3752">
        <v>1985</v>
      </c>
      <c r="H3752" t="str">
        <f>TRIM(_xlfn.TEXTAFTER(all_space_mission_launches3[[#This Row],[Location]], ",", -1))</f>
        <v>Kazakhstan</v>
      </c>
      <c r="I3752">
        <v>0</v>
      </c>
    </row>
    <row r="3753" spans="1:9">
      <c r="A3753">
        <v>778</v>
      </c>
      <c r="B3753" t="s">
        <v>3895</v>
      </c>
      <c r="C3753" t="s">
        <v>718</v>
      </c>
      <c r="D3753" s="1" t="s">
        <v>13879</v>
      </c>
      <c r="E3753" t="str">
        <f ca="1">TRIM(all_space_mission_launches3[[#This Row],[Mission_Name]])</f>
        <v>Sakigake</v>
      </c>
      <c r="F3753" t="s">
        <v>13</v>
      </c>
      <c r="G3753">
        <v>1985</v>
      </c>
      <c r="H3753" t="str">
        <f>TRIM(_xlfn.TEXTAFTER(all_space_mission_launches3[[#This Row],[Location]], ",", -1))</f>
        <v>Japan</v>
      </c>
      <c r="I3753">
        <v>0</v>
      </c>
    </row>
    <row r="3754" spans="1:9">
      <c r="A3754">
        <v>779</v>
      </c>
      <c r="B3754" t="s">
        <v>5607</v>
      </c>
      <c r="C3754" t="s">
        <v>15</v>
      </c>
      <c r="D3754" s="1" t="s">
        <v>13902</v>
      </c>
      <c r="E3754" t="str">
        <f ca="1">TRIM(all_space_mission_launches3[[#This Row],[Mission_Name]])</f>
        <v>DSP-12 (USA-7)</v>
      </c>
      <c r="F3754" t="s">
        <v>13</v>
      </c>
      <c r="G3754">
        <v>1984</v>
      </c>
      <c r="H3754" t="str">
        <f>TRIM(_xlfn.TEXTAFTER(all_space_mission_launches3[[#This Row],[Location]], ",", -1))</f>
        <v>USA</v>
      </c>
      <c r="I3754">
        <v>0</v>
      </c>
    </row>
    <row r="3755" spans="1:9">
      <c r="A3755">
        <v>780</v>
      </c>
      <c r="B3755" t="s">
        <v>6144</v>
      </c>
      <c r="C3755" t="s">
        <v>6276</v>
      </c>
      <c r="D3755" s="1" t="s">
        <v>13898</v>
      </c>
      <c r="E3755" t="str">
        <f ca="1">TRIM(all_space_mission_launches3[[#This Row],[Mission_Name]])</f>
        <v>Vega 2</v>
      </c>
      <c r="F3755" t="s">
        <v>13</v>
      </c>
      <c r="G3755">
        <v>1984</v>
      </c>
      <c r="H3755" t="str">
        <f>TRIM(_xlfn.TEXTAFTER(all_space_mission_launches3[[#This Row],[Location]], ",", -1))</f>
        <v>Kazakhstan</v>
      </c>
      <c r="I3755">
        <v>0</v>
      </c>
    </row>
    <row r="3756" spans="1:9">
      <c r="A3756">
        <v>781</v>
      </c>
      <c r="B3756" t="s">
        <v>6144</v>
      </c>
      <c r="C3756" t="s">
        <v>6486</v>
      </c>
      <c r="D3756" s="1" t="s">
        <v>13785</v>
      </c>
      <c r="E3756" t="str">
        <f ca="1">TRIM(all_space_mission_launches3[[#This Row],[Mission_Name]])</f>
        <v>Cosmos 1615</v>
      </c>
      <c r="F3756" t="s">
        <v>13</v>
      </c>
      <c r="G3756">
        <v>1984</v>
      </c>
      <c r="H3756" t="str">
        <f>TRIM(_xlfn.TEXTAFTER(all_space_mission_launches3[[#This Row],[Location]], ",", -1))</f>
        <v>Russia</v>
      </c>
      <c r="I3756">
        <v>0</v>
      </c>
    </row>
    <row r="3757" spans="1:9">
      <c r="A3757">
        <v>782</v>
      </c>
      <c r="B3757" t="s">
        <v>6144</v>
      </c>
      <c r="C3757" t="s">
        <v>6903</v>
      </c>
      <c r="D3757" s="1" t="s">
        <v>13907</v>
      </c>
      <c r="E3757" t="str">
        <f ca="1">TRIM(all_space_mission_launches3[[#This Row],[Mission_Name]])</f>
        <v>Cosmos 1614 (BOR-4)</v>
      </c>
      <c r="F3757" t="s">
        <v>13</v>
      </c>
      <c r="G3757">
        <v>1984</v>
      </c>
      <c r="H3757" t="str">
        <f>TRIM(_xlfn.TEXTAFTER(all_space_mission_launches3[[#This Row],[Location]], ",", -1))</f>
        <v>Russia</v>
      </c>
      <c r="I3757">
        <v>0</v>
      </c>
    </row>
    <row r="3758" spans="1:9">
      <c r="A3758">
        <v>783</v>
      </c>
      <c r="B3758" t="s">
        <v>6144</v>
      </c>
      <c r="C3758" t="s">
        <v>533</v>
      </c>
      <c r="D3758" s="1" t="s">
        <v>13898</v>
      </c>
      <c r="E3758" t="str">
        <f ca="1">TRIM(all_space_mission_launches3[[#This Row],[Mission_Name]])</f>
        <v>Vega 1</v>
      </c>
      <c r="F3758" t="s">
        <v>13</v>
      </c>
      <c r="G3758">
        <v>1984</v>
      </c>
      <c r="H3758" t="str">
        <f>TRIM(_xlfn.TEXTAFTER(all_space_mission_launches3[[#This Row],[Location]], ",", -1))</f>
        <v>Kazakhstan</v>
      </c>
      <c r="I3758">
        <v>0</v>
      </c>
    </row>
    <row r="3759" spans="1:9">
      <c r="A3759">
        <v>784</v>
      </c>
      <c r="B3759" t="s">
        <v>6144</v>
      </c>
      <c r="C3759" t="s">
        <v>6619</v>
      </c>
      <c r="D3759" s="1" t="s">
        <v>13808</v>
      </c>
      <c r="E3759" t="str">
        <f ca="1">TRIM(all_space_mission_launches3[[#This Row],[Mission_Name]])</f>
        <v>Molniya-1 n°113</v>
      </c>
      <c r="F3759" t="s">
        <v>13</v>
      </c>
      <c r="G3759">
        <v>1984</v>
      </c>
      <c r="H3759" t="str">
        <f>TRIM(_xlfn.TEXTAFTER(all_space_mission_launches3[[#This Row],[Location]], ",", -1))</f>
        <v>Russia</v>
      </c>
      <c r="I3759">
        <v>0</v>
      </c>
    </row>
    <row r="3760" spans="1:9">
      <c r="A3760">
        <v>785</v>
      </c>
      <c r="B3760" t="s">
        <v>5560</v>
      </c>
      <c r="C3760" t="s">
        <v>5561</v>
      </c>
      <c r="D3760" s="1" t="s">
        <v>13877</v>
      </c>
      <c r="E3760" t="str">
        <f ca="1">TRIM(all_space_mission_launches3[[#This Row],[Mission_Name]])</f>
        <v>NOAA-F</v>
      </c>
      <c r="F3760" t="s">
        <v>13</v>
      </c>
      <c r="G3760">
        <v>1984</v>
      </c>
      <c r="H3760" t="str">
        <f>TRIM(_xlfn.TEXTAFTER(all_space_mission_launches3[[#This Row],[Location]], ",", -1))</f>
        <v>USA</v>
      </c>
      <c r="I3760">
        <v>0</v>
      </c>
    </row>
    <row r="3761" spans="1:9">
      <c r="A3761">
        <v>786</v>
      </c>
      <c r="B3761" t="s">
        <v>5607</v>
      </c>
      <c r="C3761" t="s">
        <v>31</v>
      </c>
      <c r="D3761" s="1" t="s">
        <v>13902</v>
      </c>
      <c r="E3761" t="str">
        <f ca="1">TRIM(all_space_mission_launches3[[#This Row],[Mission_Name]])</f>
        <v>KH-11 6 (USA-6)</v>
      </c>
      <c r="F3761" t="s">
        <v>13</v>
      </c>
      <c r="G3761">
        <v>1984</v>
      </c>
      <c r="H3761" t="str">
        <f>TRIM(_xlfn.TEXTAFTER(all_space_mission_launches3[[#This Row],[Location]], ",", -1))</f>
        <v>USA</v>
      </c>
      <c r="I3761">
        <v>0</v>
      </c>
    </row>
    <row r="3762" spans="1:9">
      <c r="A3762">
        <v>787</v>
      </c>
      <c r="B3762" t="s">
        <v>6144</v>
      </c>
      <c r="C3762" t="s">
        <v>9</v>
      </c>
      <c r="D3762" s="1" t="s">
        <v>13746</v>
      </c>
      <c r="E3762" t="str">
        <f ca="1">TRIM(all_space_mission_launches3[[#This Row],[Mission_Name]])</f>
        <v>Cosmos 1613</v>
      </c>
      <c r="F3762" t="s">
        <v>13</v>
      </c>
      <c r="G3762">
        <v>1984</v>
      </c>
      <c r="H3762" t="str">
        <f>TRIM(_xlfn.TEXTAFTER(all_space_mission_launches3[[#This Row],[Location]], ",", -1))</f>
        <v>Russia</v>
      </c>
      <c r="I3762">
        <v>0</v>
      </c>
    </row>
    <row r="3763" spans="1:9">
      <c r="A3763">
        <v>788</v>
      </c>
      <c r="B3763" t="s">
        <v>6144</v>
      </c>
      <c r="C3763" t="s">
        <v>4487</v>
      </c>
      <c r="D3763" s="1" t="s">
        <v>13794</v>
      </c>
      <c r="E3763" t="str">
        <f ca="1">TRIM(all_space_mission_launches3[[#This Row],[Mission_Name]])</f>
        <v>Cosmos 1612</v>
      </c>
      <c r="F3763" t="s">
        <v>121</v>
      </c>
      <c r="G3763">
        <v>1984</v>
      </c>
      <c r="H3763" t="str">
        <f>TRIM(_xlfn.TEXTAFTER(all_space_mission_launches3[[#This Row],[Location]], ",", -1))</f>
        <v>Russia</v>
      </c>
      <c r="I3763">
        <v>0</v>
      </c>
    </row>
    <row r="3764" spans="1:9">
      <c r="A3764">
        <v>789</v>
      </c>
      <c r="B3764" t="s">
        <v>6144</v>
      </c>
      <c r="C3764" t="s">
        <v>1634</v>
      </c>
      <c r="D3764" s="1" t="s">
        <v>13746</v>
      </c>
      <c r="E3764" t="str">
        <f ca="1">TRIM(all_space_mission_launches3[[#This Row],[Mission_Name]])</f>
        <v>Cosmos 1611</v>
      </c>
      <c r="F3764" t="s">
        <v>13</v>
      </c>
      <c r="G3764">
        <v>1984</v>
      </c>
      <c r="H3764" t="str">
        <f>TRIM(_xlfn.TEXTAFTER(all_space_mission_launches3[[#This Row],[Location]], ",", -1))</f>
        <v>Kazakhstan</v>
      </c>
      <c r="I3764">
        <v>0</v>
      </c>
    </row>
    <row r="3765" spans="1:9">
      <c r="A3765">
        <v>790</v>
      </c>
      <c r="B3765" t="s">
        <v>6144</v>
      </c>
      <c r="C3765" t="s">
        <v>3377</v>
      </c>
      <c r="D3765" s="1" t="s">
        <v>13785</v>
      </c>
      <c r="E3765" t="str">
        <f ca="1">TRIM(all_space_mission_launches3[[#This Row],[Mission_Name]])</f>
        <v>Cosmos 1610</v>
      </c>
      <c r="F3765" t="s">
        <v>13</v>
      </c>
      <c r="G3765">
        <v>1984</v>
      </c>
      <c r="H3765" t="str">
        <f>TRIM(_xlfn.TEXTAFTER(all_space_mission_launches3[[#This Row],[Location]], ",", -1))</f>
        <v>Russia</v>
      </c>
      <c r="I3765">
        <v>0</v>
      </c>
    </row>
    <row r="3766" spans="1:9">
      <c r="A3766">
        <v>791</v>
      </c>
      <c r="B3766" t="s">
        <v>6144</v>
      </c>
      <c r="C3766" t="s">
        <v>9</v>
      </c>
      <c r="D3766" s="1" t="s">
        <v>13746</v>
      </c>
      <c r="E3766" t="str">
        <f ca="1">TRIM(all_space_mission_launches3[[#This Row],[Mission_Name]])</f>
        <v>Cosmos 1609</v>
      </c>
      <c r="F3766" t="s">
        <v>13</v>
      </c>
      <c r="G3766">
        <v>1984</v>
      </c>
      <c r="H3766" t="str">
        <f>TRIM(_xlfn.TEXTAFTER(all_space_mission_launches3[[#This Row],[Location]], ",", -1))</f>
        <v>Russia</v>
      </c>
      <c r="I3766">
        <v>0</v>
      </c>
    </row>
    <row r="3767" spans="1:9">
      <c r="A3767">
        <v>792</v>
      </c>
      <c r="B3767" t="s">
        <v>6144</v>
      </c>
      <c r="C3767" t="s">
        <v>1634</v>
      </c>
      <c r="D3767" s="1" t="s">
        <v>13746</v>
      </c>
      <c r="E3767" t="str">
        <f ca="1">TRIM(all_space_mission_launches3[[#This Row],[Mission_Name]])</f>
        <v>Cosmos 1608</v>
      </c>
      <c r="F3767" t="s">
        <v>13</v>
      </c>
      <c r="G3767">
        <v>1984</v>
      </c>
      <c r="H3767" t="str">
        <f>TRIM(_xlfn.TEXTAFTER(all_space_mission_launches3[[#This Row],[Location]], ",", -1))</f>
        <v>Kazakhstan</v>
      </c>
      <c r="I3767">
        <v>0</v>
      </c>
    </row>
    <row r="3768" spans="1:9">
      <c r="A3768">
        <v>793</v>
      </c>
      <c r="B3768" t="s">
        <v>5726</v>
      </c>
      <c r="C3768" t="s">
        <v>3482</v>
      </c>
      <c r="D3768" s="1" t="s">
        <v>13912</v>
      </c>
      <c r="E3768" t="str">
        <f ca="1">TRIM(all_space_mission_launches3[[#This Row],[Mission_Name]])</f>
        <v>NATO 3D</v>
      </c>
      <c r="F3768" t="s">
        <v>13</v>
      </c>
      <c r="G3768">
        <v>1984</v>
      </c>
      <c r="H3768" t="str">
        <f>TRIM(_xlfn.TEXTAFTER(all_space_mission_launches3[[#This Row],[Location]], ",", -1))</f>
        <v>USA</v>
      </c>
      <c r="I3768">
        <v>0</v>
      </c>
    </row>
    <row r="3769" spans="1:9">
      <c r="A3769">
        <v>794</v>
      </c>
      <c r="B3769" t="s">
        <v>237</v>
      </c>
      <c r="C3769" t="s">
        <v>6661</v>
      </c>
      <c r="D3769" s="1" t="s">
        <v>13903</v>
      </c>
      <c r="E3769" t="str">
        <f ca="1">TRIM(all_space_mission_launches3[[#This Row],[Mission_Name]])</f>
        <v>Spacenet 2, MARECS-2</v>
      </c>
      <c r="F3769" t="s">
        <v>13</v>
      </c>
      <c r="G3769">
        <v>1984</v>
      </c>
      <c r="H3769" t="str">
        <f>TRIM(_xlfn.TEXTAFTER(all_space_mission_launches3[[#This Row],[Location]], ",", -1))</f>
        <v>France</v>
      </c>
      <c r="I3769">
        <v>0</v>
      </c>
    </row>
    <row r="3770" spans="1:9">
      <c r="A3770">
        <v>795</v>
      </c>
      <c r="B3770" t="s">
        <v>661</v>
      </c>
      <c r="C3770" t="s">
        <v>34</v>
      </c>
      <c r="D3770" s="1" t="s">
        <v>13781</v>
      </c>
      <c r="E3770" t="str">
        <f ca="1">TRIM(all_space_mission_launches3[[#This Row],[Mission_Name]])</f>
        <v>STS-51-A</v>
      </c>
      <c r="F3770" t="s">
        <v>13</v>
      </c>
      <c r="G3770">
        <v>1984</v>
      </c>
      <c r="H3770" t="str">
        <f>TRIM(_xlfn.TEXTAFTER(all_space_mission_launches3[[#This Row],[Location]], ",", -1))</f>
        <v>USA</v>
      </c>
      <c r="I3770">
        <v>0</v>
      </c>
    </row>
    <row r="3771" spans="1:9">
      <c r="A3771">
        <v>796</v>
      </c>
      <c r="B3771" t="s">
        <v>6144</v>
      </c>
      <c r="C3771" t="s">
        <v>3930</v>
      </c>
      <c r="D3771" s="1" t="s">
        <v>13803</v>
      </c>
      <c r="E3771" t="str">
        <f ca="1">TRIM(all_space_mission_launches3[[#This Row],[Mission_Name]])</f>
        <v>Cosmos 1607</v>
      </c>
      <c r="F3771" t="s">
        <v>13</v>
      </c>
      <c r="G3771">
        <v>1984</v>
      </c>
      <c r="H3771" t="str">
        <f>TRIM(_xlfn.TEXTAFTER(all_space_mission_launches3[[#This Row],[Location]], ",", -1))</f>
        <v>Kazakhstan</v>
      </c>
      <c r="I3771">
        <v>0</v>
      </c>
    </row>
    <row r="3772" spans="1:9">
      <c r="A3772">
        <v>797</v>
      </c>
      <c r="B3772" t="s">
        <v>6144</v>
      </c>
      <c r="C3772" t="s">
        <v>4487</v>
      </c>
      <c r="D3772" s="1" t="s">
        <v>13794</v>
      </c>
      <c r="E3772" t="str">
        <f ca="1">TRIM(all_space_mission_launches3[[#This Row],[Mission_Name]])</f>
        <v>Cosmos 1606</v>
      </c>
      <c r="F3772" t="s">
        <v>13</v>
      </c>
      <c r="G3772">
        <v>1984</v>
      </c>
      <c r="H3772" t="str">
        <f>TRIM(_xlfn.TEXTAFTER(all_space_mission_launches3[[#This Row],[Location]], ",", -1))</f>
        <v>Russia</v>
      </c>
      <c r="I3772">
        <v>0</v>
      </c>
    </row>
    <row r="3773" spans="1:9">
      <c r="A3773">
        <v>798</v>
      </c>
      <c r="B3773" t="s">
        <v>5726</v>
      </c>
      <c r="C3773" t="s">
        <v>5727</v>
      </c>
      <c r="D3773" s="1" t="s">
        <v>13883</v>
      </c>
      <c r="E3773" t="str">
        <f ca="1">TRIM(all_space_mission_launches3[[#This Row],[Mission_Name]])</f>
        <v>Nova</v>
      </c>
      <c r="F3773" t="s">
        <v>13</v>
      </c>
      <c r="G3773">
        <v>1984</v>
      </c>
      <c r="H3773" t="str">
        <f>TRIM(_xlfn.TEXTAFTER(all_space_mission_launches3[[#This Row],[Location]], ",", -1))</f>
        <v>USA</v>
      </c>
      <c r="I3773">
        <v>0</v>
      </c>
    </row>
    <row r="3774" spans="1:9">
      <c r="A3774">
        <v>799</v>
      </c>
      <c r="B3774" t="s">
        <v>6144</v>
      </c>
      <c r="C3774" t="s">
        <v>6486</v>
      </c>
      <c r="D3774" s="1" t="s">
        <v>13785</v>
      </c>
      <c r="E3774" t="str">
        <f ca="1">TRIM(all_space_mission_launches3[[#This Row],[Mission_Name]])</f>
        <v>Cosmos 1605</v>
      </c>
      <c r="F3774" t="s">
        <v>13</v>
      </c>
      <c r="G3774">
        <v>1984</v>
      </c>
      <c r="H3774" t="str">
        <f>TRIM(_xlfn.TEXTAFTER(all_space_mission_launches3[[#This Row],[Location]], ",", -1))</f>
        <v>Russia</v>
      </c>
      <c r="I3774">
        <v>0</v>
      </c>
    </row>
    <row r="3775" spans="1:9">
      <c r="A3775">
        <v>800</v>
      </c>
      <c r="B3775" t="s">
        <v>661</v>
      </c>
      <c r="C3775" t="s">
        <v>34</v>
      </c>
      <c r="D3775" s="1" t="s">
        <v>13917</v>
      </c>
      <c r="E3775" t="str">
        <f ca="1">TRIM(all_space_mission_launches3[[#This Row],[Mission_Name]])</f>
        <v>STS-41-G</v>
      </c>
      <c r="F3775" t="s">
        <v>13</v>
      </c>
      <c r="G3775">
        <v>1984</v>
      </c>
      <c r="H3775" t="str">
        <f>TRIM(_xlfn.TEXTAFTER(all_space_mission_launches3[[#This Row],[Location]], ",", -1))</f>
        <v>USA</v>
      </c>
      <c r="I3775">
        <v>0</v>
      </c>
    </row>
    <row r="3776" spans="1:9">
      <c r="A3776">
        <v>801</v>
      </c>
      <c r="B3776" t="s">
        <v>6144</v>
      </c>
      <c r="C3776" t="s">
        <v>3042</v>
      </c>
      <c r="D3776" s="1" t="s">
        <v>13783</v>
      </c>
      <c r="E3776" t="str">
        <f ca="1">TRIM(all_space_mission_launches3[[#This Row],[Mission_Name]])</f>
        <v>Cosmos 1604</v>
      </c>
      <c r="F3776" t="s">
        <v>13</v>
      </c>
      <c r="G3776">
        <v>1984</v>
      </c>
      <c r="H3776" t="str">
        <f>TRIM(_xlfn.TEXTAFTER(all_space_mission_launches3[[#This Row],[Location]], ",", -1))</f>
        <v>Russia</v>
      </c>
      <c r="I3776">
        <v>0</v>
      </c>
    </row>
    <row r="3777" spans="1:9">
      <c r="A3777">
        <v>802</v>
      </c>
      <c r="B3777" t="s">
        <v>6144</v>
      </c>
      <c r="C3777" t="s">
        <v>533</v>
      </c>
      <c r="D3777" s="1" t="s">
        <v>13774</v>
      </c>
      <c r="E3777" t="str">
        <f ca="1">TRIM(all_space_mission_launches3[[#This Row],[Mission_Name]])</f>
        <v>Cosmos 1603</v>
      </c>
      <c r="F3777" t="s">
        <v>13</v>
      </c>
      <c r="G3777">
        <v>1984</v>
      </c>
      <c r="H3777" t="str">
        <f>TRIM(_xlfn.TEXTAFTER(all_space_mission_launches3[[#This Row],[Location]], ",", -1))</f>
        <v>Kazakhstan</v>
      </c>
      <c r="I3777">
        <v>0</v>
      </c>
    </row>
    <row r="3778" spans="1:9">
      <c r="A3778">
        <v>803</v>
      </c>
      <c r="B3778" t="s">
        <v>6144</v>
      </c>
      <c r="C3778" t="s">
        <v>3570</v>
      </c>
      <c r="D3778" s="1" t="s">
        <v>13794</v>
      </c>
      <c r="E3778" t="str">
        <f ca="1">TRIM(all_space_mission_launches3[[#This Row],[Mission_Name]])</f>
        <v>Cosmos 1602</v>
      </c>
      <c r="F3778" t="s">
        <v>13</v>
      </c>
      <c r="G3778">
        <v>1984</v>
      </c>
      <c r="H3778" t="str">
        <f>TRIM(_xlfn.TEXTAFTER(all_space_mission_launches3[[#This Row],[Location]], ",", -1))</f>
        <v>Russia</v>
      </c>
      <c r="I3778">
        <v>0</v>
      </c>
    </row>
    <row r="3779" spans="1:9">
      <c r="A3779">
        <v>804</v>
      </c>
      <c r="B3779" t="s">
        <v>6144</v>
      </c>
      <c r="C3779" t="s">
        <v>6486</v>
      </c>
      <c r="D3779" s="1" t="s">
        <v>13785</v>
      </c>
      <c r="E3779" t="str">
        <f ca="1">TRIM(all_space_mission_launches3[[#This Row],[Mission_Name]])</f>
        <v>Cosmos 1601</v>
      </c>
      <c r="F3779" t="s">
        <v>13</v>
      </c>
      <c r="G3779">
        <v>1984</v>
      </c>
      <c r="H3779" t="str">
        <f>TRIM(_xlfn.TEXTAFTER(all_space_mission_launches3[[#This Row],[Location]], ",", -1))</f>
        <v>Russia</v>
      </c>
      <c r="I3779">
        <v>0</v>
      </c>
    </row>
    <row r="3780" spans="1:9">
      <c r="A3780">
        <v>805</v>
      </c>
      <c r="B3780" t="s">
        <v>6144</v>
      </c>
      <c r="C3780" t="s">
        <v>1634</v>
      </c>
      <c r="D3780" s="1" t="s">
        <v>13746</v>
      </c>
      <c r="E3780" t="str">
        <f ca="1">TRIM(all_space_mission_launches3[[#This Row],[Mission_Name]])</f>
        <v>Cosmos 1600</v>
      </c>
      <c r="F3780" t="s">
        <v>13</v>
      </c>
      <c r="G3780">
        <v>1984</v>
      </c>
      <c r="H3780" t="str">
        <f>TRIM(_xlfn.TEXTAFTER(all_space_mission_launches3[[#This Row],[Location]], ",", -1))</f>
        <v>Kazakhstan</v>
      </c>
      <c r="I3780">
        <v>0</v>
      </c>
    </row>
    <row r="3781" spans="1:9">
      <c r="A3781">
        <v>806</v>
      </c>
      <c r="B3781" t="s">
        <v>6144</v>
      </c>
      <c r="C3781" t="s">
        <v>9</v>
      </c>
      <c r="D3781" s="1" t="s">
        <v>13746</v>
      </c>
      <c r="E3781" t="str">
        <f ca="1">TRIM(all_space_mission_launches3[[#This Row],[Mission_Name]])</f>
        <v>Cosmos 1599</v>
      </c>
      <c r="F3781" t="s">
        <v>13</v>
      </c>
      <c r="G3781">
        <v>1984</v>
      </c>
      <c r="H3781" t="str">
        <f>TRIM(_xlfn.TEXTAFTER(all_space_mission_launches3[[#This Row],[Location]], ",", -1))</f>
        <v>Russia</v>
      </c>
      <c r="I3781">
        <v>0</v>
      </c>
    </row>
    <row r="3782" spans="1:9">
      <c r="A3782">
        <v>807</v>
      </c>
      <c r="B3782" t="s">
        <v>5726</v>
      </c>
      <c r="C3782" t="s">
        <v>3164</v>
      </c>
      <c r="D3782" s="1" t="s">
        <v>13911</v>
      </c>
      <c r="E3782" t="str">
        <f ca="1">TRIM(all_space_mission_launches3[[#This Row],[Mission_Name]])</f>
        <v>Galaxy-3</v>
      </c>
      <c r="F3782" t="s">
        <v>13</v>
      </c>
      <c r="G3782">
        <v>1984</v>
      </c>
      <c r="H3782" t="str">
        <f>TRIM(_xlfn.TEXTAFTER(all_space_mission_launches3[[#This Row],[Location]], ",", -1))</f>
        <v>USA</v>
      </c>
      <c r="I3782">
        <v>0</v>
      </c>
    </row>
    <row r="3783" spans="1:9">
      <c r="A3783">
        <v>808</v>
      </c>
      <c r="B3783" t="s">
        <v>6144</v>
      </c>
      <c r="C3783" t="s">
        <v>3377</v>
      </c>
      <c r="D3783" s="1" t="s">
        <v>13785</v>
      </c>
      <c r="E3783" t="str">
        <f ca="1">TRIM(all_space_mission_launches3[[#This Row],[Mission_Name]])</f>
        <v>Cosmos 1598</v>
      </c>
      <c r="F3783" t="s">
        <v>13</v>
      </c>
      <c r="G3783">
        <v>1984</v>
      </c>
      <c r="H3783" t="str">
        <f>TRIM(_xlfn.TEXTAFTER(all_space_mission_launches3[[#This Row],[Location]], ",", -1))</f>
        <v>Russia</v>
      </c>
      <c r="I3783">
        <v>0</v>
      </c>
    </row>
    <row r="3784" spans="1:9">
      <c r="A3784">
        <v>809</v>
      </c>
      <c r="B3784" t="s">
        <v>6144</v>
      </c>
      <c r="C3784" t="s">
        <v>9</v>
      </c>
      <c r="D3784" s="1" t="s">
        <v>13746</v>
      </c>
      <c r="E3784" t="str">
        <f ca="1">TRIM(all_space_mission_launches3[[#This Row],[Mission_Name]])</f>
        <v>Cosmos 1597</v>
      </c>
      <c r="F3784" t="s">
        <v>13</v>
      </c>
      <c r="G3784">
        <v>1984</v>
      </c>
      <c r="H3784" t="str">
        <f>TRIM(_xlfn.TEXTAFTER(all_space_mission_launches3[[#This Row],[Location]], ",", -1))</f>
        <v>Russia</v>
      </c>
      <c r="I3784">
        <v>0</v>
      </c>
    </row>
    <row r="3785" spans="1:9">
      <c r="A3785">
        <v>810</v>
      </c>
      <c r="B3785" t="s">
        <v>18</v>
      </c>
      <c r="C3785" t="s">
        <v>5305</v>
      </c>
      <c r="D3785" s="1" t="s">
        <v>13629</v>
      </c>
      <c r="E3785" t="str">
        <f ca="1">TRIM(all_space_mission_launches3[[#This Row],[Mission_Name]])</f>
        <v>FSW-0 6</v>
      </c>
      <c r="F3785" t="s">
        <v>13</v>
      </c>
      <c r="G3785">
        <v>1984</v>
      </c>
      <c r="H3785" t="str">
        <f>TRIM(_xlfn.TEXTAFTER(all_space_mission_launches3[[#This Row],[Location]], ",", -1))</f>
        <v>China</v>
      </c>
      <c r="I3785">
        <v>0</v>
      </c>
    </row>
    <row r="3786" spans="1:9">
      <c r="A3786">
        <v>811</v>
      </c>
      <c r="B3786" t="s">
        <v>5560</v>
      </c>
      <c r="C3786" t="s">
        <v>5561</v>
      </c>
      <c r="D3786" s="1" t="s">
        <v>13918</v>
      </c>
      <c r="E3786" t="str">
        <f ca="1">TRIM(all_space_mission_launches3[[#This Row],[Mission_Name]])</f>
        <v>GPS-10 (USA-5)</v>
      </c>
      <c r="F3786" t="s">
        <v>13</v>
      </c>
      <c r="G3786">
        <v>1984</v>
      </c>
      <c r="H3786" t="str">
        <f>TRIM(_xlfn.TEXTAFTER(all_space_mission_launches3[[#This Row],[Location]], ",", -1))</f>
        <v>USA</v>
      </c>
      <c r="I3786">
        <v>0</v>
      </c>
    </row>
    <row r="3787" spans="1:9">
      <c r="A3787">
        <v>812</v>
      </c>
      <c r="B3787" t="s">
        <v>6144</v>
      </c>
      <c r="C3787" t="s">
        <v>3042</v>
      </c>
      <c r="D3787" s="1" t="s">
        <v>13783</v>
      </c>
      <c r="E3787" t="str">
        <f ca="1">TRIM(all_space_mission_launches3[[#This Row],[Mission_Name]])</f>
        <v>Cosmos 1596</v>
      </c>
      <c r="F3787" t="s">
        <v>13</v>
      </c>
      <c r="G3787">
        <v>1984</v>
      </c>
      <c r="H3787" t="str">
        <f>TRIM(_xlfn.TEXTAFTER(all_space_mission_launches3[[#This Row],[Location]], ",", -1))</f>
        <v>Russia</v>
      </c>
      <c r="I3787">
        <v>0</v>
      </c>
    </row>
    <row r="3788" spans="1:9">
      <c r="A3788">
        <v>813</v>
      </c>
      <c r="B3788" t="s">
        <v>6144</v>
      </c>
      <c r="C3788" t="s">
        <v>6276</v>
      </c>
      <c r="D3788" s="1" t="s">
        <v>13774</v>
      </c>
      <c r="E3788" t="str">
        <f ca="1">TRIM(all_space_mission_launches3[[#This Row],[Mission_Name]])</f>
        <v>Cosmos 1593, 1594 &amp; 1595</v>
      </c>
      <c r="F3788" t="s">
        <v>13</v>
      </c>
      <c r="G3788">
        <v>1984</v>
      </c>
      <c r="H3788" t="str">
        <f>TRIM(_xlfn.TEXTAFTER(all_space_mission_launches3[[#This Row],[Location]], ",", -1))</f>
        <v>Kazakhstan</v>
      </c>
      <c r="I3788">
        <v>0</v>
      </c>
    </row>
    <row r="3789" spans="1:9">
      <c r="A3789">
        <v>814</v>
      </c>
      <c r="B3789" t="s">
        <v>6144</v>
      </c>
      <c r="C3789" t="s">
        <v>3042</v>
      </c>
      <c r="D3789" s="1" t="s">
        <v>13746</v>
      </c>
      <c r="E3789" t="str">
        <f ca="1">TRIM(all_space_mission_launches3[[#This Row],[Mission_Name]])</f>
        <v>Cosmos 1592</v>
      </c>
      <c r="F3789" t="s">
        <v>13</v>
      </c>
      <c r="G3789">
        <v>1984</v>
      </c>
      <c r="H3789" t="str">
        <f>TRIM(_xlfn.TEXTAFTER(all_space_mission_launches3[[#This Row],[Location]], ",", -1))</f>
        <v>Russia</v>
      </c>
      <c r="I3789">
        <v>0</v>
      </c>
    </row>
    <row r="3790" spans="1:9">
      <c r="A3790">
        <v>815</v>
      </c>
      <c r="B3790" t="s">
        <v>661</v>
      </c>
      <c r="C3790" t="s">
        <v>34</v>
      </c>
      <c r="D3790" s="1" t="s">
        <v>13781</v>
      </c>
      <c r="E3790" t="str">
        <f ca="1">TRIM(all_space_mission_launches3[[#This Row],[Mission_Name]])</f>
        <v>STS-41-D</v>
      </c>
      <c r="F3790" t="s">
        <v>13</v>
      </c>
      <c r="G3790">
        <v>1984</v>
      </c>
      <c r="H3790" t="str">
        <f>TRIM(_xlfn.TEXTAFTER(all_space_mission_launches3[[#This Row],[Location]], ",", -1))</f>
        <v>USA</v>
      </c>
      <c r="I3790">
        <v>0</v>
      </c>
    </row>
    <row r="3791" spans="1:9">
      <c r="A3791">
        <v>816</v>
      </c>
      <c r="B3791" t="s">
        <v>6144</v>
      </c>
      <c r="C3791" t="s">
        <v>9</v>
      </c>
      <c r="D3791" s="1" t="s">
        <v>13746</v>
      </c>
      <c r="E3791" t="str">
        <f ca="1">TRIM(all_space_mission_launches3[[#This Row],[Mission_Name]])</f>
        <v>Cosmos 1591</v>
      </c>
      <c r="F3791" t="s">
        <v>13</v>
      </c>
      <c r="G3791">
        <v>1984</v>
      </c>
      <c r="H3791" t="str">
        <f>TRIM(_xlfn.TEXTAFTER(all_space_mission_launches3[[#This Row],[Location]], ",", -1))</f>
        <v>Russia</v>
      </c>
      <c r="I3791">
        <v>0</v>
      </c>
    </row>
    <row r="3792" spans="1:9">
      <c r="A3792">
        <v>817</v>
      </c>
      <c r="B3792" t="s">
        <v>5607</v>
      </c>
      <c r="C3792" t="s">
        <v>4253</v>
      </c>
      <c r="D3792" s="1" t="s">
        <v>13914</v>
      </c>
      <c r="E3792" t="str">
        <f ca="1">TRIM(all_space_mission_launches3[[#This Row],[Mission_Name]])</f>
        <v>Quasar 5 (USA-4)</v>
      </c>
      <c r="F3792" t="s">
        <v>13</v>
      </c>
      <c r="G3792">
        <v>1984</v>
      </c>
      <c r="H3792" t="str">
        <f>TRIM(_xlfn.TEXTAFTER(all_space_mission_launches3[[#This Row],[Location]], ",", -1))</f>
        <v>USA</v>
      </c>
      <c r="I3792">
        <v>0</v>
      </c>
    </row>
    <row r="3793" spans="1:9">
      <c r="A3793">
        <v>818</v>
      </c>
      <c r="B3793" t="s">
        <v>6144</v>
      </c>
      <c r="C3793" t="s">
        <v>533</v>
      </c>
      <c r="D3793" s="1" t="s">
        <v>13867</v>
      </c>
      <c r="E3793" t="str">
        <f ca="1">TRIM(all_space_mission_launches3[[#This Row],[Mission_Name]])</f>
        <v>Ekran 13</v>
      </c>
      <c r="F3793" t="s">
        <v>13</v>
      </c>
      <c r="G3793">
        <v>1984</v>
      </c>
      <c r="H3793" t="str">
        <f>TRIM(_xlfn.TEXTAFTER(all_space_mission_launches3[[#This Row],[Location]], ",", -1))</f>
        <v>Kazakhstan</v>
      </c>
      <c r="I3793">
        <v>0</v>
      </c>
    </row>
    <row r="3794" spans="1:9">
      <c r="A3794">
        <v>819</v>
      </c>
      <c r="B3794" t="s">
        <v>6144</v>
      </c>
      <c r="C3794" t="s">
        <v>9</v>
      </c>
      <c r="D3794" s="1" t="s">
        <v>13808</v>
      </c>
      <c r="E3794" t="str">
        <f ca="1">TRIM(all_space_mission_launches3[[#This Row],[Mission_Name]])</f>
        <v>Molniya-1 n°112</v>
      </c>
      <c r="F3794" t="s">
        <v>13</v>
      </c>
      <c r="G3794">
        <v>1984</v>
      </c>
      <c r="H3794" t="str">
        <f>TRIM(_xlfn.TEXTAFTER(all_space_mission_launches3[[#This Row],[Location]], ",", -1))</f>
        <v>Russia</v>
      </c>
      <c r="I3794">
        <v>0</v>
      </c>
    </row>
    <row r="3795" spans="1:9">
      <c r="A3795">
        <v>820</v>
      </c>
      <c r="B3795" t="s">
        <v>5726</v>
      </c>
      <c r="C3795" t="s">
        <v>3482</v>
      </c>
      <c r="D3795" s="1" t="s">
        <v>13920</v>
      </c>
      <c r="E3795" t="str">
        <f ca="1">TRIM(all_space_mission_launches3[[#This Row],[Mission_Name]])</f>
        <v>Explorer 65 (CCE)</v>
      </c>
      <c r="F3795" t="s">
        <v>13</v>
      </c>
      <c r="G3795">
        <v>1984</v>
      </c>
      <c r="H3795" t="str">
        <f>TRIM(_xlfn.TEXTAFTER(all_space_mission_launches3[[#This Row],[Location]], ",", -1))</f>
        <v>USA</v>
      </c>
      <c r="I3795">
        <v>0</v>
      </c>
    </row>
    <row r="3796" spans="1:9">
      <c r="A3796">
        <v>821</v>
      </c>
      <c r="B3796" t="s">
        <v>6144</v>
      </c>
      <c r="C3796" t="s">
        <v>6619</v>
      </c>
      <c r="D3796" s="1" t="s">
        <v>13746</v>
      </c>
      <c r="E3796" t="str">
        <f ca="1">TRIM(all_space_mission_launches3[[#This Row],[Mission_Name]])</f>
        <v>Cosmos 1590</v>
      </c>
      <c r="F3796" t="s">
        <v>13</v>
      </c>
      <c r="G3796">
        <v>1984</v>
      </c>
      <c r="H3796" t="str">
        <f>TRIM(_xlfn.TEXTAFTER(all_space_mission_launches3[[#This Row],[Location]], ",", -1))</f>
        <v>Russia</v>
      </c>
      <c r="I3796">
        <v>0</v>
      </c>
    </row>
    <row r="3797" spans="1:9">
      <c r="A3797">
        <v>822</v>
      </c>
      <c r="B3797" t="s">
        <v>6144</v>
      </c>
      <c r="C3797" t="s">
        <v>1634</v>
      </c>
      <c r="D3797" s="1" t="s">
        <v>13746</v>
      </c>
      <c r="E3797" t="str">
        <f ca="1">TRIM(all_space_mission_launches3[[#This Row],[Mission_Name]])</f>
        <v>Progress 23</v>
      </c>
      <c r="F3797" t="s">
        <v>13</v>
      </c>
      <c r="G3797">
        <v>1984</v>
      </c>
      <c r="H3797" t="str">
        <f>TRIM(_xlfn.TEXTAFTER(all_space_mission_launches3[[#This Row],[Location]], ",", -1))</f>
        <v>Kazakhstan</v>
      </c>
      <c r="I3797">
        <v>0</v>
      </c>
    </row>
    <row r="3798" spans="1:9">
      <c r="A3798">
        <v>823</v>
      </c>
      <c r="B3798" t="s">
        <v>6144</v>
      </c>
      <c r="C3798" t="s">
        <v>6619</v>
      </c>
      <c r="D3798" s="1" t="s">
        <v>13808</v>
      </c>
      <c r="E3798" t="str">
        <f ca="1">TRIM(all_space_mission_launches3[[#This Row],[Mission_Name]])</f>
        <v>Molniya-1 n°111</v>
      </c>
      <c r="F3798" t="s">
        <v>13</v>
      </c>
      <c r="G3798">
        <v>1984</v>
      </c>
      <c r="H3798" t="str">
        <f>TRIM(_xlfn.TEXTAFTER(all_space_mission_launches3[[#This Row],[Location]], ",", -1))</f>
        <v>Russia</v>
      </c>
      <c r="I3798">
        <v>0</v>
      </c>
    </row>
    <row r="3799" spans="1:9">
      <c r="A3799">
        <v>824</v>
      </c>
      <c r="B3799" t="s">
        <v>6144</v>
      </c>
      <c r="C3799" t="s">
        <v>3570</v>
      </c>
      <c r="D3799" s="1" t="s">
        <v>13794</v>
      </c>
      <c r="E3799" t="str">
        <f ca="1">TRIM(all_space_mission_launches3[[#This Row],[Mission_Name]])</f>
        <v>Cosmos 1589</v>
      </c>
      <c r="F3799" t="s">
        <v>13</v>
      </c>
      <c r="G3799">
        <v>1984</v>
      </c>
      <c r="H3799" t="str">
        <f>TRIM(_xlfn.TEXTAFTER(all_space_mission_launches3[[#This Row],[Location]], ",", -1))</f>
        <v>Russia</v>
      </c>
      <c r="I3799">
        <v>0</v>
      </c>
    </row>
    <row r="3800" spans="1:9">
      <c r="A3800">
        <v>825</v>
      </c>
      <c r="B3800" t="s">
        <v>6144</v>
      </c>
      <c r="C3800" t="s">
        <v>3930</v>
      </c>
      <c r="D3800" s="1" t="s">
        <v>13803</v>
      </c>
      <c r="E3800" t="str">
        <f ca="1">TRIM(all_space_mission_launches3[[#This Row],[Mission_Name]])</f>
        <v>Cosmos 1588</v>
      </c>
      <c r="F3800" t="s">
        <v>13</v>
      </c>
      <c r="G3800">
        <v>1984</v>
      </c>
      <c r="H3800" t="str">
        <f>TRIM(_xlfn.TEXTAFTER(all_space_mission_launches3[[#This Row],[Location]], ",", -1))</f>
        <v>Kazakhstan</v>
      </c>
      <c r="I3800">
        <v>0</v>
      </c>
    </row>
    <row r="3801" spans="1:9">
      <c r="A3801">
        <v>826</v>
      </c>
      <c r="B3801" t="s">
        <v>6144</v>
      </c>
      <c r="C3801" t="s">
        <v>6619</v>
      </c>
      <c r="D3801" s="1" t="s">
        <v>13746</v>
      </c>
      <c r="E3801" t="str">
        <f ca="1">TRIM(all_space_mission_launches3[[#This Row],[Mission_Name]])</f>
        <v>Cosmos 1587</v>
      </c>
      <c r="F3801" t="s">
        <v>13</v>
      </c>
      <c r="G3801">
        <v>1984</v>
      </c>
      <c r="H3801" t="str">
        <f>TRIM(_xlfn.TEXTAFTER(all_space_mission_launches3[[#This Row],[Location]], ",", -1))</f>
        <v>Russia</v>
      </c>
      <c r="I3801">
        <v>0</v>
      </c>
    </row>
    <row r="3802" spans="1:9">
      <c r="A3802">
        <v>827</v>
      </c>
      <c r="B3802" t="s">
        <v>237</v>
      </c>
      <c r="C3802" t="s">
        <v>6661</v>
      </c>
      <c r="D3802" s="1" t="s">
        <v>13903</v>
      </c>
      <c r="E3802" t="str">
        <f ca="1">TRIM(all_space_mission_launches3[[#This Row],[Mission_Name]])</f>
        <v>Eutelsat-1 F2, Télécom 1A</v>
      </c>
      <c r="F3802" t="s">
        <v>13</v>
      </c>
      <c r="G3802">
        <v>1984</v>
      </c>
      <c r="H3802" t="str">
        <f>TRIM(_xlfn.TEXTAFTER(all_space_mission_launches3[[#This Row],[Location]], ",", -1))</f>
        <v>France</v>
      </c>
      <c r="I3802">
        <v>0</v>
      </c>
    </row>
    <row r="3803" spans="1:9">
      <c r="A3803">
        <v>828</v>
      </c>
      <c r="B3803" t="s">
        <v>64</v>
      </c>
      <c r="C3803" t="s">
        <v>65</v>
      </c>
      <c r="D3803" s="1" t="s">
        <v>13916</v>
      </c>
      <c r="E3803" t="str">
        <f ca="1">TRIM(all_space_mission_launches3[[#This Row],[Mission_Name]])</f>
        <v>Himawari 3</v>
      </c>
      <c r="F3803" t="s">
        <v>13</v>
      </c>
      <c r="G3803">
        <v>1984</v>
      </c>
      <c r="H3803" t="str">
        <f>TRIM(_xlfn.TEXTAFTER(all_space_mission_launches3[[#This Row],[Location]], ",", -1))</f>
        <v>Japan</v>
      </c>
      <c r="I3803">
        <v>0</v>
      </c>
    </row>
    <row r="3804" spans="1:9">
      <c r="A3804">
        <v>829</v>
      </c>
      <c r="B3804" t="s">
        <v>6144</v>
      </c>
      <c r="C3804" t="s">
        <v>3042</v>
      </c>
      <c r="D3804" s="1" t="s">
        <v>13783</v>
      </c>
      <c r="E3804" t="str">
        <f ca="1">TRIM(all_space_mission_launches3[[#This Row],[Mission_Name]])</f>
        <v>Cosmos 1586</v>
      </c>
      <c r="F3804" t="s">
        <v>13</v>
      </c>
      <c r="G3804">
        <v>1984</v>
      </c>
      <c r="H3804" t="str">
        <f>TRIM(_xlfn.TEXTAFTER(all_space_mission_launches3[[#This Row],[Location]], ",", -1))</f>
        <v>Russia</v>
      </c>
      <c r="I3804">
        <v>0</v>
      </c>
    </row>
    <row r="3805" spans="1:9">
      <c r="A3805">
        <v>830</v>
      </c>
      <c r="B3805" t="s">
        <v>6144</v>
      </c>
      <c r="C3805" t="s">
        <v>6276</v>
      </c>
      <c r="D3805" s="1" t="s">
        <v>13867</v>
      </c>
      <c r="E3805" t="str">
        <f ca="1">TRIM(all_space_mission_launches3[[#This Row],[Mission_Name]])</f>
        <v>Gorizont 10</v>
      </c>
      <c r="F3805" t="s">
        <v>13</v>
      </c>
      <c r="G3805">
        <v>1984</v>
      </c>
      <c r="H3805" t="str">
        <f>TRIM(_xlfn.TEXTAFTER(all_space_mission_launches3[[#This Row],[Location]], ",", -1))</f>
        <v>Kazakhstan</v>
      </c>
      <c r="I3805">
        <v>0</v>
      </c>
    </row>
    <row r="3806" spans="1:9">
      <c r="A3806">
        <v>831</v>
      </c>
      <c r="B3806" t="s">
        <v>6144</v>
      </c>
      <c r="C3806" t="s">
        <v>1634</v>
      </c>
      <c r="D3806" s="1" t="s">
        <v>13746</v>
      </c>
      <c r="E3806" t="str">
        <f ca="1">TRIM(all_space_mission_launches3[[#This Row],[Mission_Name]])</f>
        <v>Cosmos 1585</v>
      </c>
      <c r="F3806" t="s">
        <v>13</v>
      </c>
      <c r="G3806">
        <v>1984</v>
      </c>
      <c r="H3806" t="str">
        <f>TRIM(_xlfn.TEXTAFTER(all_space_mission_launches3[[#This Row],[Location]], ",", -1))</f>
        <v>Kazakhstan</v>
      </c>
      <c r="I3806">
        <v>0</v>
      </c>
    </row>
    <row r="3807" spans="1:9">
      <c r="A3807">
        <v>832</v>
      </c>
      <c r="B3807" t="s">
        <v>6144</v>
      </c>
      <c r="C3807" t="s">
        <v>6619</v>
      </c>
      <c r="D3807" s="1" t="s">
        <v>13746</v>
      </c>
      <c r="E3807" t="str">
        <f ca="1">TRIM(all_space_mission_launches3[[#This Row],[Mission_Name]])</f>
        <v>Cosmos 1584</v>
      </c>
      <c r="F3807" t="s">
        <v>13</v>
      </c>
      <c r="G3807">
        <v>1984</v>
      </c>
      <c r="H3807" t="str">
        <f>TRIM(_xlfn.TEXTAFTER(all_space_mission_launches3[[#This Row],[Location]], ",", -1))</f>
        <v>Russia</v>
      </c>
      <c r="I3807">
        <v>0</v>
      </c>
    </row>
    <row r="3808" spans="1:9">
      <c r="A3808">
        <v>833</v>
      </c>
      <c r="B3808" t="s">
        <v>6144</v>
      </c>
      <c r="C3808" t="s">
        <v>3042</v>
      </c>
      <c r="D3808" s="1" t="s">
        <v>13746</v>
      </c>
      <c r="E3808" t="str">
        <f ca="1">TRIM(all_space_mission_launches3[[#This Row],[Mission_Name]])</f>
        <v>Cosmos 1583</v>
      </c>
      <c r="F3808" t="s">
        <v>13</v>
      </c>
      <c r="G3808">
        <v>1984</v>
      </c>
      <c r="H3808" t="str">
        <f>TRIM(_xlfn.TEXTAFTER(all_space_mission_launches3[[#This Row],[Location]], ",", -1))</f>
        <v>Russia</v>
      </c>
      <c r="I3808">
        <v>0</v>
      </c>
    </row>
    <row r="3809" spans="1:9">
      <c r="A3809">
        <v>834</v>
      </c>
      <c r="B3809" t="s">
        <v>6144</v>
      </c>
      <c r="C3809" t="s">
        <v>9</v>
      </c>
      <c r="D3809" s="1" t="s">
        <v>13746</v>
      </c>
      <c r="E3809" t="str">
        <f ca="1">TRIM(all_space_mission_launches3[[#This Row],[Mission_Name]])</f>
        <v>Cosmos 1582</v>
      </c>
      <c r="F3809" t="s">
        <v>13</v>
      </c>
      <c r="G3809">
        <v>1984</v>
      </c>
      <c r="H3809" t="str">
        <f>TRIM(_xlfn.TEXTAFTER(all_space_mission_launches3[[#This Row],[Location]], ",", -1))</f>
        <v>Russia</v>
      </c>
      <c r="I3809">
        <v>0</v>
      </c>
    </row>
    <row r="3810" spans="1:9">
      <c r="A3810">
        <v>835</v>
      </c>
      <c r="B3810" t="s">
        <v>6144</v>
      </c>
      <c r="C3810" t="s">
        <v>134</v>
      </c>
      <c r="D3810" s="1" t="s">
        <v>13875</v>
      </c>
      <c r="E3810" t="str">
        <f ca="1">TRIM(all_space_mission_launches3[[#This Row],[Mission_Name]])</f>
        <v>Soyuz T-12</v>
      </c>
      <c r="F3810" t="s">
        <v>13</v>
      </c>
      <c r="G3810">
        <v>1984</v>
      </c>
      <c r="H3810" t="str">
        <f>TRIM(_xlfn.TEXTAFTER(all_space_mission_launches3[[#This Row],[Location]], ",", -1))</f>
        <v>Kazakhstan</v>
      </c>
      <c r="I3810">
        <v>0</v>
      </c>
    </row>
    <row r="3811" spans="1:9">
      <c r="A3811">
        <v>836</v>
      </c>
      <c r="B3811" t="s">
        <v>6144</v>
      </c>
      <c r="C3811" t="s">
        <v>3570</v>
      </c>
      <c r="D3811" s="1" t="s">
        <v>13794</v>
      </c>
      <c r="E3811" t="str">
        <f ca="1">TRIM(all_space_mission_launches3[[#This Row],[Mission_Name]])</f>
        <v>Meteor-2 n°11</v>
      </c>
      <c r="F3811" t="s">
        <v>13</v>
      </c>
      <c r="G3811">
        <v>1984</v>
      </c>
      <c r="H3811" t="str">
        <f>TRIM(_xlfn.TEXTAFTER(all_space_mission_launches3[[#This Row],[Location]], ",", -1))</f>
        <v>Russia</v>
      </c>
      <c r="I3811">
        <v>0</v>
      </c>
    </row>
    <row r="3812" spans="1:9">
      <c r="A3812">
        <v>837</v>
      </c>
      <c r="B3812" t="s">
        <v>6144</v>
      </c>
      <c r="C3812" t="s">
        <v>6903</v>
      </c>
      <c r="D3812" s="1" t="s">
        <v>13907</v>
      </c>
      <c r="E3812" t="str">
        <f ca="1">TRIM(all_space_mission_launches3[[#This Row],[Mission_Name]])</f>
        <v>BOR-4 n°402</v>
      </c>
      <c r="F3812" t="s">
        <v>13</v>
      </c>
      <c r="G3812">
        <v>1984</v>
      </c>
      <c r="H3812" t="str">
        <f>TRIM(_xlfn.TEXTAFTER(all_space_mission_launches3[[#This Row],[Location]], ",", -1))</f>
        <v>Russia</v>
      </c>
      <c r="I3812">
        <v>0</v>
      </c>
    </row>
    <row r="3813" spans="1:9">
      <c r="A3813">
        <v>838</v>
      </c>
      <c r="B3813" t="s">
        <v>6144</v>
      </c>
      <c r="C3813" t="s">
        <v>9</v>
      </c>
      <c r="D3813" s="1" t="s">
        <v>13783</v>
      </c>
      <c r="E3813" t="str">
        <f ca="1">TRIM(all_space_mission_launches3[[#This Row],[Mission_Name]])</f>
        <v>Cosmos 1581</v>
      </c>
      <c r="F3813" t="s">
        <v>13</v>
      </c>
      <c r="G3813">
        <v>1984</v>
      </c>
      <c r="H3813" t="str">
        <f>TRIM(_xlfn.TEXTAFTER(all_space_mission_launches3[[#This Row],[Location]], ",", -1))</f>
        <v>Russia</v>
      </c>
      <c r="I3813">
        <v>0</v>
      </c>
    </row>
    <row r="3814" spans="1:9">
      <c r="A3814">
        <v>839</v>
      </c>
      <c r="B3814" t="s">
        <v>6144</v>
      </c>
      <c r="C3814" t="s">
        <v>9</v>
      </c>
      <c r="D3814" s="1" t="s">
        <v>13746</v>
      </c>
      <c r="E3814" t="str">
        <f ca="1">TRIM(all_space_mission_launches3[[#This Row],[Mission_Name]])</f>
        <v>Cosmos 1580</v>
      </c>
      <c r="F3814" t="s">
        <v>13</v>
      </c>
      <c r="G3814">
        <v>1984</v>
      </c>
      <c r="H3814" t="str">
        <f>TRIM(_xlfn.TEXTAFTER(all_space_mission_launches3[[#This Row],[Location]], ",", -1))</f>
        <v>Russia</v>
      </c>
      <c r="I3814">
        <v>0</v>
      </c>
    </row>
    <row r="3815" spans="1:9">
      <c r="A3815">
        <v>840</v>
      </c>
      <c r="B3815" t="s">
        <v>6144</v>
      </c>
      <c r="C3815" t="s">
        <v>6799</v>
      </c>
      <c r="D3815" s="1" t="s">
        <v>13803</v>
      </c>
      <c r="E3815" t="str">
        <f ca="1">TRIM(all_space_mission_launches3[[#This Row],[Mission_Name]])</f>
        <v>Cosmos 1579</v>
      </c>
      <c r="F3815" t="s">
        <v>13</v>
      </c>
      <c r="G3815">
        <v>1984</v>
      </c>
      <c r="H3815" t="str">
        <f>TRIM(_xlfn.TEXTAFTER(all_space_mission_launches3[[#This Row],[Location]], ",", -1))</f>
        <v>Kazakhstan</v>
      </c>
      <c r="I3815">
        <v>0</v>
      </c>
    </row>
    <row r="3816" spans="1:9">
      <c r="A3816">
        <v>841</v>
      </c>
      <c r="B3816" t="s">
        <v>6144</v>
      </c>
      <c r="C3816" t="s">
        <v>4886</v>
      </c>
      <c r="D3816" s="1" t="s">
        <v>13785</v>
      </c>
      <c r="E3816" t="str">
        <f ca="1">TRIM(all_space_mission_launches3[[#This Row],[Mission_Name]])</f>
        <v>Cosmos 1578</v>
      </c>
      <c r="F3816" t="s">
        <v>13</v>
      </c>
      <c r="G3816">
        <v>1984</v>
      </c>
      <c r="H3816" t="str">
        <f>TRIM(_xlfn.TEXTAFTER(all_space_mission_launches3[[#This Row],[Location]], ",", -1))</f>
        <v>Russia</v>
      </c>
      <c r="I3816">
        <v>0</v>
      </c>
    </row>
    <row r="3817" spans="1:9">
      <c r="A3817">
        <v>842</v>
      </c>
      <c r="B3817" t="s">
        <v>6144</v>
      </c>
      <c r="C3817" t="s">
        <v>6486</v>
      </c>
      <c r="D3817" s="1" t="s">
        <v>13785</v>
      </c>
      <c r="E3817" t="str">
        <f ca="1">TRIM(all_space_mission_launches3[[#This Row],[Mission_Name]])</f>
        <v>Cosmos 1577</v>
      </c>
      <c r="F3817" t="s">
        <v>13</v>
      </c>
      <c r="G3817">
        <v>1984</v>
      </c>
      <c r="H3817" t="str">
        <f>TRIM(_xlfn.TEXTAFTER(all_space_mission_launches3[[#This Row],[Location]], ",", -1))</f>
        <v>Russia</v>
      </c>
      <c r="I3817">
        <v>0</v>
      </c>
    </row>
    <row r="3818" spans="1:9">
      <c r="A3818">
        <v>843</v>
      </c>
      <c r="B3818" t="s">
        <v>6144</v>
      </c>
      <c r="C3818" t="s">
        <v>6619</v>
      </c>
      <c r="D3818" s="1" t="s">
        <v>13746</v>
      </c>
      <c r="E3818" t="str">
        <f ca="1">TRIM(all_space_mission_launches3[[#This Row],[Mission_Name]])</f>
        <v>Cosmos 1576</v>
      </c>
      <c r="F3818" t="s">
        <v>13</v>
      </c>
      <c r="G3818">
        <v>1984</v>
      </c>
      <c r="H3818" t="str">
        <f>TRIM(_xlfn.TEXTAFTER(all_space_mission_launches3[[#This Row],[Location]], ",", -1))</f>
        <v>Russia</v>
      </c>
      <c r="I3818">
        <v>0</v>
      </c>
    </row>
    <row r="3819" spans="1:9">
      <c r="A3819">
        <v>844</v>
      </c>
      <c r="B3819" t="s">
        <v>5607</v>
      </c>
      <c r="C3819" t="s">
        <v>31</v>
      </c>
      <c r="D3819" s="1" t="s">
        <v>13902</v>
      </c>
      <c r="E3819" t="str">
        <f ca="1">TRIM(all_space_mission_launches3[[#This Row],[Mission_Name]])</f>
        <v>KH-9 (USA-2) &amp; Farrah 2 (USA-3)</v>
      </c>
      <c r="F3819" t="s">
        <v>13</v>
      </c>
      <c r="G3819">
        <v>1984</v>
      </c>
      <c r="H3819" t="str">
        <f>TRIM(_xlfn.TEXTAFTER(all_space_mission_launches3[[#This Row],[Location]], ",", -1))</f>
        <v>USA</v>
      </c>
      <c r="I3819">
        <v>0</v>
      </c>
    </row>
    <row r="3820" spans="1:9">
      <c r="A3820">
        <v>845</v>
      </c>
      <c r="B3820" t="s">
        <v>6144</v>
      </c>
      <c r="C3820" t="s">
        <v>6619</v>
      </c>
      <c r="D3820" s="1" t="s">
        <v>13746</v>
      </c>
      <c r="E3820" t="str">
        <f ca="1">TRIM(all_space_mission_launches3[[#This Row],[Mission_Name]])</f>
        <v>Cosmos 1575</v>
      </c>
      <c r="F3820" t="s">
        <v>13</v>
      </c>
      <c r="G3820">
        <v>1984</v>
      </c>
      <c r="H3820" t="str">
        <f>TRIM(_xlfn.TEXTAFTER(all_space_mission_launches3[[#This Row],[Location]], ",", -1))</f>
        <v>Russia</v>
      </c>
      <c r="I3820">
        <v>0</v>
      </c>
    </row>
    <row r="3821" spans="1:9">
      <c r="A3821">
        <v>846</v>
      </c>
      <c r="B3821" t="s">
        <v>6144</v>
      </c>
      <c r="C3821" t="s">
        <v>533</v>
      </c>
      <c r="D3821" s="1" t="s">
        <v>13867</v>
      </c>
      <c r="E3821" t="str">
        <f ca="1">TRIM(all_space_mission_launches3[[#This Row],[Mission_Name]])</f>
        <v>Raduga 15</v>
      </c>
      <c r="F3821" t="s">
        <v>13</v>
      </c>
      <c r="G3821">
        <v>1984</v>
      </c>
      <c r="H3821" t="str">
        <f>TRIM(_xlfn.TEXTAFTER(all_space_mission_launches3[[#This Row],[Location]], ",", -1))</f>
        <v>Kazakhstan</v>
      </c>
      <c r="I3821">
        <v>0</v>
      </c>
    </row>
    <row r="3822" spans="1:9">
      <c r="A3822">
        <v>847</v>
      </c>
      <c r="B3822" t="s">
        <v>6144</v>
      </c>
      <c r="C3822" t="s">
        <v>6486</v>
      </c>
      <c r="D3822" s="1" t="s">
        <v>13785</v>
      </c>
      <c r="E3822" t="str">
        <f ca="1">TRIM(all_space_mission_launches3[[#This Row],[Mission_Name]])</f>
        <v>Cosmos 1574</v>
      </c>
      <c r="F3822" t="s">
        <v>13</v>
      </c>
      <c r="G3822">
        <v>1984</v>
      </c>
      <c r="H3822" t="str">
        <f>TRIM(_xlfn.TEXTAFTER(all_space_mission_launches3[[#This Row],[Location]], ",", -1))</f>
        <v>Russia</v>
      </c>
      <c r="I3822">
        <v>0</v>
      </c>
    </row>
    <row r="3823" spans="1:9">
      <c r="A3823">
        <v>848</v>
      </c>
      <c r="B3823" t="s">
        <v>6144</v>
      </c>
      <c r="C3823" t="s">
        <v>3042</v>
      </c>
      <c r="D3823" s="1" t="s">
        <v>13746</v>
      </c>
      <c r="E3823" t="str">
        <f ca="1">TRIM(all_space_mission_launches3[[#This Row],[Mission_Name]])</f>
        <v>Cosmos 1573</v>
      </c>
      <c r="F3823" t="s">
        <v>13</v>
      </c>
      <c r="G3823">
        <v>1984</v>
      </c>
      <c r="H3823" t="str">
        <f>TRIM(_xlfn.TEXTAFTER(all_space_mission_launches3[[#This Row],[Location]], ",", -1))</f>
        <v>Russia</v>
      </c>
      <c r="I3823">
        <v>0</v>
      </c>
    </row>
    <row r="3824" spans="1:9">
      <c r="A3824">
        <v>849</v>
      </c>
      <c r="B3824" t="s">
        <v>6144</v>
      </c>
      <c r="C3824" t="s">
        <v>6619</v>
      </c>
      <c r="D3824" s="1" t="s">
        <v>13746</v>
      </c>
      <c r="E3824" t="str">
        <f ca="1">TRIM(all_space_mission_launches3[[#This Row],[Mission_Name]])</f>
        <v>Cosmos 1572</v>
      </c>
      <c r="F3824" t="s">
        <v>13</v>
      </c>
      <c r="G3824">
        <v>1984</v>
      </c>
      <c r="H3824" t="str">
        <f>TRIM(_xlfn.TEXTAFTER(all_space_mission_launches3[[#This Row],[Location]], ",", -1))</f>
        <v>Russia</v>
      </c>
      <c r="I3824">
        <v>0</v>
      </c>
    </row>
    <row r="3825" spans="1:9">
      <c r="A3825">
        <v>850</v>
      </c>
      <c r="B3825" t="s">
        <v>5560</v>
      </c>
      <c r="C3825" t="s">
        <v>5561</v>
      </c>
      <c r="D3825" s="1" t="s">
        <v>13918</v>
      </c>
      <c r="E3825" t="str">
        <f ca="1">TRIM(all_space_mission_launches3[[#This Row],[Mission_Name]])</f>
        <v>GPS-9 (USA-1)</v>
      </c>
      <c r="F3825" t="s">
        <v>13</v>
      </c>
      <c r="G3825">
        <v>1984</v>
      </c>
      <c r="H3825" t="str">
        <f>TRIM(_xlfn.TEXTAFTER(all_space_mission_launches3[[#This Row],[Location]], ",", -1))</f>
        <v>USA</v>
      </c>
      <c r="I3825">
        <v>0</v>
      </c>
    </row>
    <row r="3826" spans="1:9">
      <c r="A3826">
        <v>851</v>
      </c>
      <c r="B3826" t="s">
        <v>6144</v>
      </c>
      <c r="C3826" t="s">
        <v>1634</v>
      </c>
      <c r="D3826" s="1" t="s">
        <v>13746</v>
      </c>
      <c r="E3826" t="str">
        <f ca="1">TRIM(all_space_mission_launches3[[#This Row],[Mission_Name]])</f>
        <v>Cosmos 1571</v>
      </c>
      <c r="F3826" t="s">
        <v>13</v>
      </c>
      <c r="G3826">
        <v>1984</v>
      </c>
      <c r="H3826" t="str">
        <f>TRIM(_xlfn.TEXTAFTER(all_space_mission_launches3[[#This Row],[Location]], ",", -1))</f>
        <v>Kazakhstan</v>
      </c>
      <c r="I3826">
        <v>0</v>
      </c>
    </row>
    <row r="3827" spans="1:9">
      <c r="A3827">
        <v>852</v>
      </c>
      <c r="B3827" t="s">
        <v>5560</v>
      </c>
      <c r="C3827" t="s">
        <v>4096</v>
      </c>
      <c r="D3827" s="1" t="s">
        <v>13900</v>
      </c>
      <c r="E3827" t="str">
        <f ca="1">TRIM(all_space_mission_launches3[[#This Row],[Mission_Name]])</f>
        <v>Intelsat 509</v>
      </c>
      <c r="F3827" t="s">
        <v>261</v>
      </c>
      <c r="G3827">
        <v>1984</v>
      </c>
      <c r="H3827" t="str">
        <f>TRIM(_xlfn.TEXTAFTER(all_space_mission_launches3[[#This Row],[Location]], ",", -1))</f>
        <v>USA</v>
      </c>
      <c r="I3827">
        <v>1</v>
      </c>
    </row>
    <row r="3828" spans="1:9">
      <c r="A3828">
        <v>853</v>
      </c>
      <c r="B3828" t="s">
        <v>6144</v>
      </c>
      <c r="C3828" t="s">
        <v>3377</v>
      </c>
      <c r="D3828" s="1" t="s">
        <v>13785</v>
      </c>
      <c r="E3828" t="str">
        <f ca="1">TRIM(all_space_mission_launches3[[#This Row],[Mission_Name]])</f>
        <v>Cosmos 1570</v>
      </c>
      <c r="F3828" t="s">
        <v>13</v>
      </c>
      <c r="G3828">
        <v>1984</v>
      </c>
      <c r="H3828" t="str">
        <f>TRIM(_xlfn.TEXTAFTER(all_space_mission_launches3[[#This Row],[Location]], ",", -1))</f>
        <v>Russia</v>
      </c>
      <c r="I3828">
        <v>0</v>
      </c>
    </row>
    <row r="3829" spans="1:9">
      <c r="A3829">
        <v>854</v>
      </c>
      <c r="B3829" t="s">
        <v>6144</v>
      </c>
      <c r="C3829" t="s">
        <v>6903</v>
      </c>
      <c r="D3829" s="1" t="s">
        <v>13907</v>
      </c>
      <c r="E3829" t="str">
        <f ca="1">TRIM(all_space_mission_launches3[[#This Row],[Mission_Name]])</f>
        <v>BOR-5 n°501</v>
      </c>
      <c r="F3829" t="s">
        <v>13</v>
      </c>
      <c r="G3829">
        <v>1984</v>
      </c>
      <c r="H3829" t="str">
        <f>TRIM(_xlfn.TEXTAFTER(all_space_mission_launches3[[#This Row],[Location]], ",", -1))</f>
        <v>Russia</v>
      </c>
      <c r="I3829">
        <v>0</v>
      </c>
    </row>
    <row r="3830" spans="1:9">
      <c r="A3830">
        <v>855</v>
      </c>
      <c r="B3830" t="s">
        <v>6144</v>
      </c>
      <c r="C3830" t="s">
        <v>3042</v>
      </c>
      <c r="D3830" s="1" t="s">
        <v>13783</v>
      </c>
      <c r="E3830" t="str">
        <f ca="1">TRIM(all_space_mission_launches3[[#This Row],[Mission_Name]])</f>
        <v>Cosmos 1569</v>
      </c>
      <c r="F3830" t="s">
        <v>13</v>
      </c>
      <c r="G3830">
        <v>1984</v>
      </c>
      <c r="H3830" t="str">
        <f>TRIM(_xlfn.TEXTAFTER(all_space_mission_launches3[[#This Row],[Location]], ",", -1))</f>
        <v>Russia</v>
      </c>
      <c r="I3830">
        <v>0</v>
      </c>
    </row>
    <row r="3831" spans="1:9">
      <c r="A3831">
        <v>856</v>
      </c>
      <c r="B3831" t="s">
        <v>6144</v>
      </c>
      <c r="C3831" t="s">
        <v>9</v>
      </c>
      <c r="D3831" s="1" t="s">
        <v>13746</v>
      </c>
      <c r="E3831" t="str">
        <f ca="1">TRIM(all_space_mission_launches3[[#This Row],[Mission_Name]])</f>
        <v>Cosmos 1568</v>
      </c>
      <c r="F3831" t="s">
        <v>13</v>
      </c>
      <c r="G3831">
        <v>1984</v>
      </c>
      <c r="H3831" t="str">
        <f>TRIM(_xlfn.TEXTAFTER(all_space_mission_launches3[[#This Row],[Location]], ",", -1))</f>
        <v>Russia</v>
      </c>
      <c r="I3831">
        <v>0</v>
      </c>
    </row>
    <row r="3832" spans="1:9">
      <c r="A3832">
        <v>857</v>
      </c>
      <c r="B3832" t="s">
        <v>6144</v>
      </c>
      <c r="C3832" t="s">
        <v>3930</v>
      </c>
      <c r="D3832" s="1" t="s">
        <v>13803</v>
      </c>
      <c r="E3832" t="str">
        <f ca="1">TRIM(all_space_mission_launches3[[#This Row],[Mission_Name]])</f>
        <v>Cosmos 1567</v>
      </c>
      <c r="F3832" t="s">
        <v>13</v>
      </c>
      <c r="G3832">
        <v>1984</v>
      </c>
      <c r="H3832" t="str">
        <f>TRIM(_xlfn.TEXTAFTER(all_space_mission_launches3[[#This Row],[Location]], ",", -1))</f>
        <v>Kazakhstan</v>
      </c>
      <c r="I3832">
        <v>0</v>
      </c>
    </row>
    <row r="3833" spans="1:9">
      <c r="A3833">
        <v>858</v>
      </c>
      <c r="B3833" t="s">
        <v>6144</v>
      </c>
      <c r="C3833" t="s">
        <v>6486</v>
      </c>
      <c r="D3833" s="1" t="s">
        <v>13785</v>
      </c>
      <c r="E3833" t="str">
        <f ca="1">TRIM(all_space_mission_launches3[[#This Row],[Mission_Name]])</f>
        <v>Cosmos 1559 to 1566</v>
      </c>
      <c r="F3833" t="s">
        <v>13</v>
      </c>
      <c r="G3833">
        <v>1984</v>
      </c>
      <c r="H3833" t="str">
        <f>TRIM(_xlfn.TEXTAFTER(all_space_mission_launches3[[#This Row],[Location]], ",", -1))</f>
        <v>Russia</v>
      </c>
      <c r="I3833">
        <v>0</v>
      </c>
    </row>
    <row r="3834" spans="1:9">
      <c r="A3834">
        <v>859</v>
      </c>
      <c r="B3834" t="s">
        <v>6144</v>
      </c>
      <c r="C3834" t="s">
        <v>134</v>
      </c>
      <c r="D3834" s="1" t="s">
        <v>13746</v>
      </c>
      <c r="E3834" t="str">
        <f ca="1">TRIM(all_space_mission_launches3[[#This Row],[Mission_Name]])</f>
        <v>Progress 22</v>
      </c>
      <c r="F3834" t="s">
        <v>13</v>
      </c>
      <c r="G3834">
        <v>1984</v>
      </c>
      <c r="H3834" t="str">
        <f>TRIM(_xlfn.TEXTAFTER(all_space_mission_launches3[[#This Row],[Location]], ",", -1))</f>
        <v>Kazakhstan</v>
      </c>
      <c r="I3834">
        <v>0</v>
      </c>
    </row>
    <row r="3835" spans="1:9">
      <c r="A3835">
        <v>860</v>
      </c>
      <c r="B3835" t="s">
        <v>6144</v>
      </c>
      <c r="C3835" t="s">
        <v>3042</v>
      </c>
      <c r="D3835" s="1" t="s">
        <v>13746</v>
      </c>
      <c r="E3835" t="str">
        <f ca="1">TRIM(all_space_mission_launches3[[#This Row],[Mission_Name]])</f>
        <v>Cosmos 1558</v>
      </c>
      <c r="F3835" t="s">
        <v>13</v>
      </c>
      <c r="G3835">
        <v>1984</v>
      </c>
      <c r="H3835" t="str">
        <f>TRIM(_xlfn.TEXTAFTER(all_space_mission_launches3[[#This Row],[Location]], ",", -1))</f>
        <v>Russia</v>
      </c>
      <c r="I3835">
        <v>0</v>
      </c>
    </row>
    <row r="3836" spans="1:9">
      <c r="A3836">
        <v>861</v>
      </c>
      <c r="B3836" t="s">
        <v>237</v>
      </c>
      <c r="C3836" t="s">
        <v>6661</v>
      </c>
      <c r="D3836" s="1" t="s">
        <v>13915</v>
      </c>
      <c r="E3836" t="str">
        <f ca="1">TRIM(all_space_mission_launches3[[#This Row],[Mission_Name]])</f>
        <v>Spacenet F1</v>
      </c>
      <c r="F3836" t="s">
        <v>13</v>
      </c>
      <c r="G3836">
        <v>1984</v>
      </c>
      <c r="H3836" t="str">
        <f>TRIM(_xlfn.TEXTAFTER(all_space_mission_launches3[[#This Row],[Location]], ",", -1))</f>
        <v>France</v>
      </c>
      <c r="I3836">
        <v>0</v>
      </c>
    </row>
    <row r="3837" spans="1:9">
      <c r="A3837">
        <v>862</v>
      </c>
      <c r="B3837" t="s">
        <v>6144</v>
      </c>
      <c r="C3837" t="s">
        <v>9</v>
      </c>
      <c r="D3837" s="1" t="s">
        <v>13746</v>
      </c>
      <c r="E3837" t="str">
        <f ca="1">TRIM(all_space_mission_launches3[[#This Row],[Mission_Name]])</f>
        <v>Cosmos 1557</v>
      </c>
      <c r="F3837" t="s">
        <v>13</v>
      </c>
      <c r="G3837">
        <v>1984</v>
      </c>
      <c r="H3837" t="str">
        <f>TRIM(_xlfn.TEXTAFTER(all_space_mission_launches3[[#This Row],[Location]], ",", -1))</f>
        <v>Russia</v>
      </c>
      <c r="I3837">
        <v>0</v>
      </c>
    </row>
    <row r="3838" spans="1:9">
      <c r="A3838">
        <v>863</v>
      </c>
      <c r="B3838" t="s">
        <v>6144</v>
      </c>
      <c r="C3838" t="s">
        <v>6276</v>
      </c>
      <c r="D3838" s="1" t="s">
        <v>13774</v>
      </c>
      <c r="E3838" t="str">
        <f ca="1">TRIM(all_space_mission_launches3[[#This Row],[Mission_Name]])</f>
        <v>Cosmos 1554, 1555 &amp; 1556</v>
      </c>
      <c r="F3838" t="s">
        <v>13</v>
      </c>
      <c r="G3838">
        <v>1984</v>
      </c>
      <c r="H3838" t="str">
        <f>TRIM(_xlfn.TEXTAFTER(all_space_mission_launches3[[#This Row],[Location]], ",", -1))</f>
        <v>Kazakhstan</v>
      </c>
      <c r="I3838">
        <v>0</v>
      </c>
    </row>
    <row r="3839" spans="1:9">
      <c r="A3839">
        <v>864</v>
      </c>
      <c r="B3839" t="s">
        <v>6144</v>
      </c>
      <c r="C3839" t="s">
        <v>3377</v>
      </c>
      <c r="D3839" s="1" t="s">
        <v>13785</v>
      </c>
      <c r="E3839" t="str">
        <f ca="1">TRIM(all_space_mission_launches3[[#This Row],[Mission_Name]])</f>
        <v>Cosmos 1553</v>
      </c>
      <c r="F3839" t="s">
        <v>13</v>
      </c>
      <c r="G3839">
        <v>1984</v>
      </c>
      <c r="H3839" t="str">
        <f>TRIM(_xlfn.TEXTAFTER(all_space_mission_launches3[[#This Row],[Location]], ",", -1))</f>
        <v>Russia</v>
      </c>
      <c r="I3839">
        <v>0</v>
      </c>
    </row>
    <row r="3840" spans="1:9">
      <c r="A3840">
        <v>865</v>
      </c>
      <c r="B3840" t="s">
        <v>6144</v>
      </c>
      <c r="C3840" t="s">
        <v>134</v>
      </c>
      <c r="D3840" s="1" t="s">
        <v>13746</v>
      </c>
      <c r="E3840" t="str">
        <f ca="1">TRIM(all_space_mission_launches3[[#This Row],[Mission_Name]])</f>
        <v>Cosmos 1552</v>
      </c>
      <c r="F3840" t="s">
        <v>13</v>
      </c>
      <c r="G3840">
        <v>1984</v>
      </c>
      <c r="H3840" t="str">
        <f>TRIM(_xlfn.TEXTAFTER(all_space_mission_launches3[[#This Row],[Location]], ",", -1))</f>
        <v>Kazakhstan</v>
      </c>
      <c r="I3840">
        <v>0</v>
      </c>
    </row>
    <row r="3841" spans="1:9">
      <c r="A3841">
        <v>866</v>
      </c>
      <c r="B3841" t="s">
        <v>6144</v>
      </c>
      <c r="C3841" t="s">
        <v>6619</v>
      </c>
      <c r="D3841" s="1" t="s">
        <v>13746</v>
      </c>
      <c r="E3841" t="str">
        <f ca="1">TRIM(all_space_mission_launches3[[#This Row],[Mission_Name]])</f>
        <v>Cosmos 1551</v>
      </c>
      <c r="F3841" t="s">
        <v>13</v>
      </c>
      <c r="G3841">
        <v>1984</v>
      </c>
      <c r="H3841" t="str">
        <f>TRIM(_xlfn.TEXTAFTER(all_space_mission_launches3[[#This Row],[Location]], ",", -1))</f>
        <v>Russia</v>
      </c>
      <c r="I3841">
        <v>0</v>
      </c>
    </row>
    <row r="3842" spans="1:9">
      <c r="A3842">
        <v>867</v>
      </c>
      <c r="B3842" t="s">
        <v>6144</v>
      </c>
      <c r="C3842" t="s">
        <v>6486</v>
      </c>
      <c r="D3842" s="1" t="s">
        <v>13785</v>
      </c>
      <c r="E3842" t="str">
        <f ca="1">TRIM(all_space_mission_launches3[[#This Row],[Mission_Name]])</f>
        <v>Cosmos 1550</v>
      </c>
      <c r="F3842" t="s">
        <v>13</v>
      </c>
      <c r="G3842">
        <v>1984</v>
      </c>
      <c r="H3842" t="str">
        <f>TRIM(_xlfn.TEXTAFTER(all_space_mission_launches3[[#This Row],[Location]], ",", -1))</f>
        <v>Russia</v>
      </c>
      <c r="I3842">
        <v>0</v>
      </c>
    </row>
    <row r="3843" spans="1:9">
      <c r="A3843">
        <v>868</v>
      </c>
      <c r="B3843" t="s">
        <v>6144</v>
      </c>
      <c r="C3843" t="s">
        <v>134</v>
      </c>
      <c r="D3843" s="1" t="s">
        <v>13746</v>
      </c>
      <c r="E3843" t="str">
        <f ca="1">TRIM(all_space_mission_launches3[[#This Row],[Mission_Name]])</f>
        <v>Progress 21</v>
      </c>
      <c r="F3843" t="s">
        <v>13</v>
      </c>
      <c r="G3843">
        <v>1984</v>
      </c>
      <c r="H3843" t="str">
        <f>TRIM(_xlfn.TEXTAFTER(all_space_mission_launches3[[#This Row],[Location]], ",", -1))</f>
        <v>Kazakhstan</v>
      </c>
      <c r="I3843">
        <v>0</v>
      </c>
    </row>
    <row r="3844" spans="1:9">
      <c r="A3844">
        <v>869</v>
      </c>
      <c r="B3844" t="s">
        <v>6144</v>
      </c>
      <c r="C3844" t="s">
        <v>533</v>
      </c>
      <c r="D3844" s="1" t="s">
        <v>13867</v>
      </c>
      <c r="E3844" t="str">
        <f ca="1">TRIM(all_space_mission_launches3[[#This Row],[Mission_Name]])</f>
        <v>Gorizont 9</v>
      </c>
      <c r="F3844" t="s">
        <v>13</v>
      </c>
      <c r="G3844">
        <v>1984</v>
      </c>
      <c r="H3844" t="str">
        <f>TRIM(_xlfn.TEXTAFTER(all_space_mission_launches3[[#This Row],[Location]], ",", -1))</f>
        <v>Kazakhstan</v>
      </c>
      <c r="I3844">
        <v>0</v>
      </c>
    </row>
    <row r="3845" spans="1:9">
      <c r="A3845">
        <v>870</v>
      </c>
      <c r="B3845" t="s">
        <v>6144</v>
      </c>
      <c r="C3845" t="s">
        <v>3042</v>
      </c>
      <c r="D3845" s="1" t="s">
        <v>13746</v>
      </c>
      <c r="E3845" t="str">
        <f ca="1">TRIM(all_space_mission_launches3[[#This Row],[Mission_Name]])</f>
        <v>Cosmos 1549</v>
      </c>
      <c r="F3845" t="s">
        <v>13</v>
      </c>
      <c r="G3845">
        <v>1984</v>
      </c>
      <c r="H3845" t="str">
        <f>TRIM(_xlfn.TEXTAFTER(all_space_mission_launches3[[#This Row],[Location]], ",", -1))</f>
        <v>Russia</v>
      </c>
      <c r="I3845">
        <v>0</v>
      </c>
    </row>
    <row r="3846" spans="1:9">
      <c r="A3846">
        <v>871</v>
      </c>
      <c r="B3846" t="s">
        <v>5726</v>
      </c>
      <c r="C3846" t="s">
        <v>4253</v>
      </c>
      <c r="D3846" s="1" t="s">
        <v>13921</v>
      </c>
      <c r="E3846" t="str">
        <f ca="1">TRIM(all_space_mission_launches3[[#This Row],[Mission_Name]])</f>
        <v>OPS 8424</v>
      </c>
      <c r="F3846" t="s">
        <v>13</v>
      </c>
      <c r="G3846">
        <v>1984</v>
      </c>
      <c r="H3846" t="str">
        <f>TRIM(_xlfn.TEXTAFTER(all_space_mission_launches3[[#This Row],[Location]], ",", -1))</f>
        <v>USA</v>
      </c>
      <c r="I3846">
        <v>0</v>
      </c>
    </row>
    <row r="3847" spans="1:9">
      <c r="A3847">
        <v>872</v>
      </c>
      <c r="B3847" t="s">
        <v>6144</v>
      </c>
      <c r="C3847" t="s">
        <v>134</v>
      </c>
      <c r="D3847" s="1" t="s">
        <v>13875</v>
      </c>
      <c r="E3847" t="str">
        <f ca="1">TRIM(all_space_mission_launches3[[#This Row],[Mission_Name]])</f>
        <v>Progress 20</v>
      </c>
      <c r="F3847" t="s">
        <v>13</v>
      </c>
      <c r="G3847">
        <v>1984</v>
      </c>
      <c r="H3847" t="str">
        <f>TRIM(_xlfn.TEXTAFTER(all_space_mission_launches3[[#This Row],[Location]], ",", -1))</f>
        <v>Kazakhstan</v>
      </c>
      <c r="I3847">
        <v>0</v>
      </c>
    </row>
    <row r="3848" spans="1:9">
      <c r="A3848">
        <v>873</v>
      </c>
      <c r="B3848" t="s">
        <v>5607</v>
      </c>
      <c r="C3848" t="s">
        <v>15</v>
      </c>
      <c r="D3848" s="1" t="s">
        <v>13902</v>
      </c>
      <c r="E3848" t="str">
        <f ca="1">TRIM(all_space_mission_launches3[[#This Row],[Mission_Name]])</f>
        <v>DSP-11</v>
      </c>
      <c r="F3848" t="s">
        <v>13</v>
      </c>
      <c r="G3848">
        <v>1984</v>
      </c>
      <c r="H3848" t="str">
        <f>TRIM(_xlfn.TEXTAFTER(all_space_mission_launches3[[#This Row],[Location]], ",", -1))</f>
        <v>USA</v>
      </c>
      <c r="I3848">
        <v>0</v>
      </c>
    </row>
    <row r="3849" spans="1:9">
      <c r="A3849">
        <v>874</v>
      </c>
      <c r="B3849" t="s">
        <v>6144</v>
      </c>
      <c r="C3849" t="s">
        <v>6619</v>
      </c>
      <c r="D3849" s="1" t="s">
        <v>13746</v>
      </c>
      <c r="E3849" t="str">
        <f ca="1">TRIM(all_space_mission_launches3[[#This Row],[Mission_Name]])</f>
        <v>Cosmos 1548</v>
      </c>
      <c r="F3849" t="s">
        <v>13</v>
      </c>
      <c r="G3849">
        <v>1984</v>
      </c>
      <c r="H3849" t="str">
        <f>TRIM(_xlfn.TEXTAFTER(all_space_mission_launches3[[#This Row],[Location]], ",", -1))</f>
        <v>Russia</v>
      </c>
      <c r="I3849">
        <v>0</v>
      </c>
    </row>
    <row r="3850" spans="1:9">
      <c r="A3850">
        <v>875</v>
      </c>
      <c r="B3850" t="s">
        <v>18</v>
      </c>
      <c r="C3850" t="s">
        <v>22</v>
      </c>
      <c r="D3850" s="1" t="s">
        <v>13846</v>
      </c>
      <c r="E3850" t="str">
        <f ca="1">TRIM(all_space_mission_launches3[[#This Row],[Mission_Name]])</f>
        <v>DFH-2 02</v>
      </c>
      <c r="F3850" t="s">
        <v>13</v>
      </c>
      <c r="G3850">
        <v>1984</v>
      </c>
      <c r="H3850" t="str">
        <f>TRIM(_xlfn.TEXTAFTER(all_space_mission_launches3[[#This Row],[Location]], ",", -1))</f>
        <v>China</v>
      </c>
      <c r="I3850">
        <v>0</v>
      </c>
    </row>
    <row r="3851" spans="1:9">
      <c r="A3851">
        <v>876</v>
      </c>
      <c r="B3851" t="s">
        <v>661</v>
      </c>
      <c r="C3851" t="s">
        <v>34</v>
      </c>
      <c r="D3851" s="1" t="s">
        <v>13917</v>
      </c>
      <c r="E3851" t="str">
        <f ca="1">TRIM(all_space_mission_launches3[[#This Row],[Mission_Name]])</f>
        <v>STS-41-C</v>
      </c>
      <c r="F3851" t="s">
        <v>13</v>
      </c>
      <c r="G3851">
        <v>1984</v>
      </c>
      <c r="H3851" t="str">
        <f>TRIM(_xlfn.TEXTAFTER(all_space_mission_launches3[[#This Row],[Location]], ",", -1))</f>
        <v>USA</v>
      </c>
      <c r="I3851">
        <v>0</v>
      </c>
    </row>
    <row r="3852" spans="1:9">
      <c r="A3852">
        <v>877</v>
      </c>
      <c r="B3852" t="s">
        <v>6144</v>
      </c>
      <c r="C3852" t="s">
        <v>3042</v>
      </c>
      <c r="D3852" s="1" t="s">
        <v>13783</v>
      </c>
      <c r="E3852" t="str">
        <f ca="1">TRIM(all_space_mission_launches3[[#This Row],[Mission_Name]])</f>
        <v>Cosmos 1547</v>
      </c>
      <c r="F3852" t="s">
        <v>13</v>
      </c>
      <c r="G3852">
        <v>1984</v>
      </c>
      <c r="H3852" t="str">
        <f>TRIM(_xlfn.TEXTAFTER(all_space_mission_launches3[[#This Row],[Location]], ",", -1))</f>
        <v>Russia</v>
      </c>
      <c r="I3852">
        <v>0</v>
      </c>
    </row>
    <row r="3853" spans="1:9">
      <c r="A3853">
        <v>878</v>
      </c>
      <c r="B3853" t="s">
        <v>6144</v>
      </c>
      <c r="C3853" t="s">
        <v>134</v>
      </c>
      <c r="D3853" s="1" t="s">
        <v>13746</v>
      </c>
      <c r="E3853" t="str">
        <f ca="1">TRIM(all_space_mission_launches3[[#This Row],[Mission_Name]])</f>
        <v>Soyuz T-11</v>
      </c>
      <c r="F3853" t="s">
        <v>13</v>
      </c>
      <c r="G3853">
        <v>1984</v>
      </c>
      <c r="H3853" t="str">
        <f>TRIM(_xlfn.TEXTAFTER(all_space_mission_launches3[[#This Row],[Location]], ",", -1))</f>
        <v>Kazakhstan</v>
      </c>
      <c r="I3853">
        <v>0</v>
      </c>
    </row>
    <row r="3854" spans="1:9">
      <c r="A3854">
        <v>879</v>
      </c>
      <c r="B3854" t="s">
        <v>6144</v>
      </c>
      <c r="C3854" t="s">
        <v>6276</v>
      </c>
      <c r="D3854" s="1" t="s">
        <v>13867</v>
      </c>
      <c r="E3854" t="str">
        <f ca="1">TRIM(all_space_mission_launches3[[#This Row],[Mission_Name]])</f>
        <v>Cosmos 1546</v>
      </c>
      <c r="F3854" t="s">
        <v>13</v>
      </c>
      <c r="G3854">
        <v>1984</v>
      </c>
      <c r="H3854" t="str">
        <f>TRIM(_xlfn.TEXTAFTER(all_space_mission_launches3[[#This Row],[Location]], ",", -1))</f>
        <v>Kazakhstan</v>
      </c>
      <c r="I3854">
        <v>0</v>
      </c>
    </row>
    <row r="3855" spans="1:9">
      <c r="A3855">
        <v>880</v>
      </c>
      <c r="B3855" t="s">
        <v>6144</v>
      </c>
      <c r="C3855" t="s">
        <v>9</v>
      </c>
      <c r="D3855" s="1" t="s">
        <v>13746</v>
      </c>
      <c r="E3855" t="str">
        <f ca="1">TRIM(all_space_mission_launches3[[#This Row],[Mission_Name]])</f>
        <v>Cosmos 1545</v>
      </c>
      <c r="F3855" t="s">
        <v>13</v>
      </c>
      <c r="G3855">
        <v>1984</v>
      </c>
      <c r="H3855" t="str">
        <f>TRIM(_xlfn.TEXTAFTER(all_space_mission_launches3[[#This Row],[Location]], ",", -1))</f>
        <v>Russia</v>
      </c>
      <c r="I3855">
        <v>0</v>
      </c>
    </row>
    <row r="3856" spans="1:9">
      <c r="A3856">
        <v>881</v>
      </c>
      <c r="B3856" t="s">
        <v>6144</v>
      </c>
      <c r="C3856" t="s">
        <v>6619</v>
      </c>
      <c r="D3856" s="1" t="s">
        <v>13808</v>
      </c>
      <c r="E3856" t="str">
        <f ca="1">TRIM(all_space_mission_launches3[[#This Row],[Mission_Name]])</f>
        <v>Molniya-1 n°110</v>
      </c>
      <c r="F3856" t="s">
        <v>13</v>
      </c>
      <c r="G3856">
        <v>1984</v>
      </c>
      <c r="H3856" t="str">
        <f>TRIM(_xlfn.TEXTAFTER(all_space_mission_launches3[[#This Row],[Location]], ",", -1))</f>
        <v>Russia</v>
      </c>
      <c r="I3856">
        <v>0</v>
      </c>
    </row>
    <row r="3857" spans="1:9">
      <c r="A3857">
        <v>882</v>
      </c>
      <c r="B3857" t="s">
        <v>6144</v>
      </c>
      <c r="C3857" t="s">
        <v>533</v>
      </c>
      <c r="D3857" s="1" t="s">
        <v>13867</v>
      </c>
      <c r="E3857" t="str">
        <f ca="1">TRIM(all_space_mission_launches3[[#This Row],[Mission_Name]])</f>
        <v>Ekran 12</v>
      </c>
      <c r="F3857" t="s">
        <v>13</v>
      </c>
      <c r="G3857">
        <v>1984</v>
      </c>
      <c r="H3857" t="str">
        <f>TRIM(_xlfn.TEXTAFTER(all_space_mission_launches3[[#This Row],[Location]], ",", -1))</f>
        <v>Kazakhstan</v>
      </c>
      <c r="I3857">
        <v>0</v>
      </c>
    </row>
    <row r="3858" spans="1:9">
      <c r="A3858">
        <v>883</v>
      </c>
      <c r="B3858" t="s">
        <v>6144</v>
      </c>
      <c r="C3858" t="s">
        <v>3570</v>
      </c>
      <c r="D3858" s="1" t="s">
        <v>13794</v>
      </c>
      <c r="E3858" t="str">
        <f ca="1">TRIM(all_space_mission_launches3[[#This Row],[Mission_Name]])</f>
        <v>Cosmos 1544</v>
      </c>
      <c r="F3858" t="s">
        <v>13</v>
      </c>
      <c r="G3858">
        <v>1984</v>
      </c>
      <c r="H3858" t="str">
        <f>TRIM(_xlfn.TEXTAFTER(all_space_mission_launches3[[#This Row],[Location]], ",", -1))</f>
        <v>Russia</v>
      </c>
      <c r="I3858">
        <v>0</v>
      </c>
    </row>
    <row r="3859" spans="1:9">
      <c r="A3859">
        <v>884</v>
      </c>
      <c r="B3859" t="s">
        <v>6144</v>
      </c>
      <c r="C3859" t="s">
        <v>6619</v>
      </c>
      <c r="D3859" s="1" t="s">
        <v>13746</v>
      </c>
      <c r="E3859" t="str">
        <f ca="1">TRIM(all_space_mission_launches3[[#This Row],[Mission_Name]])</f>
        <v>Cosmos 1543</v>
      </c>
      <c r="F3859" t="s">
        <v>13</v>
      </c>
      <c r="G3859">
        <v>1984</v>
      </c>
      <c r="H3859" t="str">
        <f>TRIM(_xlfn.TEXTAFTER(all_space_mission_launches3[[#This Row],[Location]], ",", -1))</f>
        <v>Russia</v>
      </c>
      <c r="I3859">
        <v>0</v>
      </c>
    </row>
    <row r="3860" spans="1:9">
      <c r="A3860">
        <v>885</v>
      </c>
      <c r="B3860" t="s">
        <v>6144</v>
      </c>
      <c r="C3860" t="s">
        <v>134</v>
      </c>
      <c r="D3860" s="1" t="s">
        <v>13875</v>
      </c>
      <c r="E3860" t="str">
        <f ca="1">TRIM(all_space_mission_launches3[[#This Row],[Mission_Name]])</f>
        <v>Cosmos 1542</v>
      </c>
      <c r="F3860" t="s">
        <v>13</v>
      </c>
      <c r="G3860">
        <v>1984</v>
      </c>
      <c r="H3860" t="str">
        <f>TRIM(_xlfn.TEXTAFTER(all_space_mission_launches3[[#This Row],[Location]], ",", -1))</f>
        <v>Kazakhstan</v>
      </c>
      <c r="I3860">
        <v>0</v>
      </c>
    </row>
    <row r="3861" spans="1:9">
      <c r="A3861">
        <v>886</v>
      </c>
      <c r="B3861" t="s">
        <v>6144</v>
      </c>
      <c r="C3861" t="s">
        <v>3042</v>
      </c>
      <c r="D3861" s="1" t="s">
        <v>13783</v>
      </c>
      <c r="E3861" t="str">
        <f ca="1">TRIM(all_space_mission_launches3[[#This Row],[Mission_Name]])</f>
        <v>Cosmos 1541</v>
      </c>
      <c r="F3861" t="s">
        <v>13</v>
      </c>
      <c r="G3861">
        <v>1984</v>
      </c>
      <c r="H3861" t="str">
        <f>TRIM(_xlfn.TEXTAFTER(all_space_mission_launches3[[#This Row],[Location]], ",", -1))</f>
        <v>Russia</v>
      </c>
      <c r="I3861">
        <v>0</v>
      </c>
    </row>
    <row r="3862" spans="1:9">
      <c r="A3862">
        <v>887</v>
      </c>
      <c r="B3862" t="s">
        <v>829</v>
      </c>
      <c r="C3862" t="s">
        <v>6661</v>
      </c>
      <c r="D3862" s="1" t="s">
        <v>13915</v>
      </c>
      <c r="E3862" t="str">
        <f ca="1">TRIM(all_space_mission_launches3[[#This Row],[Mission_Name]])</f>
        <v>Intelsat 508</v>
      </c>
      <c r="F3862" t="s">
        <v>13</v>
      </c>
      <c r="G3862">
        <v>1984</v>
      </c>
      <c r="H3862" t="str">
        <f>TRIM(_xlfn.TEXTAFTER(all_space_mission_launches3[[#This Row],[Location]], ",", -1))</f>
        <v>France</v>
      </c>
      <c r="I3862">
        <v>0</v>
      </c>
    </row>
    <row r="3863" spans="1:9">
      <c r="A3863">
        <v>888</v>
      </c>
      <c r="B3863" t="s">
        <v>6144</v>
      </c>
      <c r="C3863" t="s">
        <v>6276</v>
      </c>
      <c r="D3863" s="1" t="s">
        <v>13867</v>
      </c>
      <c r="E3863" t="str">
        <f ca="1">TRIM(all_space_mission_launches3[[#This Row],[Mission_Name]])</f>
        <v>Cosmos 1540</v>
      </c>
      <c r="F3863" t="s">
        <v>13</v>
      </c>
      <c r="G3863">
        <v>1984</v>
      </c>
      <c r="H3863" t="str">
        <f>TRIM(_xlfn.TEXTAFTER(all_space_mission_launches3[[#This Row],[Location]], ",", -1))</f>
        <v>Kazakhstan</v>
      </c>
      <c r="I3863">
        <v>0</v>
      </c>
    </row>
    <row r="3864" spans="1:9">
      <c r="A3864">
        <v>889</v>
      </c>
      <c r="B3864" t="s">
        <v>5726</v>
      </c>
      <c r="C3864" t="s">
        <v>118</v>
      </c>
      <c r="D3864" s="1" t="s">
        <v>13911</v>
      </c>
      <c r="E3864" t="str">
        <f ca="1">TRIM(all_space_mission_launches3[[#This Row],[Mission_Name]])</f>
        <v>Landsat 5 &amp; OSCAR-11</v>
      </c>
      <c r="F3864" t="s">
        <v>13</v>
      </c>
      <c r="G3864">
        <v>1984</v>
      </c>
      <c r="H3864" t="str">
        <f>TRIM(_xlfn.TEXTAFTER(all_space_mission_launches3[[#This Row],[Location]], ",", -1))</f>
        <v>USA</v>
      </c>
      <c r="I3864">
        <v>0</v>
      </c>
    </row>
    <row r="3865" spans="1:9">
      <c r="A3865">
        <v>890</v>
      </c>
      <c r="B3865" t="s">
        <v>6144</v>
      </c>
      <c r="C3865" t="s">
        <v>3042</v>
      </c>
      <c r="D3865" s="1" t="s">
        <v>13746</v>
      </c>
      <c r="E3865" t="str">
        <f ca="1">TRIM(all_space_mission_launches3[[#This Row],[Mission_Name]])</f>
        <v>Cosmos 1539</v>
      </c>
      <c r="F3865" t="s">
        <v>13</v>
      </c>
      <c r="G3865">
        <v>1984</v>
      </c>
      <c r="H3865" t="str">
        <f>TRIM(_xlfn.TEXTAFTER(all_space_mission_launches3[[#This Row],[Location]], ",", -1))</f>
        <v>Russia</v>
      </c>
      <c r="I3865">
        <v>0</v>
      </c>
    </row>
    <row r="3866" spans="1:9">
      <c r="A3866">
        <v>891</v>
      </c>
      <c r="B3866" t="s">
        <v>6144</v>
      </c>
      <c r="C3866" t="s">
        <v>3377</v>
      </c>
      <c r="D3866" s="1" t="s">
        <v>13785</v>
      </c>
      <c r="E3866" t="str">
        <f ca="1">TRIM(all_space_mission_launches3[[#This Row],[Mission_Name]])</f>
        <v>Cosmos 1538</v>
      </c>
      <c r="F3866" t="s">
        <v>13</v>
      </c>
      <c r="G3866">
        <v>1984</v>
      </c>
      <c r="H3866" t="str">
        <f>TRIM(_xlfn.TEXTAFTER(all_space_mission_launches3[[#This Row],[Location]], ",", -1))</f>
        <v>Russia</v>
      </c>
      <c r="I3866">
        <v>0</v>
      </c>
    </row>
    <row r="3867" spans="1:9">
      <c r="A3867">
        <v>892</v>
      </c>
      <c r="B3867" t="s">
        <v>6144</v>
      </c>
      <c r="C3867" t="s">
        <v>134</v>
      </c>
      <c r="D3867" s="1" t="s">
        <v>13746</v>
      </c>
      <c r="E3867" t="str">
        <f ca="1">TRIM(all_space_mission_launches3[[#This Row],[Mission_Name]])</f>
        <v>Progress 19</v>
      </c>
      <c r="F3867" t="s">
        <v>13</v>
      </c>
      <c r="G3867">
        <v>1984</v>
      </c>
      <c r="H3867" t="str">
        <f>TRIM(_xlfn.TEXTAFTER(all_space_mission_launches3[[#This Row],[Location]], ",", -1))</f>
        <v>Kazakhstan</v>
      </c>
      <c r="I3867">
        <v>0</v>
      </c>
    </row>
    <row r="3868" spans="1:9">
      <c r="A3868">
        <v>893</v>
      </c>
      <c r="B3868" t="s">
        <v>6144</v>
      </c>
      <c r="C3868" t="s">
        <v>6619</v>
      </c>
      <c r="D3868" s="1" t="s">
        <v>13746</v>
      </c>
      <c r="E3868" t="str">
        <f ca="1">TRIM(all_space_mission_launches3[[#This Row],[Mission_Name]])</f>
        <v>Cosmos 1537</v>
      </c>
      <c r="F3868" t="s">
        <v>13</v>
      </c>
      <c r="G3868">
        <v>1984</v>
      </c>
      <c r="H3868" t="str">
        <f>TRIM(_xlfn.TEXTAFTER(all_space_mission_launches3[[#This Row],[Location]], ",", -1))</f>
        <v>Russia</v>
      </c>
      <c r="I3868">
        <v>0</v>
      </c>
    </row>
    <row r="3869" spans="1:9">
      <c r="A3869">
        <v>894</v>
      </c>
      <c r="B3869" t="s">
        <v>6144</v>
      </c>
      <c r="C3869" t="s">
        <v>533</v>
      </c>
      <c r="D3869" s="1" t="s">
        <v>13867</v>
      </c>
      <c r="E3869" t="str">
        <f ca="1">TRIM(all_space_mission_launches3[[#This Row],[Mission_Name]])</f>
        <v>Raduga 14</v>
      </c>
      <c r="F3869" t="s">
        <v>13</v>
      </c>
      <c r="G3869">
        <v>1984</v>
      </c>
      <c r="H3869" t="str">
        <f>TRIM(_xlfn.TEXTAFTER(all_space_mission_launches3[[#This Row],[Location]], ",", -1))</f>
        <v>Kazakhstan</v>
      </c>
      <c r="I3869">
        <v>0</v>
      </c>
    </row>
    <row r="3870" spans="1:9">
      <c r="A3870">
        <v>895</v>
      </c>
      <c r="B3870" t="s">
        <v>3895</v>
      </c>
      <c r="C3870" t="s">
        <v>718</v>
      </c>
      <c r="D3870" s="1" t="s">
        <v>13922</v>
      </c>
      <c r="E3870" t="str">
        <f ca="1">TRIM(all_space_mission_launches3[[#This Row],[Mission_Name]])</f>
        <v>Ohzora</v>
      </c>
      <c r="F3870" t="s">
        <v>13</v>
      </c>
      <c r="G3870">
        <v>1984</v>
      </c>
      <c r="H3870" t="str">
        <f>TRIM(_xlfn.TEXTAFTER(all_space_mission_launches3[[#This Row],[Location]], ",", -1))</f>
        <v>Japan</v>
      </c>
      <c r="I3870">
        <v>0</v>
      </c>
    </row>
    <row r="3871" spans="1:9">
      <c r="A3871">
        <v>896</v>
      </c>
      <c r="B3871" t="s">
        <v>6144</v>
      </c>
      <c r="C3871" t="s">
        <v>134</v>
      </c>
      <c r="D3871" s="1" t="s">
        <v>13746</v>
      </c>
      <c r="E3871" t="str">
        <f ca="1">TRIM(all_space_mission_launches3[[#This Row],[Mission_Name]])</f>
        <v>Soyuz T-10</v>
      </c>
      <c r="F3871" t="s">
        <v>13</v>
      </c>
      <c r="G3871">
        <v>1984</v>
      </c>
      <c r="H3871" t="str">
        <f>TRIM(_xlfn.TEXTAFTER(all_space_mission_launches3[[#This Row],[Location]], ",", -1))</f>
        <v>Kazakhstan</v>
      </c>
      <c r="I3871">
        <v>0</v>
      </c>
    </row>
    <row r="3872" spans="1:9">
      <c r="A3872">
        <v>897</v>
      </c>
      <c r="B3872" t="s">
        <v>6144</v>
      </c>
      <c r="C3872" t="s">
        <v>3570</v>
      </c>
      <c r="D3872" s="1" t="s">
        <v>13794</v>
      </c>
      <c r="E3872" t="str">
        <f ca="1">TRIM(all_space_mission_launches3[[#This Row],[Mission_Name]])</f>
        <v>Cosmos 1536</v>
      </c>
      <c r="F3872" t="s">
        <v>13</v>
      </c>
      <c r="G3872">
        <v>1984</v>
      </c>
      <c r="H3872" t="str">
        <f>TRIM(_xlfn.TEXTAFTER(all_space_mission_launches3[[#This Row],[Location]], ",", -1))</f>
        <v>Russia</v>
      </c>
      <c r="I3872">
        <v>0</v>
      </c>
    </row>
    <row r="3873" spans="1:9">
      <c r="A3873">
        <v>898</v>
      </c>
      <c r="B3873" t="s">
        <v>5560</v>
      </c>
      <c r="C3873" t="s">
        <v>675</v>
      </c>
      <c r="D3873" s="1" t="s">
        <v>13910</v>
      </c>
      <c r="E3873" t="str">
        <f ca="1">TRIM(all_space_mission_launches3[[#This Row],[Mission_Name]])</f>
        <v>NOSS-7</v>
      </c>
      <c r="F3873" t="s">
        <v>13</v>
      </c>
      <c r="G3873">
        <v>1984</v>
      </c>
      <c r="H3873" t="str">
        <f>TRIM(_xlfn.TEXTAFTER(all_space_mission_launches3[[#This Row],[Location]], ",", -1))</f>
        <v>USA</v>
      </c>
      <c r="I3873">
        <v>0</v>
      </c>
    </row>
    <row r="3874" spans="1:9">
      <c r="A3874">
        <v>899</v>
      </c>
      <c r="B3874" t="s">
        <v>661</v>
      </c>
      <c r="C3874" t="s">
        <v>34</v>
      </c>
      <c r="D3874" s="1" t="s">
        <v>13917</v>
      </c>
      <c r="E3874" t="str">
        <f ca="1">TRIM(all_space_mission_launches3[[#This Row],[Mission_Name]])</f>
        <v>STS-41-B</v>
      </c>
      <c r="F3874" t="s">
        <v>13</v>
      </c>
      <c r="G3874">
        <v>1984</v>
      </c>
      <c r="H3874" t="str">
        <f>TRIM(_xlfn.TEXTAFTER(all_space_mission_launches3[[#This Row],[Location]], ",", -1))</f>
        <v>USA</v>
      </c>
      <c r="I3874">
        <v>0</v>
      </c>
    </row>
    <row r="3875" spans="1:9">
      <c r="A3875">
        <v>900</v>
      </c>
      <c r="B3875" t="s">
        <v>6144</v>
      </c>
      <c r="C3875" t="s">
        <v>3377</v>
      </c>
      <c r="D3875" s="1" t="s">
        <v>13785</v>
      </c>
      <c r="E3875" t="str">
        <f ca="1">TRIM(all_space_mission_launches3[[#This Row],[Mission_Name]])</f>
        <v>Cosmos 1535</v>
      </c>
      <c r="F3875" t="s">
        <v>13</v>
      </c>
      <c r="G3875">
        <v>1984</v>
      </c>
      <c r="H3875" t="str">
        <f>TRIM(_xlfn.TEXTAFTER(all_space_mission_launches3[[#This Row],[Location]], ",", -1))</f>
        <v>Russia</v>
      </c>
      <c r="I3875">
        <v>0</v>
      </c>
    </row>
    <row r="3876" spans="1:9">
      <c r="A3876">
        <v>901</v>
      </c>
      <c r="B3876" t="s">
        <v>5607</v>
      </c>
      <c r="C3876" t="s">
        <v>15</v>
      </c>
      <c r="D3876" s="1" t="s">
        <v>13902</v>
      </c>
      <c r="E3876" t="str">
        <f ca="1">TRIM(all_space_mission_launches3[[#This Row],[Mission_Name]])</f>
        <v>OPS-0441 (Vortex)</v>
      </c>
      <c r="F3876" t="s">
        <v>13</v>
      </c>
      <c r="G3876">
        <v>1984</v>
      </c>
      <c r="H3876" t="str">
        <f>TRIM(_xlfn.TEXTAFTER(all_space_mission_launches3[[#This Row],[Location]], ",", -1))</f>
        <v>USA</v>
      </c>
      <c r="I3876">
        <v>0</v>
      </c>
    </row>
    <row r="3877" spans="1:9">
      <c r="A3877">
        <v>902</v>
      </c>
      <c r="B3877" t="s">
        <v>18</v>
      </c>
      <c r="C3877" t="s">
        <v>22</v>
      </c>
      <c r="D3877" s="1" t="s">
        <v>13846</v>
      </c>
      <c r="E3877" t="str">
        <f ca="1">TRIM(all_space_mission_launches3[[#This Row],[Mission_Name]])</f>
        <v>DFH-2 01</v>
      </c>
      <c r="F3877" t="s">
        <v>121</v>
      </c>
      <c r="G3877">
        <v>1984</v>
      </c>
      <c r="H3877" t="str">
        <f>TRIM(_xlfn.TEXTAFTER(all_space_mission_launches3[[#This Row],[Location]], ",", -1))</f>
        <v>China</v>
      </c>
      <c r="I3877">
        <v>0</v>
      </c>
    </row>
    <row r="3878" spans="1:9">
      <c r="A3878">
        <v>903</v>
      </c>
      <c r="B3878" t="s">
        <v>6144</v>
      </c>
      <c r="C3878" t="s">
        <v>6486</v>
      </c>
      <c r="D3878" s="1" t="s">
        <v>13785</v>
      </c>
      <c r="E3878" t="str">
        <f ca="1">TRIM(all_space_mission_launches3[[#This Row],[Mission_Name]])</f>
        <v>Cosmos 1534</v>
      </c>
      <c r="F3878" t="s">
        <v>13</v>
      </c>
      <c r="G3878">
        <v>1984</v>
      </c>
      <c r="H3878" t="str">
        <f>TRIM(_xlfn.TEXTAFTER(all_space_mission_launches3[[#This Row],[Location]], ",", -1))</f>
        <v>Russia</v>
      </c>
      <c r="I3878">
        <v>0</v>
      </c>
    </row>
    <row r="3879" spans="1:9">
      <c r="A3879">
        <v>904</v>
      </c>
      <c r="B3879" t="s">
        <v>6144</v>
      </c>
      <c r="C3879" t="s">
        <v>134</v>
      </c>
      <c r="D3879" s="1" t="s">
        <v>13875</v>
      </c>
      <c r="E3879" t="str">
        <f ca="1">TRIM(all_space_mission_launches3[[#This Row],[Mission_Name]])</f>
        <v>Cosmos 1533</v>
      </c>
      <c r="F3879" t="s">
        <v>13</v>
      </c>
      <c r="G3879">
        <v>1984</v>
      </c>
      <c r="H3879" t="str">
        <f>TRIM(_xlfn.TEXTAFTER(all_space_mission_launches3[[#This Row],[Location]], ",", -1))</f>
        <v>Kazakhstan</v>
      </c>
      <c r="I3879">
        <v>0</v>
      </c>
    </row>
    <row r="3880" spans="1:9">
      <c r="A3880">
        <v>905</v>
      </c>
      <c r="B3880" t="s">
        <v>64</v>
      </c>
      <c r="C3880" t="s">
        <v>65</v>
      </c>
      <c r="D3880" s="1" t="s">
        <v>13916</v>
      </c>
      <c r="E3880" t="str">
        <f ca="1">TRIM(all_space_mission_launches3[[#This Row],[Mission_Name]])</f>
        <v>Yuri 2a</v>
      </c>
      <c r="F3880" t="s">
        <v>13</v>
      </c>
      <c r="G3880">
        <v>1984</v>
      </c>
      <c r="H3880" t="str">
        <f>TRIM(_xlfn.TEXTAFTER(all_space_mission_launches3[[#This Row],[Location]], ",", -1))</f>
        <v>Japan</v>
      </c>
      <c r="I3880">
        <v>0</v>
      </c>
    </row>
    <row r="3881" spans="1:9">
      <c r="A3881">
        <v>906</v>
      </c>
      <c r="B3881" t="s">
        <v>6144</v>
      </c>
      <c r="C3881" t="s">
        <v>6619</v>
      </c>
      <c r="D3881" s="1" t="s">
        <v>13746</v>
      </c>
      <c r="E3881" t="str">
        <f ca="1">TRIM(all_space_mission_launches3[[#This Row],[Mission_Name]])</f>
        <v>Cosmos 1532</v>
      </c>
      <c r="F3881" t="s">
        <v>13</v>
      </c>
      <c r="G3881">
        <v>1984</v>
      </c>
      <c r="H3881" t="str">
        <f>TRIM(_xlfn.TEXTAFTER(all_space_mission_launches3[[#This Row],[Location]], ",", -1))</f>
        <v>Russia</v>
      </c>
      <c r="I3881">
        <v>0</v>
      </c>
    </row>
    <row r="3882" spans="1:9">
      <c r="A3882">
        <v>907</v>
      </c>
      <c r="B3882" t="s">
        <v>6144</v>
      </c>
      <c r="C3882" t="s">
        <v>6486</v>
      </c>
      <c r="D3882" s="1" t="s">
        <v>13785</v>
      </c>
      <c r="E3882" t="str">
        <f ca="1">TRIM(all_space_mission_launches3[[#This Row],[Mission_Name]])</f>
        <v>Cosmos 1531</v>
      </c>
      <c r="F3882" t="s">
        <v>13</v>
      </c>
      <c r="G3882">
        <v>1984</v>
      </c>
      <c r="H3882" t="str">
        <f>TRIM(_xlfn.TEXTAFTER(all_space_mission_launches3[[#This Row],[Location]], ",", -1))</f>
        <v>Russia</v>
      </c>
      <c r="I3882">
        <v>0</v>
      </c>
    </row>
    <row r="3883" spans="1:9">
      <c r="A3883">
        <v>908</v>
      </c>
      <c r="B3883" t="s">
        <v>6144</v>
      </c>
      <c r="C3883" t="s">
        <v>9</v>
      </c>
      <c r="D3883" s="1" t="s">
        <v>13746</v>
      </c>
      <c r="E3883" t="str">
        <f ca="1">TRIM(all_space_mission_launches3[[#This Row],[Mission_Name]])</f>
        <v>Cosmos 1530</v>
      </c>
      <c r="F3883" t="s">
        <v>13</v>
      </c>
      <c r="G3883">
        <v>1984</v>
      </c>
      <c r="H3883" t="str">
        <f>TRIM(_xlfn.TEXTAFTER(all_space_mission_launches3[[#This Row],[Location]], ",", -1))</f>
        <v>Russia</v>
      </c>
      <c r="I3883">
        <v>0</v>
      </c>
    </row>
    <row r="3884" spans="1:9">
      <c r="A3884">
        <v>909</v>
      </c>
      <c r="B3884" t="s">
        <v>6144</v>
      </c>
      <c r="C3884" t="s">
        <v>6486</v>
      </c>
      <c r="D3884" s="1" t="s">
        <v>13785</v>
      </c>
      <c r="E3884" t="str">
        <f ca="1">TRIM(all_space_mission_launches3[[#This Row],[Mission_Name]])</f>
        <v>Cosmos 1522 to 1529</v>
      </c>
      <c r="F3884" t="s">
        <v>13</v>
      </c>
      <c r="G3884">
        <v>1984</v>
      </c>
      <c r="H3884" t="str">
        <f>TRIM(_xlfn.TEXTAFTER(all_space_mission_launches3[[#This Row],[Location]], ",", -1))</f>
        <v>Russia</v>
      </c>
      <c r="I3884">
        <v>0</v>
      </c>
    </row>
    <row r="3885" spans="1:9">
      <c r="A3885">
        <v>910</v>
      </c>
      <c r="B3885" t="s">
        <v>6144</v>
      </c>
      <c r="C3885" t="s">
        <v>6276</v>
      </c>
      <c r="D3885" s="1" t="s">
        <v>13774</v>
      </c>
      <c r="E3885" t="str">
        <f ca="1">TRIM(all_space_mission_launches3[[#This Row],[Mission_Name]])</f>
        <v>Cosmos 1519, 1520 &amp; 1521</v>
      </c>
      <c r="F3885" t="s">
        <v>13</v>
      </c>
      <c r="G3885">
        <v>1983</v>
      </c>
      <c r="H3885" t="str">
        <f>TRIM(_xlfn.TEXTAFTER(all_space_mission_launches3[[#This Row],[Location]], ",", -1))</f>
        <v>Kazakhstan</v>
      </c>
      <c r="I3885">
        <v>0</v>
      </c>
    </row>
    <row r="3886" spans="1:9">
      <c r="A3886">
        <v>911</v>
      </c>
      <c r="B3886" t="s">
        <v>6144</v>
      </c>
      <c r="C3886" t="s">
        <v>3042</v>
      </c>
      <c r="D3886" s="1" t="s">
        <v>13783</v>
      </c>
      <c r="E3886" t="str">
        <f ca="1">TRIM(all_space_mission_launches3[[#This Row],[Mission_Name]])</f>
        <v>Cosmos 1518</v>
      </c>
      <c r="F3886" t="s">
        <v>13</v>
      </c>
      <c r="G3886">
        <v>1983</v>
      </c>
      <c r="H3886" t="str">
        <f>TRIM(_xlfn.TEXTAFTER(all_space_mission_launches3[[#This Row],[Location]], ",", -1))</f>
        <v>Russia</v>
      </c>
      <c r="I3886">
        <v>0</v>
      </c>
    </row>
    <row r="3887" spans="1:9">
      <c r="A3887">
        <v>912</v>
      </c>
      <c r="B3887" t="s">
        <v>6144</v>
      </c>
      <c r="C3887" t="s">
        <v>6903</v>
      </c>
      <c r="D3887" s="1" t="s">
        <v>13907</v>
      </c>
      <c r="E3887" t="str">
        <f ca="1">TRIM(all_space_mission_launches3[[#This Row],[Mission_Name]])</f>
        <v>Cosmos 1517 (BOR-4)</v>
      </c>
      <c r="F3887" t="s">
        <v>13</v>
      </c>
      <c r="G3887">
        <v>1983</v>
      </c>
      <c r="H3887" t="str">
        <f>TRIM(_xlfn.TEXTAFTER(all_space_mission_launches3[[#This Row],[Location]], ",", -1))</f>
        <v>Russia</v>
      </c>
      <c r="I3887">
        <v>0</v>
      </c>
    </row>
    <row r="3888" spans="1:9">
      <c r="A3888">
        <v>913</v>
      </c>
      <c r="B3888" t="s">
        <v>6144</v>
      </c>
      <c r="C3888" t="s">
        <v>134</v>
      </c>
      <c r="D3888" s="1" t="s">
        <v>13746</v>
      </c>
      <c r="E3888" t="str">
        <f ca="1">TRIM(all_space_mission_launches3[[#This Row],[Mission_Name]])</f>
        <v>Cosmos 1516</v>
      </c>
      <c r="F3888" t="s">
        <v>13</v>
      </c>
      <c r="G3888">
        <v>1983</v>
      </c>
      <c r="H3888" t="str">
        <f>TRIM(_xlfn.TEXTAFTER(all_space_mission_launches3[[#This Row],[Location]], ",", -1))</f>
        <v>Kazakhstan</v>
      </c>
      <c r="I3888">
        <v>0</v>
      </c>
    </row>
    <row r="3889" spans="1:9">
      <c r="A3889">
        <v>914</v>
      </c>
      <c r="B3889" t="s">
        <v>6144</v>
      </c>
      <c r="C3889" t="s">
        <v>6619</v>
      </c>
      <c r="D3889" s="1" t="s">
        <v>13808</v>
      </c>
      <c r="E3889" t="str">
        <f ca="1">TRIM(all_space_mission_launches3[[#This Row],[Mission_Name]])</f>
        <v>Molniya-3 n°109</v>
      </c>
      <c r="F3889" t="s">
        <v>13</v>
      </c>
      <c r="G3889">
        <v>1983</v>
      </c>
      <c r="H3889" t="str">
        <f>TRIM(_xlfn.TEXTAFTER(all_space_mission_launches3[[#This Row],[Location]], ",", -1))</f>
        <v>Russia</v>
      </c>
      <c r="I3889">
        <v>0</v>
      </c>
    </row>
    <row r="3890" spans="1:9">
      <c r="A3890">
        <v>915</v>
      </c>
      <c r="B3890" t="s">
        <v>6144</v>
      </c>
      <c r="C3890" t="s">
        <v>3570</v>
      </c>
      <c r="D3890" s="1" t="s">
        <v>13794</v>
      </c>
      <c r="E3890" t="str">
        <f ca="1">TRIM(all_space_mission_launches3[[#This Row],[Mission_Name]])</f>
        <v>Cosmos 1515</v>
      </c>
      <c r="F3890" t="s">
        <v>13</v>
      </c>
      <c r="G3890">
        <v>1983</v>
      </c>
      <c r="H3890" t="str">
        <f>TRIM(_xlfn.TEXTAFTER(all_space_mission_launches3[[#This Row],[Location]], ",", -1))</f>
        <v>Russia</v>
      </c>
      <c r="I3890">
        <v>0</v>
      </c>
    </row>
    <row r="3891" spans="1:9">
      <c r="A3891">
        <v>916</v>
      </c>
      <c r="B3891" t="s">
        <v>6144</v>
      </c>
      <c r="C3891" t="s">
        <v>6619</v>
      </c>
      <c r="D3891" s="1" t="s">
        <v>13746</v>
      </c>
      <c r="E3891" t="str">
        <f ca="1">TRIM(all_space_mission_launches3[[#This Row],[Mission_Name]])</f>
        <v>Cosmos 1514</v>
      </c>
      <c r="F3891" t="s">
        <v>13</v>
      </c>
      <c r="G3891">
        <v>1983</v>
      </c>
      <c r="H3891" t="str">
        <f>TRIM(_xlfn.TEXTAFTER(all_space_mission_launches3[[#This Row],[Location]], ",", -1))</f>
        <v>Russia</v>
      </c>
      <c r="I3891">
        <v>0</v>
      </c>
    </row>
    <row r="3892" spans="1:9">
      <c r="A3892">
        <v>917</v>
      </c>
      <c r="B3892" t="s">
        <v>6144</v>
      </c>
      <c r="C3892" t="s">
        <v>6486</v>
      </c>
      <c r="D3892" s="1" t="s">
        <v>13785</v>
      </c>
      <c r="E3892" t="str">
        <f ca="1">TRIM(all_space_mission_launches3[[#This Row],[Mission_Name]])</f>
        <v>Cosmos 1513</v>
      </c>
      <c r="F3892" t="s">
        <v>13</v>
      </c>
      <c r="G3892">
        <v>1983</v>
      </c>
      <c r="H3892" t="str">
        <f>TRIM(_xlfn.TEXTAFTER(all_space_mission_launches3[[#This Row],[Location]], ",", -1))</f>
        <v>Russia</v>
      </c>
      <c r="I3892">
        <v>0</v>
      </c>
    </row>
    <row r="3893" spans="1:9">
      <c r="A3893">
        <v>918</v>
      </c>
      <c r="B3893" t="s">
        <v>6144</v>
      </c>
      <c r="C3893" t="s">
        <v>6619</v>
      </c>
      <c r="D3893" s="1" t="s">
        <v>13746</v>
      </c>
      <c r="E3893" t="str">
        <f ca="1">TRIM(all_space_mission_launches3[[#This Row],[Mission_Name]])</f>
        <v>Cosmos 1512</v>
      </c>
      <c r="F3893" t="s">
        <v>13</v>
      </c>
      <c r="G3893">
        <v>1983</v>
      </c>
      <c r="H3893" t="str">
        <f>TRIM(_xlfn.TEXTAFTER(all_space_mission_launches3[[#This Row],[Location]], ",", -1))</f>
        <v>Russia</v>
      </c>
      <c r="I3893">
        <v>0</v>
      </c>
    </row>
    <row r="3894" spans="1:9">
      <c r="A3894">
        <v>919</v>
      </c>
      <c r="B3894" t="s">
        <v>6144</v>
      </c>
      <c r="C3894" t="s">
        <v>533</v>
      </c>
      <c r="D3894" s="1" t="s">
        <v>13867</v>
      </c>
      <c r="E3894" t="str">
        <f ca="1">TRIM(all_space_mission_launches3[[#This Row],[Mission_Name]])</f>
        <v>Gorizont 8</v>
      </c>
      <c r="F3894" t="s">
        <v>13</v>
      </c>
      <c r="G3894">
        <v>1983</v>
      </c>
      <c r="H3894" t="str">
        <f>TRIM(_xlfn.TEXTAFTER(all_space_mission_launches3[[#This Row],[Location]], ",", -1))</f>
        <v>Kazakhstan</v>
      </c>
      <c r="I3894">
        <v>0</v>
      </c>
    </row>
    <row r="3895" spans="1:9">
      <c r="A3895">
        <v>920</v>
      </c>
      <c r="B3895" t="s">
        <v>6144</v>
      </c>
      <c r="C3895" t="s">
        <v>6619</v>
      </c>
      <c r="D3895" s="1" t="s">
        <v>13746</v>
      </c>
      <c r="E3895" t="str">
        <f ca="1">TRIM(all_space_mission_launches3[[#This Row],[Mission_Name]])</f>
        <v>Cosmos 1511</v>
      </c>
      <c r="F3895" t="s">
        <v>13</v>
      </c>
      <c r="G3895">
        <v>1983</v>
      </c>
      <c r="H3895" t="str">
        <f>TRIM(_xlfn.TEXTAFTER(all_space_mission_launches3[[#This Row],[Location]], ",", -1))</f>
        <v>Russia</v>
      </c>
      <c r="I3895">
        <v>0</v>
      </c>
    </row>
    <row r="3896" spans="1:9">
      <c r="A3896">
        <v>921</v>
      </c>
      <c r="B3896" t="s">
        <v>661</v>
      </c>
      <c r="C3896" t="s">
        <v>34</v>
      </c>
      <c r="D3896" s="1" t="s">
        <v>13830</v>
      </c>
      <c r="E3896" t="str">
        <f ca="1">TRIM(all_space_mission_launches3[[#This Row],[Mission_Name]])</f>
        <v>STS-9</v>
      </c>
      <c r="F3896" t="s">
        <v>13</v>
      </c>
      <c r="G3896">
        <v>1983</v>
      </c>
      <c r="H3896" t="str">
        <f>TRIM(_xlfn.TEXTAFTER(all_space_mission_launches3[[#This Row],[Location]], ",", -1))</f>
        <v>USA</v>
      </c>
      <c r="I3896">
        <v>0</v>
      </c>
    </row>
    <row r="3897" spans="1:9">
      <c r="A3897">
        <v>922</v>
      </c>
      <c r="B3897" t="s">
        <v>6144</v>
      </c>
      <c r="C3897" t="s">
        <v>3570</v>
      </c>
      <c r="D3897" s="1" t="s">
        <v>13794</v>
      </c>
      <c r="E3897" t="str">
        <f ca="1">TRIM(all_space_mission_launches3[[#This Row],[Mission_Name]])</f>
        <v>Cosmos 1510</v>
      </c>
      <c r="F3897" t="s">
        <v>13</v>
      </c>
      <c r="G3897">
        <v>1983</v>
      </c>
      <c r="H3897" t="str">
        <f>TRIM(_xlfn.TEXTAFTER(all_space_mission_launches3[[#This Row],[Location]], ",", -1))</f>
        <v>Russia</v>
      </c>
      <c r="I3897">
        <v>0</v>
      </c>
    </row>
    <row r="3898" spans="1:9">
      <c r="A3898">
        <v>923</v>
      </c>
      <c r="B3898" t="s">
        <v>6144</v>
      </c>
      <c r="C3898" t="s">
        <v>6619</v>
      </c>
      <c r="D3898" s="1" t="s">
        <v>13808</v>
      </c>
      <c r="E3898" t="str">
        <f ca="1">TRIM(all_space_mission_launches3[[#This Row],[Mission_Name]])</f>
        <v>Molniya-1 n°108</v>
      </c>
      <c r="F3898" t="s">
        <v>13</v>
      </c>
      <c r="G3898">
        <v>1983</v>
      </c>
      <c r="H3898" t="str">
        <f>TRIM(_xlfn.TEXTAFTER(all_space_mission_launches3[[#This Row],[Location]], ",", -1))</f>
        <v>Russia</v>
      </c>
      <c r="I3898">
        <v>0</v>
      </c>
    </row>
    <row r="3899" spans="1:9">
      <c r="A3899">
        <v>924</v>
      </c>
      <c r="B3899" t="s">
        <v>5560</v>
      </c>
      <c r="C3899" t="s">
        <v>5561</v>
      </c>
      <c r="D3899" s="1" t="s">
        <v>13877</v>
      </c>
      <c r="E3899" t="str">
        <f ca="1">TRIM(all_space_mission_launches3[[#This Row],[Mission_Name]])</f>
        <v>DMSP 5D-2/F7</v>
      </c>
      <c r="F3899" t="s">
        <v>13</v>
      </c>
      <c r="G3899">
        <v>1983</v>
      </c>
      <c r="H3899" t="str">
        <f>TRIM(_xlfn.TEXTAFTER(all_space_mission_launches3[[#This Row],[Location]], ",", -1))</f>
        <v>USA</v>
      </c>
      <c r="I3899">
        <v>0</v>
      </c>
    </row>
    <row r="3900" spans="1:9">
      <c r="A3900">
        <v>925</v>
      </c>
      <c r="B3900" t="s">
        <v>6144</v>
      </c>
      <c r="C3900" t="s">
        <v>3042</v>
      </c>
      <c r="D3900" s="1" t="s">
        <v>13746</v>
      </c>
      <c r="E3900" t="str">
        <f ca="1">TRIM(all_space_mission_launches3[[#This Row],[Mission_Name]])</f>
        <v>Cosmos 1509</v>
      </c>
      <c r="F3900" t="s">
        <v>13</v>
      </c>
      <c r="G3900">
        <v>1983</v>
      </c>
      <c r="H3900" t="str">
        <f>TRIM(_xlfn.TEXTAFTER(all_space_mission_launches3[[#This Row],[Location]], ",", -1))</f>
        <v>Russia</v>
      </c>
      <c r="I3900">
        <v>0</v>
      </c>
    </row>
    <row r="3901" spans="1:9">
      <c r="A3901">
        <v>926</v>
      </c>
      <c r="B3901" t="s">
        <v>6144</v>
      </c>
      <c r="C3901" t="s">
        <v>6486</v>
      </c>
      <c r="D3901" s="1" t="s">
        <v>13785</v>
      </c>
      <c r="E3901" t="str">
        <f ca="1">TRIM(all_space_mission_launches3[[#This Row],[Mission_Name]])</f>
        <v>Cosmos 1508</v>
      </c>
      <c r="F3901" t="s">
        <v>13</v>
      </c>
      <c r="G3901">
        <v>1983</v>
      </c>
      <c r="H3901" t="str">
        <f>TRIM(_xlfn.TEXTAFTER(all_space_mission_launches3[[#This Row],[Location]], ",", -1))</f>
        <v>Russia</v>
      </c>
      <c r="I3901">
        <v>0</v>
      </c>
    </row>
    <row r="3902" spans="1:9">
      <c r="A3902">
        <v>927</v>
      </c>
      <c r="B3902" t="s">
        <v>6144</v>
      </c>
      <c r="C3902" t="s">
        <v>3930</v>
      </c>
      <c r="D3902" s="1" t="s">
        <v>13803</v>
      </c>
      <c r="E3902" t="str">
        <f ca="1">TRIM(all_space_mission_launches3[[#This Row],[Mission_Name]])</f>
        <v>Cosmos 1507</v>
      </c>
      <c r="F3902" t="s">
        <v>13</v>
      </c>
      <c r="G3902">
        <v>1983</v>
      </c>
      <c r="H3902" t="str">
        <f>TRIM(_xlfn.TEXTAFTER(all_space_mission_launches3[[#This Row],[Location]], ",", -1))</f>
        <v>Kazakhstan</v>
      </c>
      <c r="I3902">
        <v>0</v>
      </c>
    </row>
    <row r="3903" spans="1:9">
      <c r="A3903">
        <v>928</v>
      </c>
      <c r="B3903" t="s">
        <v>6144</v>
      </c>
      <c r="C3903" t="s">
        <v>3042</v>
      </c>
      <c r="D3903" s="1" t="s">
        <v>13891</v>
      </c>
      <c r="E3903" t="str">
        <f ca="1">TRIM(all_space_mission_launches3[[#This Row],[Mission_Name]])</f>
        <v>Meteor-2 n°11</v>
      </c>
      <c r="F3903" t="s">
        <v>13</v>
      </c>
      <c r="G3903">
        <v>1983</v>
      </c>
      <c r="H3903" t="str">
        <f>TRIM(_xlfn.TEXTAFTER(all_space_mission_launches3[[#This Row],[Location]], ",", -1))</f>
        <v>Russia</v>
      </c>
      <c r="I3903">
        <v>0</v>
      </c>
    </row>
    <row r="3904" spans="1:9">
      <c r="A3904">
        <v>929</v>
      </c>
      <c r="B3904" t="s">
        <v>6144</v>
      </c>
      <c r="C3904" t="s">
        <v>3377</v>
      </c>
      <c r="D3904" s="1" t="s">
        <v>13785</v>
      </c>
      <c r="E3904" t="str">
        <f ca="1">TRIM(all_space_mission_launches3[[#This Row],[Mission_Name]])</f>
        <v>Cosmos 1506</v>
      </c>
      <c r="F3904" t="s">
        <v>13</v>
      </c>
      <c r="G3904">
        <v>1983</v>
      </c>
      <c r="H3904" t="str">
        <f>TRIM(_xlfn.TEXTAFTER(all_space_mission_launches3[[#This Row],[Location]], ",", -1))</f>
        <v>Russia</v>
      </c>
      <c r="I3904">
        <v>0</v>
      </c>
    </row>
    <row r="3905" spans="1:9">
      <c r="A3905">
        <v>930</v>
      </c>
      <c r="B3905" t="s">
        <v>6144</v>
      </c>
      <c r="C3905" t="s">
        <v>3042</v>
      </c>
      <c r="D3905" s="1" t="s">
        <v>13746</v>
      </c>
      <c r="E3905" t="str">
        <f ca="1">TRIM(all_space_mission_launches3[[#This Row],[Mission_Name]])</f>
        <v>Cosmos 1505</v>
      </c>
      <c r="F3905" t="s">
        <v>13</v>
      </c>
      <c r="G3905">
        <v>1983</v>
      </c>
      <c r="H3905" t="str">
        <f>TRIM(_xlfn.TEXTAFTER(all_space_mission_launches3[[#This Row],[Location]], ",", -1))</f>
        <v>Russia</v>
      </c>
      <c r="I3905">
        <v>0</v>
      </c>
    </row>
    <row r="3906" spans="1:9">
      <c r="A3906">
        <v>931</v>
      </c>
      <c r="B3906" t="s">
        <v>6144</v>
      </c>
      <c r="C3906" t="s">
        <v>134</v>
      </c>
      <c r="D3906" s="1" t="s">
        <v>13746</v>
      </c>
      <c r="E3906" t="str">
        <f ca="1">TRIM(all_space_mission_launches3[[#This Row],[Mission_Name]])</f>
        <v>Progress 18</v>
      </c>
      <c r="F3906" t="s">
        <v>13</v>
      </c>
      <c r="G3906">
        <v>1983</v>
      </c>
      <c r="H3906" t="str">
        <f>TRIM(_xlfn.TEXTAFTER(all_space_mission_launches3[[#This Row],[Location]], ",", -1))</f>
        <v>Kazakhstan</v>
      </c>
      <c r="I3906">
        <v>0</v>
      </c>
    </row>
    <row r="3907" spans="1:9">
      <c r="A3907">
        <v>932</v>
      </c>
      <c r="B3907" t="s">
        <v>829</v>
      </c>
      <c r="C3907" t="s">
        <v>6661</v>
      </c>
      <c r="D3907" s="1" t="s">
        <v>13915</v>
      </c>
      <c r="E3907" t="str">
        <f ca="1">TRIM(all_space_mission_launches3[[#This Row],[Mission_Name]])</f>
        <v>Intelsat 507</v>
      </c>
      <c r="F3907" t="s">
        <v>13</v>
      </c>
      <c r="G3907">
        <v>1983</v>
      </c>
      <c r="H3907" t="str">
        <f>TRIM(_xlfn.TEXTAFTER(all_space_mission_launches3[[#This Row],[Location]], ",", -1))</f>
        <v>France</v>
      </c>
      <c r="I3907">
        <v>0</v>
      </c>
    </row>
    <row r="3908" spans="1:9">
      <c r="A3908">
        <v>933</v>
      </c>
      <c r="B3908" t="s">
        <v>6144</v>
      </c>
      <c r="C3908" t="s">
        <v>134</v>
      </c>
      <c r="D3908" s="1" t="s">
        <v>13746</v>
      </c>
      <c r="E3908" t="str">
        <f ca="1">TRIM(all_space_mission_launches3[[#This Row],[Mission_Name]])</f>
        <v>Cosmos 1504</v>
      </c>
      <c r="F3908" t="s">
        <v>13</v>
      </c>
      <c r="G3908">
        <v>1983</v>
      </c>
      <c r="H3908" t="str">
        <f>TRIM(_xlfn.TEXTAFTER(all_space_mission_launches3[[#This Row],[Location]], ",", -1))</f>
        <v>Kazakhstan</v>
      </c>
      <c r="I3908">
        <v>0</v>
      </c>
    </row>
    <row r="3909" spans="1:9">
      <c r="A3909">
        <v>934</v>
      </c>
      <c r="B3909" t="s">
        <v>6144</v>
      </c>
      <c r="C3909" t="s">
        <v>3377</v>
      </c>
      <c r="D3909" s="1" t="s">
        <v>13785</v>
      </c>
      <c r="E3909" t="str">
        <f ca="1">TRIM(all_space_mission_launches3[[#This Row],[Mission_Name]])</f>
        <v>Cosmos 1503</v>
      </c>
      <c r="F3909" t="s">
        <v>13</v>
      </c>
      <c r="G3909">
        <v>1983</v>
      </c>
      <c r="H3909" t="str">
        <f>TRIM(_xlfn.TEXTAFTER(all_space_mission_launches3[[#This Row],[Location]], ",", -1))</f>
        <v>Russia</v>
      </c>
      <c r="I3909">
        <v>0</v>
      </c>
    </row>
    <row r="3910" spans="1:9">
      <c r="A3910">
        <v>935</v>
      </c>
      <c r="B3910" t="s">
        <v>6144</v>
      </c>
      <c r="C3910" t="s">
        <v>3377</v>
      </c>
      <c r="D3910" s="1" t="s">
        <v>13785</v>
      </c>
      <c r="E3910" t="str">
        <f ca="1">TRIM(all_space_mission_launches3[[#This Row],[Mission_Name]])</f>
        <v>Cosmos 1502</v>
      </c>
      <c r="F3910" t="s">
        <v>13</v>
      </c>
      <c r="G3910">
        <v>1983</v>
      </c>
      <c r="H3910" t="str">
        <f>TRIM(_xlfn.TEXTAFTER(all_space_mission_launches3[[#This Row],[Location]], ",", -1))</f>
        <v>Russia</v>
      </c>
      <c r="I3910">
        <v>0</v>
      </c>
    </row>
    <row r="3911" spans="1:9">
      <c r="A3911">
        <v>936</v>
      </c>
      <c r="B3911" t="s">
        <v>6144</v>
      </c>
      <c r="C3911" t="s">
        <v>3377</v>
      </c>
      <c r="D3911" s="1" t="s">
        <v>13785</v>
      </c>
      <c r="E3911" t="str">
        <f ca="1">TRIM(all_space_mission_launches3[[#This Row],[Mission_Name]])</f>
        <v>Cosmos 1501</v>
      </c>
      <c r="F3911" t="s">
        <v>13</v>
      </c>
      <c r="G3911">
        <v>1983</v>
      </c>
      <c r="H3911" t="str">
        <f>TRIM(_xlfn.TEXTAFTER(all_space_mission_launches3[[#This Row],[Location]], ",", -1))</f>
        <v>Russia</v>
      </c>
      <c r="I3911">
        <v>0</v>
      </c>
    </row>
    <row r="3912" spans="1:9">
      <c r="A3912">
        <v>937</v>
      </c>
      <c r="B3912" t="s">
        <v>6144</v>
      </c>
      <c r="C3912" t="s">
        <v>6276</v>
      </c>
      <c r="D3912" s="1" t="s">
        <v>13867</v>
      </c>
      <c r="E3912" t="str">
        <f ca="1">TRIM(all_space_mission_launches3[[#This Row],[Mission_Name]])</f>
        <v>Ekran 11</v>
      </c>
      <c r="F3912" t="s">
        <v>13</v>
      </c>
      <c r="G3912">
        <v>1983</v>
      </c>
      <c r="H3912" t="str">
        <f>TRIM(_xlfn.TEXTAFTER(all_space_mission_launches3[[#This Row],[Location]], ",", -1))</f>
        <v>Kazakhstan</v>
      </c>
      <c r="I3912">
        <v>0</v>
      </c>
    </row>
    <row r="3913" spans="1:9">
      <c r="A3913">
        <v>938</v>
      </c>
      <c r="B3913" t="s">
        <v>6144</v>
      </c>
      <c r="C3913" t="s">
        <v>4487</v>
      </c>
      <c r="D3913" s="1" t="s">
        <v>13794</v>
      </c>
      <c r="E3913" t="str">
        <f ca="1">TRIM(all_space_mission_launches3[[#This Row],[Mission_Name]])</f>
        <v>Cosmos 1500</v>
      </c>
      <c r="F3913" t="s">
        <v>13</v>
      </c>
      <c r="G3913">
        <v>1983</v>
      </c>
      <c r="H3913" t="str">
        <f>TRIM(_xlfn.TEXTAFTER(all_space_mission_launches3[[#This Row],[Location]], ",", -1))</f>
        <v>Russia</v>
      </c>
      <c r="I3913">
        <v>0</v>
      </c>
    </row>
    <row r="3914" spans="1:9">
      <c r="A3914">
        <v>939</v>
      </c>
      <c r="B3914" t="s">
        <v>6144</v>
      </c>
      <c r="C3914" t="s">
        <v>1634</v>
      </c>
      <c r="D3914" s="1" t="s">
        <v>13746</v>
      </c>
      <c r="E3914" t="str">
        <f ca="1">TRIM(all_space_mission_launches3[[#This Row],[Mission_Name]])</f>
        <v>Soyuz T-10-1</v>
      </c>
      <c r="F3914" t="s">
        <v>1653</v>
      </c>
      <c r="G3914">
        <v>1983</v>
      </c>
      <c r="H3914" t="str">
        <f>TRIM(_xlfn.TEXTAFTER(all_space_mission_launches3[[#This Row],[Location]], ",", -1))</f>
        <v>Kazakhstan</v>
      </c>
      <c r="I3914">
        <v>0</v>
      </c>
    </row>
    <row r="3915" spans="1:9">
      <c r="A3915">
        <v>940</v>
      </c>
      <c r="B3915" t="s">
        <v>5726</v>
      </c>
      <c r="C3915" t="s">
        <v>3482</v>
      </c>
      <c r="D3915" s="1" t="s">
        <v>13911</v>
      </c>
      <c r="E3915" t="str">
        <f ca="1">TRIM(all_space_mission_launches3[[#This Row],[Mission_Name]])</f>
        <v>Galaxy 2</v>
      </c>
      <c r="F3915" t="s">
        <v>13</v>
      </c>
      <c r="G3915">
        <v>1983</v>
      </c>
      <c r="H3915" t="str">
        <f>TRIM(_xlfn.TEXTAFTER(all_space_mission_launches3[[#This Row],[Location]], ",", -1))</f>
        <v>USA</v>
      </c>
      <c r="I3915">
        <v>0</v>
      </c>
    </row>
    <row r="3916" spans="1:9">
      <c r="A3916">
        <v>941</v>
      </c>
      <c r="B3916" t="s">
        <v>6144</v>
      </c>
      <c r="C3916" t="s">
        <v>6619</v>
      </c>
      <c r="D3916" s="1" t="s">
        <v>13746</v>
      </c>
      <c r="E3916" t="str">
        <f ca="1">TRIM(all_space_mission_launches3[[#This Row],[Mission_Name]])</f>
        <v>Cosmos 1499</v>
      </c>
      <c r="F3916" t="s">
        <v>13</v>
      </c>
      <c r="G3916">
        <v>1983</v>
      </c>
      <c r="H3916" t="str">
        <f>TRIM(_xlfn.TEXTAFTER(all_space_mission_launches3[[#This Row],[Location]], ",", -1))</f>
        <v>Russia</v>
      </c>
      <c r="I3916">
        <v>0</v>
      </c>
    </row>
    <row r="3917" spans="1:9">
      <c r="A3917">
        <v>942</v>
      </c>
      <c r="B3917" t="s">
        <v>6144</v>
      </c>
      <c r="C3917" t="s">
        <v>6619</v>
      </c>
      <c r="D3917" s="1" t="s">
        <v>13746</v>
      </c>
      <c r="E3917" t="str">
        <f ca="1">TRIM(all_space_mission_launches3[[#This Row],[Mission_Name]])</f>
        <v>Cosmos 1498</v>
      </c>
      <c r="F3917" t="s">
        <v>13</v>
      </c>
      <c r="G3917">
        <v>1983</v>
      </c>
      <c r="H3917" t="str">
        <f>TRIM(_xlfn.TEXTAFTER(all_space_mission_launches3[[#This Row],[Location]], ",", -1))</f>
        <v>Russia</v>
      </c>
      <c r="I3917">
        <v>0</v>
      </c>
    </row>
    <row r="3918" spans="1:9">
      <c r="A3918">
        <v>943</v>
      </c>
      <c r="B3918" t="s">
        <v>6144</v>
      </c>
      <c r="C3918" t="s">
        <v>9</v>
      </c>
      <c r="D3918" s="1" t="s">
        <v>13746</v>
      </c>
      <c r="E3918" t="str">
        <f ca="1">TRIM(all_space_mission_launches3[[#This Row],[Mission_Name]])</f>
        <v>Cosmos 1497</v>
      </c>
      <c r="F3918" t="s">
        <v>13</v>
      </c>
      <c r="G3918">
        <v>1983</v>
      </c>
      <c r="H3918" t="str">
        <f>TRIM(_xlfn.TEXTAFTER(all_space_mission_launches3[[#This Row],[Location]], ",", -1))</f>
        <v>Russia</v>
      </c>
      <c r="I3918">
        <v>0</v>
      </c>
    </row>
    <row r="3919" spans="1:9">
      <c r="A3919">
        <v>944</v>
      </c>
      <c r="B3919" t="s">
        <v>5726</v>
      </c>
      <c r="C3919" t="s">
        <v>3164</v>
      </c>
      <c r="D3919" s="1" t="s">
        <v>13911</v>
      </c>
      <c r="E3919" t="str">
        <f ca="1">TRIM(all_space_mission_launches3[[#This Row],[Mission_Name]])</f>
        <v>Satcom 7</v>
      </c>
      <c r="F3919" t="s">
        <v>13</v>
      </c>
      <c r="G3919">
        <v>1983</v>
      </c>
      <c r="H3919" t="str">
        <f>TRIM(_xlfn.TEXTAFTER(all_space_mission_launches3[[#This Row],[Location]], ",", -1))</f>
        <v>USA</v>
      </c>
      <c r="I3919">
        <v>0</v>
      </c>
    </row>
    <row r="3920" spans="1:9">
      <c r="A3920">
        <v>945</v>
      </c>
      <c r="B3920" t="s">
        <v>6144</v>
      </c>
      <c r="C3920" t="s">
        <v>3042</v>
      </c>
      <c r="D3920" s="1" t="s">
        <v>13746</v>
      </c>
      <c r="E3920" t="str">
        <f ca="1">TRIM(all_space_mission_launches3[[#This Row],[Mission_Name]])</f>
        <v>Cosmos 1496</v>
      </c>
      <c r="F3920" t="s">
        <v>13</v>
      </c>
      <c r="G3920">
        <v>1983</v>
      </c>
      <c r="H3920" t="str">
        <f>TRIM(_xlfn.TEXTAFTER(all_space_mission_launches3[[#This Row],[Location]], ",", -1))</f>
        <v>Russia</v>
      </c>
      <c r="I3920">
        <v>0</v>
      </c>
    </row>
    <row r="3921" spans="1:9">
      <c r="A3921">
        <v>946</v>
      </c>
      <c r="B3921" t="s">
        <v>6144</v>
      </c>
      <c r="C3921" t="s">
        <v>9</v>
      </c>
      <c r="D3921" s="1" t="s">
        <v>13746</v>
      </c>
      <c r="E3921" t="str">
        <f ca="1">TRIM(all_space_mission_launches3[[#This Row],[Mission_Name]])</f>
        <v>Cosmos 1495</v>
      </c>
      <c r="F3921" t="s">
        <v>13</v>
      </c>
      <c r="G3921">
        <v>1983</v>
      </c>
      <c r="H3921" t="str">
        <f>TRIM(_xlfn.TEXTAFTER(all_space_mission_launches3[[#This Row],[Location]], ",", -1))</f>
        <v>Russia</v>
      </c>
      <c r="I3921">
        <v>0</v>
      </c>
    </row>
    <row r="3922" spans="1:9">
      <c r="A3922">
        <v>947</v>
      </c>
      <c r="B3922" t="s">
        <v>6144</v>
      </c>
      <c r="C3922" t="s">
        <v>4886</v>
      </c>
      <c r="D3922" s="1" t="s">
        <v>13785</v>
      </c>
      <c r="E3922" t="str">
        <f ca="1">TRIM(all_space_mission_launches3[[#This Row],[Mission_Name]])</f>
        <v>Cosmos 1494</v>
      </c>
      <c r="F3922" t="s">
        <v>13</v>
      </c>
      <c r="G3922">
        <v>1983</v>
      </c>
      <c r="H3922" t="str">
        <f>TRIM(_xlfn.TEXTAFTER(all_space_mission_launches3[[#This Row],[Location]], ",", -1))</f>
        <v>Russia</v>
      </c>
      <c r="I3922">
        <v>0</v>
      </c>
    </row>
    <row r="3923" spans="1:9">
      <c r="A3923">
        <v>948</v>
      </c>
      <c r="B3923" t="s">
        <v>6144</v>
      </c>
      <c r="C3923" t="s">
        <v>6619</v>
      </c>
      <c r="D3923" s="1" t="s">
        <v>13808</v>
      </c>
      <c r="E3923" t="str">
        <f ca="1">TRIM(all_space_mission_launches3[[#This Row],[Mission_Name]])</f>
        <v>Molniya-3 n°107</v>
      </c>
      <c r="F3923" t="s">
        <v>13</v>
      </c>
      <c r="G3923">
        <v>1983</v>
      </c>
      <c r="H3923" t="str">
        <f>TRIM(_xlfn.TEXTAFTER(all_space_mission_launches3[[#This Row],[Location]], ",", -1))</f>
        <v>Russia</v>
      </c>
      <c r="I3923">
        <v>0</v>
      </c>
    </row>
    <row r="3924" spans="1:9">
      <c r="A3924">
        <v>949</v>
      </c>
      <c r="B3924" t="s">
        <v>661</v>
      </c>
      <c r="C3924" t="s">
        <v>34</v>
      </c>
      <c r="D3924" s="1" t="s">
        <v>13917</v>
      </c>
      <c r="E3924" t="str">
        <f ca="1">TRIM(all_space_mission_launches3[[#This Row],[Mission_Name]])</f>
        <v>STS-8</v>
      </c>
      <c r="F3924" t="s">
        <v>13</v>
      </c>
      <c r="G3924">
        <v>1983</v>
      </c>
      <c r="H3924" t="str">
        <f>TRIM(_xlfn.TEXTAFTER(all_space_mission_launches3[[#This Row],[Location]], ",", -1))</f>
        <v>USA</v>
      </c>
      <c r="I3924">
        <v>0</v>
      </c>
    </row>
    <row r="3925" spans="1:9">
      <c r="A3925">
        <v>950</v>
      </c>
      <c r="B3925" t="s">
        <v>6144</v>
      </c>
      <c r="C3925" t="s">
        <v>6276</v>
      </c>
      <c r="D3925" s="1" t="s">
        <v>13867</v>
      </c>
      <c r="E3925" t="str">
        <f ca="1">TRIM(all_space_mission_launches3[[#This Row],[Mission_Name]])</f>
        <v>Raduga 13</v>
      </c>
      <c r="F3925" t="s">
        <v>13</v>
      </c>
      <c r="G3925">
        <v>1983</v>
      </c>
      <c r="H3925" t="str">
        <f>TRIM(_xlfn.TEXTAFTER(all_space_mission_launches3[[#This Row],[Location]], ",", -1))</f>
        <v>Kazakhstan</v>
      </c>
      <c r="I3925">
        <v>0</v>
      </c>
    </row>
    <row r="3926" spans="1:9">
      <c r="A3926">
        <v>951</v>
      </c>
      <c r="B3926" t="s">
        <v>6144</v>
      </c>
      <c r="C3926" t="s">
        <v>9</v>
      </c>
      <c r="D3926" s="1" t="s">
        <v>13746</v>
      </c>
      <c r="E3926" t="str">
        <f ca="1">TRIM(all_space_mission_launches3[[#This Row],[Mission_Name]])</f>
        <v>Cosmos 1493</v>
      </c>
      <c r="F3926" t="s">
        <v>13</v>
      </c>
      <c r="G3926">
        <v>1983</v>
      </c>
      <c r="H3926" t="str">
        <f>TRIM(_xlfn.TEXTAFTER(all_space_mission_launches3[[#This Row],[Location]], ",", -1))</f>
        <v>Russia</v>
      </c>
      <c r="I3926">
        <v>0</v>
      </c>
    </row>
    <row r="3927" spans="1:9">
      <c r="A3927">
        <v>952</v>
      </c>
      <c r="B3927" t="s">
        <v>18</v>
      </c>
      <c r="C3927" t="s">
        <v>5305</v>
      </c>
      <c r="D3927" s="1" t="s">
        <v>13629</v>
      </c>
      <c r="E3927" t="str">
        <f ca="1">TRIM(all_space_mission_launches3[[#This Row],[Mission_Name]])</f>
        <v>FSW-0 5</v>
      </c>
      <c r="F3927" t="s">
        <v>13</v>
      </c>
      <c r="G3927">
        <v>1983</v>
      </c>
      <c r="H3927" t="str">
        <f>TRIM(_xlfn.TEXTAFTER(all_space_mission_launches3[[#This Row],[Location]], ",", -1))</f>
        <v>China</v>
      </c>
      <c r="I3927">
        <v>0</v>
      </c>
    </row>
    <row r="3928" spans="1:9">
      <c r="A3928">
        <v>953</v>
      </c>
      <c r="B3928" t="s">
        <v>6144</v>
      </c>
      <c r="C3928" t="s">
        <v>1634</v>
      </c>
      <c r="D3928" s="1" t="s">
        <v>13746</v>
      </c>
      <c r="E3928" t="str">
        <f ca="1">TRIM(all_space_mission_launches3[[#This Row],[Mission_Name]])</f>
        <v>Progress 17</v>
      </c>
      <c r="F3928" t="s">
        <v>13</v>
      </c>
      <c r="G3928">
        <v>1983</v>
      </c>
      <c r="H3928" t="str">
        <f>TRIM(_xlfn.TEXTAFTER(all_space_mission_launches3[[#This Row],[Location]], ",", -1))</f>
        <v>Kazakhstan</v>
      </c>
      <c r="I3928">
        <v>0</v>
      </c>
    </row>
    <row r="3929" spans="1:9">
      <c r="A3929">
        <v>954</v>
      </c>
      <c r="B3929" t="s">
        <v>6144</v>
      </c>
      <c r="C3929" t="s">
        <v>533</v>
      </c>
      <c r="D3929" s="1" t="s">
        <v>13774</v>
      </c>
      <c r="E3929" t="str">
        <f ca="1">TRIM(all_space_mission_launches3[[#This Row],[Mission_Name]])</f>
        <v>Cosmos 1490, 1491 &amp; 1492</v>
      </c>
      <c r="F3929" t="s">
        <v>13</v>
      </c>
      <c r="G3929">
        <v>1983</v>
      </c>
      <c r="H3929" t="str">
        <f>TRIM(_xlfn.TEXTAFTER(all_space_mission_launches3[[#This Row],[Location]], ",", -1))</f>
        <v>Kazakhstan</v>
      </c>
      <c r="I3929">
        <v>0</v>
      </c>
    </row>
    <row r="3930" spans="1:9">
      <c r="A3930">
        <v>955</v>
      </c>
      <c r="B3930" t="s">
        <v>6144</v>
      </c>
      <c r="C3930" t="s">
        <v>1634</v>
      </c>
      <c r="D3930" s="1" t="s">
        <v>13746</v>
      </c>
      <c r="E3930" t="str">
        <f ca="1">TRIM(all_space_mission_launches3[[#This Row],[Mission_Name]])</f>
        <v>Cosmos 1489</v>
      </c>
      <c r="F3930" t="s">
        <v>13</v>
      </c>
      <c r="G3930">
        <v>1983</v>
      </c>
      <c r="H3930" t="str">
        <f>TRIM(_xlfn.TEXTAFTER(all_space_mission_launches3[[#This Row],[Location]], ",", -1))</f>
        <v>Kazakhstan</v>
      </c>
      <c r="I3930">
        <v>0</v>
      </c>
    </row>
    <row r="3931" spans="1:9">
      <c r="A3931">
        <v>956</v>
      </c>
      <c r="B3931" t="s">
        <v>6144</v>
      </c>
      <c r="C3931" t="s">
        <v>9</v>
      </c>
      <c r="D3931" s="1" t="s">
        <v>13746</v>
      </c>
      <c r="E3931" t="str">
        <f ca="1">TRIM(all_space_mission_launches3[[#This Row],[Mission_Name]])</f>
        <v>Cosmos 1488</v>
      </c>
      <c r="F3931" t="s">
        <v>13</v>
      </c>
      <c r="G3931">
        <v>1983</v>
      </c>
      <c r="H3931" t="str">
        <f>TRIM(_xlfn.TEXTAFTER(all_space_mission_launches3[[#This Row],[Location]], ",", -1))</f>
        <v>Russia</v>
      </c>
      <c r="I3931">
        <v>0</v>
      </c>
    </row>
    <row r="3932" spans="1:9">
      <c r="A3932">
        <v>957</v>
      </c>
      <c r="B3932" t="s">
        <v>64</v>
      </c>
      <c r="C3932" t="s">
        <v>65</v>
      </c>
      <c r="D3932" s="1" t="s">
        <v>13916</v>
      </c>
      <c r="E3932" t="str">
        <f ca="1">TRIM(all_space_mission_launches3[[#This Row],[Mission_Name]])</f>
        <v>Sakura 2b</v>
      </c>
      <c r="F3932" t="s">
        <v>13</v>
      </c>
      <c r="G3932">
        <v>1983</v>
      </c>
      <c r="H3932" t="str">
        <f>TRIM(_xlfn.TEXTAFTER(all_space_mission_launches3[[#This Row],[Location]], ",", -1))</f>
        <v>Japan</v>
      </c>
      <c r="I3932">
        <v>0</v>
      </c>
    </row>
    <row r="3933" spans="1:9">
      <c r="A3933">
        <v>958</v>
      </c>
      <c r="B3933" t="s">
        <v>6144</v>
      </c>
      <c r="C3933" t="s">
        <v>9</v>
      </c>
      <c r="D3933" s="1" t="s">
        <v>13746</v>
      </c>
      <c r="E3933" t="str">
        <f ca="1">TRIM(all_space_mission_launches3[[#This Row],[Mission_Name]])</f>
        <v>Cosmos 1487</v>
      </c>
      <c r="F3933" t="s">
        <v>13</v>
      </c>
      <c r="G3933">
        <v>1983</v>
      </c>
      <c r="H3933" t="str">
        <f>TRIM(_xlfn.TEXTAFTER(all_space_mission_launches3[[#This Row],[Location]], ",", -1))</f>
        <v>Russia</v>
      </c>
      <c r="I3933">
        <v>0</v>
      </c>
    </row>
    <row r="3934" spans="1:9">
      <c r="A3934">
        <v>959</v>
      </c>
      <c r="B3934" t="s">
        <v>6144</v>
      </c>
      <c r="C3934" t="s">
        <v>6486</v>
      </c>
      <c r="D3934" s="1" t="s">
        <v>13785</v>
      </c>
      <c r="E3934" t="str">
        <f ca="1">TRIM(all_space_mission_launches3[[#This Row],[Mission_Name]])</f>
        <v>Cosmos 1486</v>
      </c>
      <c r="F3934" t="s">
        <v>13</v>
      </c>
      <c r="G3934">
        <v>1983</v>
      </c>
      <c r="H3934" t="str">
        <f>TRIM(_xlfn.TEXTAFTER(all_space_mission_launches3[[#This Row],[Location]], ",", -1))</f>
        <v>Russia</v>
      </c>
      <c r="I3934">
        <v>0</v>
      </c>
    </row>
    <row r="3935" spans="1:9">
      <c r="A3935">
        <v>960</v>
      </c>
      <c r="B3935" t="s">
        <v>5607</v>
      </c>
      <c r="C3935" t="s">
        <v>4253</v>
      </c>
      <c r="D3935" s="1" t="s">
        <v>13914</v>
      </c>
      <c r="E3935" t="str">
        <f ca="1">TRIM(all_space_mission_launches3[[#This Row],[Mission_Name]])</f>
        <v>Jumpseat 7</v>
      </c>
      <c r="F3935" t="s">
        <v>13</v>
      </c>
      <c r="G3935">
        <v>1983</v>
      </c>
      <c r="H3935" t="str">
        <f>TRIM(_xlfn.TEXTAFTER(all_space_mission_launches3[[#This Row],[Location]], ",", -1))</f>
        <v>USA</v>
      </c>
      <c r="I3935">
        <v>0</v>
      </c>
    </row>
    <row r="3936" spans="1:9">
      <c r="A3936">
        <v>961</v>
      </c>
      <c r="B3936" t="s">
        <v>5726</v>
      </c>
      <c r="C3936" t="s">
        <v>3482</v>
      </c>
      <c r="D3936" s="1" t="s">
        <v>13911</v>
      </c>
      <c r="E3936" t="str">
        <f ca="1">TRIM(all_space_mission_launches3[[#This Row],[Mission_Name]])</f>
        <v>Telstar-3A</v>
      </c>
      <c r="F3936" t="s">
        <v>13</v>
      </c>
      <c r="G3936">
        <v>1983</v>
      </c>
      <c r="H3936" t="str">
        <f>TRIM(_xlfn.TEXTAFTER(all_space_mission_launches3[[#This Row],[Location]], ",", -1))</f>
        <v>USA</v>
      </c>
      <c r="I3936">
        <v>0</v>
      </c>
    </row>
    <row r="3937" spans="1:9">
      <c r="A3937">
        <v>962</v>
      </c>
      <c r="B3937" t="s">
        <v>6144</v>
      </c>
      <c r="C3937" t="s">
        <v>3042</v>
      </c>
      <c r="D3937" s="1" t="s">
        <v>13746</v>
      </c>
      <c r="E3937" t="str">
        <f ca="1">TRIM(all_space_mission_launches3[[#This Row],[Mission_Name]])</f>
        <v>Cosmos 1485</v>
      </c>
      <c r="F3937" t="s">
        <v>13</v>
      </c>
      <c r="G3937">
        <v>1983</v>
      </c>
      <c r="H3937" t="str">
        <f>TRIM(_xlfn.TEXTAFTER(all_space_mission_launches3[[#This Row],[Location]], ",", -1))</f>
        <v>Russia</v>
      </c>
      <c r="I3937">
        <v>0</v>
      </c>
    </row>
    <row r="3938" spans="1:9">
      <c r="A3938">
        <v>963</v>
      </c>
      <c r="B3938" t="s">
        <v>6144</v>
      </c>
      <c r="C3938" t="s">
        <v>134</v>
      </c>
      <c r="D3938" s="1" t="s">
        <v>13891</v>
      </c>
      <c r="E3938" t="str">
        <f ca="1">TRIM(all_space_mission_launches3[[#This Row],[Mission_Name]])</f>
        <v>Cosmos 1484</v>
      </c>
      <c r="F3938" t="s">
        <v>13</v>
      </c>
      <c r="G3938">
        <v>1983</v>
      </c>
      <c r="H3938" t="str">
        <f>TRIM(_xlfn.TEXTAFTER(all_space_mission_launches3[[#This Row],[Location]], ",", -1))</f>
        <v>Kazakhstan</v>
      </c>
      <c r="I3938">
        <v>0</v>
      </c>
    </row>
    <row r="3939" spans="1:9">
      <c r="A3939">
        <v>964</v>
      </c>
      <c r="B3939" t="s">
        <v>6144</v>
      </c>
      <c r="C3939" t="s">
        <v>9</v>
      </c>
      <c r="D3939" s="1" t="s">
        <v>13746</v>
      </c>
      <c r="E3939" t="str">
        <f ca="1">TRIM(all_space_mission_launches3[[#This Row],[Mission_Name]])</f>
        <v>Cosmos 1483</v>
      </c>
      <c r="F3939" t="s">
        <v>13</v>
      </c>
      <c r="G3939">
        <v>1983</v>
      </c>
      <c r="H3939" t="str">
        <f>TRIM(_xlfn.TEXTAFTER(all_space_mission_launches3[[#This Row],[Location]], ",", -1))</f>
        <v>Russia</v>
      </c>
      <c r="I3939">
        <v>0</v>
      </c>
    </row>
    <row r="3940" spans="1:9">
      <c r="A3940">
        <v>965</v>
      </c>
      <c r="B3940" t="s">
        <v>6144</v>
      </c>
      <c r="C3940" t="s">
        <v>1634</v>
      </c>
      <c r="D3940" s="1" t="s">
        <v>13808</v>
      </c>
      <c r="E3940" t="str">
        <f ca="1">TRIM(all_space_mission_launches3[[#This Row],[Mission_Name]])</f>
        <v>Molniya-1 n°106</v>
      </c>
      <c r="F3940" t="s">
        <v>13</v>
      </c>
      <c r="G3940">
        <v>1983</v>
      </c>
      <c r="H3940" t="str">
        <f>TRIM(_xlfn.TEXTAFTER(all_space_mission_launches3[[#This Row],[Location]], ",", -1))</f>
        <v>Kazakhstan</v>
      </c>
      <c r="I3940">
        <v>0</v>
      </c>
    </row>
    <row r="3941" spans="1:9">
      <c r="A3941">
        <v>966</v>
      </c>
      <c r="B3941" t="s">
        <v>5560</v>
      </c>
      <c r="C3941" t="s">
        <v>5561</v>
      </c>
      <c r="D3941" s="1" t="s">
        <v>13918</v>
      </c>
      <c r="E3941" t="str">
        <f ca="1">TRIM(all_space_mission_launches3[[#This Row],[Mission_Name]])</f>
        <v>GPS-8</v>
      </c>
      <c r="F3941" t="s">
        <v>13</v>
      </c>
      <c r="G3941">
        <v>1983</v>
      </c>
      <c r="H3941" t="str">
        <f>TRIM(_xlfn.TEXTAFTER(all_space_mission_launches3[[#This Row],[Location]], ",", -1))</f>
        <v>USA</v>
      </c>
      <c r="I3941">
        <v>0</v>
      </c>
    </row>
    <row r="3942" spans="1:9">
      <c r="A3942">
        <v>967</v>
      </c>
      <c r="B3942" t="s">
        <v>6144</v>
      </c>
      <c r="C3942" t="s">
        <v>1634</v>
      </c>
      <c r="D3942" s="1" t="s">
        <v>13746</v>
      </c>
      <c r="E3942" t="str">
        <f ca="1">TRIM(all_space_mission_launches3[[#This Row],[Mission_Name]])</f>
        <v>Cosmos 1482</v>
      </c>
      <c r="F3942" t="s">
        <v>13</v>
      </c>
      <c r="G3942">
        <v>1983</v>
      </c>
      <c r="H3942" t="str">
        <f>TRIM(_xlfn.TEXTAFTER(all_space_mission_launches3[[#This Row],[Location]], ",", -1))</f>
        <v>Kazakhstan</v>
      </c>
      <c r="I3942">
        <v>0</v>
      </c>
    </row>
    <row r="3943" spans="1:9">
      <c r="A3943">
        <v>968</v>
      </c>
      <c r="B3943" t="s">
        <v>6144</v>
      </c>
      <c r="C3943" t="s">
        <v>9</v>
      </c>
      <c r="D3943" s="1" t="s">
        <v>13783</v>
      </c>
      <c r="E3943" t="str">
        <f ca="1">TRIM(all_space_mission_launches3[[#This Row],[Mission_Name]])</f>
        <v>Cosmos 1481</v>
      </c>
      <c r="F3943" t="s">
        <v>13</v>
      </c>
      <c r="G3943">
        <v>1983</v>
      </c>
      <c r="H3943" t="str">
        <f>TRIM(_xlfn.TEXTAFTER(all_space_mission_launches3[[#This Row],[Location]], ",", -1))</f>
        <v>Russia</v>
      </c>
      <c r="I3943">
        <v>0</v>
      </c>
    </row>
    <row r="3944" spans="1:9">
      <c r="A3944">
        <v>969</v>
      </c>
      <c r="B3944" t="s">
        <v>6144</v>
      </c>
      <c r="C3944" t="s">
        <v>6486</v>
      </c>
      <c r="D3944" s="1" t="s">
        <v>13785</v>
      </c>
      <c r="E3944" t="str">
        <f ca="1">TRIM(all_space_mission_launches3[[#This Row],[Mission_Name]])</f>
        <v>Cosmos 1473 to 1480</v>
      </c>
      <c r="F3944" t="s">
        <v>13</v>
      </c>
      <c r="G3944">
        <v>1983</v>
      </c>
      <c r="H3944" t="str">
        <f>TRIM(_xlfn.TEXTAFTER(all_space_mission_launches3[[#This Row],[Location]], ",", -1))</f>
        <v>Russia</v>
      </c>
      <c r="I3944">
        <v>0</v>
      </c>
    </row>
    <row r="3945" spans="1:9">
      <c r="A3945">
        <v>970</v>
      </c>
      <c r="B3945" t="s">
        <v>6144</v>
      </c>
      <c r="C3945" t="s">
        <v>6619</v>
      </c>
      <c r="D3945" s="1" t="s">
        <v>13746</v>
      </c>
      <c r="E3945" t="str">
        <f ca="1">TRIM(all_space_mission_launches3[[#This Row],[Mission_Name]])</f>
        <v>Cosmos 1472</v>
      </c>
      <c r="F3945" t="s">
        <v>13</v>
      </c>
      <c r="G3945">
        <v>1983</v>
      </c>
      <c r="H3945" t="str">
        <f>TRIM(_xlfn.TEXTAFTER(all_space_mission_launches3[[#This Row],[Location]], ",", -1))</f>
        <v>Russia</v>
      </c>
      <c r="I3945">
        <v>0</v>
      </c>
    </row>
    <row r="3946" spans="1:9">
      <c r="A3946">
        <v>971</v>
      </c>
      <c r="B3946" t="s">
        <v>6144</v>
      </c>
      <c r="C3946" t="s">
        <v>134</v>
      </c>
      <c r="D3946" s="1" t="s">
        <v>13868</v>
      </c>
      <c r="E3946" t="str">
        <f ca="1">TRIM(all_space_mission_launches3[[#This Row],[Mission_Name]])</f>
        <v>Prognoz n°9</v>
      </c>
      <c r="F3946" t="s">
        <v>13</v>
      </c>
      <c r="G3946">
        <v>1983</v>
      </c>
      <c r="H3946" t="str">
        <f>TRIM(_xlfn.TEXTAFTER(all_space_mission_launches3[[#This Row],[Location]], ",", -1))</f>
        <v>Kazakhstan</v>
      </c>
      <c r="I3946">
        <v>0</v>
      </c>
    </row>
    <row r="3947" spans="1:9">
      <c r="A3947">
        <v>972</v>
      </c>
      <c r="B3947" t="s">
        <v>6144</v>
      </c>
      <c r="C3947" t="s">
        <v>533</v>
      </c>
      <c r="D3947" s="1" t="s">
        <v>13867</v>
      </c>
      <c r="E3947" t="str">
        <f ca="1">TRIM(all_space_mission_launches3[[#This Row],[Mission_Name]])</f>
        <v>Gorizont 7</v>
      </c>
      <c r="F3947" t="s">
        <v>13</v>
      </c>
      <c r="G3947">
        <v>1983</v>
      </c>
      <c r="H3947" t="str">
        <f>TRIM(_xlfn.TEXTAFTER(all_space_mission_launches3[[#This Row],[Location]], ",", -1))</f>
        <v>Kazakhstan</v>
      </c>
      <c r="I3947">
        <v>0</v>
      </c>
    </row>
    <row r="3948" spans="1:9">
      <c r="A3948">
        <v>973</v>
      </c>
      <c r="B3948" t="s">
        <v>5726</v>
      </c>
      <c r="C3948" t="s">
        <v>3164</v>
      </c>
      <c r="D3948" s="1" t="s">
        <v>13911</v>
      </c>
      <c r="E3948" t="str">
        <f ca="1">TRIM(all_space_mission_launches3[[#This Row],[Mission_Name]])</f>
        <v>Galaxy 1</v>
      </c>
      <c r="F3948" t="s">
        <v>13</v>
      </c>
      <c r="G3948">
        <v>1983</v>
      </c>
      <c r="H3948" t="str">
        <f>TRIM(_xlfn.TEXTAFTER(all_space_mission_launches3[[#This Row],[Location]], ",", -1))</f>
        <v>USA</v>
      </c>
      <c r="I3948">
        <v>0</v>
      </c>
    </row>
    <row r="3949" spans="1:9">
      <c r="A3949">
        <v>974</v>
      </c>
      <c r="B3949" t="s">
        <v>6144</v>
      </c>
      <c r="C3949" t="s">
        <v>6619</v>
      </c>
      <c r="D3949" s="1" t="s">
        <v>13746</v>
      </c>
      <c r="E3949" t="str">
        <f ca="1">TRIM(all_space_mission_launches3[[#This Row],[Mission_Name]])</f>
        <v>Cosmos 1471</v>
      </c>
      <c r="F3949" t="s">
        <v>13</v>
      </c>
      <c r="G3949">
        <v>1983</v>
      </c>
      <c r="H3949" t="str">
        <f>TRIM(_xlfn.TEXTAFTER(all_space_mission_launches3[[#This Row],[Location]], ",", -1))</f>
        <v>Russia</v>
      </c>
      <c r="I3949">
        <v>0</v>
      </c>
    </row>
    <row r="3950" spans="1:9">
      <c r="A3950">
        <v>975</v>
      </c>
      <c r="B3950" t="s">
        <v>5726</v>
      </c>
      <c r="C3950" t="s">
        <v>5727</v>
      </c>
      <c r="D3950" s="1" t="s">
        <v>13883</v>
      </c>
      <c r="E3950" t="str">
        <f ca="1">TRIM(all_space_mission_launches3[[#This Row],[Mission_Name]])</f>
        <v>HILAT</v>
      </c>
      <c r="F3950" t="s">
        <v>13</v>
      </c>
      <c r="G3950">
        <v>1983</v>
      </c>
      <c r="H3950" t="str">
        <f>TRIM(_xlfn.TEXTAFTER(all_space_mission_launches3[[#This Row],[Location]], ",", -1))</f>
        <v>USA</v>
      </c>
      <c r="I3950">
        <v>0</v>
      </c>
    </row>
    <row r="3951" spans="1:9">
      <c r="A3951">
        <v>976</v>
      </c>
      <c r="B3951" t="s">
        <v>6144</v>
      </c>
      <c r="C3951" t="s">
        <v>1634</v>
      </c>
      <c r="D3951" s="1" t="s">
        <v>13746</v>
      </c>
      <c r="E3951" t="str">
        <f ca="1">TRIM(all_space_mission_launches3[[#This Row],[Mission_Name]])</f>
        <v>Soyuz T-9</v>
      </c>
      <c r="F3951" t="s">
        <v>13</v>
      </c>
      <c r="G3951">
        <v>1983</v>
      </c>
      <c r="H3951" t="str">
        <f>TRIM(_xlfn.TEXTAFTER(all_space_mission_launches3[[#This Row],[Location]], ",", -1))</f>
        <v>Kazakhstan</v>
      </c>
      <c r="I3951">
        <v>0</v>
      </c>
    </row>
    <row r="3952" spans="1:9">
      <c r="A3952">
        <v>977</v>
      </c>
      <c r="B3952" t="s">
        <v>6144</v>
      </c>
      <c r="C3952" t="s">
        <v>3570</v>
      </c>
      <c r="D3952" s="1" t="s">
        <v>13794</v>
      </c>
      <c r="E3952" t="str">
        <f ca="1">TRIM(all_space_mission_launches3[[#This Row],[Mission_Name]])</f>
        <v>Cosmos 1470</v>
      </c>
      <c r="F3952" t="s">
        <v>13</v>
      </c>
      <c r="G3952">
        <v>1983</v>
      </c>
      <c r="H3952" t="str">
        <f>TRIM(_xlfn.TEXTAFTER(all_space_mission_launches3[[#This Row],[Location]], ",", -1))</f>
        <v>Russia</v>
      </c>
      <c r="I3952">
        <v>0</v>
      </c>
    </row>
    <row r="3953" spans="1:9">
      <c r="A3953">
        <v>978</v>
      </c>
      <c r="B3953" t="s">
        <v>5607</v>
      </c>
      <c r="C3953" t="s">
        <v>31</v>
      </c>
      <c r="D3953" s="1" t="s">
        <v>13902</v>
      </c>
      <c r="E3953" t="str">
        <f ca="1">TRIM(all_space_mission_launches3[[#This Row],[Mission_Name]])</f>
        <v>KH9-18</v>
      </c>
      <c r="F3953" t="s">
        <v>13</v>
      </c>
      <c r="G3953">
        <v>1983</v>
      </c>
      <c r="H3953" t="str">
        <f>TRIM(_xlfn.TEXTAFTER(all_space_mission_launches3[[#This Row],[Location]], ",", -1))</f>
        <v>USA</v>
      </c>
      <c r="I3953">
        <v>0</v>
      </c>
    </row>
    <row r="3954" spans="1:9">
      <c r="A3954">
        <v>979</v>
      </c>
      <c r="B3954" t="s">
        <v>661</v>
      </c>
      <c r="C3954" t="s">
        <v>34</v>
      </c>
      <c r="D3954" s="1" t="s">
        <v>13917</v>
      </c>
      <c r="E3954" t="str">
        <f ca="1">TRIM(all_space_mission_launches3[[#This Row],[Mission_Name]])</f>
        <v>STS-7</v>
      </c>
      <c r="F3954" t="s">
        <v>13</v>
      </c>
      <c r="G3954">
        <v>1983</v>
      </c>
      <c r="H3954" t="str">
        <f>TRIM(_xlfn.TEXTAFTER(all_space_mission_launches3[[#This Row],[Location]], ",", -1))</f>
        <v>USA</v>
      </c>
      <c r="I3954">
        <v>0</v>
      </c>
    </row>
    <row r="3955" spans="1:9">
      <c r="A3955">
        <v>980</v>
      </c>
      <c r="B3955" t="s">
        <v>829</v>
      </c>
      <c r="C3955" t="s">
        <v>6661</v>
      </c>
      <c r="D3955" s="1" t="s">
        <v>13915</v>
      </c>
      <c r="E3955" t="str">
        <f ca="1">TRIM(all_space_mission_launches3[[#This Row],[Mission_Name]])</f>
        <v>ECS 1 &amp; Amsat P3B</v>
      </c>
      <c r="F3955" t="s">
        <v>13</v>
      </c>
      <c r="G3955">
        <v>1983</v>
      </c>
      <c r="H3955" t="str">
        <f>TRIM(_xlfn.TEXTAFTER(all_space_mission_launches3[[#This Row],[Location]], ",", -1))</f>
        <v>France</v>
      </c>
      <c r="I3955">
        <v>0</v>
      </c>
    </row>
    <row r="3956" spans="1:9">
      <c r="A3956">
        <v>981</v>
      </c>
      <c r="B3956" t="s">
        <v>6144</v>
      </c>
      <c r="C3956" t="s">
        <v>9</v>
      </c>
      <c r="D3956" s="1" t="s">
        <v>13746</v>
      </c>
      <c r="E3956" t="str">
        <f ca="1">TRIM(all_space_mission_launches3[[#This Row],[Mission_Name]])</f>
        <v>Cosmos 1469</v>
      </c>
      <c r="F3956" t="s">
        <v>13</v>
      </c>
      <c r="G3956">
        <v>1983</v>
      </c>
      <c r="H3956" t="str">
        <f>TRIM(_xlfn.TEXTAFTER(all_space_mission_launches3[[#This Row],[Location]], ",", -1))</f>
        <v>Russia</v>
      </c>
      <c r="I3956">
        <v>0</v>
      </c>
    </row>
    <row r="3957" spans="1:9">
      <c r="A3957">
        <v>982</v>
      </c>
      <c r="B3957" t="s">
        <v>5560</v>
      </c>
      <c r="C3957" t="s">
        <v>675</v>
      </c>
      <c r="D3957" s="1" t="s">
        <v>13910</v>
      </c>
      <c r="E3957" t="str">
        <f ca="1">TRIM(all_space_mission_launches3[[#This Row],[Mission_Name]])</f>
        <v>NOSS-6</v>
      </c>
      <c r="F3957" t="s">
        <v>13</v>
      </c>
      <c r="G3957">
        <v>1983</v>
      </c>
      <c r="H3957" t="str">
        <f>TRIM(_xlfn.TEXTAFTER(all_space_mission_launches3[[#This Row],[Location]], ",", -1))</f>
        <v>USA</v>
      </c>
      <c r="I3957">
        <v>0</v>
      </c>
    </row>
    <row r="3958" spans="1:9">
      <c r="A3958">
        <v>983</v>
      </c>
      <c r="B3958" t="s">
        <v>6144</v>
      </c>
      <c r="C3958" t="s">
        <v>6619</v>
      </c>
      <c r="D3958" s="1" t="s">
        <v>13746</v>
      </c>
      <c r="E3958" t="str">
        <f ca="1">TRIM(all_space_mission_launches3[[#This Row],[Mission_Name]])</f>
        <v>Cosmos 1468</v>
      </c>
      <c r="F3958" t="s">
        <v>13</v>
      </c>
      <c r="G3958">
        <v>1983</v>
      </c>
      <c r="H3958" t="str">
        <f>TRIM(_xlfn.TEXTAFTER(all_space_mission_launches3[[#This Row],[Location]], ",", -1))</f>
        <v>Russia</v>
      </c>
      <c r="I3958">
        <v>0</v>
      </c>
    </row>
    <row r="3959" spans="1:9">
      <c r="A3959">
        <v>984</v>
      </c>
      <c r="B3959" t="s">
        <v>6144</v>
      </c>
      <c r="C3959" t="s">
        <v>6276</v>
      </c>
      <c r="D3959" s="1" t="s">
        <v>13867</v>
      </c>
      <c r="E3959" t="str">
        <f ca="1">TRIM(all_space_mission_launches3[[#This Row],[Mission_Name]])</f>
        <v>Venera 16</v>
      </c>
      <c r="F3959" t="s">
        <v>13</v>
      </c>
      <c r="G3959">
        <v>1983</v>
      </c>
      <c r="H3959" t="str">
        <f>TRIM(_xlfn.TEXTAFTER(all_space_mission_launches3[[#This Row],[Location]], ",", -1))</f>
        <v>Kazakhstan</v>
      </c>
      <c r="I3959">
        <v>0</v>
      </c>
    </row>
    <row r="3960" spans="1:9">
      <c r="A3960">
        <v>985</v>
      </c>
      <c r="B3960" t="s">
        <v>6144</v>
      </c>
      <c r="C3960" t="s">
        <v>533</v>
      </c>
      <c r="D3960" s="1" t="s">
        <v>13898</v>
      </c>
      <c r="E3960" t="str">
        <f ca="1">TRIM(all_space_mission_launches3[[#This Row],[Mission_Name]])</f>
        <v>Venera 15</v>
      </c>
      <c r="F3960" t="s">
        <v>13</v>
      </c>
      <c r="G3960">
        <v>1983</v>
      </c>
      <c r="H3960" t="str">
        <f>TRIM(_xlfn.TEXTAFTER(all_space_mission_launches3[[#This Row],[Location]], ",", -1))</f>
        <v>Kazakhstan</v>
      </c>
      <c r="I3960">
        <v>0</v>
      </c>
    </row>
    <row r="3961" spans="1:9">
      <c r="A3961">
        <v>986</v>
      </c>
      <c r="B3961" t="s">
        <v>6144</v>
      </c>
      <c r="C3961" t="s">
        <v>9</v>
      </c>
      <c r="D3961" s="1" t="s">
        <v>13746</v>
      </c>
      <c r="E3961" t="str">
        <f ca="1">TRIM(all_space_mission_launches3[[#This Row],[Mission_Name]])</f>
        <v>Cosmos 1467</v>
      </c>
      <c r="F3961" t="s">
        <v>13</v>
      </c>
      <c r="G3961">
        <v>1983</v>
      </c>
      <c r="H3961" t="str">
        <f>TRIM(_xlfn.TEXTAFTER(all_space_mission_launches3[[#This Row],[Location]], ",", -1))</f>
        <v>Russia</v>
      </c>
      <c r="I3961">
        <v>0</v>
      </c>
    </row>
    <row r="3962" spans="1:9">
      <c r="A3962">
        <v>987</v>
      </c>
      <c r="B3962" t="s">
        <v>5726</v>
      </c>
      <c r="C3962" t="s">
        <v>118</v>
      </c>
      <c r="D3962" s="1" t="s">
        <v>13912</v>
      </c>
      <c r="E3962" t="str">
        <f ca="1">TRIM(all_space_mission_launches3[[#This Row],[Mission_Name]])</f>
        <v>EXOSAT</v>
      </c>
      <c r="F3962" t="s">
        <v>13</v>
      </c>
      <c r="G3962">
        <v>1983</v>
      </c>
      <c r="H3962" t="str">
        <f>TRIM(_xlfn.TEXTAFTER(all_space_mission_launches3[[#This Row],[Location]], ",", -1))</f>
        <v>USA</v>
      </c>
      <c r="I3962">
        <v>0</v>
      </c>
    </row>
    <row r="3963" spans="1:9">
      <c r="A3963">
        <v>988</v>
      </c>
      <c r="B3963" t="s">
        <v>6144</v>
      </c>
      <c r="C3963" t="s">
        <v>134</v>
      </c>
      <c r="D3963" s="1" t="s">
        <v>13746</v>
      </c>
      <c r="E3963" t="str">
        <f ca="1">TRIM(all_space_mission_launches3[[#This Row],[Mission_Name]])</f>
        <v>Cosmos 1466</v>
      </c>
      <c r="F3963" t="s">
        <v>13</v>
      </c>
      <c r="G3963">
        <v>1983</v>
      </c>
      <c r="H3963" t="str">
        <f>TRIM(_xlfn.TEXTAFTER(all_space_mission_launches3[[#This Row],[Location]], ",", -1))</f>
        <v>Kazakhstan</v>
      </c>
      <c r="I3963">
        <v>0</v>
      </c>
    </row>
    <row r="3964" spans="1:9">
      <c r="A3964">
        <v>989</v>
      </c>
      <c r="B3964" t="s">
        <v>6144</v>
      </c>
      <c r="C3964" t="s">
        <v>4886</v>
      </c>
      <c r="D3964" s="1" t="s">
        <v>13785</v>
      </c>
      <c r="E3964" t="str">
        <f ca="1">TRIM(all_space_mission_launches3[[#This Row],[Mission_Name]])</f>
        <v>Cosmos 1465</v>
      </c>
      <c r="F3964" t="s">
        <v>13</v>
      </c>
      <c r="G3964">
        <v>1983</v>
      </c>
      <c r="H3964" t="str">
        <f>TRIM(_xlfn.TEXTAFTER(all_space_mission_launches3[[#This Row],[Location]], ",", -1))</f>
        <v>Russia</v>
      </c>
      <c r="I3964">
        <v>0</v>
      </c>
    </row>
    <row r="3965" spans="1:9">
      <c r="A3965">
        <v>990</v>
      </c>
      <c r="B3965" t="s">
        <v>6144</v>
      </c>
      <c r="C3965" t="s">
        <v>3377</v>
      </c>
      <c r="D3965" s="1" t="s">
        <v>13785</v>
      </c>
      <c r="E3965" t="str">
        <f ca="1">TRIM(all_space_mission_launches3[[#This Row],[Mission_Name]])</f>
        <v>Cosmos 1464</v>
      </c>
      <c r="F3965" t="s">
        <v>13</v>
      </c>
      <c r="G3965">
        <v>1983</v>
      </c>
      <c r="H3965" t="str">
        <f>TRIM(_xlfn.TEXTAFTER(all_space_mission_launches3[[#This Row],[Location]], ",", -1))</f>
        <v>Russia</v>
      </c>
      <c r="I3965">
        <v>0</v>
      </c>
    </row>
    <row r="3966" spans="1:9">
      <c r="A3966">
        <v>991</v>
      </c>
      <c r="B3966" t="s">
        <v>5560</v>
      </c>
      <c r="C3966" t="s">
        <v>4153</v>
      </c>
      <c r="D3966" s="1" t="s">
        <v>13923</v>
      </c>
      <c r="E3966" t="str">
        <f ca="1">TRIM(all_space_mission_launches3[[#This Row],[Mission_Name]])</f>
        <v>Intelsat 506</v>
      </c>
      <c r="F3966" t="s">
        <v>13</v>
      </c>
      <c r="G3966">
        <v>1983</v>
      </c>
      <c r="H3966" t="str">
        <f>TRIM(_xlfn.TEXTAFTER(all_space_mission_launches3[[#This Row],[Location]], ",", -1))</f>
        <v>USA</v>
      </c>
      <c r="I3966">
        <v>0</v>
      </c>
    </row>
    <row r="3967" spans="1:9">
      <c r="A3967">
        <v>992</v>
      </c>
      <c r="B3967" t="s">
        <v>6144</v>
      </c>
      <c r="C3967" t="s">
        <v>3377</v>
      </c>
      <c r="D3967" s="1" t="s">
        <v>13785</v>
      </c>
      <c r="E3967" t="str">
        <f ca="1">TRIM(all_space_mission_launches3[[#This Row],[Mission_Name]])</f>
        <v>Cosmos 1463</v>
      </c>
      <c r="F3967" t="s">
        <v>13</v>
      </c>
      <c r="G3967">
        <v>1983</v>
      </c>
      <c r="H3967" t="str">
        <f>TRIM(_xlfn.TEXTAFTER(all_space_mission_launches3[[#This Row],[Location]], ",", -1))</f>
        <v>Russia</v>
      </c>
      <c r="I3967">
        <v>0</v>
      </c>
    </row>
    <row r="3968" spans="1:9">
      <c r="A3968">
        <v>993</v>
      </c>
      <c r="B3968" t="s">
        <v>6144</v>
      </c>
      <c r="C3968" t="s">
        <v>6619</v>
      </c>
      <c r="D3968" s="1" t="s">
        <v>13746</v>
      </c>
      <c r="E3968" t="str">
        <f ca="1">TRIM(all_space_mission_launches3[[#This Row],[Mission_Name]])</f>
        <v>Cosmos 1462</v>
      </c>
      <c r="F3968" t="s">
        <v>13</v>
      </c>
      <c r="G3968">
        <v>1983</v>
      </c>
      <c r="H3968" t="str">
        <f>TRIM(_xlfn.TEXTAFTER(all_space_mission_launches3[[#This Row],[Location]], ",", -1))</f>
        <v>Russia</v>
      </c>
      <c r="I3968">
        <v>0</v>
      </c>
    </row>
    <row r="3969" spans="1:9">
      <c r="A3969">
        <v>994</v>
      </c>
      <c r="B3969" t="s">
        <v>6144</v>
      </c>
      <c r="C3969" t="s">
        <v>6799</v>
      </c>
      <c r="D3969" s="1" t="s">
        <v>13803</v>
      </c>
      <c r="E3969" t="str">
        <f ca="1">TRIM(all_space_mission_launches3[[#This Row],[Mission_Name]])</f>
        <v>Cosmos 1461</v>
      </c>
      <c r="F3969" t="s">
        <v>13</v>
      </c>
      <c r="G3969">
        <v>1983</v>
      </c>
      <c r="H3969" t="str">
        <f>TRIM(_xlfn.TEXTAFTER(all_space_mission_launches3[[#This Row],[Location]], ",", -1))</f>
        <v>Kazakhstan</v>
      </c>
      <c r="I3969">
        <v>0</v>
      </c>
    </row>
    <row r="3970" spans="1:9">
      <c r="A3970">
        <v>995</v>
      </c>
      <c r="B3970" t="s">
        <v>6144</v>
      </c>
      <c r="C3970" t="s">
        <v>134</v>
      </c>
      <c r="D3970" s="1" t="s">
        <v>13746</v>
      </c>
      <c r="E3970" t="str">
        <f ca="1">TRIM(all_space_mission_launches3[[#This Row],[Mission_Name]])</f>
        <v>Cosmos 1460</v>
      </c>
      <c r="F3970" t="s">
        <v>13</v>
      </c>
      <c r="G3970">
        <v>1983</v>
      </c>
      <c r="H3970" t="str">
        <f>TRIM(_xlfn.TEXTAFTER(all_space_mission_launches3[[#This Row],[Location]], ",", -1))</f>
        <v>Kazakhstan</v>
      </c>
      <c r="I3970">
        <v>0</v>
      </c>
    </row>
    <row r="3971" spans="1:9">
      <c r="A3971">
        <v>996</v>
      </c>
      <c r="B3971" t="s">
        <v>6144</v>
      </c>
      <c r="C3971" t="s">
        <v>3377</v>
      </c>
      <c r="D3971" s="1" t="s">
        <v>13785</v>
      </c>
      <c r="E3971" t="str">
        <f ca="1">TRIM(all_space_mission_launches3[[#This Row],[Mission_Name]])</f>
        <v>Cosmos 1459</v>
      </c>
      <c r="F3971" t="s">
        <v>13</v>
      </c>
      <c r="G3971">
        <v>1983</v>
      </c>
      <c r="H3971" t="str">
        <f>TRIM(_xlfn.TEXTAFTER(all_space_mission_launches3[[#This Row],[Location]], ",", -1))</f>
        <v>Russia</v>
      </c>
      <c r="I3971">
        <v>0</v>
      </c>
    </row>
    <row r="3972" spans="1:9">
      <c r="A3972">
        <v>997</v>
      </c>
      <c r="B3972" t="s">
        <v>6144</v>
      </c>
      <c r="C3972" t="s">
        <v>6903</v>
      </c>
      <c r="D3972" s="1" t="s">
        <v>13907</v>
      </c>
      <c r="E3972" t="str">
        <f ca="1">TRIM(all_space_mission_launches3[[#This Row],[Mission_Name]])</f>
        <v>BOR-5 n°500</v>
      </c>
      <c r="F3972" t="s">
        <v>13</v>
      </c>
      <c r="G3972">
        <v>1983</v>
      </c>
      <c r="H3972" t="str">
        <f>TRIM(_xlfn.TEXTAFTER(all_space_mission_launches3[[#This Row],[Location]], ",", -1))</f>
        <v>Russia</v>
      </c>
      <c r="I3972">
        <v>0</v>
      </c>
    </row>
    <row r="3973" spans="1:9">
      <c r="A3973">
        <v>998</v>
      </c>
      <c r="B3973" t="s">
        <v>5726</v>
      </c>
      <c r="C3973" t="s">
        <v>3482</v>
      </c>
      <c r="D3973" s="1" t="s">
        <v>13912</v>
      </c>
      <c r="E3973" t="str">
        <f ca="1">TRIM(all_space_mission_launches3[[#This Row],[Mission_Name]])</f>
        <v>GOES-F</v>
      </c>
      <c r="F3973" t="s">
        <v>13</v>
      </c>
      <c r="G3973">
        <v>1983</v>
      </c>
      <c r="H3973" t="str">
        <f>TRIM(_xlfn.TEXTAFTER(all_space_mission_launches3[[#This Row],[Location]], ",", -1))</f>
        <v>USA</v>
      </c>
      <c r="I3973">
        <v>0</v>
      </c>
    </row>
    <row r="3974" spans="1:9">
      <c r="A3974">
        <v>999</v>
      </c>
      <c r="B3974" t="s">
        <v>6144</v>
      </c>
      <c r="C3974" t="s">
        <v>6619</v>
      </c>
      <c r="D3974" s="1" t="s">
        <v>13746</v>
      </c>
      <c r="E3974" t="str">
        <f ca="1">TRIM(all_space_mission_launches3[[#This Row],[Mission_Name]])</f>
        <v>Cosmos 1458</v>
      </c>
      <c r="F3974" t="s">
        <v>13</v>
      </c>
      <c r="G3974">
        <v>1983</v>
      </c>
      <c r="H3974" t="str">
        <f>TRIM(_xlfn.TEXTAFTER(all_space_mission_launches3[[#This Row],[Location]], ",", -1))</f>
        <v>Russia</v>
      </c>
      <c r="I3974">
        <v>0</v>
      </c>
    </row>
    <row r="3975" spans="1:9">
      <c r="A3975">
        <v>1000</v>
      </c>
      <c r="B3975" t="s">
        <v>6144</v>
      </c>
      <c r="C3975" t="s">
        <v>134</v>
      </c>
      <c r="D3975" s="1" t="s">
        <v>13746</v>
      </c>
      <c r="E3975" t="str">
        <f ca="1">TRIM(all_space_mission_launches3[[#This Row],[Mission_Name]])</f>
        <v>Cosmos 1457</v>
      </c>
      <c r="F3975" t="s">
        <v>13</v>
      </c>
      <c r="G3975">
        <v>1983</v>
      </c>
      <c r="H3975" t="str">
        <f>TRIM(_xlfn.TEXTAFTER(all_space_mission_launches3[[#This Row],[Location]], ",", -1))</f>
        <v>Kazakhstan</v>
      </c>
      <c r="I3975">
        <v>0</v>
      </c>
    </row>
    <row r="3976" spans="1:9">
      <c r="A3976">
        <v>1001</v>
      </c>
      <c r="B3976" t="s">
        <v>6144</v>
      </c>
      <c r="C3976" t="s">
        <v>3042</v>
      </c>
      <c r="D3976" s="1" t="s">
        <v>13783</v>
      </c>
      <c r="E3976" t="str">
        <f ca="1">TRIM(all_space_mission_launches3[[#This Row],[Mission_Name]])</f>
        <v>Cosmos 1456</v>
      </c>
      <c r="F3976" t="s">
        <v>13</v>
      </c>
      <c r="G3976">
        <v>1983</v>
      </c>
      <c r="H3976" t="str">
        <f>TRIM(_xlfn.TEXTAFTER(all_space_mission_launches3[[#This Row],[Location]], ",", -1))</f>
        <v>Russia</v>
      </c>
      <c r="I3976">
        <v>0</v>
      </c>
    </row>
    <row r="3977" spans="1:9">
      <c r="A3977">
        <v>1002</v>
      </c>
      <c r="B3977" t="s">
        <v>6144</v>
      </c>
      <c r="C3977" t="s">
        <v>3570</v>
      </c>
      <c r="D3977" s="1" t="s">
        <v>13794</v>
      </c>
      <c r="E3977" t="str">
        <f ca="1">TRIM(all_space_mission_launches3[[#This Row],[Mission_Name]])</f>
        <v>Cosmos 1455</v>
      </c>
      <c r="F3977" t="s">
        <v>13</v>
      </c>
      <c r="G3977">
        <v>1983</v>
      </c>
      <c r="H3977" t="str">
        <f>TRIM(_xlfn.TEXTAFTER(all_space_mission_launches3[[#This Row],[Location]], ",", -1))</f>
        <v>Russia</v>
      </c>
      <c r="I3977">
        <v>0</v>
      </c>
    </row>
    <row r="3978" spans="1:9">
      <c r="A3978">
        <v>1003</v>
      </c>
      <c r="B3978" t="s">
        <v>6144</v>
      </c>
      <c r="C3978" t="s">
        <v>6619</v>
      </c>
      <c r="D3978" s="1" t="s">
        <v>13746</v>
      </c>
      <c r="E3978" t="str">
        <f ca="1">TRIM(all_space_mission_launches3[[#This Row],[Mission_Name]])</f>
        <v>Cosmos 1454</v>
      </c>
      <c r="F3978" t="s">
        <v>13</v>
      </c>
      <c r="G3978">
        <v>1983</v>
      </c>
      <c r="H3978" t="str">
        <f>TRIM(_xlfn.TEXTAFTER(all_space_mission_launches3[[#This Row],[Location]], ",", -1))</f>
        <v>Russia</v>
      </c>
      <c r="I3978">
        <v>0</v>
      </c>
    </row>
    <row r="3979" spans="1:9">
      <c r="A3979">
        <v>1004</v>
      </c>
      <c r="B3979" t="s">
        <v>6144</v>
      </c>
      <c r="C3979" t="s">
        <v>1634</v>
      </c>
      <c r="D3979" s="1" t="s">
        <v>13746</v>
      </c>
      <c r="E3979" t="str">
        <f ca="1">TRIM(all_space_mission_launches3[[#This Row],[Mission_Name]])</f>
        <v>Soyuz T-8</v>
      </c>
      <c r="F3979" t="s">
        <v>13</v>
      </c>
      <c r="G3979">
        <v>1983</v>
      </c>
      <c r="H3979" t="str">
        <f>TRIM(_xlfn.TEXTAFTER(all_space_mission_launches3[[#This Row],[Location]], ",", -1))</f>
        <v>Kazakhstan</v>
      </c>
      <c r="I3979">
        <v>0</v>
      </c>
    </row>
    <row r="3980" spans="1:9">
      <c r="A3980">
        <v>1005</v>
      </c>
      <c r="B3980" t="s">
        <v>6144</v>
      </c>
      <c r="C3980" t="s">
        <v>6486</v>
      </c>
      <c r="D3980" s="1" t="s">
        <v>13785</v>
      </c>
      <c r="E3980" t="str">
        <f ca="1">TRIM(all_space_mission_launches3[[#This Row],[Mission_Name]])</f>
        <v>Cosmos 1453</v>
      </c>
      <c r="F3980" t="s">
        <v>13</v>
      </c>
      <c r="G3980">
        <v>1983</v>
      </c>
      <c r="H3980" t="str">
        <f>TRIM(_xlfn.TEXTAFTER(all_space_mission_launches3[[#This Row],[Location]], ",", -1))</f>
        <v>Russia</v>
      </c>
      <c r="I3980">
        <v>0</v>
      </c>
    </row>
    <row r="3981" spans="1:9">
      <c r="A3981">
        <v>1006</v>
      </c>
      <c r="B3981" t="s">
        <v>90</v>
      </c>
      <c r="C3981" t="s">
        <v>5730</v>
      </c>
      <c r="D3981" s="1" t="s">
        <v>13924</v>
      </c>
      <c r="E3981" t="str">
        <f ca="1">TRIM(all_space_mission_launches3[[#This Row],[Mission_Name]])</f>
        <v>Rohini RS-D2</v>
      </c>
      <c r="F3981" t="s">
        <v>13</v>
      </c>
      <c r="G3981">
        <v>1983</v>
      </c>
      <c r="H3981" t="str">
        <f>TRIM(_xlfn.TEXTAFTER(all_space_mission_launches3[[#This Row],[Location]], ",", -1))</f>
        <v>India</v>
      </c>
      <c r="I3981">
        <v>0</v>
      </c>
    </row>
    <row r="3982" spans="1:9">
      <c r="A3982">
        <v>1007</v>
      </c>
      <c r="B3982" t="s">
        <v>5726</v>
      </c>
      <c r="C3982" t="s">
        <v>4253</v>
      </c>
      <c r="D3982" s="1" t="s">
        <v>13921</v>
      </c>
      <c r="E3982" t="str">
        <f ca="1">TRIM(all_space_mission_launches3[[#This Row],[Mission_Name]])</f>
        <v>OPS 2925</v>
      </c>
      <c r="F3982" t="s">
        <v>13</v>
      </c>
      <c r="G3982">
        <v>1983</v>
      </c>
      <c r="H3982" t="str">
        <f>TRIM(_xlfn.TEXTAFTER(all_space_mission_launches3[[#This Row],[Location]], ",", -1))</f>
        <v>USA</v>
      </c>
      <c r="I3982">
        <v>0</v>
      </c>
    </row>
    <row r="3983" spans="1:9">
      <c r="A3983">
        <v>1008</v>
      </c>
      <c r="B3983" t="s">
        <v>6144</v>
      </c>
      <c r="C3983" t="s">
        <v>6486</v>
      </c>
      <c r="D3983" s="1" t="s">
        <v>13785</v>
      </c>
      <c r="E3983" t="str">
        <f ca="1">TRIM(all_space_mission_launches3[[#This Row],[Mission_Name]])</f>
        <v>Cosmos 1452</v>
      </c>
      <c r="F3983" t="s">
        <v>13</v>
      </c>
      <c r="G3983">
        <v>1983</v>
      </c>
      <c r="H3983" t="str">
        <f>TRIM(_xlfn.TEXTAFTER(all_space_mission_launches3[[#This Row],[Location]], ",", -1))</f>
        <v>Russia</v>
      </c>
      <c r="I3983">
        <v>0</v>
      </c>
    </row>
    <row r="3984" spans="1:9">
      <c r="A3984">
        <v>1009</v>
      </c>
      <c r="B3984" t="s">
        <v>5726</v>
      </c>
      <c r="C3984" t="s">
        <v>3164</v>
      </c>
      <c r="D3984" s="1" t="s">
        <v>13920</v>
      </c>
      <c r="E3984" t="str">
        <f ca="1">TRIM(all_space_mission_launches3[[#This Row],[Mission_Name]])</f>
        <v>Satcom 6</v>
      </c>
      <c r="F3984" t="s">
        <v>13</v>
      </c>
      <c r="G3984">
        <v>1983</v>
      </c>
      <c r="H3984" t="str">
        <f>TRIM(_xlfn.TEXTAFTER(all_space_mission_launches3[[#This Row],[Location]], ",", -1))</f>
        <v>USA</v>
      </c>
      <c r="I3984">
        <v>0</v>
      </c>
    </row>
    <row r="3985" spans="1:9">
      <c r="A3985">
        <v>1010</v>
      </c>
      <c r="B3985" t="s">
        <v>6144</v>
      </c>
      <c r="C3985" t="s">
        <v>9</v>
      </c>
      <c r="D3985" s="1" t="s">
        <v>13746</v>
      </c>
      <c r="E3985" t="str">
        <f ca="1">TRIM(all_space_mission_launches3[[#This Row],[Mission_Name]])</f>
        <v>Cosmos 1451</v>
      </c>
      <c r="F3985" t="s">
        <v>13</v>
      </c>
      <c r="G3985">
        <v>1983</v>
      </c>
      <c r="H3985" t="str">
        <f>TRIM(_xlfn.TEXTAFTER(all_space_mission_launches3[[#This Row],[Location]], ",", -1))</f>
        <v>Russia</v>
      </c>
      <c r="I3985">
        <v>0</v>
      </c>
    </row>
    <row r="3986" spans="1:9">
      <c r="A3986">
        <v>1011</v>
      </c>
      <c r="B3986" t="s">
        <v>6144</v>
      </c>
      <c r="C3986" t="s">
        <v>6276</v>
      </c>
      <c r="D3986" s="1" t="s">
        <v>13867</v>
      </c>
      <c r="E3986" t="str">
        <f ca="1">TRIM(all_space_mission_launches3[[#This Row],[Mission_Name]])</f>
        <v>Raduga 12</v>
      </c>
      <c r="F3986" t="s">
        <v>13</v>
      </c>
      <c r="G3986">
        <v>1983</v>
      </c>
      <c r="H3986" t="str">
        <f>TRIM(_xlfn.TEXTAFTER(all_space_mission_launches3[[#This Row],[Location]], ",", -1))</f>
        <v>Kazakhstan</v>
      </c>
      <c r="I3986">
        <v>0</v>
      </c>
    </row>
    <row r="3987" spans="1:9">
      <c r="A3987">
        <v>1012</v>
      </c>
      <c r="B3987" t="s">
        <v>6144</v>
      </c>
      <c r="C3987" t="s">
        <v>3377</v>
      </c>
      <c r="D3987" s="1" t="s">
        <v>13785</v>
      </c>
      <c r="E3987" t="str">
        <f ca="1">TRIM(all_space_mission_launches3[[#This Row],[Mission_Name]])</f>
        <v>Cosmos 1450</v>
      </c>
      <c r="F3987" t="s">
        <v>13</v>
      </c>
      <c r="G3987">
        <v>1983</v>
      </c>
      <c r="H3987" t="str">
        <f>TRIM(_xlfn.TEXTAFTER(all_space_mission_launches3[[#This Row],[Location]], ",", -1))</f>
        <v>Russia</v>
      </c>
      <c r="I3987">
        <v>0</v>
      </c>
    </row>
    <row r="3988" spans="1:9">
      <c r="A3988">
        <v>1013</v>
      </c>
      <c r="B3988" t="s">
        <v>661</v>
      </c>
      <c r="C3988" t="s">
        <v>34</v>
      </c>
      <c r="D3988" s="1" t="s">
        <v>13917</v>
      </c>
      <c r="E3988" t="str">
        <f ca="1">TRIM(all_space_mission_launches3[[#This Row],[Mission_Name]])</f>
        <v>STS-6</v>
      </c>
      <c r="F3988" t="s">
        <v>13</v>
      </c>
      <c r="G3988">
        <v>1983</v>
      </c>
      <c r="H3988" t="str">
        <f>TRIM(_xlfn.TEXTAFTER(all_space_mission_launches3[[#This Row],[Location]], ",", -1))</f>
        <v>USA</v>
      </c>
      <c r="I3988">
        <v>0</v>
      </c>
    </row>
    <row r="3989" spans="1:9">
      <c r="A3989">
        <v>1014</v>
      </c>
      <c r="B3989" t="s">
        <v>6144</v>
      </c>
      <c r="C3989" t="s">
        <v>1634</v>
      </c>
      <c r="D3989" s="1" t="s">
        <v>13808</v>
      </c>
      <c r="E3989" t="str">
        <f ca="1">TRIM(all_space_mission_launches3[[#This Row],[Mission_Name]])</f>
        <v>Molniya-1 n°105</v>
      </c>
      <c r="F3989" t="s">
        <v>13</v>
      </c>
      <c r="G3989">
        <v>1983</v>
      </c>
      <c r="H3989" t="str">
        <f>TRIM(_xlfn.TEXTAFTER(all_space_mission_launches3[[#This Row],[Location]], ",", -1))</f>
        <v>Kazakhstan</v>
      </c>
      <c r="I3989">
        <v>0</v>
      </c>
    </row>
    <row r="3990" spans="1:9">
      <c r="A3990">
        <v>1015</v>
      </c>
      <c r="B3990" t="s">
        <v>6144</v>
      </c>
      <c r="C3990" t="s">
        <v>3042</v>
      </c>
      <c r="D3990" s="1" t="s">
        <v>13746</v>
      </c>
      <c r="E3990" t="str">
        <f ca="1">TRIM(all_space_mission_launches3[[#This Row],[Mission_Name]])</f>
        <v>Cosmos 1449</v>
      </c>
      <c r="F3990" t="s">
        <v>13</v>
      </c>
      <c r="G3990">
        <v>1983</v>
      </c>
      <c r="H3990" t="str">
        <f>TRIM(_xlfn.TEXTAFTER(all_space_mission_launches3[[#This Row],[Location]], ",", -1))</f>
        <v>Russia</v>
      </c>
      <c r="I3990">
        <v>0</v>
      </c>
    </row>
    <row r="3991" spans="1:9">
      <c r="A3991">
        <v>1016</v>
      </c>
      <c r="B3991" t="s">
        <v>6144</v>
      </c>
      <c r="C3991" t="s">
        <v>3377</v>
      </c>
      <c r="D3991" s="1" t="s">
        <v>13785</v>
      </c>
      <c r="E3991" t="str">
        <f ca="1">TRIM(all_space_mission_launches3[[#This Row],[Mission_Name]])</f>
        <v>Cosmos 1448</v>
      </c>
      <c r="F3991" t="s">
        <v>13</v>
      </c>
      <c r="G3991">
        <v>1983</v>
      </c>
      <c r="H3991" t="str">
        <f>TRIM(_xlfn.TEXTAFTER(all_space_mission_launches3[[#This Row],[Location]], ",", -1))</f>
        <v>Russia</v>
      </c>
      <c r="I3991">
        <v>0</v>
      </c>
    </row>
    <row r="3992" spans="1:9">
      <c r="A3992">
        <v>1017</v>
      </c>
      <c r="B3992" t="s">
        <v>5560</v>
      </c>
      <c r="C3992" t="s">
        <v>5561</v>
      </c>
      <c r="D3992" s="1" t="s">
        <v>13877</v>
      </c>
      <c r="E3992" t="str">
        <f ca="1">TRIM(all_space_mission_launches3[[#This Row],[Mission_Name]])</f>
        <v>NOAA-E</v>
      </c>
      <c r="F3992" t="s">
        <v>13</v>
      </c>
      <c r="G3992">
        <v>1983</v>
      </c>
      <c r="H3992" t="str">
        <f>TRIM(_xlfn.TEXTAFTER(all_space_mission_launches3[[#This Row],[Location]], ",", -1))</f>
        <v>USA</v>
      </c>
      <c r="I3992">
        <v>0</v>
      </c>
    </row>
    <row r="3993" spans="1:9">
      <c r="A3993">
        <v>1018</v>
      </c>
      <c r="B3993" t="s">
        <v>6144</v>
      </c>
      <c r="C3993" t="s">
        <v>6486</v>
      </c>
      <c r="D3993" s="1" t="s">
        <v>13785</v>
      </c>
      <c r="E3993" t="str">
        <f ca="1">TRIM(all_space_mission_launches3[[#This Row],[Mission_Name]])</f>
        <v>Cosmos 1447</v>
      </c>
      <c r="F3993" t="s">
        <v>13</v>
      </c>
      <c r="G3993">
        <v>1983</v>
      </c>
      <c r="H3993" t="str">
        <f>TRIM(_xlfn.TEXTAFTER(all_space_mission_launches3[[#This Row],[Location]], ",", -1))</f>
        <v>Russia</v>
      </c>
      <c r="I3993">
        <v>0</v>
      </c>
    </row>
    <row r="3994" spans="1:9">
      <c r="A3994">
        <v>1019</v>
      </c>
      <c r="B3994" t="s">
        <v>6144</v>
      </c>
      <c r="C3994" t="s">
        <v>533</v>
      </c>
      <c r="D3994" s="1" t="s">
        <v>13898</v>
      </c>
      <c r="E3994" t="str">
        <f ca="1">TRIM(all_space_mission_launches3[[#This Row],[Mission_Name]])</f>
        <v>Astron</v>
      </c>
      <c r="F3994" t="s">
        <v>13</v>
      </c>
      <c r="G3994">
        <v>1983</v>
      </c>
      <c r="H3994" t="str">
        <f>TRIM(_xlfn.TEXTAFTER(all_space_mission_launches3[[#This Row],[Location]], ",", -1))</f>
        <v>Kazakhstan</v>
      </c>
      <c r="I3994">
        <v>0</v>
      </c>
    </row>
    <row r="3995" spans="1:9">
      <c r="A3995">
        <v>1020</v>
      </c>
      <c r="B3995" t="s">
        <v>6144</v>
      </c>
      <c r="C3995" t="s">
        <v>6619</v>
      </c>
      <c r="D3995" s="1" t="s">
        <v>13808</v>
      </c>
      <c r="E3995" t="str">
        <f ca="1">TRIM(all_space_mission_launches3[[#This Row],[Mission_Name]])</f>
        <v>Molniya-1 n°104</v>
      </c>
      <c r="F3995" t="s">
        <v>13</v>
      </c>
      <c r="G3995">
        <v>1983</v>
      </c>
      <c r="H3995" t="str">
        <f>TRIM(_xlfn.TEXTAFTER(all_space_mission_launches3[[#This Row],[Location]], ",", -1))</f>
        <v>Russia</v>
      </c>
      <c r="I3995">
        <v>0</v>
      </c>
    </row>
    <row r="3996" spans="1:9">
      <c r="A3996">
        <v>1021</v>
      </c>
      <c r="B3996" t="s">
        <v>6144</v>
      </c>
      <c r="C3996" t="s">
        <v>1634</v>
      </c>
      <c r="D3996" s="1" t="s">
        <v>13875</v>
      </c>
      <c r="E3996" t="str">
        <f ca="1">TRIM(all_space_mission_launches3[[#This Row],[Mission_Name]])</f>
        <v>Cosmos 1446</v>
      </c>
      <c r="F3996" t="s">
        <v>13</v>
      </c>
      <c r="G3996">
        <v>1983</v>
      </c>
      <c r="H3996" t="str">
        <f>TRIM(_xlfn.TEXTAFTER(all_space_mission_launches3[[#This Row],[Location]], ",", -1))</f>
        <v>Kazakhstan</v>
      </c>
      <c r="I3996">
        <v>0</v>
      </c>
    </row>
    <row r="3997" spans="1:9">
      <c r="A3997">
        <v>1022</v>
      </c>
      <c r="B3997" t="s">
        <v>6144</v>
      </c>
      <c r="C3997" t="s">
        <v>6903</v>
      </c>
      <c r="D3997" s="1" t="s">
        <v>13907</v>
      </c>
      <c r="E3997" t="str">
        <f ca="1">TRIM(all_space_mission_launches3[[#This Row],[Mission_Name]])</f>
        <v>Cosmos 1445 (BOR-4)</v>
      </c>
      <c r="F3997" t="s">
        <v>13</v>
      </c>
      <c r="G3997">
        <v>1983</v>
      </c>
      <c r="H3997" t="str">
        <f>TRIM(_xlfn.TEXTAFTER(all_space_mission_launches3[[#This Row],[Location]], ",", -1))</f>
        <v>Russia</v>
      </c>
      <c r="I3997">
        <v>0</v>
      </c>
    </row>
    <row r="3998" spans="1:9">
      <c r="A3998">
        <v>1023</v>
      </c>
      <c r="B3998" t="s">
        <v>6144</v>
      </c>
      <c r="C3998" t="s">
        <v>6276</v>
      </c>
      <c r="D3998" s="1" t="s">
        <v>13867</v>
      </c>
      <c r="E3998" t="str">
        <f ca="1">TRIM(all_space_mission_launches3[[#This Row],[Mission_Name]])</f>
        <v>Ekran 10</v>
      </c>
      <c r="F3998" t="s">
        <v>13</v>
      </c>
      <c r="G3998">
        <v>1983</v>
      </c>
      <c r="H3998" t="str">
        <f>TRIM(_xlfn.TEXTAFTER(all_space_mission_launches3[[#This Row],[Location]], ",", -1))</f>
        <v>Kazakhstan</v>
      </c>
      <c r="I3998">
        <v>0</v>
      </c>
    </row>
    <row r="3999" spans="1:9">
      <c r="A3999">
        <v>1024</v>
      </c>
      <c r="B3999" t="s">
        <v>6144</v>
      </c>
      <c r="C3999" t="s">
        <v>6619</v>
      </c>
      <c r="D3999" s="1" t="s">
        <v>13808</v>
      </c>
      <c r="E3999" t="str">
        <f ca="1">TRIM(all_space_mission_launches3[[#This Row],[Mission_Name]])</f>
        <v>Molniya-3 n°103</v>
      </c>
      <c r="F3999" t="s">
        <v>13</v>
      </c>
      <c r="G3999">
        <v>1983</v>
      </c>
      <c r="H3999" t="str">
        <f>TRIM(_xlfn.TEXTAFTER(all_space_mission_launches3[[#This Row],[Location]], ",", -1))</f>
        <v>Russia</v>
      </c>
      <c r="I3999">
        <v>0</v>
      </c>
    </row>
    <row r="4000" spans="1:9">
      <c r="A4000">
        <v>1025</v>
      </c>
      <c r="B4000" t="s">
        <v>6144</v>
      </c>
      <c r="C4000" t="s">
        <v>6619</v>
      </c>
      <c r="D4000" s="1" t="s">
        <v>13746</v>
      </c>
      <c r="E4000" t="str">
        <f ca="1">TRIM(all_space_mission_launches3[[#This Row],[Mission_Name]])</f>
        <v>Cosmos 1444</v>
      </c>
      <c r="F4000" t="s">
        <v>13</v>
      </c>
      <c r="G4000">
        <v>1983</v>
      </c>
      <c r="H4000" t="str">
        <f>TRIM(_xlfn.TEXTAFTER(all_space_mission_launches3[[#This Row],[Location]], ",", -1))</f>
        <v>Russia</v>
      </c>
      <c r="I4000">
        <v>0</v>
      </c>
    </row>
    <row r="4001" spans="1:9">
      <c r="A4001">
        <v>1026</v>
      </c>
      <c r="B4001" t="s">
        <v>6144</v>
      </c>
      <c r="C4001" t="s">
        <v>533</v>
      </c>
      <c r="D4001" s="1" t="s">
        <v>13845</v>
      </c>
      <c r="E4001" t="str">
        <f ca="1">TRIM(all_space_mission_launches3[[#This Row],[Mission_Name]])</f>
        <v>Cosmos 1443 (TKS)</v>
      </c>
      <c r="F4001" t="s">
        <v>13</v>
      </c>
      <c r="G4001">
        <v>1983</v>
      </c>
      <c r="H4001" t="str">
        <f>TRIM(_xlfn.TEXTAFTER(all_space_mission_launches3[[#This Row],[Location]], ",", -1))</f>
        <v>Kazakhstan</v>
      </c>
      <c r="I4001">
        <v>0</v>
      </c>
    </row>
    <row r="4002" spans="1:9">
      <c r="A4002">
        <v>1027</v>
      </c>
      <c r="B4002" t="s">
        <v>6144</v>
      </c>
      <c r="C4002" t="s">
        <v>6619</v>
      </c>
      <c r="D4002" s="1" t="s">
        <v>13746</v>
      </c>
      <c r="E4002" t="str">
        <f ca="1">TRIM(all_space_mission_launches3[[#This Row],[Mission_Name]])</f>
        <v>Cosmos 1442</v>
      </c>
      <c r="F4002" t="s">
        <v>13</v>
      </c>
      <c r="G4002">
        <v>1983</v>
      </c>
      <c r="H4002" t="str">
        <f>TRIM(_xlfn.TEXTAFTER(all_space_mission_launches3[[#This Row],[Location]], ",", -1))</f>
        <v>Russia</v>
      </c>
      <c r="I4002">
        <v>0</v>
      </c>
    </row>
    <row r="4003" spans="1:9">
      <c r="A4003">
        <v>1028</v>
      </c>
      <c r="B4003" t="s">
        <v>3895</v>
      </c>
      <c r="C4003" t="s">
        <v>718</v>
      </c>
      <c r="D4003" s="1" t="s">
        <v>13922</v>
      </c>
      <c r="E4003" t="str">
        <f ca="1">TRIM(all_space_mission_launches3[[#This Row],[Mission_Name]])</f>
        <v>Tenma</v>
      </c>
      <c r="F4003" t="s">
        <v>13</v>
      </c>
      <c r="G4003">
        <v>1983</v>
      </c>
      <c r="H4003" t="str">
        <f>TRIM(_xlfn.TEXTAFTER(all_space_mission_launches3[[#This Row],[Location]], ",", -1))</f>
        <v>Japan</v>
      </c>
      <c r="I4003">
        <v>0</v>
      </c>
    </row>
    <row r="4004" spans="1:9">
      <c r="A4004">
        <v>1029</v>
      </c>
      <c r="B4004" t="s">
        <v>6144</v>
      </c>
      <c r="C4004" t="s">
        <v>3042</v>
      </c>
      <c r="D4004" s="1" t="s">
        <v>13891</v>
      </c>
      <c r="E4004" t="str">
        <f ca="1">TRIM(all_space_mission_launches3[[#This Row],[Mission_Name]])</f>
        <v>Cosmos 1441</v>
      </c>
      <c r="F4004" t="s">
        <v>13</v>
      </c>
      <c r="G4004">
        <v>1983</v>
      </c>
      <c r="H4004" t="str">
        <f>TRIM(_xlfn.TEXTAFTER(all_space_mission_launches3[[#This Row],[Location]], ",", -1))</f>
        <v>Russia</v>
      </c>
      <c r="I4004">
        <v>0</v>
      </c>
    </row>
    <row r="4005" spans="1:9">
      <c r="A4005">
        <v>1030</v>
      </c>
      <c r="B4005" t="s">
        <v>6144</v>
      </c>
      <c r="C4005" t="s">
        <v>6619</v>
      </c>
      <c r="D4005" s="1" t="s">
        <v>13746</v>
      </c>
      <c r="E4005" t="str">
        <f ca="1">TRIM(all_space_mission_launches3[[#This Row],[Mission_Name]])</f>
        <v>Cosmos 1440</v>
      </c>
      <c r="F4005" t="s">
        <v>13</v>
      </c>
      <c r="G4005">
        <v>1983</v>
      </c>
      <c r="H4005" t="str">
        <f>TRIM(_xlfn.TEXTAFTER(all_space_mission_launches3[[#This Row],[Location]], ",", -1))</f>
        <v>Russia</v>
      </c>
      <c r="I4005">
        <v>0</v>
      </c>
    </row>
    <row r="4006" spans="1:9">
      <c r="A4006">
        <v>1031</v>
      </c>
      <c r="B4006" t="s">
        <v>5560</v>
      </c>
      <c r="C4006" t="s">
        <v>675</v>
      </c>
      <c r="D4006" s="1" t="s">
        <v>13910</v>
      </c>
      <c r="E4006" t="str">
        <f ca="1">TRIM(all_space_mission_launches3[[#This Row],[Mission_Name]])</f>
        <v>NOSS-5</v>
      </c>
      <c r="F4006" t="s">
        <v>13</v>
      </c>
      <c r="G4006">
        <v>1983</v>
      </c>
      <c r="H4006" t="str">
        <f>TRIM(_xlfn.TEXTAFTER(all_space_mission_launches3[[#This Row],[Location]], ",", -1))</f>
        <v>USA</v>
      </c>
      <c r="I4006">
        <v>0</v>
      </c>
    </row>
    <row r="4007" spans="1:9">
      <c r="A4007">
        <v>1032</v>
      </c>
      <c r="B4007" t="s">
        <v>6144</v>
      </c>
      <c r="C4007" t="s">
        <v>134</v>
      </c>
      <c r="D4007" s="1" t="s">
        <v>13746</v>
      </c>
      <c r="E4007" t="str">
        <f ca="1">TRIM(all_space_mission_launches3[[#This Row],[Mission_Name]])</f>
        <v>Cosmos 1439</v>
      </c>
      <c r="F4007" t="s">
        <v>13</v>
      </c>
      <c r="G4007">
        <v>1983</v>
      </c>
      <c r="H4007" t="str">
        <f>TRIM(_xlfn.TEXTAFTER(all_space_mission_launches3[[#This Row],[Location]], ",", -1))</f>
        <v>Kazakhstan</v>
      </c>
      <c r="I4007">
        <v>0</v>
      </c>
    </row>
    <row r="4008" spans="1:9">
      <c r="A4008">
        <v>1033</v>
      </c>
      <c r="B4008" t="s">
        <v>64</v>
      </c>
      <c r="C4008" t="s">
        <v>65</v>
      </c>
      <c r="D4008" s="1" t="s">
        <v>13916</v>
      </c>
      <c r="E4008" t="str">
        <f ca="1">TRIM(all_space_mission_launches3[[#This Row],[Mission_Name]])</f>
        <v>Sakura 2a</v>
      </c>
      <c r="F4008" t="s">
        <v>13</v>
      </c>
      <c r="G4008">
        <v>1983</v>
      </c>
      <c r="H4008" t="str">
        <f>TRIM(_xlfn.TEXTAFTER(all_space_mission_launches3[[#This Row],[Location]], ",", -1))</f>
        <v>Japan</v>
      </c>
      <c r="I4008">
        <v>0</v>
      </c>
    </row>
    <row r="4009" spans="1:9">
      <c r="A4009">
        <v>1034</v>
      </c>
      <c r="B4009" t="s">
        <v>6144</v>
      </c>
      <c r="C4009" t="s">
        <v>134</v>
      </c>
      <c r="D4009" s="1" t="s">
        <v>13746</v>
      </c>
      <c r="E4009" t="str">
        <f ca="1">TRIM(all_space_mission_launches3[[#This Row],[Mission_Name]])</f>
        <v>Cosmos 1438</v>
      </c>
      <c r="F4009" t="s">
        <v>13</v>
      </c>
      <c r="G4009">
        <v>1983</v>
      </c>
      <c r="H4009" t="str">
        <f>TRIM(_xlfn.TEXTAFTER(all_space_mission_launches3[[#This Row],[Location]], ",", -1))</f>
        <v>Kazakhstan</v>
      </c>
      <c r="I4009">
        <v>0</v>
      </c>
    </row>
    <row r="4010" spans="1:9">
      <c r="A4010">
        <v>1035</v>
      </c>
      <c r="B4010" t="s">
        <v>5726</v>
      </c>
      <c r="C4010" t="s">
        <v>118</v>
      </c>
      <c r="D4010" s="1" t="s">
        <v>13908</v>
      </c>
      <c r="E4010" t="str">
        <f ca="1">TRIM(all_space_mission_launches3[[#This Row],[Mission_Name]])</f>
        <v>IRAS &amp; PIX-2</v>
      </c>
      <c r="F4010" t="s">
        <v>13</v>
      </c>
      <c r="G4010">
        <v>1983</v>
      </c>
      <c r="H4010" t="str">
        <f>TRIM(_xlfn.TEXTAFTER(all_space_mission_launches3[[#This Row],[Location]], ",", -1))</f>
        <v>USA</v>
      </c>
      <c r="I4010">
        <v>0</v>
      </c>
    </row>
    <row r="4011" spans="1:9">
      <c r="A4011">
        <v>1036</v>
      </c>
      <c r="B4011" t="s">
        <v>6144</v>
      </c>
      <c r="C4011" t="s">
        <v>6486</v>
      </c>
      <c r="D4011" s="1" t="s">
        <v>13785</v>
      </c>
      <c r="E4011" t="str">
        <f ca="1">TRIM(all_space_mission_launches3[[#This Row],[Mission_Name]])</f>
        <v>Taïfoun n°32</v>
      </c>
      <c r="F4011" t="s">
        <v>261</v>
      </c>
      <c r="G4011">
        <v>1983</v>
      </c>
      <c r="H4011" t="str">
        <f>TRIM(_xlfn.TEXTAFTER(all_space_mission_launches3[[#This Row],[Location]], ",", -1))</f>
        <v>Russia</v>
      </c>
      <c r="I4011">
        <v>1</v>
      </c>
    </row>
    <row r="4012" spans="1:9">
      <c r="A4012">
        <v>1037</v>
      </c>
      <c r="B4012" t="s">
        <v>6144</v>
      </c>
      <c r="C4012" t="s">
        <v>3042</v>
      </c>
      <c r="D4012" s="1" t="s">
        <v>13891</v>
      </c>
      <c r="E4012" t="str">
        <f ca="1">TRIM(all_space_mission_launches3[[#This Row],[Mission_Name]])</f>
        <v>Cosmos 1437</v>
      </c>
      <c r="F4012" t="s">
        <v>13</v>
      </c>
      <c r="G4012">
        <v>1983</v>
      </c>
      <c r="H4012" t="str">
        <f>TRIM(_xlfn.TEXTAFTER(all_space_mission_launches3[[#This Row],[Location]], ",", -1))</f>
        <v>Russia</v>
      </c>
      <c r="I4012">
        <v>0</v>
      </c>
    </row>
    <row r="4013" spans="1:9">
      <c r="A4013">
        <v>1038</v>
      </c>
      <c r="B4013" t="s">
        <v>6144</v>
      </c>
      <c r="C4013" t="s">
        <v>6486</v>
      </c>
      <c r="D4013" s="1" t="s">
        <v>13785</v>
      </c>
      <c r="E4013" t="str">
        <f ca="1">TRIM(all_space_mission_launches3[[#This Row],[Mission_Name]])</f>
        <v>Cosmos 1429 to 1436</v>
      </c>
      <c r="F4013" t="s">
        <v>13</v>
      </c>
      <c r="G4013">
        <v>1983</v>
      </c>
      <c r="H4013" t="str">
        <f>TRIM(_xlfn.TEXTAFTER(all_space_mission_launches3[[#This Row],[Location]], ",", -1))</f>
        <v>Russia</v>
      </c>
      <c r="I4013">
        <v>0</v>
      </c>
    </row>
    <row r="4014" spans="1:9">
      <c r="A4014">
        <v>1039</v>
      </c>
      <c r="B4014" t="s">
        <v>6144</v>
      </c>
      <c r="C4014" t="s">
        <v>6486</v>
      </c>
      <c r="D4014" s="1" t="s">
        <v>13785</v>
      </c>
      <c r="E4014" t="str">
        <f ca="1">TRIM(all_space_mission_launches3[[#This Row],[Mission_Name]])</f>
        <v>Cosmos 1428</v>
      </c>
      <c r="F4014" t="s">
        <v>13</v>
      </c>
      <c r="G4014">
        <v>1983</v>
      </c>
      <c r="H4014" t="str">
        <f>TRIM(_xlfn.TEXTAFTER(all_space_mission_launches3[[#This Row],[Location]], ",", -1))</f>
        <v>Russia</v>
      </c>
      <c r="I4014">
        <v>0</v>
      </c>
    </row>
    <row r="4015" spans="1:9">
      <c r="A4015">
        <v>1040</v>
      </c>
      <c r="B4015" t="s">
        <v>6144</v>
      </c>
      <c r="C4015" t="s">
        <v>3377</v>
      </c>
      <c r="D4015" s="1" t="s">
        <v>13785</v>
      </c>
      <c r="E4015" t="str">
        <f ca="1">TRIM(all_space_mission_launches3[[#This Row],[Mission_Name]])</f>
        <v>Cosmos 1427</v>
      </c>
      <c r="F4015" t="s">
        <v>13</v>
      </c>
      <c r="G4015">
        <v>1982</v>
      </c>
      <c r="H4015" t="str">
        <f>TRIM(_xlfn.TEXTAFTER(all_space_mission_launches3[[#This Row],[Location]], ",", -1))</f>
        <v>Russia</v>
      </c>
      <c r="I4015">
        <v>0</v>
      </c>
    </row>
    <row r="4016" spans="1:9">
      <c r="A4016">
        <v>1041</v>
      </c>
      <c r="B4016" t="s">
        <v>6144</v>
      </c>
      <c r="C4016" t="s">
        <v>134</v>
      </c>
      <c r="D4016" s="1" t="s">
        <v>13746</v>
      </c>
      <c r="E4016" t="str">
        <f ca="1">TRIM(all_space_mission_launches3[[#This Row],[Mission_Name]])</f>
        <v>Cosmos 1426</v>
      </c>
      <c r="F4016" t="s">
        <v>13</v>
      </c>
      <c r="G4016">
        <v>1982</v>
      </c>
      <c r="H4016" t="str">
        <f>TRIM(_xlfn.TEXTAFTER(all_space_mission_launches3[[#This Row],[Location]], ",", -1))</f>
        <v>Kazakhstan</v>
      </c>
      <c r="I4016">
        <v>0</v>
      </c>
    </row>
    <row r="4017" spans="1:9">
      <c r="A4017">
        <v>1042</v>
      </c>
      <c r="B4017" t="s">
        <v>6144</v>
      </c>
      <c r="C4017" t="s">
        <v>533</v>
      </c>
      <c r="D4017" s="1" t="s">
        <v>13867</v>
      </c>
      <c r="E4017" t="str">
        <f ca="1">TRIM(all_space_mission_launches3[[#This Row],[Mission_Name]])</f>
        <v>Raduga n°22L</v>
      </c>
      <c r="F4017" t="s">
        <v>261</v>
      </c>
      <c r="G4017">
        <v>1982</v>
      </c>
      <c r="H4017" t="str">
        <f>TRIM(_xlfn.TEXTAFTER(all_space_mission_launches3[[#This Row],[Location]], ",", -1))</f>
        <v>Kazakhstan</v>
      </c>
      <c r="I4017">
        <v>1</v>
      </c>
    </row>
    <row r="4018" spans="1:9">
      <c r="A4018">
        <v>1043</v>
      </c>
      <c r="B4018" t="s">
        <v>6144</v>
      </c>
      <c r="C4018" t="s">
        <v>1634</v>
      </c>
      <c r="D4018" s="1" t="s">
        <v>13875</v>
      </c>
      <c r="E4018" t="str">
        <f ca="1">TRIM(all_space_mission_launches3[[#This Row],[Mission_Name]])</f>
        <v>Cosmos 1425</v>
      </c>
      <c r="F4018" t="s">
        <v>13</v>
      </c>
      <c r="G4018">
        <v>1982</v>
      </c>
      <c r="H4018" t="str">
        <f>TRIM(_xlfn.TEXTAFTER(all_space_mission_launches3[[#This Row],[Location]], ",", -1))</f>
        <v>Kazakhstan</v>
      </c>
      <c r="I4018">
        <v>0</v>
      </c>
    </row>
    <row r="4019" spans="1:9">
      <c r="A4019">
        <v>1044</v>
      </c>
      <c r="B4019" t="s">
        <v>5560</v>
      </c>
      <c r="C4019" t="s">
        <v>5561</v>
      </c>
      <c r="D4019" s="1" t="s">
        <v>13877</v>
      </c>
      <c r="E4019" t="str">
        <f ca="1">TRIM(all_space_mission_launches3[[#This Row],[Mission_Name]])</f>
        <v>DMSP 5D-2/F6</v>
      </c>
      <c r="F4019" t="s">
        <v>13</v>
      </c>
      <c r="G4019">
        <v>1982</v>
      </c>
      <c r="H4019" t="str">
        <f>TRIM(_xlfn.TEXTAFTER(all_space_mission_launches3[[#This Row],[Location]], ",", -1))</f>
        <v>USA</v>
      </c>
      <c r="I4019">
        <v>0</v>
      </c>
    </row>
    <row r="4020" spans="1:9">
      <c r="A4020">
        <v>1045</v>
      </c>
      <c r="B4020" t="s">
        <v>6144</v>
      </c>
      <c r="C4020" t="s">
        <v>134</v>
      </c>
      <c r="D4020" s="1" t="s">
        <v>13746</v>
      </c>
      <c r="E4020" t="str">
        <f ca="1">TRIM(all_space_mission_launches3[[#This Row],[Mission_Name]])</f>
        <v>Cosmos 1424</v>
      </c>
      <c r="F4020" t="s">
        <v>13</v>
      </c>
      <c r="G4020">
        <v>1982</v>
      </c>
      <c r="H4020" t="str">
        <f>TRIM(_xlfn.TEXTAFTER(all_space_mission_launches3[[#This Row],[Location]], ",", -1))</f>
        <v>Kazakhstan</v>
      </c>
      <c r="I4020">
        <v>0</v>
      </c>
    </row>
    <row r="4021" spans="1:9">
      <c r="A4021">
        <v>1046</v>
      </c>
      <c r="B4021" t="s">
        <v>6144</v>
      </c>
      <c r="C4021" t="s">
        <v>216</v>
      </c>
      <c r="D4021" s="1" t="s">
        <v>13891</v>
      </c>
      <c r="E4021" t="str">
        <f ca="1">TRIM(all_space_mission_launches3[[#This Row],[Mission_Name]])</f>
        <v>Meteor-2 n°10</v>
      </c>
      <c r="F4021" t="s">
        <v>13</v>
      </c>
      <c r="G4021">
        <v>1982</v>
      </c>
      <c r="H4021" t="str">
        <f>TRIM(_xlfn.TEXTAFTER(all_space_mission_launches3[[#This Row],[Location]], ",", -1))</f>
        <v>Russia</v>
      </c>
      <c r="I4021">
        <v>0</v>
      </c>
    </row>
    <row r="4022" spans="1:9">
      <c r="A4022">
        <v>1047</v>
      </c>
      <c r="B4022" t="s">
        <v>6144</v>
      </c>
      <c r="C4022" t="s">
        <v>1634</v>
      </c>
      <c r="D4022" s="1" t="s">
        <v>13808</v>
      </c>
      <c r="E4022" t="str">
        <f ca="1">TRIM(all_space_mission_launches3[[#This Row],[Mission_Name]])</f>
        <v>Cosmos 1423</v>
      </c>
      <c r="F4022" t="s">
        <v>121</v>
      </c>
      <c r="G4022">
        <v>1982</v>
      </c>
      <c r="H4022" t="str">
        <f>TRIM(_xlfn.TEXTAFTER(all_space_mission_launches3[[#This Row],[Location]], ",", -1))</f>
        <v>Kazakhstan</v>
      </c>
      <c r="I4022">
        <v>0</v>
      </c>
    </row>
    <row r="4023" spans="1:9">
      <c r="A4023">
        <v>1048</v>
      </c>
      <c r="B4023" t="s">
        <v>6144</v>
      </c>
      <c r="C4023" t="s">
        <v>216</v>
      </c>
      <c r="D4023" s="1" t="s">
        <v>13746</v>
      </c>
      <c r="E4023" t="str">
        <f ca="1">TRIM(all_space_mission_launches3[[#This Row],[Mission_Name]])</f>
        <v>Cosmos 1422</v>
      </c>
      <c r="F4023" t="s">
        <v>13</v>
      </c>
      <c r="G4023">
        <v>1982</v>
      </c>
      <c r="H4023" t="str">
        <f>TRIM(_xlfn.TEXTAFTER(all_space_mission_launches3[[#This Row],[Location]], ",", -1))</f>
        <v>Russia</v>
      </c>
      <c r="I4023">
        <v>0</v>
      </c>
    </row>
    <row r="4024" spans="1:9">
      <c r="A4024">
        <v>1049</v>
      </c>
      <c r="B4024" t="s">
        <v>6144</v>
      </c>
      <c r="C4024" t="s">
        <v>533</v>
      </c>
      <c r="D4024" s="1" t="s">
        <v>13867</v>
      </c>
      <c r="E4024" t="str">
        <f ca="1">TRIM(all_space_mission_launches3[[#This Row],[Mission_Name]])</f>
        <v>Raduga 11</v>
      </c>
      <c r="F4024" t="s">
        <v>13</v>
      </c>
      <c r="G4024">
        <v>1982</v>
      </c>
      <c r="H4024" t="str">
        <f>TRIM(_xlfn.TEXTAFTER(all_space_mission_launches3[[#This Row],[Location]], ",", -1))</f>
        <v>Kazakhstan</v>
      </c>
      <c r="I4024">
        <v>0</v>
      </c>
    </row>
    <row r="4025" spans="1:9">
      <c r="A4025">
        <v>1050</v>
      </c>
      <c r="B4025" t="s">
        <v>6144</v>
      </c>
      <c r="C4025" t="s">
        <v>3377</v>
      </c>
      <c r="D4025" s="1" t="s">
        <v>13785</v>
      </c>
      <c r="E4025" t="str">
        <f ca="1">TRIM(all_space_mission_launches3[[#This Row],[Mission_Name]])</f>
        <v>Strela-1M satellites</v>
      </c>
      <c r="F4025" t="s">
        <v>261</v>
      </c>
      <c r="G4025">
        <v>1982</v>
      </c>
      <c r="H4025" t="str">
        <f>TRIM(_xlfn.TEXTAFTER(all_space_mission_launches3[[#This Row],[Location]], ",", -1))</f>
        <v>Russia</v>
      </c>
      <c r="I4025">
        <v>1</v>
      </c>
    </row>
    <row r="4026" spans="1:9">
      <c r="A4026">
        <v>1051</v>
      </c>
      <c r="B4026" t="s">
        <v>6144</v>
      </c>
      <c r="C4026" t="s">
        <v>134</v>
      </c>
      <c r="D4026" s="1" t="s">
        <v>13746</v>
      </c>
      <c r="E4026" t="str">
        <f ca="1">TRIM(all_space_mission_launches3[[#This Row],[Mission_Name]])</f>
        <v>Cosmos 1421</v>
      </c>
      <c r="F4026" t="s">
        <v>13</v>
      </c>
      <c r="G4026">
        <v>1982</v>
      </c>
      <c r="H4026" t="str">
        <f>TRIM(_xlfn.TEXTAFTER(all_space_mission_launches3[[#This Row],[Location]], ",", -1))</f>
        <v>Kazakhstan</v>
      </c>
      <c r="I4026">
        <v>0</v>
      </c>
    </row>
    <row r="4027" spans="1:9">
      <c r="A4027">
        <v>1052</v>
      </c>
      <c r="B4027" t="s">
        <v>5607</v>
      </c>
      <c r="C4027" t="s">
        <v>31</v>
      </c>
      <c r="D4027" s="1" t="s">
        <v>13925</v>
      </c>
      <c r="E4027" t="str">
        <f ca="1">TRIM(all_space_mission_launches3[[#This Row],[Mission_Name]])</f>
        <v>KH-11 5</v>
      </c>
      <c r="F4027" t="s">
        <v>13</v>
      </c>
      <c r="G4027">
        <v>1982</v>
      </c>
      <c r="H4027" t="str">
        <f>TRIM(_xlfn.TEXTAFTER(all_space_mission_launches3[[#This Row],[Location]], ",", -1))</f>
        <v>USA</v>
      </c>
      <c r="I4027">
        <v>0</v>
      </c>
    </row>
    <row r="4028" spans="1:9">
      <c r="A4028">
        <v>1053</v>
      </c>
      <c r="B4028" t="s">
        <v>661</v>
      </c>
      <c r="C4028" t="s">
        <v>34</v>
      </c>
      <c r="D4028" s="1" t="s">
        <v>13830</v>
      </c>
      <c r="E4028" t="str">
        <f ca="1">TRIM(all_space_mission_launches3[[#This Row],[Mission_Name]])</f>
        <v>STS-5</v>
      </c>
      <c r="F4028" t="s">
        <v>13</v>
      </c>
      <c r="G4028">
        <v>1982</v>
      </c>
      <c r="H4028" t="str">
        <f>TRIM(_xlfn.TEXTAFTER(all_space_mission_launches3[[#This Row],[Location]], ",", -1))</f>
        <v>USA</v>
      </c>
      <c r="I4028">
        <v>0</v>
      </c>
    </row>
    <row r="4029" spans="1:9">
      <c r="A4029">
        <v>1054</v>
      </c>
      <c r="B4029" t="s">
        <v>6144</v>
      </c>
      <c r="C4029" t="s">
        <v>3377</v>
      </c>
      <c r="D4029" s="1" t="s">
        <v>13785</v>
      </c>
      <c r="E4029" t="str">
        <f ca="1">TRIM(all_space_mission_launches3[[#This Row],[Mission_Name]])</f>
        <v>Cosmos 1420</v>
      </c>
      <c r="F4029" t="s">
        <v>13</v>
      </c>
      <c r="G4029">
        <v>1982</v>
      </c>
      <c r="H4029" t="str">
        <f>TRIM(_xlfn.TEXTAFTER(all_space_mission_launches3[[#This Row],[Location]], ",", -1))</f>
        <v>Russia</v>
      </c>
      <c r="I4029">
        <v>0</v>
      </c>
    </row>
    <row r="4030" spans="1:9">
      <c r="A4030">
        <v>1055</v>
      </c>
      <c r="B4030" t="s">
        <v>6144</v>
      </c>
      <c r="C4030" t="s">
        <v>134</v>
      </c>
      <c r="D4030" s="1" t="s">
        <v>13746</v>
      </c>
      <c r="E4030" t="str">
        <f ca="1">TRIM(all_space_mission_launches3[[#This Row],[Mission_Name]])</f>
        <v>Cosmos 1419</v>
      </c>
      <c r="F4030" t="s">
        <v>13</v>
      </c>
      <c r="G4030">
        <v>1982</v>
      </c>
      <c r="H4030" t="str">
        <f>TRIM(_xlfn.TEXTAFTER(all_space_mission_launches3[[#This Row],[Location]], ",", -1))</f>
        <v>Kazakhstan</v>
      </c>
      <c r="I4030">
        <v>0</v>
      </c>
    </row>
    <row r="4031" spans="1:9">
      <c r="A4031">
        <v>1056</v>
      </c>
      <c r="B4031" t="s">
        <v>6144</v>
      </c>
      <c r="C4031" t="s">
        <v>1634</v>
      </c>
      <c r="D4031" s="1" t="s">
        <v>13746</v>
      </c>
      <c r="E4031" t="str">
        <f ca="1">TRIM(all_space_mission_launches3[[#This Row],[Mission_Name]])</f>
        <v>Progress 16</v>
      </c>
      <c r="F4031" t="s">
        <v>13</v>
      </c>
      <c r="G4031">
        <v>1982</v>
      </c>
      <c r="H4031" t="str">
        <f>TRIM(_xlfn.TEXTAFTER(all_space_mission_launches3[[#This Row],[Location]], ",", -1))</f>
        <v>Kazakhstan</v>
      </c>
      <c r="I4031">
        <v>0</v>
      </c>
    </row>
    <row r="4032" spans="1:9">
      <c r="A4032">
        <v>1057</v>
      </c>
      <c r="B4032" t="s">
        <v>5607</v>
      </c>
      <c r="C4032" t="s">
        <v>15</v>
      </c>
      <c r="D4032" s="1" t="s">
        <v>13902</v>
      </c>
      <c r="E4032" t="str">
        <f ca="1">TRIM(all_space_mission_launches3[[#This Row],[Mission_Name]])</f>
        <v>DSCS-II-15 + DSCS-III-A1</v>
      </c>
      <c r="F4032" t="s">
        <v>13</v>
      </c>
      <c r="G4032">
        <v>1982</v>
      </c>
      <c r="H4032" t="str">
        <f>TRIM(_xlfn.TEXTAFTER(all_space_mission_launches3[[#This Row],[Location]], ",", -1))</f>
        <v>USA</v>
      </c>
      <c r="I4032">
        <v>0</v>
      </c>
    </row>
    <row r="4033" spans="1:9">
      <c r="A4033">
        <v>1058</v>
      </c>
      <c r="B4033" t="s">
        <v>5726</v>
      </c>
      <c r="C4033" t="s">
        <v>3164</v>
      </c>
      <c r="D4033" s="1" t="s">
        <v>13920</v>
      </c>
      <c r="E4033" t="str">
        <f ca="1">TRIM(all_space_mission_launches3[[#This Row],[Mission_Name]])</f>
        <v>Satcom 5</v>
      </c>
      <c r="F4033" t="s">
        <v>13</v>
      </c>
      <c r="G4033">
        <v>1982</v>
      </c>
      <c r="H4033" t="str">
        <f>TRIM(_xlfn.TEXTAFTER(all_space_mission_launches3[[#This Row],[Location]], ",", -1))</f>
        <v>USA</v>
      </c>
      <c r="I4033">
        <v>0</v>
      </c>
    </row>
    <row r="4034" spans="1:9">
      <c r="A4034">
        <v>1059</v>
      </c>
      <c r="B4034" t="s">
        <v>6144</v>
      </c>
      <c r="C4034" t="s">
        <v>4886</v>
      </c>
      <c r="D4034" s="1" t="s">
        <v>13785</v>
      </c>
      <c r="E4034" t="str">
        <f ca="1">TRIM(all_space_mission_launches3[[#This Row],[Mission_Name]])</f>
        <v>Cosmos 1418</v>
      </c>
      <c r="F4034" t="s">
        <v>13</v>
      </c>
      <c r="G4034">
        <v>1982</v>
      </c>
      <c r="H4034" t="str">
        <f>TRIM(_xlfn.TEXTAFTER(all_space_mission_launches3[[#This Row],[Location]], ",", -1))</f>
        <v>Russia</v>
      </c>
      <c r="I4034">
        <v>0</v>
      </c>
    </row>
    <row r="4035" spans="1:9">
      <c r="A4035">
        <v>1060</v>
      </c>
      <c r="B4035" t="s">
        <v>6144</v>
      </c>
      <c r="C4035" t="s">
        <v>6276</v>
      </c>
      <c r="D4035" s="1" t="s">
        <v>13867</v>
      </c>
      <c r="E4035" t="str">
        <f ca="1">TRIM(all_space_mission_launches3[[#This Row],[Mission_Name]])</f>
        <v>Gorizont 6</v>
      </c>
      <c r="F4035" t="s">
        <v>13</v>
      </c>
      <c r="G4035">
        <v>1982</v>
      </c>
      <c r="H4035" t="str">
        <f>TRIM(_xlfn.TEXTAFTER(all_space_mission_launches3[[#This Row],[Location]], ",", -1))</f>
        <v>Kazakhstan</v>
      </c>
      <c r="I4035">
        <v>0</v>
      </c>
    </row>
    <row r="4036" spans="1:9">
      <c r="A4036">
        <v>1061</v>
      </c>
      <c r="B4036" t="s">
        <v>6144</v>
      </c>
      <c r="C4036" t="s">
        <v>3377</v>
      </c>
      <c r="D4036" s="1" t="s">
        <v>13785</v>
      </c>
      <c r="E4036" t="str">
        <f ca="1">TRIM(all_space_mission_launches3[[#This Row],[Mission_Name]])</f>
        <v>Cosmos 1417</v>
      </c>
      <c r="F4036" t="s">
        <v>13</v>
      </c>
      <c r="G4036">
        <v>1982</v>
      </c>
      <c r="H4036" t="str">
        <f>TRIM(_xlfn.TEXTAFTER(all_space_mission_launches3[[#This Row],[Location]], ",", -1))</f>
        <v>Russia</v>
      </c>
      <c r="I4036">
        <v>0</v>
      </c>
    </row>
    <row r="4037" spans="1:9">
      <c r="A4037">
        <v>1062</v>
      </c>
      <c r="B4037" t="s">
        <v>6144</v>
      </c>
      <c r="C4037" t="s">
        <v>134</v>
      </c>
      <c r="D4037" s="1" t="s">
        <v>13746</v>
      </c>
      <c r="E4037" t="str">
        <f ca="1">TRIM(all_space_mission_launches3[[#This Row],[Mission_Name]])</f>
        <v>Cosmos 1416</v>
      </c>
      <c r="F4037" t="s">
        <v>13</v>
      </c>
      <c r="G4037">
        <v>1982</v>
      </c>
      <c r="H4037" t="str">
        <f>TRIM(_xlfn.TEXTAFTER(all_space_mission_launches3[[#This Row],[Location]], ",", -1))</f>
        <v>Kazakhstan</v>
      </c>
      <c r="I4037">
        <v>0</v>
      </c>
    </row>
    <row r="4038" spans="1:9">
      <c r="A4038">
        <v>1063</v>
      </c>
      <c r="B4038" t="s">
        <v>6144</v>
      </c>
      <c r="C4038" t="s">
        <v>533</v>
      </c>
      <c r="D4038" s="1" t="s">
        <v>13774</v>
      </c>
      <c r="E4038" t="str">
        <f ca="1">TRIM(all_space_mission_launches3[[#This Row],[Mission_Name]])</f>
        <v>Cosmos 1413, 1414 &amp; 1415</v>
      </c>
      <c r="F4038" t="s">
        <v>13</v>
      </c>
      <c r="G4038">
        <v>1982</v>
      </c>
      <c r="H4038" t="str">
        <f>TRIM(_xlfn.TEXTAFTER(all_space_mission_launches3[[#This Row],[Location]], ",", -1))</f>
        <v>Kazakhstan</v>
      </c>
      <c r="I4038">
        <v>0</v>
      </c>
    </row>
    <row r="4039" spans="1:9">
      <c r="A4039">
        <v>1064</v>
      </c>
      <c r="B4039" t="s">
        <v>6144</v>
      </c>
      <c r="C4039" t="s">
        <v>3930</v>
      </c>
      <c r="D4039" s="1" t="s">
        <v>13803</v>
      </c>
      <c r="E4039" t="str">
        <f ca="1">TRIM(all_space_mission_launches3[[#This Row],[Mission_Name]])</f>
        <v>Cosmos 1412</v>
      </c>
      <c r="F4039" t="s">
        <v>13</v>
      </c>
      <c r="G4039">
        <v>1982</v>
      </c>
      <c r="H4039" t="str">
        <f>TRIM(_xlfn.TEXTAFTER(all_space_mission_launches3[[#This Row],[Location]], ",", -1))</f>
        <v>Kazakhstan</v>
      </c>
      <c r="I4039">
        <v>0</v>
      </c>
    </row>
    <row r="4040" spans="1:9">
      <c r="A4040">
        <v>1065</v>
      </c>
      <c r="B4040" t="s">
        <v>6144</v>
      </c>
      <c r="C4040" t="s">
        <v>3042</v>
      </c>
      <c r="D4040" s="1" t="s">
        <v>13746</v>
      </c>
      <c r="E4040" t="str">
        <f ca="1">TRIM(all_space_mission_launches3[[#This Row],[Mission_Name]])</f>
        <v>Cosmos 1411</v>
      </c>
      <c r="F4040" t="s">
        <v>13</v>
      </c>
      <c r="G4040">
        <v>1982</v>
      </c>
      <c r="H4040" t="str">
        <f>TRIM(_xlfn.TEXTAFTER(all_space_mission_launches3[[#This Row],[Location]], ",", -1))</f>
        <v>Russia</v>
      </c>
      <c r="I4040">
        <v>0</v>
      </c>
    </row>
    <row r="4041" spans="1:9">
      <c r="A4041">
        <v>1066</v>
      </c>
      <c r="B4041" t="s">
        <v>5560</v>
      </c>
      <c r="C4041" t="s">
        <v>4096</v>
      </c>
      <c r="D4041" s="1" t="s">
        <v>13923</v>
      </c>
      <c r="E4041" t="str">
        <f ca="1">TRIM(all_space_mission_launches3[[#This Row],[Mission_Name]])</f>
        <v>Intelsat 505</v>
      </c>
      <c r="F4041" t="s">
        <v>13</v>
      </c>
      <c r="G4041">
        <v>1982</v>
      </c>
      <c r="H4041" t="str">
        <f>TRIM(_xlfn.TEXTAFTER(all_space_mission_launches3[[#This Row],[Location]], ",", -1))</f>
        <v>USA</v>
      </c>
      <c r="I4041">
        <v>0</v>
      </c>
    </row>
    <row r="4042" spans="1:9">
      <c r="A4042">
        <v>1067</v>
      </c>
      <c r="B4042" t="s">
        <v>6144</v>
      </c>
      <c r="C4042" t="s">
        <v>4487</v>
      </c>
      <c r="D4042" s="1" t="s">
        <v>13794</v>
      </c>
      <c r="E4042" t="str">
        <f ca="1">TRIM(all_space_mission_launches3[[#This Row],[Mission_Name]])</f>
        <v>Cosmos 1410</v>
      </c>
      <c r="F4042" t="s">
        <v>13</v>
      </c>
      <c r="G4042">
        <v>1982</v>
      </c>
      <c r="H4042" t="str">
        <f>TRIM(_xlfn.TEXTAFTER(all_space_mission_launches3[[#This Row],[Location]], ",", -1))</f>
        <v>Russia</v>
      </c>
      <c r="I4042">
        <v>0</v>
      </c>
    </row>
    <row r="4043" spans="1:9">
      <c r="A4043">
        <v>1068</v>
      </c>
      <c r="B4043" t="s">
        <v>6144</v>
      </c>
      <c r="C4043" t="s">
        <v>3042</v>
      </c>
      <c r="D4043" s="1" t="s">
        <v>13783</v>
      </c>
      <c r="E4043" t="str">
        <f ca="1">TRIM(all_space_mission_launches3[[#This Row],[Mission_Name]])</f>
        <v>Cosmos 1409</v>
      </c>
      <c r="F4043" t="s">
        <v>13</v>
      </c>
      <c r="G4043">
        <v>1982</v>
      </c>
      <c r="H4043" t="str">
        <f>TRIM(_xlfn.TEXTAFTER(all_space_mission_launches3[[#This Row],[Location]], ",", -1))</f>
        <v>Russia</v>
      </c>
      <c r="I4043">
        <v>0</v>
      </c>
    </row>
    <row r="4044" spans="1:9">
      <c r="A4044">
        <v>1069</v>
      </c>
      <c r="B4044" t="s">
        <v>6144</v>
      </c>
      <c r="C4044" t="s">
        <v>1634</v>
      </c>
      <c r="D4044" s="1" t="s">
        <v>13746</v>
      </c>
      <c r="E4044" t="str">
        <f ca="1">TRIM(all_space_mission_launches3[[#This Row],[Mission_Name]])</f>
        <v>Progress 15</v>
      </c>
      <c r="F4044" t="s">
        <v>13</v>
      </c>
      <c r="G4044">
        <v>1982</v>
      </c>
      <c r="H4044" t="str">
        <f>TRIM(_xlfn.TEXTAFTER(all_space_mission_launches3[[#This Row],[Location]], ",", -1))</f>
        <v>Kazakhstan</v>
      </c>
      <c r="I4044">
        <v>0</v>
      </c>
    </row>
    <row r="4045" spans="1:9">
      <c r="A4045">
        <v>1070</v>
      </c>
      <c r="B4045" t="s">
        <v>6144</v>
      </c>
      <c r="C4045" t="s">
        <v>6276</v>
      </c>
      <c r="D4045" s="1" t="s">
        <v>13867</v>
      </c>
      <c r="E4045" t="str">
        <f ca="1">TRIM(all_space_mission_launches3[[#This Row],[Mission_Name]])</f>
        <v>Ekran 9</v>
      </c>
      <c r="F4045" t="s">
        <v>13</v>
      </c>
      <c r="G4045">
        <v>1982</v>
      </c>
      <c r="H4045" t="str">
        <f>TRIM(_xlfn.TEXTAFTER(all_space_mission_launches3[[#This Row],[Location]], ",", -1))</f>
        <v>Kazakhstan</v>
      </c>
      <c r="I4045">
        <v>0</v>
      </c>
    </row>
    <row r="4046" spans="1:9">
      <c r="A4046">
        <v>1071</v>
      </c>
      <c r="B4046" t="s">
        <v>6144</v>
      </c>
      <c r="C4046" t="s">
        <v>3570</v>
      </c>
      <c r="D4046" s="1" t="s">
        <v>13794</v>
      </c>
      <c r="E4046" t="str">
        <f ca="1">TRIM(all_space_mission_launches3[[#This Row],[Mission_Name]])</f>
        <v>Cosmos 1408</v>
      </c>
      <c r="F4046" t="s">
        <v>13</v>
      </c>
      <c r="G4046">
        <v>1982</v>
      </c>
      <c r="H4046" t="str">
        <f>TRIM(_xlfn.TEXTAFTER(all_space_mission_launches3[[#This Row],[Location]], ",", -1))</f>
        <v>Russia</v>
      </c>
      <c r="I4046">
        <v>0</v>
      </c>
    </row>
    <row r="4047" spans="1:9">
      <c r="A4047">
        <v>1072</v>
      </c>
      <c r="B4047" t="s">
        <v>6144</v>
      </c>
      <c r="C4047" t="s">
        <v>6619</v>
      </c>
      <c r="D4047" s="1" t="s">
        <v>13746</v>
      </c>
      <c r="E4047" t="str">
        <f ca="1">TRIM(all_space_mission_launches3[[#This Row],[Mission_Name]])</f>
        <v>Cosmos 1407</v>
      </c>
      <c r="F4047" t="s">
        <v>13</v>
      </c>
      <c r="G4047">
        <v>1982</v>
      </c>
      <c r="H4047" t="str">
        <f>TRIM(_xlfn.TEXTAFTER(all_space_mission_launches3[[#This Row],[Location]], ",", -1))</f>
        <v>Russia</v>
      </c>
      <c r="I4047">
        <v>0</v>
      </c>
    </row>
    <row r="4048" spans="1:9">
      <c r="A4048">
        <v>1073</v>
      </c>
      <c r="B4048" t="s">
        <v>18</v>
      </c>
      <c r="C4048" t="s">
        <v>5305</v>
      </c>
      <c r="D4048" s="1" t="s">
        <v>13629</v>
      </c>
      <c r="E4048" t="str">
        <f ca="1">TRIM(all_space_mission_launches3[[#This Row],[Mission_Name]])</f>
        <v>FSW-0 4</v>
      </c>
      <c r="F4048" t="s">
        <v>13</v>
      </c>
      <c r="G4048">
        <v>1982</v>
      </c>
      <c r="H4048" t="str">
        <f>TRIM(_xlfn.TEXTAFTER(all_space_mission_launches3[[#This Row],[Location]], ",", -1))</f>
        <v>China</v>
      </c>
      <c r="I4048">
        <v>0</v>
      </c>
    </row>
    <row r="4049" spans="1:9">
      <c r="A4049">
        <v>1074</v>
      </c>
      <c r="B4049" t="s">
        <v>829</v>
      </c>
      <c r="C4049" t="s">
        <v>6661</v>
      </c>
      <c r="D4049" s="1" t="s">
        <v>13915</v>
      </c>
      <c r="E4049" t="str">
        <f ca="1">TRIM(all_space_mission_launches3[[#This Row],[Mission_Name]])</f>
        <v>MARCES-B &amp; Sirio-2</v>
      </c>
      <c r="F4049" t="s">
        <v>261</v>
      </c>
      <c r="G4049">
        <v>1982</v>
      </c>
      <c r="H4049" t="str">
        <f>TRIM(_xlfn.TEXTAFTER(all_space_mission_launches3[[#This Row],[Location]], ",", -1))</f>
        <v>France</v>
      </c>
      <c r="I4049">
        <v>1</v>
      </c>
    </row>
    <row r="4050" spans="1:9">
      <c r="A4050">
        <v>1075</v>
      </c>
      <c r="B4050" t="s">
        <v>6144</v>
      </c>
      <c r="C4050" t="s">
        <v>6619</v>
      </c>
      <c r="D4050" s="1" t="s">
        <v>13746</v>
      </c>
      <c r="E4050" t="str">
        <f ca="1">TRIM(all_space_mission_launches3[[#This Row],[Mission_Name]])</f>
        <v>Cosmos 1406</v>
      </c>
      <c r="F4050" t="s">
        <v>13</v>
      </c>
      <c r="G4050">
        <v>1982</v>
      </c>
      <c r="H4050" t="str">
        <f>TRIM(_xlfn.TEXTAFTER(all_space_mission_launches3[[#This Row],[Location]], ",", -1))</f>
        <v>Russia</v>
      </c>
      <c r="I4050">
        <v>0</v>
      </c>
    </row>
    <row r="4051" spans="1:9">
      <c r="A4051">
        <v>1076</v>
      </c>
      <c r="B4051" t="s">
        <v>6144</v>
      </c>
      <c r="C4051" t="s">
        <v>3930</v>
      </c>
      <c r="D4051" s="1" t="s">
        <v>13803</v>
      </c>
      <c r="E4051" t="str">
        <f ca="1">TRIM(all_space_mission_launches3[[#This Row],[Mission_Name]])</f>
        <v>Cosmos 1405</v>
      </c>
      <c r="F4051" t="s">
        <v>13</v>
      </c>
      <c r="G4051">
        <v>1982</v>
      </c>
      <c r="H4051" t="str">
        <f>TRIM(_xlfn.TEXTAFTER(all_space_mission_launches3[[#This Row],[Location]], ",", -1))</f>
        <v>Kazakhstan</v>
      </c>
      <c r="I4051">
        <v>0</v>
      </c>
    </row>
    <row r="4052" spans="1:9">
      <c r="A4052">
        <v>1077</v>
      </c>
      <c r="B4052" t="s">
        <v>64</v>
      </c>
      <c r="C4052" t="s">
        <v>65</v>
      </c>
      <c r="D4052" s="1" t="s">
        <v>13926</v>
      </c>
      <c r="E4052" t="str">
        <f ca="1">TRIM(all_space_mission_launches3[[#This Row],[Mission_Name]])</f>
        <v>Kiku 4</v>
      </c>
      <c r="F4052" t="s">
        <v>13</v>
      </c>
      <c r="G4052">
        <v>1982</v>
      </c>
      <c r="H4052" t="str">
        <f>TRIM(_xlfn.TEXTAFTER(all_space_mission_launches3[[#This Row],[Location]], ",", -1))</f>
        <v>Japan</v>
      </c>
      <c r="I4052">
        <v>0</v>
      </c>
    </row>
    <row r="4053" spans="1:9">
      <c r="A4053">
        <v>1078</v>
      </c>
      <c r="B4053" t="s">
        <v>6144</v>
      </c>
      <c r="C4053" t="s">
        <v>216</v>
      </c>
      <c r="D4053" s="1" t="s">
        <v>13746</v>
      </c>
      <c r="E4053" t="str">
        <f ca="1">TRIM(all_space_mission_launches3[[#This Row],[Mission_Name]])</f>
        <v>Cosmos 1404</v>
      </c>
      <c r="F4053" t="s">
        <v>13</v>
      </c>
      <c r="G4053">
        <v>1982</v>
      </c>
      <c r="H4053" t="str">
        <f>TRIM(_xlfn.TEXTAFTER(all_space_mission_launches3[[#This Row],[Location]], ",", -1))</f>
        <v>Russia</v>
      </c>
      <c r="I4053">
        <v>0</v>
      </c>
    </row>
    <row r="4054" spans="1:9">
      <c r="A4054">
        <v>1079</v>
      </c>
      <c r="B4054" t="s">
        <v>6144</v>
      </c>
      <c r="C4054" t="s">
        <v>134</v>
      </c>
      <c r="D4054" s="1" t="s">
        <v>13746</v>
      </c>
      <c r="E4054" t="str">
        <f ca="1">TRIM(all_space_mission_launches3[[#This Row],[Mission_Name]])</f>
        <v>Cosmos 1403</v>
      </c>
      <c r="F4054" t="s">
        <v>13</v>
      </c>
      <c r="G4054">
        <v>1982</v>
      </c>
      <c r="H4054" t="str">
        <f>TRIM(_xlfn.TEXTAFTER(all_space_mission_launches3[[#This Row],[Location]], ",", -1))</f>
        <v>Kazakhstan</v>
      </c>
      <c r="I4054">
        <v>0</v>
      </c>
    </row>
    <row r="4055" spans="1:9">
      <c r="A4055">
        <v>1080</v>
      </c>
      <c r="B4055" t="s">
        <v>6144</v>
      </c>
      <c r="C4055" t="s">
        <v>6486</v>
      </c>
      <c r="D4055" s="1" t="s">
        <v>13785</v>
      </c>
      <c r="E4055" t="str">
        <f ca="1">TRIM(all_space_mission_launches3[[#This Row],[Mission_Name]])</f>
        <v>Strela-2M satellite</v>
      </c>
      <c r="F4055" t="s">
        <v>13</v>
      </c>
      <c r="G4055">
        <v>1982</v>
      </c>
      <c r="H4055" t="str">
        <f>TRIM(_xlfn.TEXTAFTER(all_space_mission_launches3[[#This Row],[Location]], ",", -1))</f>
        <v>Russia</v>
      </c>
      <c r="I4055">
        <v>0</v>
      </c>
    </row>
    <row r="4056" spans="1:9">
      <c r="A4056">
        <v>1081</v>
      </c>
      <c r="B4056" t="s">
        <v>6144</v>
      </c>
      <c r="C4056" t="s">
        <v>6799</v>
      </c>
      <c r="D4056" s="1" t="s">
        <v>13803</v>
      </c>
      <c r="E4056" t="str">
        <f ca="1">TRIM(all_space_mission_launches3[[#This Row],[Mission_Name]])</f>
        <v>Cosmos 1402</v>
      </c>
      <c r="F4056" t="s">
        <v>13</v>
      </c>
      <c r="G4056">
        <v>1982</v>
      </c>
      <c r="H4056" t="str">
        <f>TRIM(_xlfn.TEXTAFTER(all_space_mission_launches3[[#This Row],[Location]], ",", -1))</f>
        <v>Kazakhstan</v>
      </c>
      <c r="I4056">
        <v>0</v>
      </c>
    </row>
    <row r="4057" spans="1:9">
      <c r="A4057">
        <v>1082</v>
      </c>
      <c r="B4057" t="s">
        <v>6144</v>
      </c>
      <c r="C4057" t="s">
        <v>6619</v>
      </c>
      <c r="D4057" s="1" t="s">
        <v>13808</v>
      </c>
      <c r="E4057" t="str">
        <f ca="1">TRIM(all_space_mission_launches3[[#This Row],[Mission_Name]])</f>
        <v>Molniya-3 n°101</v>
      </c>
      <c r="F4057" t="s">
        <v>13</v>
      </c>
      <c r="G4057">
        <v>1982</v>
      </c>
      <c r="H4057" t="str">
        <f>TRIM(_xlfn.TEXTAFTER(all_space_mission_launches3[[#This Row],[Location]], ",", -1))</f>
        <v>Russia</v>
      </c>
      <c r="I4057">
        <v>0</v>
      </c>
    </row>
    <row r="4058" spans="1:9">
      <c r="A4058">
        <v>1083</v>
      </c>
      <c r="B4058" t="s">
        <v>5726</v>
      </c>
      <c r="C4058" t="s">
        <v>3164</v>
      </c>
      <c r="D4058" s="1" t="s">
        <v>13911</v>
      </c>
      <c r="E4058" t="str">
        <f ca="1">TRIM(all_space_mission_launches3[[#This Row],[Mission_Name]])</f>
        <v>Anik D1</v>
      </c>
      <c r="F4058" t="s">
        <v>13</v>
      </c>
      <c r="G4058">
        <v>1982</v>
      </c>
      <c r="H4058" t="str">
        <f>TRIM(_xlfn.TEXTAFTER(all_space_mission_launches3[[#This Row],[Location]], ",", -1))</f>
        <v>USA</v>
      </c>
      <c r="I4058">
        <v>0</v>
      </c>
    </row>
    <row r="4059" spans="1:9">
      <c r="A4059">
        <v>1084</v>
      </c>
      <c r="B4059" t="s">
        <v>6144</v>
      </c>
      <c r="C4059" t="s">
        <v>6619</v>
      </c>
      <c r="D4059" s="1" t="s">
        <v>13746</v>
      </c>
      <c r="E4059" t="str">
        <f ca="1">TRIM(all_space_mission_launches3[[#This Row],[Mission_Name]])</f>
        <v>Cosmos 1401</v>
      </c>
      <c r="F4059" t="s">
        <v>13</v>
      </c>
      <c r="G4059">
        <v>1982</v>
      </c>
      <c r="H4059" t="str">
        <f>TRIM(_xlfn.TEXTAFTER(all_space_mission_launches3[[#This Row],[Location]], ",", -1))</f>
        <v>Russia</v>
      </c>
      <c r="I4059">
        <v>0</v>
      </c>
    </row>
    <row r="4060" spans="1:9">
      <c r="A4060">
        <v>1085</v>
      </c>
      <c r="B4060" t="s">
        <v>6144</v>
      </c>
      <c r="C4060" t="s">
        <v>1634</v>
      </c>
      <c r="D4060" s="1" t="s">
        <v>13746</v>
      </c>
      <c r="E4060" t="str">
        <f ca="1">TRIM(all_space_mission_launches3[[#This Row],[Mission_Name]])</f>
        <v>Soyuz T-7</v>
      </c>
      <c r="F4060" t="s">
        <v>13</v>
      </c>
      <c r="G4060">
        <v>1982</v>
      </c>
      <c r="H4060" t="str">
        <f>TRIM(_xlfn.TEXTAFTER(all_space_mission_launches3[[#This Row],[Location]], ",", -1))</f>
        <v>Kazakhstan</v>
      </c>
      <c r="I4060">
        <v>0</v>
      </c>
    </row>
    <row r="4061" spans="1:9">
      <c r="A4061">
        <v>1086</v>
      </c>
      <c r="B4061" t="s">
        <v>6144</v>
      </c>
      <c r="C4061" t="s">
        <v>3042</v>
      </c>
      <c r="D4061" s="1" t="s">
        <v>13891</v>
      </c>
      <c r="E4061" t="str">
        <f ca="1">TRIM(all_space_mission_launches3[[#This Row],[Mission_Name]])</f>
        <v>Cosmos 1400</v>
      </c>
      <c r="F4061" t="s">
        <v>13</v>
      </c>
      <c r="G4061">
        <v>1982</v>
      </c>
      <c r="H4061" t="str">
        <f>TRIM(_xlfn.TEXTAFTER(all_space_mission_launches3[[#This Row],[Location]], ",", -1))</f>
        <v>Russia</v>
      </c>
      <c r="I4061">
        <v>0</v>
      </c>
    </row>
    <row r="4062" spans="1:9">
      <c r="A4062">
        <v>1087</v>
      </c>
      <c r="B4062" t="s">
        <v>6144</v>
      </c>
      <c r="C4062" t="s">
        <v>134</v>
      </c>
      <c r="D4062" s="1" t="s">
        <v>13746</v>
      </c>
      <c r="E4062" t="str">
        <f ca="1">TRIM(all_space_mission_launches3[[#This Row],[Mission_Name]])</f>
        <v>Cosmos 1399</v>
      </c>
      <c r="F4062" t="s">
        <v>13</v>
      </c>
      <c r="G4062">
        <v>1982</v>
      </c>
      <c r="H4062" t="str">
        <f>TRIM(_xlfn.TEXTAFTER(all_space_mission_launches3[[#This Row],[Location]], ",", -1))</f>
        <v>Kazakhstan</v>
      </c>
      <c r="I4062">
        <v>0</v>
      </c>
    </row>
    <row r="4063" spans="1:9">
      <c r="A4063">
        <v>1088</v>
      </c>
      <c r="B4063" t="s">
        <v>6144</v>
      </c>
      <c r="C4063" t="s">
        <v>216</v>
      </c>
      <c r="D4063" s="1" t="s">
        <v>13746</v>
      </c>
      <c r="E4063" t="str">
        <f ca="1">TRIM(all_space_mission_launches3[[#This Row],[Mission_Name]])</f>
        <v>Cosmos 1398</v>
      </c>
      <c r="F4063" t="s">
        <v>13</v>
      </c>
      <c r="G4063">
        <v>1982</v>
      </c>
      <c r="H4063" t="str">
        <f>TRIM(_xlfn.TEXTAFTER(all_space_mission_launches3[[#This Row],[Location]], ",", -1))</f>
        <v>Russia</v>
      </c>
      <c r="I4063">
        <v>0</v>
      </c>
    </row>
    <row r="4064" spans="1:9">
      <c r="A4064">
        <v>1089</v>
      </c>
      <c r="B4064" t="s">
        <v>6144</v>
      </c>
      <c r="C4064" t="s">
        <v>4886</v>
      </c>
      <c r="D4064" s="1" t="s">
        <v>13785</v>
      </c>
      <c r="E4064" t="str">
        <f ca="1">TRIM(all_space_mission_launches3[[#This Row],[Mission_Name]])</f>
        <v>Cosmos 1397</v>
      </c>
      <c r="F4064" t="s">
        <v>13</v>
      </c>
      <c r="G4064">
        <v>1982</v>
      </c>
      <c r="H4064" t="str">
        <f>TRIM(_xlfn.TEXTAFTER(all_space_mission_launches3[[#This Row],[Location]], ",", -1))</f>
        <v>Russia</v>
      </c>
      <c r="I4064">
        <v>0</v>
      </c>
    </row>
    <row r="4065" spans="1:9">
      <c r="A4065">
        <v>1090</v>
      </c>
      <c r="B4065" t="s">
        <v>6144</v>
      </c>
      <c r="C4065" t="s">
        <v>3042</v>
      </c>
      <c r="D4065" s="1" t="s">
        <v>13746</v>
      </c>
      <c r="E4065" t="str">
        <f ca="1">TRIM(all_space_mission_launches3[[#This Row],[Mission_Name]])</f>
        <v>Cosmos 1396</v>
      </c>
      <c r="F4065" t="s">
        <v>13</v>
      </c>
      <c r="G4065">
        <v>1982</v>
      </c>
      <c r="H4065" t="str">
        <f>TRIM(_xlfn.TEXTAFTER(all_space_mission_launches3[[#This Row],[Location]], ",", -1))</f>
        <v>Russia</v>
      </c>
      <c r="I4065">
        <v>0</v>
      </c>
    </row>
    <row r="4066" spans="1:9">
      <c r="A4066">
        <v>1091</v>
      </c>
      <c r="B4066" t="s">
        <v>6144</v>
      </c>
      <c r="C4066" t="s">
        <v>6276</v>
      </c>
      <c r="D4066" s="1" t="s">
        <v>13867</v>
      </c>
      <c r="E4066" t="str">
        <f ca="1">TRIM(all_space_mission_launches3[[#This Row],[Mission_Name]])</f>
        <v>Ekran n°23L</v>
      </c>
      <c r="F4066" t="s">
        <v>261</v>
      </c>
      <c r="G4066">
        <v>1982</v>
      </c>
      <c r="H4066" t="str">
        <f>TRIM(_xlfn.TEXTAFTER(all_space_mission_launches3[[#This Row],[Location]], ",", -1))</f>
        <v>Kazakhstan</v>
      </c>
      <c r="I4066">
        <v>1</v>
      </c>
    </row>
    <row r="4067" spans="1:9">
      <c r="A4067">
        <v>1092</v>
      </c>
      <c r="B4067" t="s">
        <v>6144</v>
      </c>
      <c r="C4067" t="s">
        <v>1634</v>
      </c>
      <c r="D4067" s="1" t="s">
        <v>13808</v>
      </c>
      <c r="E4067" t="str">
        <f ca="1">TRIM(all_space_mission_launches3[[#This Row],[Mission_Name]])</f>
        <v>Molniya-1 n°100</v>
      </c>
      <c r="F4067" t="s">
        <v>13</v>
      </c>
      <c r="G4067">
        <v>1982</v>
      </c>
      <c r="H4067" t="str">
        <f>TRIM(_xlfn.TEXTAFTER(all_space_mission_launches3[[#This Row],[Location]], ",", -1))</f>
        <v>Kazakhstan</v>
      </c>
      <c r="I4067">
        <v>0</v>
      </c>
    </row>
    <row r="4068" spans="1:9">
      <c r="A4068">
        <v>1093</v>
      </c>
      <c r="B4068" t="s">
        <v>6144</v>
      </c>
      <c r="C4068" t="s">
        <v>6486</v>
      </c>
      <c r="D4068" s="1" t="s">
        <v>13785</v>
      </c>
      <c r="E4068" t="str">
        <f ca="1">TRIM(all_space_mission_launches3[[#This Row],[Mission_Name]])</f>
        <v>Cosmos 1388 to 1395</v>
      </c>
      <c r="F4068" t="s">
        <v>13</v>
      </c>
      <c r="G4068">
        <v>1982</v>
      </c>
      <c r="H4068" t="str">
        <f>TRIM(_xlfn.TEXTAFTER(all_space_mission_launches3[[#This Row],[Location]], ",", -1))</f>
        <v>Russia</v>
      </c>
      <c r="I4068">
        <v>0</v>
      </c>
    </row>
    <row r="4069" spans="1:9">
      <c r="A4069">
        <v>1094</v>
      </c>
      <c r="B4069" t="s">
        <v>5726</v>
      </c>
      <c r="C4069" t="s">
        <v>118</v>
      </c>
      <c r="D4069" s="1" t="s">
        <v>13911</v>
      </c>
      <c r="E4069" t="str">
        <f ca="1">TRIM(all_space_mission_launches3[[#This Row],[Mission_Name]])</f>
        <v>Landsat 4</v>
      </c>
      <c r="F4069" t="s">
        <v>13</v>
      </c>
      <c r="G4069">
        <v>1982</v>
      </c>
      <c r="H4069" t="str">
        <f>TRIM(_xlfn.TEXTAFTER(all_space_mission_launches3[[#This Row],[Location]], ",", -1))</f>
        <v>USA</v>
      </c>
      <c r="I4069">
        <v>0</v>
      </c>
    </row>
    <row r="4070" spans="1:9">
      <c r="A4070">
        <v>1095</v>
      </c>
      <c r="B4070" t="s">
        <v>6144</v>
      </c>
      <c r="C4070" t="s">
        <v>216</v>
      </c>
      <c r="D4070" s="1" t="s">
        <v>13746</v>
      </c>
      <c r="E4070" t="str">
        <f ca="1">TRIM(all_space_mission_launches3[[#This Row],[Mission_Name]])</f>
        <v>Cosmos 1387</v>
      </c>
      <c r="F4070" t="s">
        <v>13</v>
      </c>
      <c r="G4070">
        <v>1982</v>
      </c>
      <c r="H4070" t="str">
        <f>TRIM(_xlfn.TEXTAFTER(all_space_mission_launches3[[#This Row],[Location]], ",", -1))</f>
        <v>Russia</v>
      </c>
      <c r="I4070">
        <v>0</v>
      </c>
    </row>
    <row r="4071" spans="1:9">
      <c r="A4071">
        <v>1096</v>
      </c>
      <c r="B4071" t="s">
        <v>6144</v>
      </c>
      <c r="C4071" t="s">
        <v>1634</v>
      </c>
      <c r="D4071" s="1" t="s">
        <v>13746</v>
      </c>
      <c r="E4071" t="str">
        <f ca="1">TRIM(all_space_mission_launches3[[#This Row],[Mission_Name]])</f>
        <v>Progress 14</v>
      </c>
      <c r="F4071" t="s">
        <v>13</v>
      </c>
      <c r="G4071">
        <v>1982</v>
      </c>
      <c r="H4071" t="str">
        <f>TRIM(_xlfn.TEXTAFTER(all_space_mission_launches3[[#This Row],[Location]], ",", -1))</f>
        <v>Kazakhstan</v>
      </c>
      <c r="I4071">
        <v>0</v>
      </c>
    </row>
    <row r="4072" spans="1:9">
      <c r="A4072">
        <v>1097</v>
      </c>
      <c r="B4072" t="s">
        <v>6144</v>
      </c>
      <c r="C4072" t="s">
        <v>3377</v>
      </c>
      <c r="D4072" s="1" t="s">
        <v>13785</v>
      </c>
      <c r="E4072" t="str">
        <f ca="1">TRIM(all_space_mission_launches3[[#This Row],[Mission_Name]])</f>
        <v>Cosmos 1386</v>
      </c>
      <c r="F4072" t="s">
        <v>13</v>
      </c>
      <c r="G4072">
        <v>1982</v>
      </c>
      <c r="H4072" t="str">
        <f>TRIM(_xlfn.TEXTAFTER(all_space_mission_launches3[[#This Row],[Location]], ",", -1))</f>
        <v>Russia</v>
      </c>
      <c r="I4072">
        <v>0</v>
      </c>
    </row>
    <row r="4073" spans="1:9">
      <c r="A4073">
        <v>1098</v>
      </c>
      <c r="B4073" t="s">
        <v>6144</v>
      </c>
      <c r="C4073" t="s">
        <v>6619</v>
      </c>
      <c r="D4073" s="1" t="s">
        <v>13746</v>
      </c>
      <c r="E4073" t="str">
        <f ca="1">TRIM(all_space_mission_launches3[[#This Row],[Mission_Name]])</f>
        <v>Cosmos 1385</v>
      </c>
      <c r="F4073" t="s">
        <v>13</v>
      </c>
      <c r="G4073">
        <v>1982</v>
      </c>
      <c r="H4073" t="str">
        <f>TRIM(_xlfn.TEXTAFTER(all_space_mission_launches3[[#This Row],[Location]], ",", -1))</f>
        <v>Russia</v>
      </c>
      <c r="I4073">
        <v>0</v>
      </c>
    </row>
    <row r="4074" spans="1:9">
      <c r="A4074">
        <v>1099</v>
      </c>
      <c r="B4074" t="s">
        <v>6144</v>
      </c>
      <c r="C4074" t="s">
        <v>6619</v>
      </c>
      <c r="D4074" s="1" t="s">
        <v>13746</v>
      </c>
      <c r="E4074" t="str">
        <f ca="1">TRIM(all_space_mission_launches3[[#This Row],[Mission_Name]])</f>
        <v>Cosmos 1384</v>
      </c>
      <c r="F4074" t="s">
        <v>13</v>
      </c>
      <c r="G4074">
        <v>1982</v>
      </c>
      <c r="H4074" t="str">
        <f>TRIM(_xlfn.TEXTAFTER(all_space_mission_launches3[[#This Row],[Location]], ",", -1))</f>
        <v>Russia</v>
      </c>
      <c r="I4074">
        <v>0</v>
      </c>
    </row>
    <row r="4075" spans="1:9">
      <c r="A4075">
        <v>1100</v>
      </c>
      <c r="B4075" t="s">
        <v>6144</v>
      </c>
      <c r="C4075" t="s">
        <v>3377</v>
      </c>
      <c r="D4075" s="1" t="s">
        <v>13785</v>
      </c>
      <c r="E4075" t="str">
        <f ca="1">TRIM(all_space_mission_launches3[[#This Row],[Mission_Name]])</f>
        <v>Cosmos 1383</v>
      </c>
      <c r="F4075" t="s">
        <v>13</v>
      </c>
      <c r="G4075">
        <v>1982</v>
      </c>
      <c r="H4075" t="str">
        <f>TRIM(_xlfn.TEXTAFTER(all_space_mission_launches3[[#This Row],[Location]], ",", -1))</f>
        <v>Russia</v>
      </c>
      <c r="I4075">
        <v>0</v>
      </c>
    </row>
    <row r="4076" spans="1:9">
      <c r="A4076">
        <v>1101</v>
      </c>
      <c r="B4076" t="s">
        <v>661</v>
      </c>
      <c r="C4076" t="s">
        <v>34</v>
      </c>
      <c r="D4076" s="1" t="s">
        <v>13830</v>
      </c>
      <c r="E4076" t="str">
        <f ca="1">TRIM(all_space_mission_launches3[[#This Row],[Mission_Name]])</f>
        <v>STS-4</v>
      </c>
      <c r="F4076" t="s">
        <v>13</v>
      </c>
      <c r="G4076">
        <v>1982</v>
      </c>
      <c r="H4076" t="str">
        <f>TRIM(_xlfn.TEXTAFTER(all_space_mission_launches3[[#This Row],[Location]], ",", -1))</f>
        <v>USA</v>
      </c>
      <c r="I4076">
        <v>0</v>
      </c>
    </row>
    <row r="4077" spans="1:9">
      <c r="A4077">
        <v>1102</v>
      </c>
      <c r="B4077" t="s">
        <v>6144</v>
      </c>
      <c r="C4077" t="s">
        <v>6619</v>
      </c>
      <c r="D4077" s="1" t="s">
        <v>13783</v>
      </c>
      <c r="E4077" t="str">
        <f ca="1">TRIM(all_space_mission_launches3[[#This Row],[Mission_Name]])</f>
        <v>Cosmos 1382</v>
      </c>
      <c r="F4077" t="s">
        <v>13</v>
      </c>
      <c r="G4077">
        <v>1982</v>
      </c>
      <c r="H4077" t="str">
        <f>TRIM(_xlfn.TEXTAFTER(all_space_mission_launches3[[#This Row],[Location]], ",", -1))</f>
        <v>Russia</v>
      </c>
      <c r="I4077">
        <v>0</v>
      </c>
    </row>
    <row r="4078" spans="1:9">
      <c r="A4078">
        <v>1103</v>
      </c>
      <c r="B4078" t="s">
        <v>6144</v>
      </c>
      <c r="C4078" t="s">
        <v>1634</v>
      </c>
      <c r="D4078" s="1" t="s">
        <v>13746</v>
      </c>
      <c r="E4078" t="str">
        <f ca="1">TRIM(all_space_mission_launches3[[#This Row],[Mission_Name]])</f>
        <v>Soyuz T-6</v>
      </c>
      <c r="F4078" t="s">
        <v>13</v>
      </c>
      <c r="G4078">
        <v>1982</v>
      </c>
      <c r="H4078" t="str">
        <f>TRIM(_xlfn.TEXTAFTER(all_space_mission_launches3[[#This Row],[Location]], ",", -1))</f>
        <v>Kazakhstan</v>
      </c>
      <c r="I4078">
        <v>0</v>
      </c>
    </row>
    <row r="4079" spans="1:9">
      <c r="A4079">
        <v>1104</v>
      </c>
      <c r="B4079" t="s">
        <v>6144</v>
      </c>
      <c r="C4079" t="s">
        <v>134</v>
      </c>
      <c r="D4079" s="1" t="s">
        <v>13746</v>
      </c>
      <c r="E4079" t="str">
        <f ca="1">TRIM(all_space_mission_launches3[[#This Row],[Mission_Name]])</f>
        <v>Cosmos 1381</v>
      </c>
      <c r="F4079" t="s">
        <v>13</v>
      </c>
      <c r="G4079">
        <v>1982</v>
      </c>
      <c r="H4079" t="str">
        <f>TRIM(_xlfn.TEXTAFTER(all_space_mission_launches3[[#This Row],[Location]], ",", -1))</f>
        <v>Kazakhstan</v>
      </c>
      <c r="I4079">
        <v>0</v>
      </c>
    </row>
    <row r="4080" spans="1:9">
      <c r="A4080">
        <v>1105</v>
      </c>
      <c r="B4080" t="s">
        <v>6144</v>
      </c>
      <c r="C4080" t="s">
        <v>6486</v>
      </c>
      <c r="D4080" s="1" t="s">
        <v>13785</v>
      </c>
      <c r="E4080" t="str">
        <f ca="1">TRIM(all_space_mission_launches3[[#This Row],[Mission_Name]])</f>
        <v>Cosmos 1380</v>
      </c>
      <c r="F4080" t="s">
        <v>121</v>
      </c>
      <c r="G4080">
        <v>1982</v>
      </c>
      <c r="H4080" t="str">
        <f>TRIM(_xlfn.TEXTAFTER(all_space_mission_launches3[[#This Row],[Location]], ",", -1))</f>
        <v>Russia</v>
      </c>
      <c r="I4080">
        <v>0</v>
      </c>
    </row>
    <row r="4081" spans="1:9">
      <c r="A4081">
        <v>1106</v>
      </c>
      <c r="B4081" t="s">
        <v>6144</v>
      </c>
      <c r="C4081" t="s">
        <v>6799</v>
      </c>
      <c r="D4081" s="1" t="s">
        <v>13803</v>
      </c>
      <c r="E4081" t="str">
        <f ca="1">TRIM(all_space_mission_launches3[[#This Row],[Mission_Name]])</f>
        <v>Cosmos 1379</v>
      </c>
      <c r="F4081" t="s">
        <v>13</v>
      </c>
      <c r="G4081">
        <v>1982</v>
      </c>
      <c r="H4081" t="str">
        <f>TRIM(_xlfn.TEXTAFTER(all_space_mission_launches3[[#This Row],[Location]], ",", -1))</f>
        <v>Kazakhstan</v>
      </c>
      <c r="I4081">
        <v>0</v>
      </c>
    </row>
    <row r="4082" spans="1:9">
      <c r="A4082">
        <v>1107</v>
      </c>
      <c r="B4082" t="s">
        <v>6144</v>
      </c>
      <c r="C4082" t="s">
        <v>134</v>
      </c>
      <c r="D4082" s="1" t="s">
        <v>13746</v>
      </c>
      <c r="E4082" t="str">
        <f ca="1">TRIM(all_space_mission_launches3[[#This Row],[Mission_Name]])</f>
        <v>Zenit-6 n°539</v>
      </c>
      <c r="F4082" t="s">
        <v>261</v>
      </c>
      <c r="G4082">
        <v>1982</v>
      </c>
      <c r="H4082" t="str">
        <f>TRIM(_xlfn.TEXTAFTER(all_space_mission_launches3[[#This Row],[Location]], ",", -1))</f>
        <v>Kazakhstan</v>
      </c>
      <c r="I4082">
        <v>1</v>
      </c>
    </row>
    <row r="4083" spans="1:9">
      <c r="A4083">
        <v>1108</v>
      </c>
      <c r="B4083" t="s">
        <v>6144</v>
      </c>
      <c r="C4083" t="s">
        <v>4487</v>
      </c>
      <c r="D4083" s="1" t="s">
        <v>13794</v>
      </c>
      <c r="E4083" t="str">
        <f ca="1">TRIM(all_space_mission_launches3[[#This Row],[Mission_Name]])</f>
        <v>Cosmos 1378</v>
      </c>
      <c r="F4083" t="s">
        <v>13</v>
      </c>
      <c r="G4083">
        <v>1982</v>
      </c>
      <c r="H4083" t="str">
        <f>TRIM(_xlfn.TEXTAFTER(all_space_mission_launches3[[#This Row],[Location]], ",", -1))</f>
        <v>Russia</v>
      </c>
      <c r="I4083">
        <v>0</v>
      </c>
    </row>
    <row r="4084" spans="1:9">
      <c r="A4084">
        <v>1109</v>
      </c>
      <c r="B4084" t="s">
        <v>5726</v>
      </c>
      <c r="C4084" t="s">
        <v>3482</v>
      </c>
      <c r="D4084" s="1" t="s">
        <v>13908</v>
      </c>
      <c r="E4084" t="str">
        <f ca="1">TRIM(all_space_mission_launches3[[#This Row],[Mission_Name]])</f>
        <v>Westar 5</v>
      </c>
      <c r="F4084" t="s">
        <v>13</v>
      </c>
      <c r="G4084">
        <v>1982</v>
      </c>
      <c r="H4084" t="str">
        <f>TRIM(_xlfn.TEXTAFTER(all_space_mission_launches3[[#This Row],[Location]], ",", -1))</f>
        <v>USA</v>
      </c>
      <c r="I4084">
        <v>0</v>
      </c>
    </row>
    <row r="4085" spans="1:9">
      <c r="A4085">
        <v>1110</v>
      </c>
      <c r="B4085" t="s">
        <v>6144</v>
      </c>
      <c r="C4085" t="s">
        <v>134</v>
      </c>
      <c r="D4085" s="1" t="s">
        <v>13746</v>
      </c>
      <c r="E4085" t="str">
        <f ca="1">TRIM(all_space_mission_launches3[[#This Row],[Mission_Name]])</f>
        <v>Cosmos 1377</v>
      </c>
      <c r="F4085" t="s">
        <v>13</v>
      </c>
      <c r="G4085">
        <v>1982</v>
      </c>
      <c r="H4085" t="str">
        <f>TRIM(_xlfn.TEXTAFTER(all_space_mission_launches3[[#This Row],[Location]], ",", -1))</f>
        <v>Kazakhstan</v>
      </c>
      <c r="I4085">
        <v>0</v>
      </c>
    </row>
    <row r="4086" spans="1:9">
      <c r="A4086">
        <v>1111</v>
      </c>
      <c r="B4086" t="s">
        <v>6144</v>
      </c>
      <c r="C4086" t="s">
        <v>216</v>
      </c>
      <c r="D4086" s="1" t="s">
        <v>13746</v>
      </c>
      <c r="E4086" t="str">
        <f ca="1">TRIM(all_space_mission_launches3[[#This Row],[Mission_Name]])</f>
        <v>Cosmos 1376</v>
      </c>
      <c r="F4086" t="s">
        <v>13</v>
      </c>
      <c r="G4086">
        <v>1982</v>
      </c>
      <c r="H4086" t="str">
        <f>TRIM(_xlfn.TEXTAFTER(all_space_mission_launches3[[#This Row],[Location]], ",", -1))</f>
        <v>Russia</v>
      </c>
      <c r="I4086">
        <v>0</v>
      </c>
    </row>
    <row r="4087" spans="1:9">
      <c r="A4087">
        <v>1112</v>
      </c>
      <c r="B4087" t="s">
        <v>6144</v>
      </c>
      <c r="C4087" t="s">
        <v>6486</v>
      </c>
      <c r="D4087" s="1" t="s">
        <v>13785</v>
      </c>
      <c r="E4087" t="str">
        <f ca="1">TRIM(all_space_mission_launches3[[#This Row],[Mission_Name]])</f>
        <v>Cosmos 1375</v>
      </c>
      <c r="F4087" t="s">
        <v>13</v>
      </c>
      <c r="G4087">
        <v>1982</v>
      </c>
      <c r="H4087" t="str">
        <f>TRIM(_xlfn.TEXTAFTER(all_space_mission_launches3[[#This Row],[Location]], ",", -1))</f>
        <v>Russia</v>
      </c>
      <c r="I4087">
        <v>0</v>
      </c>
    </row>
    <row r="4088" spans="1:9">
      <c r="A4088">
        <v>1113</v>
      </c>
      <c r="B4088" t="s">
        <v>6144</v>
      </c>
      <c r="C4088" t="s">
        <v>6903</v>
      </c>
      <c r="D4088" s="1" t="s">
        <v>13907</v>
      </c>
      <c r="E4088" t="str">
        <f ca="1">TRIM(all_space_mission_launches3[[#This Row],[Mission_Name]])</f>
        <v>Cosmos 1374 (BOR-4)</v>
      </c>
      <c r="F4088" t="s">
        <v>13</v>
      </c>
      <c r="G4088">
        <v>1982</v>
      </c>
      <c r="H4088" t="str">
        <f>TRIM(_xlfn.TEXTAFTER(all_space_mission_launches3[[#This Row],[Location]], ",", -1))</f>
        <v>Russia</v>
      </c>
      <c r="I4088">
        <v>0</v>
      </c>
    </row>
    <row r="4089" spans="1:9">
      <c r="A4089">
        <v>1114</v>
      </c>
      <c r="B4089" t="s">
        <v>6144</v>
      </c>
      <c r="C4089" t="s">
        <v>134</v>
      </c>
      <c r="D4089" s="1" t="s">
        <v>13746</v>
      </c>
      <c r="E4089" t="str">
        <f ca="1">TRIM(all_space_mission_launches3[[#This Row],[Mission_Name]])</f>
        <v>Cosmos 1373</v>
      </c>
      <c r="F4089" t="s">
        <v>13</v>
      </c>
      <c r="G4089">
        <v>1982</v>
      </c>
      <c r="H4089" t="str">
        <f>TRIM(_xlfn.TEXTAFTER(all_space_mission_launches3[[#This Row],[Location]], ",", -1))</f>
        <v>Kazakhstan</v>
      </c>
      <c r="I4089">
        <v>0</v>
      </c>
    </row>
    <row r="4090" spans="1:9">
      <c r="A4090">
        <v>1115</v>
      </c>
      <c r="B4090" t="s">
        <v>6144</v>
      </c>
      <c r="C4090" t="s">
        <v>3930</v>
      </c>
      <c r="D4090" s="1" t="s">
        <v>13803</v>
      </c>
      <c r="E4090" t="str">
        <f ca="1">TRIM(all_space_mission_launches3[[#This Row],[Mission_Name]])</f>
        <v>Cosmos 1372</v>
      </c>
      <c r="F4090" t="s">
        <v>13</v>
      </c>
      <c r="G4090">
        <v>1982</v>
      </c>
      <c r="H4090" t="str">
        <f>TRIM(_xlfn.TEXTAFTER(all_space_mission_launches3[[#This Row],[Location]], ",", -1))</f>
        <v>Kazakhstan</v>
      </c>
      <c r="I4090">
        <v>0</v>
      </c>
    </row>
    <row r="4091" spans="1:9">
      <c r="A4091">
        <v>1116</v>
      </c>
      <c r="B4091" t="s">
        <v>6144</v>
      </c>
      <c r="C4091" t="s">
        <v>3377</v>
      </c>
      <c r="D4091" s="1" t="s">
        <v>13785</v>
      </c>
      <c r="E4091" t="str">
        <f ca="1">TRIM(all_space_mission_launches3[[#This Row],[Mission_Name]])</f>
        <v>Cosmos 1371</v>
      </c>
      <c r="F4091" t="s">
        <v>13</v>
      </c>
      <c r="G4091">
        <v>1982</v>
      </c>
      <c r="H4091" t="str">
        <f>TRIM(_xlfn.TEXTAFTER(all_space_mission_launches3[[#This Row],[Location]], ",", -1))</f>
        <v>Russia</v>
      </c>
      <c r="I4091">
        <v>0</v>
      </c>
    </row>
    <row r="4092" spans="1:9">
      <c r="A4092">
        <v>1117</v>
      </c>
      <c r="B4092" t="s">
        <v>6144</v>
      </c>
      <c r="C4092" t="s">
        <v>216</v>
      </c>
      <c r="D4092" s="1" t="s">
        <v>13808</v>
      </c>
      <c r="E4092" t="str">
        <f ca="1">TRIM(all_space_mission_launches3[[#This Row],[Mission_Name]])</f>
        <v>Molniya-1 n°99</v>
      </c>
      <c r="F4092" t="s">
        <v>13</v>
      </c>
      <c r="G4092">
        <v>1982</v>
      </c>
      <c r="H4092" t="str">
        <f>TRIM(_xlfn.TEXTAFTER(all_space_mission_launches3[[#This Row],[Location]], ",", -1))</f>
        <v>Russia</v>
      </c>
      <c r="I4092">
        <v>0</v>
      </c>
    </row>
    <row r="4093" spans="1:9">
      <c r="A4093">
        <v>1118</v>
      </c>
      <c r="B4093" t="s">
        <v>6144</v>
      </c>
      <c r="C4093" t="s">
        <v>134</v>
      </c>
      <c r="D4093" s="1" t="s">
        <v>13746</v>
      </c>
      <c r="E4093" t="str">
        <f ca="1">TRIM(all_space_mission_launches3[[#This Row],[Mission_Name]])</f>
        <v>Cosmos 1370</v>
      </c>
      <c r="F4093" t="s">
        <v>13</v>
      </c>
      <c r="G4093">
        <v>1982</v>
      </c>
      <c r="H4093" t="str">
        <f>TRIM(_xlfn.TEXTAFTER(all_space_mission_launches3[[#This Row],[Location]], ",", -1))</f>
        <v>Kazakhstan</v>
      </c>
      <c r="I4093">
        <v>0</v>
      </c>
    </row>
    <row r="4094" spans="1:9">
      <c r="A4094">
        <v>1119</v>
      </c>
      <c r="B4094" t="s">
        <v>6144</v>
      </c>
      <c r="C4094" t="s">
        <v>216</v>
      </c>
      <c r="D4094" s="1" t="s">
        <v>13746</v>
      </c>
      <c r="E4094" t="str">
        <f ca="1">TRIM(all_space_mission_launches3[[#This Row],[Mission_Name]])</f>
        <v>Cosmos 1369</v>
      </c>
      <c r="F4094" t="s">
        <v>13</v>
      </c>
      <c r="G4094">
        <v>1982</v>
      </c>
      <c r="H4094" t="str">
        <f>TRIM(_xlfn.TEXTAFTER(all_space_mission_launches3[[#This Row],[Location]], ",", -1))</f>
        <v>Russia</v>
      </c>
      <c r="I4094">
        <v>0</v>
      </c>
    </row>
    <row r="4095" spans="1:9">
      <c r="A4095">
        <v>1120</v>
      </c>
      <c r="B4095" t="s">
        <v>6144</v>
      </c>
      <c r="C4095" t="s">
        <v>1634</v>
      </c>
      <c r="D4095" s="1" t="s">
        <v>13746</v>
      </c>
      <c r="E4095" t="str">
        <f ca="1">TRIM(all_space_mission_launches3[[#This Row],[Mission_Name]])</f>
        <v>Progress 13</v>
      </c>
      <c r="F4095" t="s">
        <v>13</v>
      </c>
      <c r="G4095">
        <v>1982</v>
      </c>
      <c r="H4095" t="str">
        <f>TRIM(_xlfn.TEXTAFTER(all_space_mission_launches3[[#This Row],[Location]], ",", -1))</f>
        <v>Kazakhstan</v>
      </c>
      <c r="I4095">
        <v>0</v>
      </c>
    </row>
    <row r="4096" spans="1:9">
      <c r="A4096">
        <v>1121</v>
      </c>
      <c r="B4096" t="s">
        <v>6144</v>
      </c>
      <c r="C4096" t="s">
        <v>134</v>
      </c>
      <c r="D4096" s="1" t="s">
        <v>13746</v>
      </c>
      <c r="E4096" t="str">
        <f ca="1">TRIM(all_space_mission_launches3[[#This Row],[Mission_Name]])</f>
        <v>Cosmos 1368</v>
      </c>
      <c r="F4096" t="s">
        <v>13</v>
      </c>
      <c r="G4096">
        <v>1982</v>
      </c>
      <c r="H4096" t="str">
        <f>TRIM(_xlfn.TEXTAFTER(all_space_mission_launches3[[#This Row],[Location]], ",", -1))</f>
        <v>Kazakhstan</v>
      </c>
      <c r="I4096">
        <v>0</v>
      </c>
    </row>
    <row r="4097" spans="1:9">
      <c r="A4097">
        <v>1122</v>
      </c>
      <c r="B4097" t="s">
        <v>6144</v>
      </c>
      <c r="C4097" t="s">
        <v>6619</v>
      </c>
      <c r="D4097" s="1" t="s">
        <v>13783</v>
      </c>
      <c r="E4097" t="str">
        <f ca="1">TRIM(all_space_mission_launches3[[#This Row],[Mission_Name]])</f>
        <v>Cosmos 1367</v>
      </c>
      <c r="F4097" t="s">
        <v>13</v>
      </c>
      <c r="G4097">
        <v>1982</v>
      </c>
      <c r="H4097" t="str">
        <f>TRIM(_xlfn.TEXTAFTER(all_space_mission_launches3[[#This Row],[Location]], ",", -1))</f>
        <v>Russia</v>
      </c>
      <c r="I4097">
        <v>0</v>
      </c>
    </row>
    <row r="4098" spans="1:9">
      <c r="A4098">
        <v>1123</v>
      </c>
      <c r="B4098" t="s">
        <v>6144</v>
      </c>
      <c r="C4098" t="s">
        <v>533</v>
      </c>
      <c r="D4098" s="1" t="s">
        <v>13867</v>
      </c>
      <c r="E4098" t="str">
        <f ca="1">TRIM(all_space_mission_launches3[[#This Row],[Mission_Name]])</f>
        <v>Cosmos 1366</v>
      </c>
      <c r="F4098" t="s">
        <v>13</v>
      </c>
      <c r="G4098">
        <v>1982</v>
      </c>
      <c r="H4098" t="str">
        <f>TRIM(_xlfn.TEXTAFTER(all_space_mission_launches3[[#This Row],[Location]], ",", -1))</f>
        <v>Kazakhstan</v>
      </c>
      <c r="I4098">
        <v>0</v>
      </c>
    </row>
    <row r="4099" spans="1:9">
      <c r="A4099">
        <v>1124</v>
      </c>
      <c r="B4099" t="s">
        <v>6144</v>
      </c>
      <c r="C4099" t="s">
        <v>6619</v>
      </c>
      <c r="D4099" s="1" t="s">
        <v>13746</v>
      </c>
      <c r="E4099" t="str">
        <f ca="1">TRIM(all_space_mission_launches3[[#This Row],[Mission_Name]])</f>
        <v>Zenit-6 n°536</v>
      </c>
      <c r="F4099" t="s">
        <v>261</v>
      </c>
      <c r="G4099">
        <v>1982</v>
      </c>
      <c r="H4099" t="str">
        <f>TRIM(_xlfn.TEXTAFTER(all_space_mission_launches3[[#This Row],[Location]], ",", -1))</f>
        <v>Russia</v>
      </c>
      <c r="I4099">
        <v>1</v>
      </c>
    </row>
    <row r="4100" spans="1:9">
      <c r="A4100">
        <v>1125</v>
      </c>
      <c r="B4100" t="s">
        <v>6144</v>
      </c>
      <c r="C4100" t="s">
        <v>3930</v>
      </c>
      <c r="D4100" s="1" t="s">
        <v>13803</v>
      </c>
      <c r="E4100" t="str">
        <f ca="1">TRIM(all_space_mission_launches3[[#This Row],[Mission_Name]])</f>
        <v>Cosmos 1365</v>
      </c>
      <c r="F4100" t="s">
        <v>13</v>
      </c>
      <c r="G4100">
        <v>1982</v>
      </c>
      <c r="H4100" t="str">
        <f>TRIM(_xlfn.TEXTAFTER(all_space_mission_launches3[[#This Row],[Location]], ",", -1))</f>
        <v>Kazakhstan</v>
      </c>
      <c r="I4100">
        <v>0</v>
      </c>
    </row>
    <row r="4101" spans="1:9">
      <c r="A4101">
        <v>1126</v>
      </c>
      <c r="B4101" t="s">
        <v>6144</v>
      </c>
      <c r="C4101" t="s">
        <v>1634</v>
      </c>
      <c r="D4101" s="1" t="s">
        <v>13746</v>
      </c>
      <c r="E4101" t="str">
        <f ca="1">TRIM(all_space_mission_launches3[[#This Row],[Mission_Name]])</f>
        <v>Soyuz T-5</v>
      </c>
      <c r="F4101" t="s">
        <v>13</v>
      </c>
      <c r="G4101">
        <v>1982</v>
      </c>
      <c r="H4101" t="str">
        <f>TRIM(_xlfn.TEXTAFTER(all_space_mission_launches3[[#This Row],[Location]], ",", -1))</f>
        <v>Kazakhstan</v>
      </c>
      <c r="I4101">
        <v>0</v>
      </c>
    </row>
    <row r="4102" spans="1:9">
      <c r="A4102">
        <v>1127</v>
      </c>
      <c r="B4102" t="s">
        <v>5607</v>
      </c>
      <c r="C4102" t="s">
        <v>31</v>
      </c>
      <c r="D4102" s="1" t="s">
        <v>13925</v>
      </c>
      <c r="E4102" t="str">
        <f ca="1">TRIM(all_space_mission_launches3[[#This Row],[Mission_Name]])</f>
        <v>KH9-17 &amp; SSF-D-4</v>
      </c>
      <c r="F4102" t="s">
        <v>13</v>
      </c>
      <c r="G4102">
        <v>1982</v>
      </c>
      <c r="H4102" t="str">
        <f>TRIM(_xlfn.TEXTAFTER(all_space_mission_launches3[[#This Row],[Location]], ",", -1))</f>
        <v>USA</v>
      </c>
      <c r="I4102">
        <v>0</v>
      </c>
    </row>
    <row r="4103" spans="1:9">
      <c r="A4103">
        <v>1128</v>
      </c>
      <c r="B4103" t="s">
        <v>6144</v>
      </c>
      <c r="C4103" t="s">
        <v>6486</v>
      </c>
      <c r="D4103" s="1" t="s">
        <v>13785</v>
      </c>
      <c r="E4103" t="str">
        <f ca="1">TRIM(all_space_mission_launches3[[#This Row],[Mission_Name]])</f>
        <v>Cosmos 1357 to 1364</v>
      </c>
      <c r="F4103" t="s">
        <v>13</v>
      </c>
      <c r="G4103">
        <v>1982</v>
      </c>
      <c r="H4103" t="str">
        <f>TRIM(_xlfn.TEXTAFTER(all_space_mission_launches3[[#This Row],[Location]], ",", -1))</f>
        <v>Russia</v>
      </c>
      <c r="I4103">
        <v>0</v>
      </c>
    </row>
    <row r="4104" spans="1:9">
      <c r="A4104">
        <v>1129</v>
      </c>
      <c r="B4104" t="s">
        <v>6144</v>
      </c>
      <c r="C4104" t="s">
        <v>3042</v>
      </c>
      <c r="D4104" s="1" t="s">
        <v>13891</v>
      </c>
      <c r="E4104" t="str">
        <f ca="1">TRIM(all_space_mission_launches3[[#This Row],[Mission_Name]])</f>
        <v>Cosmos 1356</v>
      </c>
      <c r="F4104" t="s">
        <v>13</v>
      </c>
      <c r="G4104">
        <v>1982</v>
      </c>
      <c r="H4104" t="str">
        <f>TRIM(_xlfn.TEXTAFTER(all_space_mission_launches3[[#This Row],[Location]], ",", -1))</f>
        <v>Russia</v>
      </c>
      <c r="I4104">
        <v>0</v>
      </c>
    </row>
    <row r="4105" spans="1:9">
      <c r="A4105">
        <v>1130</v>
      </c>
      <c r="B4105" t="s">
        <v>6144</v>
      </c>
      <c r="C4105" t="s">
        <v>3930</v>
      </c>
      <c r="D4105" s="1" t="s">
        <v>13803</v>
      </c>
      <c r="E4105" t="str">
        <f ca="1">TRIM(all_space_mission_launches3[[#This Row],[Mission_Name]])</f>
        <v>Cosmos 1355</v>
      </c>
      <c r="F4105" t="s">
        <v>13</v>
      </c>
      <c r="G4105">
        <v>1982</v>
      </c>
      <c r="H4105" t="str">
        <f>TRIM(_xlfn.TEXTAFTER(all_space_mission_launches3[[#This Row],[Location]], ",", -1))</f>
        <v>Kazakhstan</v>
      </c>
      <c r="I4105">
        <v>0</v>
      </c>
    </row>
    <row r="4106" spans="1:9">
      <c r="A4106">
        <v>1131</v>
      </c>
      <c r="B4106" t="s">
        <v>6144</v>
      </c>
      <c r="C4106" t="s">
        <v>3377</v>
      </c>
      <c r="D4106" s="1" t="s">
        <v>13785</v>
      </c>
      <c r="E4106" t="str">
        <f ca="1">TRIM(all_space_mission_launches3[[#This Row],[Mission_Name]])</f>
        <v>Cosmos 1354</v>
      </c>
      <c r="F4106" t="s">
        <v>13</v>
      </c>
      <c r="G4106">
        <v>1982</v>
      </c>
      <c r="H4106" t="str">
        <f>TRIM(_xlfn.TEXTAFTER(all_space_mission_launches3[[#This Row],[Location]], ",", -1))</f>
        <v>Russia</v>
      </c>
      <c r="I4106">
        <v>0</v>
      </c>
    </row>
    <row r="4107" spans="1:9">
      <c r="A4107">
        <v>1132</v>
      </c>
      <c r="B4107" t="s">
        <v>6144</v>
      </c>
      <c r="C4107" t="s">
        <v>6619</v>
      </c>
      <c r="D4107" s="1" t="s">
        <v>13746</v>
      </c>
      <c r="E4107" t="str">
        <f ca="1">TRIM(all_space_mission_launches3[[#This Row],[Mission_Name]])</f>
        <v>Cosmos 1353</v>
      </c>
      <c r="F4107" t="s">
        <v>13</v>
      </c>
      <c r="G4107">
        <v>1982</v>
      </c>
      <c r="H4107" t="str">
        <f>TRIM(_xlfn.TEXTAFTER(all_space_mission_launches3[[#This Row],[Location]], ",", -1))</f>
        <v>Russia</v>
      </c>
      <c r="I4107">
        <v>0</v>
      </c>
    </row>
    <row r="4108" spans="1:9">
      <c r="A4108">
        <v>1133</v>
      </c>
      <c r="B4108" t="s">
        <v>6144</v>
      </c>
      <c r="C4108" t="s">
        <v>134</v>
      </c>
      <c r="D4108" s="1" t="s">
        <v>13746</v>
      </c>
      <c r="E4108" t="str">
        <f ca="1">TRIM(all_space_mission_launches3[[#This Row],[Mission_Name]])</f>
        <v>Cosmos 1352</v>
      </c>
      <c r="F4108" t="s">
        <v>13</v>
      </c>
      <c r="G4108">
        <v>1982</v>
      </c>
      <c r="H4108" t="str">
        <f>TRIM(_xlfn.TEXTAFTER(all_space_mission_launches3[[#This Row],[Location]], ",", -1))</f>
        <v>Kazakhstan</v>
      </c>
      <c r="I4108">
        <v>0</v>
      </c>
    </row>
    <row r="4109" spans="1:9">
      <c r="A4109">
        <v>1134</v>
      </c>
      <c r="B4109" t="s">
        <v>6144</v>
      </c>
      <c r="C4109" t="s">
        <v>4886</v>
      </c>
      <c r="D4109" s="1" t="s">
        <v>13785</v>
      </c>
      <c r="E4109" t="str">
        <f ca="1">TRIM(all_space_mission_launches3[[#This Row],[Mission_Name]])</f>
        <v>Cosmos 1351</v>
      </c>
      <c r="F4109" t="s">
        <v>13</v>
      </c>
      <c r="G4109">
        <v>1982</v>
      </c>
      <c r="H4109" t="str">
        <f>TRIM(_xlfn.TEXTAFTER(all_space_mission_launches3[[#This Row],[Location]], ",", -1))</f>
        <v>Russia</v>
      </c>
      <c r="I4109">
        <v>0</v>
      </c>
    </row>
    <row r="4110" spans="1:9">
      <c r="A4110">
        <v>1135</v>
      </c>
      <c r="B4110" t="s">
        <v>6144</v>
      </c>
      <c r="C4110" t="s">
        <v>6276</v>
      </c>
      <c r="D4110" s="1" t="s">
        <v>13845</v>
      </c>
      <c r="E4110" t="str">
        <f ca="1">TRIM(all_space_mission_launches3[[#This Row],[Mission_Name]])</f>
        <v>Salyut 7</v>
      </c>
      <c r="F4110" t="s">
        <v>13</v>
      </c>
      <c r="G4110">
        <v>1982</v>
      </c>
      <c r="H4110" t="str">
        <f>TRIM(_xlfn.TEXTAFTER(all_space_mission_launches3[[#This Row],[Location]], ",", -1))</f>
        <v>Kazakhstan</v>
      </c>
      <c r="I4110">
        <v>0</v>
      </c>
    </row>
    <row r="4111" spans="1:9">
      <c r="A4111">
        <v>1136</v>
      </c>
      <c r="B4111" t="s">
        <v>6144</v>
      </c>
      <c r="C4111" t="s">
        <v>6619</v>
      </c>
      <c r="D4111" s="1" t="s">
        <v>13746</v>
      </c>
      <c r="E4111" t="str">
        <f ca="1">TRIM(all_space_mission_launches3[[#This Row],[Mission_Name]])</f>
        <v>Cosmos 1350</v>
      </c>
      <c r="F4111" t="s">
        <v>13</v>
      </c>
      <c r="G4111">
        <v>1982</v>
      </c>
      <c r="H4111" t="str">
        <f>TRIM(_xlfn.TEXTAFTER(all_space_mission_launches3[[#This Row],[Location]], ",", -1))</f>
        <v>Russia</v>
      </c>
      <c r="I4111">
        <v>0</v>
      </c>
    </row>
    <row r="4112" spans="1:9">
      <c r="A4112">
        <v>1137</v>
      </c>
      <c r="B4112" t="s">
        <v>5726</v>
      </c>
      <c r="C4112" t="s">
        <v>3482</v>
      </c>
      <c r="D4112" s="1" t="s">
        <v>13908</v>
      </c>
      <c r="E4112" t="str">
        <f ca="1">TRIM(all_space_mission_launches3[[#This Row],[Mission_Name]])</f>
        <v>INSAT-1A</v>
      </c>
      <c r="F4112" t="s">
        <v>13</v>
      </c>
      <c r="G4112">
        <v>1982</v>
      </c>
      <c r="H4112" t="str">
        <f>TRIM(_xlfn.TEXTAFTER(all_space_mission_launches3[[#This Row],[Location]], ",", -1))</f>
        <v>USA</v>
      </c>
      <c r="I4112">
        <v>0</v>
      </c>
    </row>
    <row r="4113" spans="1:9">
      <c r="A4113">
        <v>1138</v>
      </c>
      <c r="B4113" t="s">
        <v>6144</v>
      </c>
      <c r="C4113" t="s">
        <v>6486</v>
      </c>
      <c r="D4113" s="1" t="s">
        <v>13785</v>
      </c>
      <c r="E4113" t="str">
        <f ca="1">TRIM(all_space_mission_launches3[[#This Row],[Mission_Name]])</f>
        <v>Cosmos 1349</v>
      </c>
      <c r="F4113" t="s">
        <v>13</v>
      </c>
      <c r="G4113">
        <v>1982</v>
      </c>
      <c r="H4113" t="str">
        <f>TRIM(_xlfn.TEXTAFTER(all_space_mission_launches3[[#This Row],[Location]], ",", -1))</f>
        <v>Russia</v>
      </c>
      <c r="I4113">
        <v>0</v>
      </c>
    </row>
    <row r="4114" spans="1:9">
      <c r="A4114">
        <v>1139</v>
      </c>
      <c r="B4114" t="s">
        <v>6144</v>
      </c>
      <c r="C4114" t="s">
        <v>3042</v>
      </c>
      <c r="D4114" s="1" t="s">
        <v>13783</v>
      </c>
      <c r="E4114" t="str">
        <f ca="1">TRIM(all_space_mission_launches3[[#This Row],[Mission_Name]])</f>
        <v>Cosmos 1348</v>
      </c>
      <c r="F4114" t="s">
        <v>13</v>
      </c>
      <c r="G4114">
        <v>1982</v>
      </c>
      <c r="H4114" t="str">
        <f>TRIM(_xlfn.TEXTAFTER(all_space_mission_launches3[[#This Row],[Location]], ",", -1))</f>
        <v>Russia</v>
      </c>
      <c r="I4114">
        <v>0</v>
      </c>
    </row>
    <row r="4115" spans="1:9">
      <c r="A4115">
        <v>1140</v>
      </c>
      <c r="B4115" t="s">
        <v>6144</v>
      </c>
      <c r="C4115" t="s">
        <v>134</v>
      </c>
      <c r="D4115" s="1" t="s">
        <v>13746</v>
      </c>
      <c r="E4115" t="str">
        <f ca="1">TRIM(all_space_mission_launches3[[#This Row],[Mission_Name]])</f>
        <v>Cosmos 1347</v>
      </c>
      <c r="F4115" t="s">
        <v>13</v>
      </c>
      <c r="G4115">
        <v>1982</v>
      </c>
      <c r="H4115" t="str">
        <f>TRIM(_xlfn.TEXTAFTER(all_space_mission_launches3[[#This Row],[Location]], ",", -1))</f>
        <v>Kazakhstan</v>
      </c>
      <c r="I4115">
        <v>0</v>
      </c>
    </row>
    <row r="4116" spans="1:9">
      <c r="A4116">
        <v>1141</v>
      </c>
      <c r="B4116" t="s">
        <v>6144</v>
      </c>
      <c r="C4116" t="s">
        <v>3042</v>
      </c>
      <c r="D4116" s="1" t="s">
        <v>13891</v>
      </c>
      <c r="E4116" t="str">
        <f ca="1">TRIM(all_space_mission_launches3[[#This Row],[Mission_Name]])</f>
        <v>Cosmos 1346</v>
      </c>
      <c r="F4116" t="s">
        <v>13</v>
      </c>
      <c r="G4116">
        <v>1982</v>
      </c>
      <c r="H4116" t="str">
        <f>TRIM(_xlfn.TEXTAFTER(all_space_mission_launches3[[#This Row],[Location]], ",", -1))</f>
        <v>Russia</v>
      </c>
      <c r="I4116">
        <v>0</v>
      </c>
    </row>
    <row r="4117" spans="1:9">
      <c r="A4117">
        <v>1142</v>
      </c>
      <c r="B4117" t="s">
        <v>6144</v>
      </c>
      <c r="C4117" t="s">
        <v>6486</v>
      </c>
      <c r="D4117" s="1" t="s">
        <v>13785</v>
      </c>
      <c r="E4117" t="str">
        <f ca="1">TRIM(all_space_mission_launches3[[#This Row],[Mission_Name]])</f>
        <v>Cosmos 1345</v>
      </c>
      <c r="F4117" t="s">
        <v>13</v>
      </c>
      <c r="G4117">
        <v>1982</v>
      </c>
      <c r="H4117" t="str">
        <f>TRIM(_xlfn.TEXTAFTER(all_space_mission_launches3[[#This Row],[Location]], ",", -1))</f>
        <v>Russia</v>
      </c>
      <c r="I4117">
        <v>0</v>
      </c>
    </row>
    <row r="4118" spans="1:9">
      <c r="A4118">
        <v>1143</v>
      </c>
      <c r="B4118" t="s">
        <v>6144</v>
      </c>
      <c r="C4118" t="s">
        <v>4487</v>
      </c>
      <c r="D4118" s="1" t="s">
        <v>13794</v>
      </c>
      <c r="E4118" t="str">
        <f ca="1">TRIM(all_space_mission_launches3[[#This Row],[Mission_Name]])</f>
        <v>Meteor-2 n°08</v>
      </c>
      <c r="F4118" t="s">
        <v>13</v>
      </c>
      <c r="G4118">
        <v>1982</v>
      </c>
      <c r="H4118" t="str">
        <f>TRIM(_xlfn.TEXTAFTER(all_space_mission_launches3[[#This Row],[Location]], ",", -1))</f>
        <v>Russia</v>
      </c>
      <c r="I4118">
        <v>0</v>
      </c>
    </row>
    <row r="4119" spans="1:9">
      <c r="A4119">
        <v>1144</v>
      </c>
      <c r="B4119" t="s">
        <v>6144</v>
      </c>
      <c r="C4119" t="s">
        <v>3377</v>
      </c>
      <c r="D4119" s="1" t="s">
        <v>13785</v>
      </c>
      <c r="E4119" t="str">
        <f ca="1">TRIM(all_space_mission_launches3[[#This Row],[Mission_Name]])</f>
        <v>Cosmos 1344</v>
      </c>
      <c r="F4119" t="s">
        <v>13</v>
      </c>
      <c r="G4119">
        <v>1982</v>
      </c>
      <c r="H4119" t="str">
        <f>TRIM(_xlfn.TEXTAFTER(all_space_mission_launches3[[#This Row],[Location]], ",", -1))</f>
        <v>Russia</v>
      </c>
      <c r="I4119">
        <v>0</v>
      </c>
    </row>
    <row r="4120" spans="1:9">
      <c r="A4120">
        <v>1145</v>
      </c>
      <c r="B4120" t="s">
        <v>6144</v>
      </c>
      <c r="C4120" t="s">
        <v>6619</v>
      </c>
      <c r="D4120" s="1" t="s">
        <v>13808</v>
      </c>
      <c r="E4120" t="str">
        <f ca="1">TRIM(all_space_mission_launches3[[#This Row],[Mission_Name]])</f>
        <v>Molniya-3 n°98</v>
      </c>
      <c r="F4120" t="s">
        <v>13</v>
      </c>
      <c r="G4120">
        <v>1982</v>
      </c>
      <c r="H4120" t="str">
        <f>TRIM(_xlfn.TEXTAFTER(all_space_mission_launches3[[#This Row],[Location]], ",", -1))</f>
        <v>Russia</v>
      </c>
      <c r="I4120">
        <v>0</v>
      </c>
    </row>
    <row r="4121" spans="1:9">
      <c r="A4121">
        <v>1146</v>
      </c>
      <c r="B4121" t="s">
        <v>661</v>
      </c>
      <c r="C4121" t="s">
        <v>34</v>
      </c>
      <c r="D4121" s="1" t="s">
        <v>13830</v>
      </c>
      <c r="E4121" t="str">
        <f ca="1">TRIM(all_space_mission_launches3[[#This Row],[Mission_Name]])</f>
        <v>STS-3</v>
      </c>
      <c r="F4121" t="s">
        <v>13</v>
      </c>
      <c r="G4121">
        <v>1982</v>
      </c>
      <c r="H4121" t="str">
        <f>TRIM(_xlfn.TEXTAFTER(all_space_mission_launches3[[#This Row],[Location]], ",", -1))</f>
        <v>USA</v>
      </c>
      <c r="I4121">
        <v>0</v>
      </c>
    </row>
    <row r="4122" spans="1:9">
      <c r="A4122">
        <v>1147</v>
      </c>
      <c r="B4122" t="s">
        <v>6144</v>
      </c>
      <c r="C4122" t="s">
        <v>6619</v>
      </c>
      <c r="D4122" s="1" t="s">
        <v>13746</v>
      </c>
      <c r="E4122" t="str">
        <f ca="1">TRIM(all_space_mission_launches3[[#This Row],[Mission_Name]])</f>
        <v>Cosmos 1343</v>
      </c>
      <c r="F4122" t="s">
        <v>13</v>
      </c>
      <c r="G4122">
        <v>1982</v>
      </c>
      <c r="H4122" t="str">
        <f>TRIM(_xlfn.TEXTAFTER(all_space_mission_launches3[[#This Row],[Location]], ",", -1))</f>
        <v>Russia</v>
      </c>
      <c r="I4122">
        <v>0</v>
      </c>
    </row>
    <row r="4123" spans="1:9">
      <c r="A4123">
        <v>1148</v>
      </c>
      <c r="B4123" t="s">
        <v>6144</v>
      </c>
      <c r="C4123" t="s">
        <v>533</v>
      </c>
      <c r="D4123" s="1" t="s">
        <v>13867</v>
      </c>
      <c r="E4123" t="str">
        <f ca="1">TRIM(all_space_mission_launches3[[#This Row],[Mission_Name]])</f>
        <v>Gorizont 5</v>
      </c>
      <c r="F4123" t="s">
        <v>13</v>
      </c>
      <c r="G4123">
        <v>1982</v>
      </c>
      <c r="H4123" t="str">
        <f>TRIM(_xlfn.TEXTAFTER(all_space_mission_launches3[[#This Row],[Location]], ",", -1))</f>
        <v>Kazakhstan</v>
      </c>
      <c r="I4123">
        <v>0</v>
      </c>
    </row>
    <row r="4124" spans="1:9">
      <c r="A4124">
        <v>1149</v>
      </c>
      <c r="B4124" t="s">
        <v>5607</v>
      </c>
      <c r="C4124" t="s">
        <v>15</v>
      </c>
      <c r="D4124" s="1" t="s">
        <v>13927</v>
      </c>
      <c r="E4124" t="str">
        <f ca="1">TRIM(all_space_mission_launches3[[#This Row],[Mission_Name]])</f>
        <v>DSP-10</v>
      </c>
      <c r="F4124" t="s">
        <v>13</v>
      </c>
      <c r="G4124">
        <v>1982</v>
      </c>
      <c r="H4124" t="str">
        <f>TRIM(_xlfn.TEXTAFTER(all_space_mission_launches3[[#This Row],[Location]], ",", -1))</f>
        <v>USA</v>
      </c>
      <c r="I4124">
        <v>0</v>
      </c>
    </row>
    <row r="4125" spans="1:9">
      <c r="A4125">
        <v>1150</v>
      </c>
      <c r="B4125" t="s">
        <v>6144</v>
      </c>
      <c r="C4125" t="s">
        <v>6619</v>
      </c>
      <c r="D4125" s="1" t="s">
        <v>13746</v>
      </c>
      <c r="E4125" t="str">
        <f ca="1">TRIM(all_space_mission_launches3[[#This Row],[Mission_Name]])</f>
        <v>Cosmos 1342</v>
      </c>
      <c r="F4125" t="s">
        <v>13</v>
      </c>
      <c r="G4125">
        <v>1982</v>
      </c>
      <c r="H4125" t="str">
        <f>TRIM(_xlfn.TEXTAFTER(all_space_mission_launches3[[#This Row],[Location]], ",", -1))</f>
        <v>Russia</v>
      </c>
      <c r="I4125">
        <v>0</v>
      </c>
    </row>
    <row r="4126" spans="1:9">
      <c r="A4126">
        <v>1151</v>
      </c>
      <c r="B4126" t="s">
        <v>5560</v>
      </c>
      <c r="C4126" t="s">
        <v>4153</v>
      </c>
      <c r="D4126" s="1" t="s">
        <v>13923</v>
      </c>
      <c r="E4126" t="str">
        <f ca="1">TRIM(all_space_mission_launches3[[#This Row],[Mission_Name]])</f>
        <v>Intelsat 504</v>
      </c>
      <c r="F4126" t="s">
        <v>13</v>
      </c>
      <c r="G4126">
        <v>1982</v>
      </c>
      <c r="H4126" t="str">
        <f>TRIM(_xlfn.TEXTAFTER(all_space_mission_launches3[[#This Row],[Location]], ",", -1))</f>
        <v>USA</v>
      </c>
      <c r="I4126">
        <v>0</v>
      </c>
    </row>
    <row r="4127" spans="1:9">
      <c r="A4127">
        <v>1152</v>
      </c>
      <c r="B4127" t="s">
        <v>6144</v>
      </c>
      <c r="C4127" t="s">
        <v>4886</v>
      </c>
      <c r="D4127" s="1" t="s">
        <v>13785</v>
      </c>
      <c r="E4127" t="str">
        <f ca="1">TRIM(all_space_mission_launches3[[#This Row],[Mission_Name]])</f>
        <v>Taïfoun n°27</v>
      </c>
      <c r="F4127" t="s">
        <v>261</v>
      </c>
      <c r="G4127">
        <v>1982</v>
      </c>
      <c r="H4127" t="str">
        <f>TRIM(_xlfn.TEXTAFTER(all_space_mission_launches3[[#This Row],[Location]], ",", -1))</f>
        <v>Russia</v>
      </c>
      <c r="I4127">
        <v>1</v>
      </c>
    </row>
    <row r="4128" spans="1:9">
      <c r="A4128">
        <v>1153</v>
      </c>
      <c r="B4128" t="s">
        <v>6144</v>
      </c>
      <c r="C4128" t="s">
        <v>3042</v>
      </c>
      <c r="D4128" s="1" t="s">
        <v>13783</v>
      </c>
      <c r="E4128" t="str">
        <f ca="1">TRIM(all_space_mission_launches3[[#This Row],[Mission_Name]])</f>
        <v>Cosmos 1341</v>
      </c>
      <c r="F4128" t="s">
        <v>13</v>
      </c>
      <c r="G4128">
        <v>1982</v>
      </c>
      <c r="H4128" t="str">
        <f>TRIM(_xlfn.TEXTAFTER(all_space_mission_launches3[[#This Row],[Location]], ",", -1))</f>
        <v>Russia</v>
      </c>
      <c r="I4128">
        <v>0</v>
      </c>
    </row>
    <row r="4129" spans="1:9">
      <c r="A4129">
        <v>1154</v>
      </c>
      <c r="B4129" t="s">
        <v>6144</v>
      </c>
      <c r="C4129" t="s">
        <v>6619</v>
      </c>
      <c r="D4129" s="1" t="s">
        <v>13808</v>
      </c>
      <c r="E4129" t="str">
        <f ca="1">TRIM(all_space_mission_launches3[[#This Row],[Mission_Name]])</f>
        <v>Molniya-1 n°97</v>
      </c>
      <c r="F4129" t="s">
        <v>13</v>
      </c>
      <c r="G4129">
        <v>1982</v>
      </c>
      <c r="H4129" t="str">
        <f>TRIM(_xlfn.TEXTAFTER(all_space_mission_launches3[[#This Row],[Location]], ",", -1))</f>
        <v>Russia</v>
      </c>
      <c r="I4129">
        <v>0</v>
      </c>
    </row>
    <row r="4130" spans="1:9">
      <c r="A4130">
        <v>1155</v>
      </c>
      <c r="B4130" t="s">
        <v>5726</v>
      </c>
      <c r="C4130" t="s">
        <v>3482</v>
      </c>
      <c r="D4130" s="1" t="s">
        <v>13908</v>
      </c>
      <c r="E4130" t="str">
        <f ca="1">TRIM(all_space_mission_launches3[[#This Row],[Mission_Name]])</f>
        <v>Westar 4</v>
      </c>
      <c r="F4130" t="s">
        <v>13</v>
      </c>
      <c r="G4130">
        <v>1982</v>
      </c>
      <c r="H4130" t="str">
        <f>TRIM(_xlfn.TEXTAFTER(all_space_mission_launches3[[#This Row],[Location]], ",", -1))</f>
        <v>USA</v>
      </c>
      <c r="I4130">
        <v>0</v>
      </c>
    </row>
    <row r="4131" spans="1:9">
      <c r="A4131">
        <v>1156</v>
      </c>
      <c r="B4131" t="s">
        <v>6144</v>
      </c>
      <c r="C4131" t="s">
        <v>3042</v>
      </c>
      <c r="D4131" s="1" t="s">
        <v>13891</v>
      </c>
      <c r="E4131" t="str">
        <f ca="1">TRIM(all_space_mission_launches3[[#This Row],[Mission_Name]])</f>
        <v>Cosmos 1340</v>
      </c>
      <c r="F4131" t="s">
        <v>13</v>
      </c>
      <c r="G4131">
        <v>1982</v>
      </c>
      <c r="H4131" t="str">
        <f>TRIM(_xlfn.TEXTAFTER(all_space_mission_launches3[[#This Row],[Location]], ",", -1))</f>
        <v>Russia</v>
      </c>
      <c r="I4131">
        <v>0</v>
      </c>
    </row>
    <row r="4132" spans="1:9">
      <c r="A4132">
        <v>1157</v>
      </c>
      <c r="B4132" t="s">
        <v>6144</v>
      </c>
      <c r="C4132" t="s">
        <v>6486</v>
      </c>
      <c r="D4132" s="1" t="s">
        <v>13785</v>
      </c>
      <c r="E4132" t="str">
        <f ca="1">TRIM(all_space_mission_launches3[[#This Row],[Mission_Name]])</f>
        <v>Cosmos 1339</v>
      </c>
      <c r="F4132" t="s">
        <v>13</v>
      </c>
      <c r="G4132">
        <v>1982</v>
      </c>
      <c r="H4132" t="str">
        <f>TRIM(_xlfn.TEXTAFTER(all_space_mission_launches3[[#This Row],[Location]], ",", -1))</f>
        <v>Russia</v>
      </c>
      <c r="I4132">
        <v>0</v>
      </c>
    </row>
    <row r="4133" spans="1:9">
      <c r="A4133">
        <v>1158</v>
      </c>
      <c r="B4133" t="s">
        <v>6144</v>
      </c>
      <c r="C4133" t="s">
        <v>6619</v>
      </c>
      <c r="D4133" s="1" t="s">
        <v>13746</v>
      </c>
      <c r="E4133" t="str">
        <f ca="1">TRIM(all_space_mission_launches3[[#This Row],[Mission_Name]])</f>
        <v>Cosmos 1338</v>
      </c>
      <c r="F4133" t="s">
        <v>13</v>
      </c>
      <c r="G4133">
        <v>1982</v>
      </c>
      <c r="H4133" t="str">
        <f>TRIM(_xlfn.TEXTAFTER(all_space_mission_launches3[[#This Row],[Location]], ",", -1))</f>
        <v>Russia</v>
      </c>
      <c r="I4133">
        <v>0</v>
      </c>
    </row>
    <row r="4134" spans="1:9">
      <c r="A4134">
        <v>1159</v>
      </c>
      <c r="B4134" t="s">
        <v>6144</v>
      </c>
      <c r="C4134" t="s">
        <v>6799</v>
      </c>
      <c r="D4134" s="1" t="s">
        <v>13803</v>
      </c>
      <c r="E4134" t="str">
        <f ca="1">TRIM(all_space_mission_launches3[[#This Row],[Mission_Name]])</f>
        <v>Cosmos 1337</v>
      </c>
      <c r="F4134" t="s">
        <v>13</v>
      </c>
      <c r="G4134">
        <v>1982</v>
      </c>
      <c r="H4134" t="str">
        <f>TRIM(_xlfn.TEXTAFTER(all_space_mission_launches3[[#This Row],[Location]], ",", -1))</f>
        <v>Kazakhstan</v>
      </c>
      <c r="I4134">
        <v>0</v>
      </c>
    </row>
    <row r="4135" spans="1:9">
      <c r="A4135">
        <v>1160</v>
      </c>
      <c r="B4135" t="s">
        <v>6144</v>
      </c>
      <c r="C4135" t="s">
        <v>6276</v>
      </c>
      <c r="D4135" s="1" t="s">
        <v>13867</v>
      </c>
      <c r="E4135" t="str">
        <f ca="1">TRIM(all_space_mission_launches3[[#This Row],[Mission_Name]])</f>
        <v>Ekran 8</v>
      </c>
      <c r="F4135" t="s">
        <v>13</v>
      </c>
      <c r="G4135">
        <v>1982</v>
      </c>
      <c r="H4135" t="str">
        <f>TRIM(_xlfn.TEXTAFTER(all_space_mission_launches3[[#This Row],[Location]], ",", -1))</f>
        <v>Kazakhstan</v>
      </c>
      <c r="I4135">
        <v>0</v>
      </c>
    </row>
    <row r="4136" spans="1:9">
      <c r="A4136">
        <v>1161</v>
      </c>
      <c r="B4136" t="s">
        <v>6144</v>
      </c>
      <c r="C4136" t="s">
        <v>134</v>
      </c>
      <c r="D4136" s="1" t="s">
        <v>13746</v>
      </c>
      <c r="E4136" t="str">
        <f ca="1">TRIM(all_space_mission_launches3[[#This Row],[Mission_Name]])</f>
        <v>Cosmos 1336</v>
      </c>
      <c r="F4136" t="s">
        <v>13</v>
      </c>
      <c r="G4136">
        <v>1982</v>
      </c>
      <c r="H4136" t="str">
        <f>TRIM(_xlfn.TEXTAFTER(all_space_mission_launches3[[#This Row],[Location]], ",", -1))</f>
        <v>Kazakhstan</v>
      </c>
      <c r="I4136">
        <v>0</v>
      </c>
    </row>
    <row r="4137" spans="1:9">
      <c r="A4137">
        <v>1162</v>
      </c>
      <c r="B4137" t="s">
        <v>6144</v>
      </c>
      <c r="C4137" t="s">
        <v>3377</v>
      </c>
      <c r="D4137" s="1" t="s">
        <v>13785</v>
      </c>
      <c r="E4137" t="str">
        <f ca="1">TRIM(all_space_mission_launches3[[#This Row],[Mission_Name]])</f>
        <v>Cosmos 1335</v>
      </c>
      <c r="F4137" t="s">
        <v>13</v>
      </c>
      <c r="G4137">
        <v>1982</v>
      </c>
      <c r="H4137" t="str">
        <f>TRIM(_xlfn.TEXTAFTER(all_space_mission_launches3[[#This Row],[Location]], ",", -1))</f>
        <v>Russia</v>
      </c>
      <c r="I4137">
        <v>0</v>
      </c>
    </row>
    <row r="4138" spans="1:9">
      <c r="A4138">
        <v>1163</v>
      </c>
      <c r="B4138" t="s">
        <v>5726</v>
      </c>
      <c r="C4138" t="s">
        <v>4253</v>
      </c>
      <c r="D4138" s="1" t="s">
        <v>13921</v>
      </c>
      <c r="E4138" t="str">
        <f ca="1">TRIM(all_space_mission_launches3[[#This Row],[Mission_Name]])</f>
        <v>OPS 2849</v>
      </c>
      <c r="F4138" t="s">
        <v>13</v>
      </c>
      <c r="G4138">
        <v>1982</v>
      </c>
      <c r="H4138" t="str">
        <f>TRIM(_xlfn.TEXTAFTER(all_space_mission_launches3[[#This Row],[Location]], ",", -1))</f>
        <v>USA</v>
      </c>
      <c r="I4138">
        <v>0</v>
      </c>
    </row>
    <row r="4139" spans="1:9">
      <c r="A4139">
        <v>1164</v>
      </c>
      <c r="B4139" t="s">
        <v>6144</v>
      </c>
      <c r="C4139" t="s">
        <v>3042</v>
      </c>
      <c r="D4139" s="1" t="s">
        <v>13746</v>
      </c>
      <c r="E4139" t="str">
        <f ca="1">TRIM(all_space_mission_launches3[[#This Row],[Mission_Name]])</f>
        <v>Cosmos 1334</v>
      </c>
      <c r="F4139" t="s">
        <v>13</v>
      </c>
      <c r="G4139">
        <v>1982</v>
      </c>
      <c r="H4139" t="str">
        <f>TRIM(_xlfn.TEXTAFTER(all_space_mission_launches3[[#This Row],[Location]], ",", -1))</f>
        <v>Russia</v>
      </c>
      <c r="I4139">
        <v>0</v>
      </c>
    </row>
    <row r="4140" spans="1:9">
      <c r="A4140">
        <v>1165</v>
      </c>
      <c r="B4140" t="s">
        <v>5726</v>
      </c>
      <c r="C4140" t="s">
        <v>3482</v>
      </c>
      <c r="D4140" s="1" t="s">
        <v>13908</v>
      </c>
      <c r="E4140" t="str">
        <f ca="1">TRIM(all_space_mission_launches3[[#This Row],[Mission_Name]])</f>
        <v>Satcom 4</v>
      </c>
      <c r="F4140" t="s">
        <v>13</v>
      </c>
      <c r="G4140">
        <v>1982</v>
      </c>
      <c r="H4140" t="str">
        <f>TRIM(_xlfn.TEXTAFTER(all_space_mission_launches3[[#This Row],[Location]], ",", -1))</f>
        <v>USA</v>
      </c>
      <c r="I4140">
        <v>0</v>
      </c>
    </row>
    <row r="4141" spans="1:9">
      <c r="A4141">
        <v>1166</v>
      </c>
      <c r="B4141" t="s">
        <v>6144</v>
      </c>
      <c r="C4141" t="s">
        <v>6486</v>
      </c>
      <c r="D4141" s="1" t="s">
        <v>13785</v>
      </c>
      <c r="E4141" t="str">
        <f ca="1">TRIM(all_space_mission_launches3[[#This Row],[Mission_Name]])</f>
        <v>Cosmos 1333</v>
      </c>
      <c r="F4141" t="s">
        <v>13</v>
      </c>
      <c r="G4141">
        <v>1982</v>
      </c>
      <c r="H4141" t="str">
        <f>TRIM(_xlfn.TEXTAFTER(all_space_mission_launches3[[#This Row],[Location]], ",", -1))</f>
        <v>Russia</v>
      </c>
      <c r="I4141">
        <v>0</v>
      </c>
    </row>
    <row r="4142" spans="1:9">
      <c r="A4142">
        <v>1167</v>
      </c>
      <c r="B4142" t="s">
        <v>6144</v>
      </c>
      <c r="C4142" t="s">
        <v>6619</v>
      </c>
      <c r="D4142" s="1" t="s">
        <v>13746</v>
      </c>
      <c r="E4142" t="str">
        <f ca="1">TRIM(all_space_mission_launches3[[#This Row],[Mission_Name]])</f>
        <v>Cosmos 1332</v>
      </c>
      <c r="F4142" t="s">
        <v>13</v>
      </c>
      <c r="G4142">
        <v>1982</v>
      </c>
      <c r="H4142" t="str">
        <f>TRIM(_xlfn.TEXTAFTER(all_space_mission_launches3[[#This Row],[Location]], ",", -1))</f>
        <v>Russia</v>
      </c>
      <c r="I4142">
        <v>0</v>
      </c>
    </row>
    <row r="4143" spans="1:9">
      <c r="A4143">
        <v>1168</v>
      </c>
      <c r="B4143" t="s">
        <v>6144</v>
      </c>
      <c r="C4143" t="s">
        <v>6486</v>
      </c>
      <c r="D4143" s="1" t="s">
        <v>13785</v>
      </c>
      <c r="E4143" t="str">
        <f ca="1">TRIM(all_space_mission_launches3[[#This Row],[Mission_Name]])</f>
        <v>Cosmos 1331</v>
      </c>
      <c r="F4143" t="s">
        <v>13</v>
      </c>
      <c r="G4143">
        <v>1982</v>
      </c>
      <c r="H4143" t="str">
        <f>TRIM(_xlfn.TEXTAFTER(all_space_mission_launches3[[#This Row],[Location]], ",", -1))</f>
        <v>Russia</v>
      </c>
      <c r="I4143">
        <v>0</v>
      </c>
    </row>
    <row r="4144" spans="1:9">
      <c r="A4144">
        <v>1169</v>
      </c>
      <c r="B4144" t="s">
        <v>6144</v>
      </c>
      <c r="C4144" t="s">
        <v>1634</v>
      </c>
      <c r="D4144" s="1" t="s">
        <v>13808</v>
      </c>
      <c r="E4144" t="str">
        <f ca="1">TRIM(all_space_mission_launches3[[#This Row],[Mission_Name]])</f>
        <v>Molniya-1 n°96</v>
      </c>
      <c r="F4144" t="s">
        <v>13</v>
      </c>
      <c r="G4144">
        <v>1981</v>
      </c>
      <c r="H4144" t="str">
        <f>TRIM(_xlfn.TEXTAFTER(all_space_mission_launches3[[#This Row],[Location]], ",", -1))</f>
        <v>Kazakhstan</v>
      </c>
      <c r="I4144">
        <v>0</v>
      </c>
    </row>
    <row r="4145" spans="1:9">
      <c r="A4145">
        <v>1170</v>
      </c>
      <c r="B4145" t="s">
        <v>829</v>
      </c>
      <c r="C4145" t="s">
        <v>6661</v>
      </c>
      <c r="D4145" s="1" t="s">
        <v>13915</v>
      </c>
      <c r="E4145" t="str">
        <f ca="1">TRIM(all_space_mission_launches3[[#This Row],[Mission_Name]])</f>
        <v>MARCES-1 &amp; CAT-4</v>
      </c>
      <c r="F4145" t="s">
        <v>13</v>
      </c>
      <c r="G4145">
        <v>1981</v>
      </c>
      <c r="H4145" t="str">
        <f>TRIM(_xlfn.TEXTAFTER(all_space_mission_launches3[[#This Row],[Location]], ",", -1))</f>
        <v>France</v>
      </c>
      <c r="I4145">
        <v>0</v>
      </c>
    </row>
    <row r="4146" spans="1:9">
      <c r="A4146">
        <v>1171</v>
      </c>
      <c r="B4146" t="s">
        <v>6144</v>
      </c>
      <c r="C4146" t="s">
        <v>134</v>
      </c>
      <c r="D4146" s="1" t="s">
        <v>13746</v>
      </c>
      <c r="E4146" t="str">
        <f ca="1">TRIM(all_space_mission_launches3[[#This Row],[Mission_Name]])</f>
        <v>Cosmos 1330</v>
      </c>
      <c r="F4146" t="s">
        <v>13</v>
      </c>
      <c r="G4146">
        <v>1981</v>
      </c>
      <c r="H4146" t="str">
        <f>TRIM(_xlfn.TEXTAFTER(all_space_mission_launches3[[#This Row],[Location]], ",", -1))</f>
        <v>Kazakhstan</v>
      </c>
      <c r="I4146">
        <v>0</v>
      </c>
    </row>
    <row r="4147" spans="1:9">
      <c r="A4147">
        <v>1172</v>
      </c>
      <c r="B4147" t="s">
        <v>5560</v>
      </c>
      <c r="C4147" t="s">
        <v>675</v>
      </c>
      <c r="D4147" s="1" t="s">
        <v>13928</v>
      </c>
      <c r="E4147" t="str">
        <f ca="1">TRIM(all_space_mission_launches3[[#This Row],[Mission_Name]])</f>
        <v>GPS-7</v>
      </c>
      <c r="F4147" t="s">
        <v>261</v>
      </c>
      <c r="G4147">
        <v>1981</v>
      </c>
      <c r="H4147" t="str">
        <f>TRIM(_xlfn.TEXTAFTER(all_space_mission_launches3[[#This Row],[Location]], ",", -1))</f>
        <v>USA</v>
      </c>
      <c r="I4147">
        <v>1</v>
      </c>
    </row>
    <row r="4148" spans="1:9">
      <c r="A4148">
        <v>1173</v>
      </c>
      <c r="B4148" t="s">
        <v>6144</v>
      </c>
      <c r="C4148" t="s">
        <v>6486</v>
      </c>
      <c r="D4148" s="1" t="s">
        <v>13785</v>
      </c>
      <c r="E4148" t="str">
        <f ca="1">TRIM(all_space_mission_launches3[[#This Row],[Mission_Name]])</f>
        <v>Radio-Sputnik 3 to 8</v>
      </c>
      <c r="F4148" t="s">
        <v>13</v>
      </c>
      <c r="G4148">
        <v>1981</v>
      </c>
      <c r="H4148" t="str">
        <f>TRIM(_xlfn.TEXTAFTER(all_space_mission_launches3[[#This Row],[Location]], ",", -1))</f>
        <v>Russia</v>
      </c>
      <c r="I4148">
        <v>0</v>
      </c>
    </row>
    <row r="4149" spans="1:9">
      <c r="A4149">
        <v>1174</v>
      </c>
      <c r="B4149" t="s">
        <v>5560</v>
      </c>
      <c r="C4149" t="s">
        <v>4096</v>
      </c>
      <c r="D4149" s="1" t="s">
        <v>13923</v>
      </c>
      <c r="E4149" t="str">
        <f ca="1">TRIM(all_space_mission_launches3[[#This Row],[Mission_Name]])</f>
        <v>Intelsat 503</v>
      </c>
      <c r="F4149" t="s">
        <v>13</v>
      </c>
      <c r="G4149">
        <v>1981</v>
      </c>
      <c r="H4149" t="str">
        <f>TRIM(_xlfn.TEXTAFTER(all_space_mission_launches3[[#This Row],[Location]], ",", -1))</f>
        <v>USA</v>
      </c>
      <c r="I4149">
        <v>0</v>
      </c>
    </row>
    <row r="4150" spans="1:9">
      <c r="A4150">
        <v>1175</v>
      </c>
      <c r="B4150" t="s">
        <v>6144</v>
      </c>
      <c r="C4150" t="s">
        <v>134</v>
      </c>
      <c r="D4150" s="1" t="s">
        <v>13746</v>
      </c>
      <c r="E4150" t="str">
        <f ca="1">TRIM(all_space_mission_launches3[[#This Row],[Mission_Name]])</f>
        <v>Cosmos 1329</v>
      </c>
      <c r="F4150" t="s">
        <v>13</v>
      </c>
      <c r="G4150">
        <v>1981</v>
      </c>
      <c r="H4150" t="str">
        <f>TRIM(_xlfn.TEXTAFTER(all_space_mission_launches3[[#This Row],[Location]], ",", -1))</f>
        <v>Kazakhstan</v>
      </c>
      <c r="I4150">
        <v>0</v>
      </c>
    </row>
    <row r="4151" spans="1:9">
      <c r="A4151">
        <v>1176</v>
      </c>
      <c r="B4151" t="s">
        <v>6144</v>
      </c>
      <c r="C4151" t="s">
        <v>4487</v>
      </c>
      <c r="D4151" s="1" t="s">
        <v>13794</v>
      </c>
      <c r="E4151" t="str">
        <f ca="1">TRIM(all_space_mission_launches3[[#This Row],[Mission_Name]])</f>
        <v>Cosmos 1328</v>
      </c>
      <c r="F4151" t="s">
        <v>13</v>
      </c>
      <c r="G4151">
        <v>1981</v>
      </c>
      <c r="H4151" t="str">
        <f>TRIM(_xlfn.TEXTAFTER(all_space_mission_launches3[[#This Row],[Location]], ",", -1))</f>
        <v>Russia</v>
      </c>
      <c r="I4151">
        <v>0</v>
      </c>
    </row>
    <row r="4152" spans="1:9">
      <c r="A4152">
        <v>1177</v>
      </c>
      <c r="B4152" t="s">
        <v>6144</v>
      </c>
      <c r="C4152" t="s">
        <v>6486</v>
      </c>
      <c r="D4152" s="1" t="s">
        <v>13785</v>
      </c>
      <c r="E4152" t="str">
        <f ca="1">TRIM(all_space_mission_launches3[[#This Row],[Mission_Name]])</f>
        <v>Cosmos 1320 to 1327</v>
      </c>
      <c r="F4152" t="s">
        <v>13</v>
      </c>
      <c r="G4152">
        <v>1981</v>
      </c>
      <c r="H4152" t="str">
        <f>TRIM(_xlfn.TEXTAFTER(all_space_mission_launches3[[#This Row],[Location]], ",", -1))</f>
        <v>Russia</v>
      </c>
      <c r="I4152">
        <v>0</v>
      </c>
    </row>
    <row r="4153" spans="1:9">
      <c r="A4153">
        <v>1178</v>
      </c>
      <c r="B4153" t="s">
        <v>6144</v>
      </c>
      <c r="C4153" t="s">
        <v>4886</v>
      </c>
      <c r="D4153" s="1" t="s">
        <v>13785</v>
      </c>
      <c r="E4153" t="str">
        <f ca="1">TRIM(all_space_mission_launches3[[#This Row],[Mission_Name]])</f>
        <v>Bhaskara-2</v>
      </c>
      <c r="F4153" t="s">
        <v>13</v>
      </c>
      <c r="G4153">
        <v>1981</v>
      </c>
      <c r="H4153" t="str">
        <f>TRIM(_xlfn.TEXTAFTER(all_space_mission_launches3[[#This Row],[Location]], ",", -1))</f>
        <v>Russia</v>
      </c>
      <c r="I4153">
        <v>0</v>
      </c>
    </row>
    <row r="4154" spans="1:9">
      <c r="A4154">
        <v>1179</v>
      </c>
      <c r="B4154" t="s">
        <v>5726</v>
      </c>
      <c r="C4154" t="s">
        <v>3482</v>
      </c>
      <c r="D4154" s="1" t="s">
        <v>13908</v>
      </c>
      <c r="E4154" t="str">
        <f ca="1">TRIM(all_space_mission_launches3[[#This Row],[Mission_Name]])</f>
        <v>Satcom 3R</v>
      </c>
      <c r="F4154" t="s">
        <v>13</v>
      </c>
      <c r="G4154">
        <v>1981</v>
      </c>
      <c r="H4154" t="str">
        <f>TRIM(_xlfn.TEXTAFTER(all_space_mission_launches3[[#This Row],[Location]], ",", -1))</f>
        <v>USA</v>
      </c>
      <c r="I4154">
        <v>0</v>
      </c>
    </row>
    <row r="4155" spans="1:9">
      <c r="A4155">
        <v>1180</v>
      </c>
      <c r="B4155" t="s">
        <v>6144</v>
      </c>
      <c r="C4155" t="s">
        <v>6619</v>
      </c>
      <c r="D4155" s="1" t="s">
        <v>13808</v>
      </c>
      <c r="E4155" t="str">
        <f ca="1">TRIM(all_space_mission_launches3[[#This Row],[Mission_Name]])</f>
        <v>Molniya-1 n°95</v>
      </c>
      <c r="F4155" t="s">
        <v>13</v>
      </c>
      <c r="G4155">
        <v>1981</v>
      </c>
      <c r="H4155" t="str">
        <f>TRIM(_xlfn.TEXTAFTER(all_space_mission_launches3[[#This Row],[Location]], ",", -1))</f>
        <v>Russia</v>
      </c>
      <c r="I4155">
        <v>0</v>
      </c>
    </row>
    <row r="4156" spans="1:9">
      <c r="A4156">
        <v>1181</v>
      </c>
      <c r="B4156" t="s">
        <v>6144</v>
      </c>
      <c r="C4156" t="s">
        <v>134</v>
      </c>
      <c r="D4156" s="1" t="s">
        <v>13746</v>
      </c>
      <c r="E4156" t="str">
        <f ca="1">TRIM(all_space_mission_launches3[[#This Row],[Mission_Name]])</f>
        <v>Cosmos 1319</v>
      </c>
      <c r="F4156" t="s">
        <v>13</v>
      </c>
      <c r="G4156">
        <v>1981</v>
      </c>
      <c r="H4156" t="str">
        <f>TRIM(_xlfn.TEXTAFTER(all_space_mission_launches3[[#This Row],[Location]], ",", -1))</f>
        <v>Kazakhstan</v>
      </c>
      <c r="I4156">
        <v>0</v>
      </c>
    </row>
    <row r="4157" spans="1:9">
      <c r="A4157">
        <v>1182</v>
      </c>
      <c r="B4157" t="s">
        <v>661</v>
      </c>
      <c r="C4157" t="s">
        <v>34</v>
      </c>
      <c r="D4157" s="1" t="s">
        <v>13830</v>
      </c>
      <c r="E4157" t="str">
        <f ca="1">TRIM(all_space_mission_launches3[[#This Row],[Mission_Name]])</f>
        <v>STS-2</v>
      </c>
      <c r="F4157" t="s">
        <v>13</v>
      </c>
      <c r="G4157">
        <v>1981</v>
      </c>
      <c r="H4157" t="str">
        <f>TRIM(_xlfn.TEXTAFTER(all_space_mission_launches3[[#This Row],[Location]], ",", -1))</f>
        <v>USA</v>
      </c>
      <c r="I4157">
        <v>0</v>
      </c>
    </row>
    <row r="4158" spans="1:9">
      <c r="A4158">
        <v>1183</v>
      </c>
      <c r="B4158" t="s">
        <v>6144</v>
      </c>
      <c r="C4158" t="s">
        <v>533</v>
      </c>
      <c r="D4158" s="1" t="s">
        <v>13898</v>
      </c>
      <c r="E4158" t="str">
        <f ca="1">TRIM(all_space_mission_launches3[[#This Row],[Mission_Name]])</f>
        <v>Venera 14</v>
      </c>
      <c r="F4158" t="s">
        <v>13</v>
      </c>
      <c r="G4158">
        <v>1981</v>
      </c>
      <c r="H4158" t="str">
        <f>TRIM(_xlfn.TEXTAFTER(all_space_mission_launches3[[#This Row],[Location]], ",", -1))</f>
        <v>Kazakhstan</v>
      </c>
      <c r="I4158">
        <v>0</v>
      </c>
    </row>
    <row r="4159" spans="1:9">
      <c r="A4159">
        <v>1184</v>
      </c>
      <c r="B4159" t="s">
        <v>6144</v>
      </c>
      <c r="C4159" t="s">
        <v>6619</v>
      </c>
      <c r="D4159" s="1" t="s">
        <v>13746</v>
      </c>
      <c r="E4159" t="str">
        <f ca="1">TRIM(all_space_mission_launches3[[#This Row],[Mission_Name]])</f>
        <v>Cosmos 1318</v>
      </c>
      <c r="F4159" t="s">
        <v>13</v>
      </c>
      <c r="G4159">
        <v>1981</v>
      </c>
      <c r="H4159" t="str">
        <f>TRIM(_xlfn.TEXTAFTER(all_space_mission_launches3[[#This Row],[Location]], ",", -1))</f>
        <v>Russia</v>
      </c>
      <c r="I4159">
        <v>0</v>
      </c>
    </row>
    <row r="4160" spans="1:9">
      <c r="A4160">
        <v>1185</v>
      </c>
      <c r="B4160" t="s">
        <v>6144</v>
      </c>
      <c r="C4160" t="s">
        <v>3042</v>
      </c>
      <c r="D4160" s="1" t="s">
        <v>13783</v>
      </c>
      <c r="E4160" t="str">
        <f ca="1">TRIM(all_space_mission_launches3[[#This Row],[Mission_Name]])</f>
        <v>Cosmos 1317</v>
      </c>
      <c r="F4160" t="s">
        <v>13</v>
      </c>
      <c r="G4160">
        <v>1981</v>
      </c>
      <c r="H4160" t="str">
        <f>TRIM(_xlfn.TEXTAFTER(all_space_mission_launches3[[#This Row],[Location]], ",", -1))</f>
        <v>Russia</v>
      </c>
      <c r="I4160">
        <v>0</v>
      </c>
    </row>
    <row r="4161" spans="1:9">
      <c r="A4161">
        <v>1186</v>
      </c>
      <c r="B4161" t="s">
        <v>5607</v>
      </c>
      <c r="C4161" t="s">
        <v>15</v>
      </c>
      <c r="D4161" s="1" t="s">
        <v>13927</v>
      </c>
      <c r="E4161" t="str">
        <f ca="1">TRIM(all_space_mission_launches3[[#This Row],[Mission_Name]])</f>
        <v>OPS-4029 (Vortex)</v>
      </c>
      <c r="F4161" t="s">
        <v>13</v>
      </c>
      <c r="G4161">
        <v>1981</v>
      </c>
      <c r="H4161" t="str">
        <f>TRIM(_xlfn.TEXTAFTER(all_space_mission_launches3[[#This Row],[Location]], ",", -1))</f>
        <v>USA</v>
      </c>
      <c r="I4161">
        <v>0</v>
      </c>
    </row>
    <row r="4162" spans="1:9">
      <c r="A4162">
        <v>1187</v>
      </c>
      <c r="B4162" t="s">
        <v>6144</v>
      </c>
      <c r="C4162" t="s">
        <v>6276</v>
      </c>
      <c r="D4162" s="1" t="s">
        <v>13898</v>
      </c>
      <c r="E4162" t="str">
        <f ca="1">TRIM(all_space_mission_launches3[[#This Row],[Mission_Name]])</f>
        <v>Venera 13</v>
      </c>
      <c r="F4162" t="s">
        <v>13</v>
      </c>
      <c r="G4162">
        <v>1981</v>
      </c>
      <c r="H4162" t="str">
        <f>TRIM(_xlfn.TEXTAFTER(all_space_mission_launches3[[#This Row],[Location]], ",", -1))</f>
        <v>Kazakhstan</v>
      </c>
      <c r="I4162">
        <v>0</v>
      </c>
    </row>
    <row r="4163" spans="1:9">
      <c r="A4163">
        <v>1188</v>
      </c>
      <c r="B4163" t="s">
        <v>6144</v>
      </c>
      <c r="C4163" t="s">
        <v>6619</v>
      </c>
      <c r="D4163" s="1" t="s">
        <v>13808</v>
      </c>
      <c r="E4163" t="str">
        <f ca="1">TRIM(all_space_mission_launches3[[#This Row],[Mission_Name]])</f>
        <v>Molniya-3 n°94</v>
      </c>
      <c r="F4163" t="s">
        <v>13</v>
      </c>
      <c r="G4163">
        <v>1981</v>
      </c>
      <c r="H4163" t="str">
        <f>TRIM(_xlfn.TEXTAFTER(all_space_mission_launches3[[#This Row],[Location]], ",", -1))</f>
        <v>Russia</v>
      </c>
      <c r="I4163">
        <v>0</v>
      </c>
    </row>
    <row r="4164" spans="1:9">
      <c r="A4164">
        <v>1189</v>
      </c>
      <c r="B4164" t="s">
        <v>6144</v>
      </c>
      <c r="C4164" t="s">
        <v>134</v>
      </c>
      <c r="D4164" s="1" t="s">
        <v>13746</v>
      </c>
      <c r="E4164" t="str">
        <f ca="1">TRIM(all_space_mission_launches3[[#This Row],[Mission_Name]])</f>
        <v>Cosmos 1316</v>
      </c>
      <c r="F4164" t="s">
        <v>13</v>
      </c>
      <c r="G4164">
        <v>1981</v>
      </c>
      <c r="H4164" t="str">
        <f>TRIM(_xlfn.TEXTAFTER(all_space_mission_launches3[[#This Row],[Location]], ",", -1))</f>
        <v>Kazakhstan</v>
      </c>
      <c r="I4164">
        <v>0</v>
      </c>
    </row>
    <row r="4165" spans="1:9">
      <c r="A4165">
        <v>1190</v>
      </c>
      <c r="B4165" t="s">
        <v>6144</v>
      </c>
      <c r="C4165" t="s">
        <v>216</v>
      </c>
      <c r="D4165" s="1" t="s">
        <v>13891</v>
      </c>
      <c r="E4165" t="str">
        <f ca="1">TRIM(all_space_mission_launches3[[#This Row],[Mission_Name]])</f>
        <v>Cosmos 1315</v>
      </c>
      <c r="F4165" t="s">
        <v>13</v>
      </c>
      <c r="G4165">
        <v>1981</v>
      </c>
      <c r="H4165" t="str">
        <f>TRIM(_xlfn.TEXTAFTER(all_space_mission_launches3[[#This Row],[Location]], ",", -1))</f>
        <v>Russia</v>
      </c>
      <c r="I4165">
        <v>0</v>
      </c>
    </row>
    <row r="4166" spans="1:9">
      <c r="A4166">
        <v>1191</v>
      </c>
      <c r="B4166" t="s">
        <v>6144</v>
      </c>
      <c r="C4166" t="s">
        <v>533</v>
      </c>
      <c r="D4166" s="1" t="s">
        <v>13867</v>
      </c>
      <c r="E4166" t="str">
        <f ca="1">TRIM(all_space_mission_launches3[[#This Row],[Mission_Name]])</f>
        <v>Raduga 10</v>
      </c>
      <c r="F4166" t="s">
        <v>13</v>
      </c>
      <c r="G4166">
        <v>1981</v>
      </c>
      <c r="H4166" t="str">
        <f>TRIM(_xlfn.TEXTAFTER(all_space_mission_launches3[[#This Row],[Location]], ",", -1))</f>
        <v>Kazakhstan</v>
      </c>
      <c r="I4166">
        <v>0</v>
      </c>
    </row>
    <row r="4167" spans="1:9">
      <c r="A4167">
        <v>1192</v>
      </c>
      <c r="B4167" t="s">
        <v>6144</v>
      </c>
      <c r="C4167" t="s">
        <v>6619</v>
      </c>
      <c r="D4167" s="1" t="s">
        <v>13746</v>
      </c>
      <c r="E4167" t="str">
        <f ca="1">TRIM(all_space_mission_launches3[[#This Row],[Mission_Name]])</f>
        <v>Cosmos 1314</v>
      </c>
      <c r="F4167" t="s">
        <v>13</v>
      </c>
      <c r="G4167">
        <v>1981</v>
      </c>
      <c r="H4167" t="str">
        <f>TRIM(_xlfn.TEXTAFTER(all_space_mission_launches3[[#This Row],[Location]], ",", -1))</f>
        <v>Russia</v>
      </c>
      <c r="I4167">
        <v>0</v>
      </c>
    </row>
    <row r="4168" spans="1:9">
      <c r="A4168">
        <v>1193</v>
      </c>
      <c r="B4168" t="s">
        <v>5726</v>
      </c>
      <c r="C4168" t="s">
        <v>3482</v>
      </c>
      <c r="D4168" s="1" t="s">
        <v>13929</v>
      </c>
      <c r="E4168" t="str">
        <f ca="1">TRIM(all_space_mission_launches3[[#This Row],[Mission_Name]])</f>
        <v>Explorer 64 (SME) &amp; UoSAT-1</v>
      </c>
      <c r="F4168" t="s">
        <v>13</v>
      </c>
      <c r="G4168">
        <v>1981</v>
      </c>
      <c r="H4168" t="str">
        <f>TRIM(_xlfn.TEXTAFTER(all_space_mission_launches3[[#This Row],[Location]], ",", -1))</f>
        <v>USA</v>
      </c>
      <c r="I4168">
        <v>0</v>
      </c>
    </row>
    <row r="4169" spans="1:9">
      <c r="A4169">
        <v>1194</v>
      </c>
      <c r="B4169" t="s">
        <v>6144</v>
      </c>
      <c r="C4169" t="s">
        <v>134</v>
      </c>
      <c r="D4169" s="1" t="s">
        <v>13746</v>
      </c>
      <c r="E4169" t="str">
        <f ca="1">TRIM(all_space_mission_launches3[[#This Row],[Mission_Name]])</f>
        <v>Cosmos 1313</v>
      </c>
      <c r="F4169" t="s">
        <v>13</v>
      </c>
      <c r="G4169">
        <v>1981</v>
      </c>
      <c r="H4169" t="str">
        <f>TRIM(_xlfn.TEXTAFTER(all_space_mission_launches3[[#This Row],[Location]], ",", -1))</f>
        <v>Kazakhstan</v>
      </c>
      <c r="I4169">
        <v>0</v>
      </c>
    </row>
    <row r="4170" spans="1:9">
      <c r="A4170">
        <v>1195</v>
      </c>
      <c r="B4170" t="s">
        <v>6144</v>
      </c>
      <c r="C4170" t="s">
        <v>4487</v>
      </c>
      <c r="D4170" s="1" t="s">
        <v>13794</v>
      </c>
      <c r="E4170" t="str">
        <f ca="1">TRIM(all_space_mission_launches3[[#This Row],[Mission_Name]])</f>
        <v>Cosmos 1312</v>
      </c>
      <c r="F4170" t="s">
        <v>13</v>
      </c>
      <c r="G4170">
        <v>1981</v>
      </c>
      <c r="H4170" t="str">
        <f>TRIM(_xlfn.TEXTAFTER(all_space_mission_launches3[[#This Row],[Location]], ",", -1))</f>
        <v>Russia</v>
      </c>
      <c r="I4170">
        <v>0</v>
      </c>
    </row>
    <row r="4171" spans="1:9">
      <c r="A4171">
        <v>1196</v>
      </c>
      <c r="B4171" t="s">
        <v>6144</v>
      </c>
      <c r="C4171" t="s">
        <v>6486</v>
      </c>
      <c r="D4171" s="1" t="s">
        <v>13785</v>
      </c>
      <c r="E4171" t="str">
        <f ca="1">TRIM(all_space_mission_launches3[[#This Row],[Mission_Name]])</f>
        <v>Cosmos 1311</v>
      </c>
      <c r="F4171" t="s">
        <v>13</v>
      </c>
      <c r="G4171">
        <v>1981</v>
      </c>
      <c r="H4171" t="str">
        <f>TRIM(_xlfn.TEXTAFTER(all_space_mission_launches3[[#This Row],[Location]], ",", -1))</f>
        <v>Russia</v>
      </c>
      <c r="I4171">
        <v>0</v>
      </c>
    </row>
    <row r="4172" spans="1:9">
      <c r="A4172">
        <v>1197</v>
      </c>
      <c r="B4172" t="s">
        <v>5726</v>
      </c>
      <c r="C4172" t="s">
        <v>3482</v>
      </c>
      <c r="D4172" s="1" t="s">
        <v>13908</v>
      </c>
      <c r="E4172" t="str">
        <f ca="1">TRIM(all_space_mission_launches3[[#This Row],[Mission_Name]])</f>
        <v>SBS-2</v>
      </c>
      <c r="F4172" t="s">
        <v>13</v>
      </c>
      <c r="G4172">
        <v>1981</v>
      </c>
      <c r="H4172" t="str">
        <f>TRIM(_xlfn.TEXTAFTER(all_space_mission_launches3[[#This Row],[Location]], ",", -1))</f>
        <v>USA</v>
      </c>
      <c r="I4172">
        <v>0</v>
      </c>
    </row>
    <row r="4173" spans="1:9">
      <c r="A4173">
        <v>1198</v>
      </c>
      <c r="B4173" t="s">
        <v>6144</v>
      </c>
      <c r="C4173" t="s">
        <v>6486</v>
      </c>
      <c r="D4173" s="1" t="s">
        <v>13785</v>
      </c>
      <c r="E4173" t="str">
        <f ca="1">TRIM(all_space_mission_launches3[[#This Row],[Mission_Name]])</f>
        <v>Cosmos 1310</v>
      </c>
      <c r="F4173" t="s">
        <v>13</v>
      </c>
      <c r="G4173">
        <v>1981</v>
      </c>
      <c r="H4173" t="str">
        <f>TRIM(_xlfn.TEXTAFTER(all_space_mission_launches3[[#This Row],[Location]], ",", -1))</f>
        <v>Russia</v>
      </c>
      <c r="I4173">
        <v>0</v>
      </c>
    </row>
    <row r="4174" spans="1:9">
      <c r="A4174">
        <v>1199</v>
      </c>
      <c r="B4174" t="s">
        <v>6144</v>
      </c>
      <c r="C4174" t="s">
        <v>4487</v>
      </c>
      <c r="D4174" s="1" t="s">
        <v>13794</v>
      </c>
      <c r="E4174" t="str">
        <f ca="1">TRIM(all_space_mission_launches3[[#This Row],[Mission_Name]])</f>
        <v>Auréole 3</v>
      </c>
      <c r="F4174" t="s">
        <v>13</v>
      </c>
      <c r="G4174">
        <v>1981</v>
      </c>
      <c r="H4174" t="str">
        <f>TRIM(_xlfn.TEXTAFTER(all_space_mission_launches3[[#This Row],[Location]], ",", -1))</f>
        <v>Russia</v>
      </c>
      <c r="I4174">
        <v>0</v>
      </c>
    </row>
    <row r="4175" spans="1:9">
      <c r="A4175">
        <v>1200</v>
      </c>
      <c r="B4175" t="s">
        <v>18</v>
      </c>
      <c r="C4175" t="s">
        <v>5305</v>
      </c>
      <c r="D4175" s="1" t="s">
        <v>13930</v>
      </c>
      <c r="E4175" t="str">
        <f ca="1">TRIM(all_space_mission_launches3[[#This Row],[Mission_Name]])</f>
        <v>Shijian 2</v>
      </c>
      <c r="F4175" t="s">
        <v>13</v>
      </c>
      <c r="G4175">
        <v>1981</v>
      </c>
      <c r="H4175" t="str">
        <f>TRIM(_xlfn.TEXTAFTER(all_space_mission_launches3[[#This Row],[Location]], ",", -1))</f>
        <v>China</v>
      </c>
      <c r="I4175">
        <v>0</v>
      </c>
    </row>
    <row r="4176" spans="1:9">
      <c r="A4176">
        <v>1201</v>
      </c>
      <c r="B4176" t="s">
        <v>6144</v>
      </c>
      <c r="C4176" t="s">
        <v>216</v>
      </c>
      <c r="D4176" s="1" t="s">
        <v>13746</v>
      </c>
      <c r="E4176" t="str">
        <f ca="1">TRIM(all_space_mission_launches3[[#This Row],[Mission_Name]])</f>
        <v>Cosmos 1309</v>
      </c>
      <c r="F4176" t="s">
        <v>13</v>
      </c>
      <c r="G4176">
        <v>1981</v>
      </c>
      <c r="H4176" t="str">
        <f>TRIM(_xlfn.TEXTAFTER(all_space_mission_launches3[[#This Row],[Location]], ",", -1))</f>
        <v>Russia</v>
      </c>
      <c r="I4176">
        <v>0</v>
      </c>
    </row>
    <row r="4177" spans="1:9">
      <c r="A4177">
        <v>1202</v>
      </c>
      <c r="B4177" t="s">
        <v>6144</v>
      </c>
      <c r="C4177" t="s">
        <v>3377</v>
      </c>
      <c r="D4177" s="1" t="s">
        <v>13785</v>
      </c>
      <c r="E4177" t="str">
        <f ca="1">TRIM(all_space_mission_launches3[[#This Row],[Mission_Name]])</f>
        <v>Cosmos 1308</v>
      </c>
      <c r="F4177" t="s">
        <v>13</v>
      </c>
      <c r="G4177">
        <v>1981</v>
      </c>
      <c r="H4177" t="str">
        <f>TRIM(_xlfn.TEXTAFTER(all_space_mission_launches3[[#This Row],[Location]], ",", -1))</f>
        <v>Russia</v>
      </c>
      <c r="I4177">
        <v>0</v>
      </c>
    </row>
    <row r="4178" spans="1:9">
      <c r="A4178">
        <v>1203</v>
      </c>
      <c r="B4178" t="s">
        <v>6144</v>
      </c>
      <c r="C4178" t="s">
        <v>216</v>
      </c>
      <c r="D4178" s="1" t="s">
        <v>13746</v>
      </c>
      <c r="E4178" t="str">
        <f ca="1">TRIM(all_space_mission_launches3[[#This Row],[Mission_Name]])</f>
        <v>Cosmos 1307</v>
      </c>
      <c r="F4178" t="s">
        <v>13</v>
      </c>
      <c r="G4178">
        <v>1981</v>
      </c>
      <c r="H4178" t="str">
        <f>TRIM(_xlfn.TEXTAFTER(all_space_mission_launches3[[#This Row],[Location]], ",", -1))</f>
        <v>Russia</v>
      </c>
      <c r="I4178">
        <v>0</v>
      </c>
    </row>
    <row r="4179" spans="1:9">
      <c r="A4179">
        <v>1204</v>
      </c>
      <c r="B4179" t="s">
        <v>6144</v>
      </c>
      <c r="C4179" t="s">
        <v>6799</v>
      </c>
      <c r="D4179" s="1" t="s">
        <v>13803</v>
      </c>
      <c r="E4179" t="str">
        <f ca="1">TRIM(all_space_mission_launches3[[#This Row],[Mission_Name]])</f>
        <v>Cosmos 1306</v>
      </c>
      <c r="F4179" t="s">
        <v>13</v>
      </c>
      <c r="G4179">
        <v>1981</v>
      </c>
      <c r="H4179" t="str">
        <f>TRIM(_xlfn.TEXTAFTER(all_space_mission_launches3[[#This Row],[Location]], ",", -1))</f>
        <v>Kazakhstan</v>
      </c>
      <c r="I4179">
        <v>0</v>
      </c>
    </row>
    <row r="4180" spans="1:9">
      <c r="A4180">
        <v>1205</v>
      </c>
      <c r="B4180" t="s">
        <v>6144</v>
      </c>
      <c r="C4180" t="s">
        <v>216</v>
      </c>
      <c r="D4180" s="1" t="s">
        <v>13808</v>
      </c>
      <c r="E4180" t="str">
        <f ca="1">TRIM(all_space_mission_launches3[[#This Row],[Mission_Name]])</f>
        <v>Cosmos 1305</v>
      </c>
      <c r="F4180" t="s">
        <v>121</v>
      </c>
      <c r="G4180">
        <v>1981</v>
      </c>
      <c r="H4180" t="str">
        <f>TRIM(_xlfn.TEXTAFTER(all_space_mission_launches3[[#This Row],[Location]], ",", -1))</f>
        <v>Russia</v>
      </c>
      <c r="I4180">
        <v>0</v>
      </c>
    </row>
    <row r="4181" spans="1:9">
      <c r="A4181">
        <v>1206</v>
      </c>
      <c r="B4181" t="s">
        <v>6144</v>
      </c>
      <c r="C4181" t="s">
        <v>3377</v>
      </c>
      <c r="D4181" s="1" t="s">
        <v>13785</v>
      </c>
      <c r="E4181" t="str">
        <f ca="1">TRIM(all_space_mission_launches3[[#This Row],[Mission_Name]])</f>
        <v>Cosmos 1304</v>
      </c>
      <c r="F4181" t="s">
        <v>121</v>
      </c>
      <c r="G4181">
        <v>1981</v>
      </c>
      <c r="H4181" t="str">
        <f>TRIM(_xlfn.TEXTAFTER(all_space_mission_launches3[[#This Row],[Location]], ",", -1))</f>
        <v>Russia</v>
      </c>
      <c r="I4181">
        <v>0</v>
      </c>
    </row>
    <row r="4182" spans="1:9">
      <c r="A4182">
        <v>1207</v>
      </c>
      <c r="B4182" t="s">
        <v>6144</v>
      </c>
      <c r="C4182" t="s">
        <v>134</v>
      </c>
      <c r="D4182" s="1" t="s">
        <v>13746</v>
      </c>
      <c r="E4182" t="str">
        <f ca="1">TRIM(all_space_mission_launches3[[#This Row],[Mission_Name]])</f>
        <v>Cosmos 1303</v>
      </c>
      <c r="F4182" t="s">
        <v>13</v>
      </c>
      <c r="G4182">
        <v>1981</v>
      </c>
      <c r="H4182" t="str">
        <f>TRIM(_xlfn.TEXTAFTER(all_space_mission_launches3[[#This Row],[Location]], ",", -1))</f>
        <v>Kazakhstan</v>
      </c>
      <c r="I4182">
        <v>0</v>
      </c>
    </row>
    <row r="4183" spans="1:9">
      <c r="A4183">
        <v>1208</v>
      </c>
      <c r="B4183" t="s">
        <v>5607</v>
      </c>
      <c r="C4183" t="s">
        <v>31</v>
      </c>
      <c r="D4183" s="1" t="s">
        <v>13925</v>
      </c>
      <c r="E4183" t="str">
        <f ca="1">TRIM(all_space_mission_launches3[[#This Row],[Mission_Name]])</f>
        <v>KH-11 4</v>
      </c>
      <c r="F4183" t="s">
        <v>13</v>
      </c>
      <c r="G4183">
        <v>1981</v>
      </c>
      <c r="H4183" t="str">
        <f>TRIM(_xlfn.TEXTAFTER(all_space_mission_launches3[[#This Row],[Location]], ",", -1))</f>
        <v>USA</v>
      </c>
      <c r="I4183">
        <v>0</v>
      </c>
    </row>
    <row r="4184" spans="1:9">
      <c r="A4184">
        <v>1209</v>
      </c>
      <c r="B4184" t="s">
        <v>6144</v>
      </c>
      <c r="C4184" t="s">
        <v>3377</v>
      </c>
      <c r="D4184" s="1" t="s">
        <v>13785</v>
      </c>
      <c r="E4184" t="str">
        <f ca="1">TRIM(all_space_mission_launches3[[#This Row],[Mission_Name]])</f>
        <v>Cosmos 1302</v>
      </c>
      <c r="F4184" t="s">
        <v>13</v>
      </c>
      <c r="G4184">
        <v>1981</v>
      </c>
      <c r="H4184" t="str">
        <f>TRIM(_xlfn.TEXTAFTER(all_space_mission_launches3[[#This Row],[Location]], ",", -1))</f>
        <v>Russia</v>
      </c>
      <c r="I4184">
        <v>0</v>
      </c>
    </row>
    <row r="4185" spans="1:9">
      <c r="A4185">
        <v>1210</v>
      </c>
      <c r="B4185" t="s">
        <v>6144</v>
      </c>
      <c r="C4185" t="s">
        <v>6619</v>
      </c>
      <c r="D4185" s="1" t="s">
        <v>13746</v>
      </c>
      <c r="E4185" t="str">
        <f ca="1">TRIM(all_space_mission_launches3[[#This Row],[Mission_Name]])</f>
        <v>Cosmos 1301</v>
      </c>
      <c r="F4185" t="s">
        <v>13</v>
      </c>
      <c r="G4185">
        <v>1981</v>
      </c>
      <c r="H4185" t="str">
        <f>TRIM(_xlfn.TEXTAFTER(all_space_mission_launches3[[#This Row],[Location]], ",", -1))</f>
        <v>Russia</v>
      </c>
      <c r="I4185">
        <v>0</v>
      </c>
    </row>
    <row r="4186" spans="1:9">
      <c r="A4186">
        <v>1211</v>
      </c>
      <c r="B4186" t="s">
        <v>6144</v>
      </c>
      <c r="C4186" t="s">
        <v>4487</v>
      </c>
      <c r="D4186" s="1" t="s">
        <v>13794</v>
      </c>
      <c r="E4186" t="str">
        <f ca="1">TRIM(all_space_mission_launches3[[#This Row],[Mission_Name]])</f>
        <v>Cosmos 1300</v>
      </c>
      <c r="F4186" t="s">
        <v>13</v>
      </c>
      <c r="G4186">
        <v>1981</v>
      </c>
      <c r="H4186" t="str">
        <f>TRIM(_xlfn.TEXTAFTER(all_space_mission_launches3[[#This Row],[Location]], ",", -1))</f>
        <v>Russia</v>
      </c>
      <c r="I4186">
        <v>0</v>
      </c>
    </row>
    <row r="4187" spans="1:9">
      <c r="A4187">
        <v>1212</v>
      </c>
      <c r="B4187" t="s">
        <v>6144</v>
      </c>
      <c r="C4187" t="s">
        <v>3930</v>
      </c>
      <c r="D4187" s="1" t="s">
        <v>13803</v>
      </c>
      <c r="E4187" t="str">
        <f ca="1">TRIM(all_space_mission_launches3[[#This Row],[Mission_Name]])</f>
        <v>Cosmos 1299</v>
      </c>
      <c r="F4187" t="s">
        <v>13</v>
      </c>
      <c r="G4187">
        <v>1981</v>
      </c>
      <c r="H4187" t="str">
        <f>TRIM(_xlfn.TEXTAFTER(all_space_mission_launches3[[#This Row],[Location]], ",", -1))</f>
        <v>Kazakhstan</v>
      </c>
      <c r="I4187">
        <v>0</v>
      </c>
    </row>
    <row r="4188" spans="1:9">
      <c r="A4188">
        <v>1213</v>
      </c>
      <c r="B4188" t="s">
        <v>6144</v>
      </c>
      <c r="C4188" t="s">
        <v>134</v>
      </c>
      <c r="D4188" s="1" t="s">
        <v>13746</v>
      </c>
      <c r="E4188" t="str">
        <f ca="1">TRIM(all_space_mission_launches3[[#This Row],[Mission_Name]])</f>
        <v>Cosmos 1298</v>
      </c>
      <c r="F4188" t="s">
        <v>13</v>
      </c>
      <c r="G4188">
        <v>1981</v>
      </c>
      <c r="H4188" t="str">
        <f>TRIM(_xlfn.TEXTAFTER(all_space_mission_launches3[[#This Row],[Location]], ",", -1))</f>
        <v>Kazakhstan</v>
      </c>
      <c r="I4188">
        <v>0</v>
      </c>
    </row>
    <row r="4189" spans="1:9">
      <c r="A4189">
        <v>1214</v>
      </c>
      <c r="B4189" t="s">
        <v>6144</v>
      </c>
      <c r="C4189" t="s">
        <v>6619</v>
      </c>
      <c r="D4189" s="1" t="s">
        <v>13746</v>
      </c>
      <c r="E4189" t="str">
        <f ca="1">TRIM(all_space_mission_launches3[[#This Row],[Mission_Name]])</f>
        <v>Cosmos 1297</v>
      </c>
      <c r="F4189" t="s">
        <v>13</v>
      </c>
      <c r="G4189">
        <v>1981</v>
      </c>
      <c r="H4189" t="str">
        <f>TRIM(_xlfn.TEXTAFTER(all_space_mission_launches3[[#This Row],[Location]], ",", -1))</f>
        <v>Russia</v>
      </c>
      <c r="I4189">
        <v>0</v>
      </c>
    </row>
    <row r="4190" spans="1:9">
      <c r="A4190">
        <v>1215</v>
      </c>
      <c r="B4190" t="s">
        <v>6144</v>
      </c>
      <c r="C4190" t="s">
        <v>6619</v>
      </c>
      <c r="D4190" s="1" t="s">
        <v>13746</v>
      </c>
      <c r="E4190" t="str">
        <f ca="1">TRIM(all_space_mission_launches3[[#This Row],[Mission_Name]])</f>
        <v>Cosmos 1296</v>
      </c>
      <c r="F4190" t="s">
        <v>13</v>
      </c>
      <c r="G4190">
        <v>1981</v>
      </c>
      <c r="H4190" t="str">
        <f>TRIM(_xlfn.TEXTAFTER(all_space_mission_launches3[[#This Row],[Location]], ",", -1))</f>
        <v>Russia</v>
      </c>
      <c r="I4190">
        <v>0</v>
      </c>
    </row>
    <row r="4191" spans="1:9">
      <c r="A4191">
        <v>1216</v>
      </c>
      <c r="B4191" t="s">
        <v>6144</v>
      </c>
      <c r="C4191" t="s">
        <v>6486</v>
      </c>
      <c r="D4191" s="1" t="s">
        <v>13785</v>
      </c>
      <c r="E4191" t="str">
        <f ca="1">TRIM(all_space_mission_launches3[[#This Row],[Mission_Name]])</f>
        <v>Cosmos 1295</v>
      </c>
      <c r="F4191" t="s">
        <v>13</v>
      </c>
      <c r="G4191">
        <v>1981</v>
      </c>
      <c r="H4191" t="str">
        <f>TRIM(_xlfn.TEXTAFTER(all_space_mission_launches3[[#This Row],[Location]], ",", -1))</f>
        <v>Russia</v>
      </c>
      <c r="I4191">
        <v>0</v>
      </c>
    </row>
    <row r="4192" spans="1:9">
      <c r="A4192">
        <v>1217</v>
      </c>
      <c r="B4192" t="s">
        <v>64</v>
      </c>
      <c r="C4192" t="s">
        <v>65</v>
      </c>
      <c r="D4192" s="1" t="s">
        <v>13916</v>
      </c>
      <c r="E4192" t="str">
        <f ca="1">TRIM(all_space_mission_launches3[[#This Row],[Mission_Name]])</f>
        <v>Himawari 2</v>
      </c>
      <c r="F4192" t="s">
        <v>13</v>
      </c>
      <c r="G4192">
        <v>1981</v>
      </c>
      <c r="H4192" t="str">
        <f>TRIM(_xlfn.TEXTAFTER(all_space_mission_launches3[[#This Row],[Location]], ",", -1))</f>
        <v>Japan</v>
      </c>
      <c r="I4192">
        <v>0</v>
      </c>
    </row>
    <row r="4193" spans="1:9">
      <c r="A4193">
        <v>1218</v>
      </c>
      <c r="B4193" t="s">
        <v>6144</v>
      </c>
      <c r="C4193" t="s">
        <v>216</v>
      </c>
      <c r="D4193" s="1" t="s">
        <v>13891</v>
      </c>
      <c r="E4193" t="str">
        <f ca="1">TRIM(all_space_mission_launches3[[#This Row],[Mission_Name]])</f>
        <v>Intercosmos 22</v>
      </c>
      <c r="F4193" t="s">
        <v>13</v>
      </c>
      <c r="G4193">
        <v>1981</v>
      </c>
      <c r="H4193" t="str">
        <f>TRIM(_xlfn.TEXTAFTER(all_space_mission_launches3[[#This Row],[Location]], ",", -1))</f>
        <v>Russia</v>
      </c>
      <c r="I4193">
        <v>0</v>
      </c>
    </row>
    <row r="4194" spans="1:9">
      <c r="A4194">
        <v>1219</v>
      </c>
      <c r="B4194" t="s">
        <v>6144</v>
      </c>
      <c r="C4194" t="s">
        <v>6486</v>
      </c>
      <c r="D4194" s="1" t="s">
        <v>13785</v>
      </c>
      <c r="E4194" t="str">
        <f ca="1">TRIM(all_space_mission_launches3[[#This Row],[Mission_Name]])</f>
        <v>Cosmos 1287 to 1294</v>
      </c>
      <c r="F4194" t="s">
        <v>13</v>
      </c>
      <c r="G4194">
        <v>1981</v>
      </c>
      <c r="H4194" t="str">
        <f>TRIM(_xlfn.TEXTAFTER(all_space_mission_launches3[[#This Row],[Location]], ",", -1))</f>
        <v>Russia</v>
      </c>
      <c r="I4194">
        <v>0</v>
      </c>
    </row>
    <row r="4195" spans="1:9">
      <c r="A4195">
        <v>1220</v>
      </c>
      <c r="B4195" t="s">
        <v>5560</v>
      </c>
      <c r="C4195" t="s">
        <v>4153</v>
      </c>
      <c r="D4195" s="1" t="s">
        <v>13923</v>
      </c>
      <c r="E4195" t="str">
        <f ca="1">TRIM(all_space_mission_launches3[[#This Row],[Mission_Name]])</f>
        <v>FLTSATCOM-5</v>
      </c>
      <c r="F4195" t="s">
        <v>121</v>
      </c>
      <c r="G4195">
        <v>1981</v>
      </c>
      <c r="H4195" t="str">
        <f>TRIM(_xlfn.TEXTAFTER(all_space_mission_launches3[[#This Row],[Location]], ",", -1))</f>
        <v>USA</v>
      </c>
      <c r="I4195">
        <v>0</v>
      </c>
    </row>
    <row r="4196" spans="1:9">
      <c r="A4196">
        <v>1221</v>
      </c>
      <c r="B4196" t="s">
        <v>6144</v>
      </c>
      <c r="C4196" t="s">
        <v>6799</v>
      </c>
      <c r="D4196" s="1" t="s">
        <v>13803</v>
      </c>
      <c r="E4196" t="str">
        <f ca="1">TRIM(all_space_mission_launches3[[#This Row],[Mission_Name]])</f>
        <v>Cosmos 1286</v>
      </c>
      <c r="F4196" t="s">
        <v>13</v>
      </c>
      <c r="G4196">
        <v>1981</v>
      </c>
      <c r="H4196" t="str">
        <f>TRIM(_xlfn.TEXTAFTER(all_space_mission_launches3[[#This Row],[Location]], ",", -1))</f>
        <v>Kazakhstan</v>
      </c>
      <c r="I4196">
        <v>0</v>
      </c>
    </row>
    <row r="4197" spans="1:9">
      <c r="A4197">
        <v>1222</v>
      </c>
      <c r="B4197" t="s">
        <v>6144</v>
      </c>
      <c r="C4197" t="s">
        <v>3042</v>
      </c>
      <c r="D4197" s="1" t="s">
        <v>13783</v>
      </c>
      <c r="E4197" t="str">
        <f ca="1">TRIM(all_space_mission_launches3[[#This Row],[Mission_Name]])</f>
        <v>Cosmos 1285</v>
      </c>
      <c r="F4197" t="s">
        <v>13</v>
      </c>
      <c r="G4197">
        <v>1981</v>
      </c>
      <c r="H4197" t="str">
        <f>TRIM(_xlfn.TEXTAFTER(all_space_mission_launches3[[#This Row],[Location]], ",", -1))</f>
        <v>Russia</v>
      </c>
      <c r="I4197">
        <v>0</v>
      </c>
    </row>
    <row r="4198" spans="1:9">
      <c r="A4198">
        <v>1223</v>
      </c>
      <c r="B4198" t="s">
        <v>5726</v>
      </c>
      <c r="C4198" t="s">
        <v>118</v>
      </c>
      <c r="D4198" s="1" t="s">
        <v>13931</v>
      </c>
      <c r="E4198" t="str">
        <f ca="1">TRIM(all_space_mission_launches3[[#This Row],[Mission_Name]])</f>
        <v>Explorer 62 &amp; 63 (Dynamics Explorer 1&amp;2)</v>
      </c>
      <c r="F4198" t="s">
        <v>13</v>
      </c>
      <c r="G4198">
        <v>1981</v>
      </c>
      <c r="H4198" t="str">
        <f>TRIM(_xlfn.TEXTAFTER(all_space_mission_launches3[[#This Row],[Location]], ",", -1))</f>
        <v>USA</v>
      </c>
      <c r="I4198">
        <v>0</v>
      </c>
    </row>
    <row r="4199" spans="1:9">
      <c r="A4199">
        <v>1224</v>
      </c>
      <c r="B4199" t="s">
        <v>6144</v>
      </c>
      <c r="C4199" t="s">
        <v>533</v>
      </c>
      <c r="D4199" s="1" t="s">
        <v>13867</v>
      </c>
      <c r="E4199" t="str">
        <f ca="1">TRIM(all_space_mission_launches3[[#This Row],[Mission_Name]])</f>
        <v>Raduga 9</v>
      </c>
      <c r="F4199" t="s">
        <v>13</v>
      </c>
      <c r="G4199">
        <v>1981</v>
      </c>
      <c r="H4199" t="str">
        <f>TRIM(_xlfn.TEXTAFTER(all_space_mission_launches3[[#This Row],[Location]], ",", -1))</f>
        <v>Kazakhstan</v>
      </c>
      <c r="I4199">
        <v>0</v>
      </c>
    </row>
    <row r="4200" spans="1:9">
      <c r="A4200">
        <v>1225</v>
      </c>
      <c r="B4200" t="s">
        <v>6144</v>
      </c>
      <c r="C4200" t="s">
        <v>6619</v>
      </c>
      <c r="D4200" s="1" t="s">
        <v>13746</v>
      </c>
      <c r="E4200" t="str">
        <f ca="1">TRIM(all_space_mission_launches3[[#This Row],[Mission_Name]])</f>
        <v>Cosmos 1284</v>
      </c>
      <c r="F4200" t="s">
        <v>13</v>
      </c>
      <c r="G4200">
        <v>1981</v>
      </c>
      <c r="H4200" t="str">
        <f>TRIM(_xlfn.TEXTAFTER(all_space_mission_launches3[[#This Row],[Location]], ",", -1))</f>
        <v>Russia</v>
      </c>
      <c r="I4200">
        <v>0</v>
      </c>
    </row>
    <row r="4201" spans="1:9">
      <c r="A4201">
        <v>1226</v>
      </c>
      <c r="B4201" t="s">
        <v>6144</v>
      </c>
      <c r="C4201" t="s">
        <v>6619</v>
      </c>
      <c r="D4201" s="1" t="s">
        <v>13746</v>
      </c>
      <c r="E4201" t="str">
        <f ca="1">TRIM(all_space_mission_launches3[[#This Row],[Mission_Name]])</f>
        <v>Cosmos 1283</v>
      </c>
      <c r="F4201" t="s">
        <v>13</v>
      </c>
      <c r="G4201">
        <v>1981</v>
      </c>
      <c r="H4201" t="str">
        <f>TRIM(_xlfn.TEXTAFTER(all_space_mission_launches3[[#This Row],[Location]], ",", -1))</f>
        <v>Russia</v>
      </c>
      <c r="I4201">
        <v>0</v>
      </c>
    </row>
    <row r="4202" spans="1:9">
      <c r="A4202">
        <v>1227</v>
      </c>
      <c r="B4202" t="s">
        <v>6144</v>
      </c>
      <c r="C4202" t="s">
        <v>134</v>
      </c>
      <c r="D4202" s="1" t="s">
        <v>13746</v>
      </c>
      <c r="E4202" t="str">
        <f ca="1">TRIM(all_space_mission_launches3[[#This Row],[Mission_Name]])</f>
        <v>Cosmos 1282</v>
      </c>
      <c r="F4202" t="s">
        <v>13</v>
      </c>
      <c r="G4202">
        <v>1981</v>
      </c>
      <c r="H4202" t="str">
        <f>TRIM(_xlfn.TEXTAFTER(all_space_mission_launches3[[#This Row],[Location]], ",", -1))</f>
        <v>Kazakhstan</v>
      </c>
      <c r="I4202">
        <v>0</v>
      </c>
    </row>
    <row r="4203" spans="1:9">
      <c r="A4203">
        <v>1228</v>
      </c>
      <c r="B4203" t="s">
        <v>6144</v>
      </c>
      <c r="C4203" t="s">
        <v>134</v>
      </c>
      <c r="D4203" s="1" t="s">
        <v>13891</v>
      </c>
      <c r="E4203" t="str">
        <f ca="1">TRIM(all_space_mission_launches3[[#This Row],[Mission_Name]])</f>
        <v>Meteor-Priroda n°5 &amp; Iskra 1</v>
      </c>
      <c r="F4203" t="s">
        <v>13</v>
      </c>
      <c r="G4203">
        <v>1981</v>
      </c>
      <c r="H4203" t="str">
        <f>TRIM(_xlfn.TEXTAFTER(all_space_mission_launches3[[#This Row],[Location]], ",", -1))</f>
        <v>Kazakhstan</v>
      </c>
      <c r="I4203">
        <v>0</v>
      </c>
    </row>
    <row r="4204" spans="1:9">
      <c r="A4204">
        <v>1229</v>
      </c>
      <c r="B4204" t="s">
        <v>6144</v>
      </c>
      <c r="C4204" t="s">
        <v>216</v>
      </c>
      <c r="D4204" s="1" t="s">
        <v>13746</v>
      </c>
      <c r="E4204" t="str">
        <f ca="1">TRIM(all_space_mission_launches3[[#This Row],[Mission_Name]])</f>
        <v>Cosmos 1281</v>
      </c>
      <c r="F4204" t="s">
        <v>13</v>
      </c>
      <c r="G4204">
        <v>1981</v>
      </c>
      <c r="H4204" t="str">
        <f>TRIM(_xlfn.TEXTAFTER(all_space_mission_launches3[[#This Row],[Location]], ",", -1))</f>
        <v>Russia</v>
      </c>
      <c r="I4204">
        <v>0</v>
      </c>
    </row>
    <row r="4205" spans="1:9">
      <c r="A4205">
        <v>1230</v>
      </c>
      <c r="B4205" t="s">
        <v>6144</v>
      </c>
      <c r="C4205" t="s">
        <v>216</v>
      </c>
      <c r="D4205" s="1" t="s">
        <v>13746</v>
      </c>
      <c r="E4205" t="str">
        <f ca="1">TRIM(all_space_mission_launches3[[#This Row],[Mission_Name]])</f>
        <v>Cosmos 1280</v>
      </c>
      <c r="F4205" t="s">
        <v>13</v>
      </c>
      <c r="G4205">
        <v>1981</v>
      </c>
      <c r="H4205" t="str">
        <f>TRIM(_xlfn.TEXTAFTER(all_space_mission_launches3[[#This Row],[Location]], ",", -1))</f>
        <v>Russia</v>
      </c>
      <c r="I4205">
        <v>0</v>
      </c>
    </row>
    <row r="4206" spans="1:9">
      <c r="A4206">
        <v>1231</v>
      </c>
      <c r="B4206" t="s">
        <v>6144</v>
      </c>
      <c r="C4206" t="s">
        <v>134</v>
      </c>
      <c r="D4206" s="1" t="s">
        <v>13746</v>
      </c>
      <c r="E4206" t="str">
        <f ca="1">TRIM(all_space_mission_launches3[[#This Row],[Mission_Name]])</f>
        <v>Cosmos 1279</v>
      </c>
      <c r="F4206" t="s">
        <v>13</v>
      </c>
      <c r="G4206">
        <v>1981</v>
      </c>
      <c r="H4206" t="str">
        <f>TRIM(_xlfn.TEXTAFTER(all_space_mission_launches3[[#This Row],[Location]], ",", -1))</f>
        <v>Kazakhstan</v>
      </c>
      <c r="I4206">
        <v>0</v>
      </c>
    </row>
    <row r="4207" spans="1:9">
      <c r="A4207">
        <v>1232</v>
      </c>
      <c r="B4207" t="s">
        <v>6144</v>
      </c>
      <c r="C4207" t="s">
        <v>6276</v>
      </c>
      <c r="D4207" s="1" t="s">
        <v>13867</v>
      </c>
      <c r="E4207" t="str">
        <f ca="1">TRIM(all_space_mission_launches3[[#This Row],[Mission_Name]])</f>
        <v>Ekran 7</v>
      </c>
      <c r="F4207" t="s">
        <v>13</v>
      </c>
      <c r="G4207">
        <v>1981</v>
      </c>
      <c r="H4207" t="str">
        <f>TRIM(_xlfn.TEXTAFTER(all_space_mission_launches3[[#This Row],[Location]], ",", -1))</f>
        <v>Kazakhstan</v>
      </c>
      <c r="I4207">
        <v>0</v>
      </c>
    </row>
    <row r="4208" spans="1:9">
      <c r="A4208">
        <v>1233</v>
      </c>
      <c r="B4208" t="s">
        <v>6144</v>
      </c>
      <c r="C4208" t="s">
        <v>216</v>
      </c>
      <c r="D4208" s="1" t="s">
        <v>13808</v>
      </c>
      <c r="E4208" t="str">
        <f ca="1">TRIM(all_space_mission_launches3[[#This Row],[Mission_Name]])</f>
        <v>Molniya-1 n°92</v>
      </c>
      <c r="F4208" t="s">
        <v>13</v>
      </c>
      <c r="G4208">
        <v>1981</v>
      </c>
      <c r="H4208" t="str">
        <f>TRIM(_xlfn.TEXTAFTER(all_space_mission_launches3[[#This Row],[Location]], ",", -1))</f>
        <v>Russia</v>
      </c>
      <c r="I4208">
        <v>0</v>
      </c>
    </row>
    <row r="4209" spans="1:9">
      <c r="A4209">
        <v>1234</v>
      </c>
      <c r="B4209" t="s">
        <v>5560</v>
      </c>
      <c r="C4209" t="s">
        <v>5561</v>
      </c>
      <c r="D4209" s="1" t="s">
        <v>13877</v>
      </c>
      <c r="E4209" t="str">
        <f ca="1">TRIM(all_space_mission_launches3[[#This Row],[Mission_Name]])</f>
        <v>NOAA-C</v>
      </c>
      <c r="F4209" t="s">
        <v>13</v>
      </c>
      <c r="G4209">
        <v>1981</v>
      </c>
      <c r="H4209" t="str">
        <f>TRIM(_xlfn.TEXTAFTER(all_space_mission_launches3[[#This Row],[Location]], ",", -1))</f>
        <v>USA</v>
      </c>
      <c r="I4209">
        <v>0</v>
      </c>
    </row>
    <row r="4210" spans="1:9">
      <c r="A4210">
        <v>1235</v>
      </c>
      <c r="B4210" t="s">
        <v>6144</v>
      </c>
      <c r="C4210" t="s">
        <v>216</v>
      </c>
      <c r="D4210" s="1" t="s">
        <v>13783</v>
      </c>
      <c r="E4210" t="str">
        <f ca="1">TRIM(all_space_mission_launches3[[#This Row],[Mission_Name]])</f>
        <v>Cosmos 1278</v>
      </c>
      <c r="F4210" t="s">
        <v>13</v>
      </c>
      <c r="G4210">
        <v>1981</v>
      </c>
      <c r="H4210" t="str">
        <f>TRIM(_xlfn.TEXTAFTER(all_space_mission_launches3[[#This Row],[Location]], ",", -1))</f>
        <v>Russia</v>
      </c>
      <c r="I4210">
        <v>0</v>
      </c>
    </row>
    <row r="4211" spans="1:9">
      <c r="A4211">
        <v>1236</v>
      </c>
      <c r="B4211" t="s">
        <v>829</v>
      </c>
      <c r="C4211" t="s">
        <v>6661</v>
      </c>
      <c r="D4211" s="1" t="s">
        <v>13915</v>
      </c>
      <c r="E4211" t="str">
        <f ca="1">TRIM(all_space_mission_launches3[[#This Row],[Mission_Name]])</f>
        <v>CAT-3, APPLE &amp; Météosat 2</v>
      </c>
      <c r="F4211" t="s">
        <v>13</v>
      </c>
      <c r="G4211">
        <v>1981</v>
      </c>
      <c r="H4211" t="str">
        <f>TRIM(_xlfn.TEXTAFTER(all_space_mission_launches3[[#This Row],[Location]], ",", -1))</f>
        <v>France</v>
      </c>
      <c r="I4211">
        <v>0</v>
      </c>
    </row>
    <row r="4212" spans="1:9">
      <c r="A4212">
        <v>1237</v>
      </c>
      <c r="B4212" t="s">
        <v>6144</v>
      </c>
      <c r="C4212" t="s">
        <v>134</v>
      </c>
      <c r="D4212" s="1" t="s">
        <v>13746</v>
      </c>
      <c r="E4212" t="str">
        <f ca="1">TRIM(all_space_mission_launches3[[#This Row],[Mission_Name]])</f>
        <v>Cosmos 1277</v>
      </c>
      <c r="F4212" t="s">
        <v>13</v>
      </c>
      <c r="G4212">
        <v>1981</v>
      </c>
      <c r="H4212" t="str">
        <f>TRIM(_xlfn.TEXTAFTER(all_space_mission_launches3[[#This Row],[Location]], ",", -1))</f>
        <v>Kazakhstan</v>
      </c>
      <c r="I4212">
        <v>0</v>
      </c>
    </row>
    <row r="4213" spans="1:9">
      <c r="A4213">
        <v>1238</v>
      </c>
      <c r="B4213" t="s">
        <v>6144</v>
      </c>
      <c r="C4213" t="s">
        <v>216</v>
      </c>
      <c r="D4213" s="1" t="s">
        <v>13746</v>
      </c>
      <c r="E4213" t="str">
        <f ca="1">TRIM(all_space_mission_launches3[[#This Row],[Mission_Name]])</f>
        <v>Cosmos 1276</v>
      </c>
      <c r="F4213" t="s">
        <v>13</v>
      </c>
      <c r="G4213">
        <v>1981</v>
      </c>
      <c r="H4213" t="str">
        <f>TRIM(_xlfn.TEXTAFTER(all_space_mission_launches3[[#This Row],[Location]], ",", -1))</f>
        <v>Russia</v>
      </c>
      <c r="I4213">
        <v>0</v>
      </c>
    </row>
    <row r="4214" spans="1:9">
      <c r="A4214">
        <v>1239</v>
      </c>
      <c r="B4214" t="s">
        <v>6144</v>
      </c>
      <c r="C4214" t="s">
        <v>6619</v>
      </c>
      <c r="D4214" s="1" t="s">
        <v>13808</v>
      </c>
      <c r="E4214" t="str">
        <f ca="1">TRIM(all_space_mission_launches3[[#This Row],[Mission_Name]])</f>
        <v>Molniya-3 n°91</v>
      </c>
      <c r="F4214" t="s">
        <v>13</v>
      </c>
      <c r="G4214">
        <v>1981</v>
      </c>
      <c r="H4214" t="str">
        <f>TRIM(_xlfn.TEXTAFTER(all_space_mission_launches3[[#This Row],[Location]], ",", -1))</f>
        <v>Russia</v>
      </c>
      <c r="I4214">
        <v>0</v>
      </c>
    </row>
    <row r="4215" spans="1:9">
      <c r="A4215">
        <v>1240</v>
      </c>
      <c r="B4215" t="s">
        <v>6144</v>
      </c>
      <c r="C4215" t="s">
        <v>6486</v>
      </c>
      <c r="D4215" s="1" t="s">
        <v>13785</v>
      </c>
      <c r="E4215" t="str">
        <f ca="1">TRIM(all_space_mission_launches3[[#This Row],[Mission_Name]])</f>
        <v>Cosmos 1275</v>
      </c>
      <c r="F4215" t="s">
        <v>13</v>
      </c>
      <c r="G4215">
        <v>1981</v>
      </c>
      <c r="H4215" t="str">
        <f>TRIM(_xlfn.TEXTAFTER(all_space_mission_launches3[[#This Row],[Location]], ",", -1))</f>
        <v>Russia</v>
      </c>
      <c r="I4215">
        <v>0</v>
      </c>
    </row>
    <row r="4216" spans="1:9">
      <c r="A4216">
        <v>1241</v>
      </c>
      <c r="B4216" t="s">
        <v>6144</v>
      </c>
      <c r="C4216" t="s">
        <v>6619</v>
      </c>
      <c r="D4216" s="1" t="s">
        <v>13746</v>
      </c>
      <c r="E4216" t="str">
        <f ca="1">TRIM(all_space_mission_launches3[[#This Row],[Mission_Name]])</f>
        <v>Cosmos 1274</v>
      </c>
      <c r="F4216" t="s">
        <v>13</v>
      </c>
      <c r="G4216">
        <v>1981</v>
      </c>
      <c r="H4216" t="str">
        <f>TRIM(_xlfn.TEXTAFTER(all_space_mission_launches3[[#This Row],[Location]], ",", -1))</f>
        <v>Russia</v>
      </c>
      <c r="I4216">
        <v>0</v>
      </c>
    </row>
    <row r="4217" spans="1:9">
      <c r="A4217">
        <v>1242</v>
      </c>
      <c r="B4217" t="s">
        <v>90</v>
      </c>
      <c r="C4217" t="s">
        <v>5730</v>
      </c>
      <c r="D4217" s="1" t="s">
        <v>13924</v>
      </c>
      <c r="E4217" t="str">
        <f ca="1">TRIM(all_space_mission_launches3[[#This Row],[Mission_Name]])</f>
        <v>Rohini RS-D1</v>
      </c>
      <c r="F4217" t="s">
        <v>121</v>
      </c>
      <c r="G4217">
        <v>1981</v>
      </c>
      <c r="H4217" t="str">
        <f>TRIM(_xlfn.TEXTAFTER(all_space_mission_launches3[[#This Row],[Location]], ",", -1))</f>
        <v>India</v>
      </c>
      <c r="I4217">
        <v>0</v>
      </c>
    </row>
    <row r="4218" spans="1:9">
      <c r="A4218">
        <v>1243</v>
      </c>
      <c r="B4218" t="s">
        <v>5560</v>
      </c>
      <c r="C4218" t="s">
        <v>4096</v>
      </c>
      <c r="D4218" s="1" t="s">
        <v>13923</v>
      </c>
      <c r="E4218" t="str">
        <f ca="1">TRIM(all_space_mission_launches3[[#This Row],[Mission_Name]])</f>
        <v>Intelsat 501</v>
      </c>
      <c r="F4218" t="s">
        <v>13</v>
      </c>
      <c r="G4218">
        <v>1981</v>
      </c>
      <c r="H4218" t="str">
        <f>TRIM(_xlfn.TEXTAFTER(all_space_mission_launches3[[#This Row],[Location]], ",", -1))</f>
        <v>USA</v>
      </c>
      <c r="I4218">
        <v>0</v>
      </c>
    </row>
    <row r="4219" spans="1:9">
      <c r="A4219">
        <v>1244</v>
      </c>
      <c r="B4219" t="s">
        <v>5726</v>
      </c>
      <c r="C4219" t="s">
        <v>3482</v>
      </c>
      <c r="D4219" s="1" t="s">
        <v>13912</v>
      </c>
      <c r="E4219" t="str">
        <f ca="1">TRIM(all_space_mission_launches3[[#This Row],[Mission_Name]])</f>
        <v>GOES-E</v>
      </c>
      <c r="F4219" t="s">
        <v>13</v>
      </c>
      <c r="G4219">
        <v>1981</v>
      </c>
      <c r="H4219" t="str">
        <f>TRIM(_xlfn.TEXTAFTER(all_space_mission_launches3[[#This Row],[Location]], ",", -1))</f>
        <v>USA</v>
      </c>
      <c r="I4219">
        <v>0</v>
      </c>
    </row>
    <row r="4220" spans="1:9">
      <c r="A4220">
        <v>1245</v>
      </c>
      <c r="B4220" t="s">
        <v>6144</v>
      </c>
      <c r="C4220" t="s">
        <v>6619</v>
      </c>
      <c r="D4220" s="1" t="s">
        <v>13746</v>
      </c>
      <c r="E4220" t="str">
        <f ca="1">TRIM(all_space_mission_launches3[[#This Row],[Mission_Name]])</f>
        <v>Cosmos 1273</v>
      </c>
      <c r="F4220" t="s">
        <v>13</v>
      </c>
      <c r="G4220">
        <v>1981</v>
      </c>
      <c r="H4220" t="str">
        <f>TRIM(_xlfn.TEXTAFTER(all_space_mission_launches3[[#This Row],[Location]], ",", -1))</f>
        <v>Russia</v>
      </c>
      <c r="I4220">
        <v>0</v>
      </c>
    </row>
    <row r="4221" spans="1:9">
      <c r="A4221">
        <v>1246</v>
      </c>
      <c r="B4221" t="s">
        <v>6144</v>
      </c>
      <c r="C4221" t="s">
        <v>134</v>
      </c>
      <c r="D4221" s="1" t="s">
        <v>13746</v>
      </c>
      <c r="E4221" t="str">
        <f ca="1">TRIM(all_space_mission_launches3[[#This Row],[Mission_Name]])</f>
        <v>Cosmos 1272</v>
      </c>
      <c r="F4221" t="s">
        <v>13</v>
      </c>
      <c r="G4221">
        <v>1981</v>
      </c>
      <c r="H4221" t="str">
        <f>TRIM(_xlfn.TEXTAFTER(all_space_mission_launches3[[#This Row],[Location]], ",", -1))</f>
        <v>Kazakhstan</v>
      </c>
      <c r="I4221">
        <v>0</v>
      </c>
    </row>
    <row r="4222" spans="1:9">
      <c r="A4222">
        <v>1247</v>
      </c>
      <c r="B4222" t="s">
        <v>6144</v>
      </c>
      <c r="C4222" t="s">
        <v>216</v>
      </c>
      <c r="D4222" s="1" t="s">
        <v>13891</v>
      </c>
      <c r="E4222" t="str">
        <f ca="1">TRIM(all_space_mission_launches3[[#This Row],[Mission_Name]])</f>
        <v>Cosmos 1271</v>
      </c>
      <c r="F4222" t="s">
        <v>13</v>
      </c>
      <c r="G4222">
        <v>1981</v>
      </c>
      <c r="H4222" t="str">
        <f>TRIM(_xlfn.TEXTAFTER(all_space_mission_launches3[[#This Row],[Location]], ",", -1))</f>
        <v>Russia</v>
      </c>
      <c r="I4222">
        <v>0</v>
      </c>
    </row>
    <row r="4223" spans="1:9">
      <c r="A4223">
        <v>1248</v>
      </c>
      <c r="B4223" t="s">
        <v>6144</v>
      </c>
      <c r="C4223" t="s">
        <v>134</v>
      </c>
      <c r="D4223" s="1" t="s">
        <v>13746</v>
      </c>
      <c r="E4223" t="str">
        <f ca="1">TRIM(all_space_mission_launches3[[#This Row],[Mission_Name]])</f>
        <v>Cosmos 1270</v>
      </c>
      <c r="F4223" t="s">
        <v>13</v>
      </c>
      <c r="G4223">
        <v>1981</v>
      </c>
      <c r="H4223" t="str">
        <f>TRIM(_xlfn.TEXTAFTER(all_space_mission_launches3[[#This Row],[Location]], ",", -1))</f>
        <v>Kazakhstan</v>
      </c>
      <c r="I4223">
        <v>0</v>
      </c>
    </row>
    <row r="4224" spans="1:9">
      <c r="A4224">
        <v>1249</v>
      </c>
      <c r="B4224" t="s">
        <v>5726</v>
      </c>
      <c r="C4224" t="s">
        <v>5727</v>
      </c>
      <c r="D4224" s="1" t="s">
        <v>13883</v>
      </c>
      <c r="E4224" t="str">
        <f ca="1">TRIM(all_space_mission_launches3[[#This Row],[Mission_Name]])</f>
        <v>Nova</v>
      </c>
      <c r="F4224" t="s">
        <v>13</v>
      </c>
      <c r="G4224">
        <v>1981</v>
      </c>
      <c r="H4224" t="str">
        <f>TRIM(_xlfn.TEXTAFTER(all_space_mission_launches3[[#This Row],[Location]], ",", -1))</f>
        <v>USA</v>
      </c>
      <c r="I4224">
        <v>0</v>
      </c>
    </row>
    <row r="4225" spans="1:9">
      <c r="A4225">
        <v>1250</v>
      </c>
      <c r="B4225" t="s">
        <v>6144</v>
      </c>
      <c r="C4225" t="s">
        <v>216</v>
      </c>
      <c r="D4225" s="1" t="s">
        <v>13891</v>
      </c>
      <c r="E4225" t="str">
        <f ca="1">TRIM(all_space_mission_launches3[[#This Row],[Mission_Name]])</f>
        <v>Meteor-2 n°8</v>
      </c>
      <c r="F4225" t="s">
        <v>13</v>
      </c>
      <c r="G4225">
        <v>1981</v>
      </c>
      <c r="H4225" t="str">
        <f>TRIM(_xlfn.TEXTAFTER(all_space_mission_launches3[[#This Row],[Location]], ",", -1))</f>
        <v>Russia</v>
      </c>
      <c r="I4225">
        <v>0</v>
      </c>
    </row>
    <row r="4226" spans="1:9">
      <c r="A4226">
        <v>1251</v>
      </c>
      <c r="B4226" t="s">
        <v>6144</v>
      </c>
      <c r="C4226" t="s">
        <v>1634</v>
      </c>
      <c r="D4226" s="1" t="s">
        <v>13746</v>
      </c>
      <c r="E4226" t="str">
        <f ca="1">TRIM(all_space_mission_launches3[[#This Row],[Mission_Name]])</f>
        <v>Soyuz 40</v>
      </c>
      <c r="F4226" t="s">
        <v>13</v>
      </c>
      <c r="G4226">
        <v>1981</v>
      </c>
      <c r="H4226" t="str">
        <f>TRIM(_xlfn.TEXTAFTER(all_space_mission_launches3[[#This Row],[Location]], ",", -1))</f>
        <v>Kazakhstan</v>
      </c>
      <c r="I4226">
        <v>0</v>
      </c>
    </row>
    <row r="4227" spans="1:9">
      <c r="A4227">
        <v>1252</v>
      </c>
      <c r="B4227" t="s">
        <v>6144</v>
      </c>
      <c r="C4227" t="s">
        <v>3377</v>
      </c>
      <c r="D4227" s="1" t="s">
        <v>13785</v>
      </c>
      <c r="E4227" t="str">
        <f ca="1">TRIM(all_space_mission_launches3[[#This Row],[Mission_Name]])</f>
        <v>Cosmos 1269</v>
      </c>
      <c r="F4227" t="s">
        <v>13</v>
      </c>
      <c r="G4227">
        <v>1981</v>
      </c>
      <c r="H4227" t="str">
        <f>TRIM(_xlfn.TEXTAFTER(all_space_mission_launches3[[#This Row],[Location]], ",", -1))</f>
        <v>Russia</v>
      </c>
      <c r="I4227">
        <v>0</v>
      </c>
    </row>
    <row r="4228" spans="1:9">
      <c r="A4228">
        <v>1253</v>
      </c>
      <c r="B4228" t="s">
        <v>6144</v>
      </c>
      <c r="C4228" t="s">
        <v>134</v>
      </c>
      <c r="D4228" s="1" t="s">
        <v>13746</v>
      </c>
      <c r="E4228" t="str">
        <f ca="1">TRIM(all_space_mission_launches3[[#This Row],[Mission_Name]])</f>
        <v>Cosmos 1268</v>
      </c>
      <c r="F4228" t="s">
        <v>13</v>
      </c>
      <c r="G4228">
        <v>1981</v>
      </c>
      <c r="H4228" t="str">
        <f>TRIM(_xlfn.TEXTAFTER(all_space_mission_launches3[[#This Row],[Location]], ",", -1))</f>
        <v>Kazakhstan</v>
      </c>
      <c r="I4228">
        <v>0</v>
      </c>
    </row>
    <row r="4229" spans="1:9">
      <c r="A4229">
        <v>1254</v>
      </c>
      <c r="B4229" t="s">
        <v>6144</v>
      </c>
      <c r="C4229" t="s">
        <v>533</v>
      </c>
      <c r="D4229" s="1" t="s">
        <v>13845</v>
      </c>
      <c r="E4229" t="str">
        <f ca="1">TRIM(all_space_mission_launches3[[#This Row],[Mission_Name]])</f>
        <v>Cosmos 1267 (TKS)</v>
      </c>
      <c r="F4229" t="s">
        <v>13</v>
      </c>
      <c r="G4229">
        <v>1981</v>
      </c>
      <c r="H4229" t="str">
        <f>TRIM(_xlfn.TEXTAFTER(all_space_mission_launches3[[#This Row],[Location]], ",", -1))</f>
        <v>Kazakhstan</v>
      </c>
      <c r="I4229">
        <v>0</v>
      </c>
    </row>
    <row r="4230" spans="1:9">
      <c r="A4230">
        <v>1255</v>
      </c>
      <c r="B4230" t="s">
        <v>5607</v>
      </c>
      <c r="C4230" t="s">
        <v>4253</v>
      </c>
      <c r="D4230" s="1" t="s">
        <v>13914</v>
      </c>
      <c r="E4230" t="str">
        <f ca="1">TRIM(all_space_mission_launches3[[#This Row],[Mission_Name]])</f>
        <v>Jumpseat 6</v>
      </c>
      <c r="F4230" t="s">
        <v>13</v>
      </c>
      <c r="G4230">
        <v>1981</v>
      </c>
      <c r="H4230" t="str">
        <f>TRIM(_xlfn.TEXTAFTER(all_space_mission_launches3[[#This Row],[Location]], ",", -1))</f>
        <v>USA</v>
      </c>
      <c r="I4230">
        <v>0</v>
      </c>
    </row>
    <row r="4231" spans="1:9">
      <c r="A4231">
        <v>1256</v>
      </c>
      <c r="B4231" t="s">
        <v>6144</v>
      </c>
      <c r="C4231" t="s">
        <v>3930</v>
      </c>
      <c r="D4231" s="1" t="s">
        <v>13803</v>
      </c>
      <c r="E4231" t="str">
        <f ca="1">TRIM(all_space_mission_launches3[[#This Row],[Mission_Name]])</f>
        <v>Cosmos 1266</v>
      </c>
      <c r="F4231" t="s">
        <v>13</v>
      </c>
      <c r="G4231">
        <v>1981</v>
      </c>
      <c r="H4231" t="str">
        <f>TRIM(_xlfn.TEXTAFTER(all_space_mission_launches3[[#This Row],[Location]], ",", -1))</f>
        <v>Kazakhstan</v>
      </c>
      <c r="I4231">
        <v>0</v>
      </c>
    </row>
    <row r="4232" spans="1:9">
      <c r="A4232">
        <v>1257</v>
      </c>
      <c r="B4232" t="s">
        <v>6144</v>
      </c>
      <c r="C4232" t="s">
        <v>6619</v>
      </c>
      <c r="D4232" s="1" t="s">
        <v>13746</v>
      </c>
      <c r="E4232" t="str">
        <f ca="1">TRIM(all_space_mission_launches3[[#This Row],[Mission_Name]])</f>
        <v>Cosmos 1265</v>
      </c>
      <c r="F4232" t="s">
        <v>13</v>
      </c>
      <c r="G4232">
        <v>1981</v>
      </c>
      <c r="H4232" t="str">
        <f>TRIM(_xlfn.TEXTAFTER(all_space_mission_launches3[[#This Row],[Location]], ",", -1))</f>
        <v>Russia</v>
      </c>
      <c r="I4232">
        <v>0</v>
      </c>
    </row>
    <row r="4233" spans="1:9">
      <c r="A4233">
        <v>1258</v>
      </c>
      <c r="B4233" t="s">
        <v>6144</v>
      </c>
      <c r="C4233" t="s">
        <v>134</v>
      </c>
      <c r="D4233" s="1" t="s">
        <v>13746</v>
      </c>
      <c r="E4233" t="str">
        <f ca="1">TRIM(all_space_mission_launches3[[#This Row],[Mission_Name]])</f>
        <v>Cosmos 1264</v>
      </c>
      <c r="F4233" t="s">
        <v>13</v>
      </c>
      <c r="G4233">
        <v>1981</v>
      </c>
      <c r="H4233" t="str">
        <f>TRIM(_xlfn.TEXTAFTER(all_space_mission_launches3[[#This Row],[Location]], ",", -1))</f>
        <v>Kazakhstan</v>
      </c>
      <c r="I4233">
        <v>0</v>
      </c>
    </row>
    <row r="4234" spans="1:9">
      <c r="A4234">
        <v>1259</v>
      </c>
      <c r="B4234" t="s">
        <v>661</v>
      </c>
      <c r="C4234" t="s">
        <v>34</v>
      </c>
      <c r="D4234" s="1" t="s">
        <v>13830</v>
      </c>
      <c r="E4234" t="str">
        <f ca="1">TRIM(all_space_mission_launches3[[#This Row],[Mission_Name]])</f>
        <v>STS-1</v>
      </c>
      <c r="F4234" t="s">
        <v>13</v>
      </c>
      <c r="G4234">
        <v>1981</v>
      </c>
      <c r="H4234" t="str">
        <f>TRIM(_xlfn.TEXTAFTER(all_space_mission_launches3[[#This Row],[Location]], ",", -1))</f>
        <v>USA</v>
      </c>
      <c r="I4234">
        <v>0</v>
      </c>
    </row>
    <row r="4235" spans="1:9">
      <c r="A4235">
        <v>1260</v>
      </c>
      <c r="B4235" t="s">
        <v>6144</v>
      </c>
      <c r="C4235" t="s">
        <v>3377</v>
      </c>
      <c r="D4235" s="1" t="s">
        <v>13785</v>
      </c>
      <c r="E4235" t="str">
        <f ca="1">TRIM(all_space_mission_launches3[[#This Row],[Mission_Name]])</f>
        <v>Cosmos 1263</v>
      </c>
      <c r="F4235" t="s">
        <v>13</v>
      </c>
      <c r="G4235">
        <v>1981</v>
      </c>
      <c r="H4235" t="str">
        <f>TRIM(_xlfn.TEXTAFTER(all_space_mission_launches3[[#This Row],[Location]], ",", -1))</f>
        <v>Russia</v>
      </c>
      <c r="I4235">
        <v>0</v>
      </c>
    </row>
    <row r="4236" spans="1:9">
      <c r="A4236">
        <v>1261</v>
      </c>
      <c r="B4236" t="s">
        <v>6144</v>
      </c>
      <c r="C4236" t="s">
        <v>216</v>
      </c>
      <c r="D4236" s="1" t="s">
        <v>13746</v>
      </c>
      <c r="E4236" t="str">
        <f ca="1">TRIM(all_space_mission_launches3[[#This Row],[Mission_Name]])</f>
        <v>Cosmos 1262</v>
      </c>
      <c r="F4236" t="s">
        <v>13</v>
      </c>
      <c r="G4236">
        <v>1981</v>
      </c>
      <c r="H4236" t="str">
        <f>TRIM(_xlfn.TEXTAFTER(all_space_mission_launches3[[#This Row],[Location]], ",", -1))</f>
        <v>Russia</v>
      </c>
      <c r="I4236">
        <v>0</v>
      </c>
    </row>
    <row r="4237" spans="1:9">
      <c r="A4237">
        <v>1262</v>
      </c>
      <c r="B4237" t="s">
        <v>6144</v>
      </c>
      <c r="C4237" t="s">
        <v>6619</v>
      </c>
      <c r="D4237" s="1" t="s">
        <v>13783</v>
      </c>
      <c r="E4237" t="str">
        <f ca="1">TRIM(all_space_mission_launches3[[#This Row],[Mission_Name]])</f>
        <v>Cosmos 1261</v>
      </c>
      <c r="F4237" t="s">
        <v>13</v>
      </c>
      <c r="G4237">
        <v>1981</v>
      </c>
      <c r="H4237" t="str">
        <f>TRIM(_xlfn.TEXTAFTER(all_space_mission_launches3[[#This Row],[Location]], ",", -1))</f>
        <v>Russia</v>
      </c>
      <c r="I4237">
        <v>0</v>
      </c>
    </row>
    <row r="4238" spans="1:9">
      <c r="A4238">
        <v>1263</v>
      </c>
      <c r="B4238" t="s">
        <v>6144</v>
      </c>
      <c r="C4238" t="s">
        <v>134</v>
      </c>
      <c r="D4238" s="1" t="s">
        <v>13746</v>
      </c>
      <c r="E4238" t="str">
        <f ca="1">TRIM(all_space_mission_launches3[[#This Row],[Mission_Name]])</f>
        <v>Yantar-2K n°21</v>
      </c>
      <c r="F4238" t="s">
        <v>261</v>
      </c>
      <c r="G4238">
        <v>1981</v>
      </c>
      <c r="H4238" t="str">
        <f>TRIM(_xlfn.TEXTAFTER(all_space_mission_launches3[[#This Row],[Location]], ",", -1))</f>
        <v>Kazakhstan</v>
      </c>
      <c r="I4238">
        <v>1</v>
      </c>
    </row>
    <row r="4239" spans="1:9">
      <c r="A4239">
        <v>1264</v>
      </c>
      <c r="B4239" t="s">
        <v>6144</v>
      </c>
      <c r="C4239" t="s">
        <v>6619</v>
      </c>
      <c r="D4239" s="1" t="s">
        <v>13808</v>
      </c>
      <c r="E4239" t="str">
        <f ca="1">TRIM(all_space_mission_launches3[[#This Row],[Mission_Name]])</f>
        <v>Molniya-3 n°90</v>
      </c>
      <c r="F4239" t="s">
        <v>13</v>
      </c>
      <c r="G4239">
        <v>1981</v>
      </c>
      <c r="H4239" t="str">
        <f>TRIM(_xlfn.TEXTAFTER(all_space_mission_launches3[[#This Row],[Location]], ",", -1))</f>
        <v>Russia</v>
      </c>
      <c r="I4239">
        <v>0</v>
      </c>
    </row>
    <row r="4240" spans="1:9">
      <c r="A4240">
        <v>1265</v>
      </c>
      <c r="B4240" t="s">
        <v>6144</v>
      </c>
      <c r="C4240" t="s">
        <v>1634</v>
      </c>
      <c r="D4240" s="1" t="s">
        <v>13746</v>
      </c>
      <c r="E4240" t="str">
        <f ca="1">TRIM(all_space_mission_launches3[[#This Row],[Mission_Name]])</f>
        <v>Soyuz 39</v>
      </c>
      <c r="F4240" t="s">
        <v>13</v>
      </c>
      <c r="G4240">
        <v>1981</v>
      </c>
      <c r="H4240" t="str">
        <f>TRIM(_xlfn.TEXTAFTER(all_space_mission_launches3[[#This Row],[Location]], ",", -1))</f>
        <v>Kazakhstan</v>
      </c>
      <c r="I4240">
        <v>0</v>
      </c>
    </row>
    <row r="4241" spans="1:9">
      <c r="A4241">
        <v>1266</v>
      </c>
      <c r="B4241" t="s">
        <v>6144</v>
      </c>
      <c r="C4241" t="s">
        <v>6799</v>
      </c>
      <c r="D4241" s="1" t="s">
        <v>13803</v>
      </c>
      <c r="E4241" t="str">
        <f ca="1">TRIM(all_space_mission_launches3[[#This Row],[Mission_Name]])</f>
        <v>Cosmos 1260</v>
      </c>
      <c r="F4241" t="s">
        <v>13</v>
      </c>
      <c r="G4241">
        <v>1981</v>
      </c>
      <c r="H4241" t="str">
        <f>TRIM(_xlfn.TEXTAFTER(all_space_mission_launches3[[#This Row],[Location]], ",", -1))</f>
        <v>Kazakhstan</v>
      </c>
      <c r="I4241">
        <v>0</v>
      </c>
    </row>
    <row r="4242" spans="1:9">
      <c r="A4242">
        <v>1267</v>
      </c>
      <c r="B4242" t="s">
        <v>6144</v>
      </c>
      <c r="C4242" t="s">
        <v>6276</v>
      </c>
      <c r="D4242" s="1" t="s">
        <v>13867</v>
      </c>
      <c r="E4242" t="str">
        <f ca="1">TRIM(all_space_mission_launches3[[#This Row],[Mission_Name]])</f>
        <v>Raduga 8</v>
      </c>
      <c r="F4242" t="s">
        <v>13</v>
      </c>
      <c r="G4242">
        <v>1981</v>
      </c>
      <c r="H4242" t="str">
        <f>TRIM(_xlfn.TEXTAFTER(all_space_mission_launches3[[#This Row],[Location]], ",", -1))</f>
        <v>Kazakhstan</v>
      </c>
      <c r="I4242">
        <v>0</v>
      </c>
    </row>
    <row r="4243" spans="1:9">
      <c r="A4243">
        <v>1268</v>
      </c>
      <c r="B4243" t="s">
        <v>6144</v>
      </c>
      <c r="C4243" t="s">
        <v>134</v>
      </c>
      <c r="D4243" s="1" t="s">
        <v>13746</v>
      </c>
      <c r="E4243" t="str">
        <f ca="1">TRIM(all_space_mission_launches3[[#This Row],[Mission_Name]])</f>
        <v>Cosmos 1259</v>
      </c>
      <c r="F4243" t="s">
        <v>13</v>
      </c>
      <c r="G4243">
        <v>1981</v>
      </c>
      <c r="H4243" t="str">
        <f>TRIM(_xlfn.TEXTAFTER(all_space_mission_launches3[[#This Row],[Location]], ",", -1))</f>
        <v>Kazakhstan</v>
      </c>
      <c r="I4243">
        <v>0</v>
      </c>
    </row>
    <row r="4244" spans="1:9">
      <c r="A4244">
        <v>1269</v>
      </c>
      <c r="B4244" t="s">
        <v>5607</v>
      </c>
      <c r="C4244" t="s">
        <v>15</v>
      </c>
      <c r="D4244" s="1" t="s">
        <v>13927</v>
      </c>
      <c r="E4244" t="str">
        <f ca="1">TRIM(all_space_mission_launches3[[#This Row],[Mission_Name]])</f>
        <v>DSP-9</v>
      </c>
      <c r="F4244" t="s">
        <v>13</v>
      </c>
      <c r="G4244">
        <v>1981</v>
      </c>
      <c r="H4244" t="str">
        <f>TRIM(_xlfn.TEXTAFTER(all_space_mission_launches3[[#This Row],[Location]], ",", -1))</f>
        <v>USA</v>
      </c>
      <c r="I4244">
        <v>0</v>
      </c>
    </row>
    <row r="4245" spans="1:9">
      <c r="A4245">
        <v>1270</v>
      </c>
      <c r="B4245" t="s">
        <v>6144</v>
      </c>
      <c r="C4245" t="s">
        <v>3930</v>
      </c>
      <c r="D4245" s="1" t="s">
        <v>13803</v>
      </c>
      <c r="E4245" t="str">
        <f ca="1">TRIM(all_space_mission_launches3[[#This Row],[Mission_Name]])</f>
        <v>Cosmos 1258</v>
      </c>
      <c r="F4245" t="s">
        <v>13</v>
      </c>
      <c r="G4245">
        <v>1981</v>
      </c>
      <c r="H4245" t="str">
        <f>TRIM(_xlfn.TEXTAFTER(all_space_mission_launches3[[#This Row],[Location]], ",", -1))</f>
        <v>Kazakhstan</v>
      </c>
      <c r="I4245">
        <v>0</v>
      </c>
    </row>
    <row r="4246" spans="1:9">
      <c r="A4246">
        <v>1271</v>
      </c>
      <c r="B4246" t="s">
        <v>6144</v>
      </c>
      <c r="C4246" t="s">
        <v>1634</v>
      </c>
      <c r="D4246" s="1" t="s">
        <v>13746</v>
      </c>
      <c r="E4246" t="str">
        <f ca="1">TRIM(all_space_mission_launches3[[#This Row],[Mission_Name]])</f>
        <v>Soyuz T-4</v>
      </c>
      <c r="F4246" t="s">
        <v>13</v>
      </c>
      <c r="G4246">
        <v>1981</v>
      </c>
      <c r="H4246" t="str">
        <f>TRIM(_xlfn.TEXTAFTER(all_space_mission_launches3[[#This Row],[Location]], ",", -1))</f>
        <v>Kazakhstan</v>
      </c>
      <c r="I4246">
        <v>0</v>
      </c>
    </row>
    <row r="4247" spans="1:9">
      <c r="A4247">
        <v>1272</v>
      </c>
      <c r="B4247" t="s">
        <v>6144</v>
      </c>
      <c r="C4247" t="s">
        <v>6486</v>
      </c>
      <c r="D4247" s="1" t="s">
        <v>13785</v>
      </c>
      <c r="E4247" t="str">
        <f ca="1">TRIM(all_space_mission_launches3[[#This Row],[Mission_Name]])</f>
        <v>Cosmos 1250 to 1257</v>
      </c>
      <c r="F4247" t="s">
        <v>13</v>
      </c>
      <c r="G4247">
        <v>1981</v>
      </c>
      <c r="H4247" t="str">
        <f>TRIM(_xlfn.TEXTAFTER(all_space_mission_launches3[[#This Row],[Location]], ",", -1))</f>
        <v>Russia</v>
      </c>
      <c r="I4247">
        <v>0</v>
      </c>
    </row>
    <row r="4248" spans="1:9">
      <c r="A4248">
        <v>1273</v>
      </c>
      <c r="B4248" t="s">
        <v>6144</v>
      </c>
      <c r="C4248" t="s">
        <v>6799</v>
      </c>
      <c r="D4248" s="1" t="s">
        <v>13803</v>
      </c>
      <c r="E4248" t="str">
        <f ca="1">TRIM(all_space_mission_launches3[[#This Row],[Mission_Name]])</f>
        <v>Cosmos 1249</v>
      </c>
      <c r="F4248" t="s">
        <v>13</v>
      </c>
      <c r="G4248">
        <v>1981</v>
      </c>
      <c r="H4248" t="str">
        <f>TRIM(_xlfn.TEXTAFTER(all_space_mission_launches3[[#This Row],[Location]], ",", -1))</f>
        <v>Kazakhstan</v>
      </c>
      <c r="I4248">
        <v>0</v>
      </c>
    </row>
    <row r="4249" spans="1:9">
      <c r="A4249">
        <v>1274</v>
      </c>
      <c r="B4249" t="s">
        <v>6144</v>
      </c>
      <c r="C4249" t="s">
        <v>6619</v>
      </c>
      <c r="D4249" s="1" t="s">
        <v>13746</v>
      </c>
      <c r="E4249" t="str">
        <f ca="1">TRIM(all_space_mission_launches3[[#This Row],[Mission_Name]])</f>
        <v>Cosmos 1248</v>
      </c>
      <c r="F4249" t="s">
        <v>13</v>
      </c>
      <c r="G4249">
        <v>1981</v>
      </c>
      <c r="H4249" t="str">
        <f>TRIM(_xlfn.TEXTAFTER(all_space_mission_launches3[[#This Row],[Location]], ",", -1))</f>
        <v>Russia</v>
      </c>
      <c r="I4249">
        <v>0</v>
      </c>
    </row>
    <row r="4250" spans="1:9">
      <c r="A4250">
        <v>1275</v>
      </c>
      <c r="B4250" t="s">
        <v>5726</v>
      </c>
      <c r="C4250" t="s">
        <v>4253</v>
      </c>
      <c r="D4250" s="1" t="s">
        <v>13921</v>
      </c>
      <c r="E4250" t="str">
        <f ca="1">TRIM(all_space_mission_launches3[[#This Row],[Mission_Name]])</f>
        <v>OPS 1166</v>
      </c>
      <c r="F4250" t="s">
        <v>13</v>
      </c>
      <c r="G4250">
        <v>1981</v>
      </c>
      <c r="H4250" t="str">
        <f>TRIM(_xlfn.TEXTAFTER(all_space_mission_launches3[[#This Row],[Location]], ",", -1))</f>
        <v>USA</v>
      </c>
      <c r="I4250">
        <v>0</v>
      </c>
    </row>
    <row r="4251" spans="1:9">
      <c r="A4251">
        <v>1276</v>
      </c>
      <c r="B4251" t="s">
        <v>5560</v>
      </c>
      <c r="C4251" t="s">
        <v>4153</v>
      </c>
      <c r="D4251" s="1" t="s">
        <v>13923</v>
      </c>
      <c r="E4251" t="str">
        <f ca="1">TRIM(all_space_mission_launches3[[#This Row],[Mission_Name]])</f>
        <v>Comstar D4</v>
      </c>
      <c r="F4251" t="s">
        <v>13</v>
      </c>
      <c r="G4251">
        <v>1981</v>
      </c>
      <c r="H4251" t="str">
        <f>TRIM(_xlfn.TEXTAFTER(all_space_mission_launches3[[#This Row],[Location]], ",", -1))</f>
        <v>USA</v>
      </c>
      <c r="I4251">
        <v>0</v>
      </c>
    </row>
    <row r="4252" spans="1:9">
      <c r="A4252">
        <v>1277</v>
      </c>
      <c r="B4252" t="s">
        <v>3895</v>
      </c>
      <c r="C4252" t="s">
        <v>718</v>
      </c>
      <c r="D4252" s="1" t="s">
        <v>13922</v>
      </c>
      <c r="E4252" t="str">
        <f ca="1">TRIM(all_space_mission_launches3[[#This Row],[Mission_Name]])</f>
        <v>Hinotori</v>
      </c>
      <c r="F4252" t="s">
        <v>13</v>
      </c>
      <c r="G4252">
        <v>1981</v>
      </c>
      <c r="H4252" t="str">
        <f>TRIM(_xlfn.TEXTAFTER(all_space_mission_launches3[[#This Row],[Location]], ",", -1))</f>
        <v>Japan</v>
      </c>
      <c r="I4252">
        <v>0</v>
      </c>
    </row>
    <row r="4253" spans="1:9">
      <c r="A4253">
        <v>1278</v>
      </c>
      <c r="B4253" t="s">
        <v>6144</v>
      </c>
      <c r="C4253" t="s">
        <v>3042</v>
      </c>
      <c r="D4253" s="1" t="s">
        <v>13783</v>
      </c>
      <c r="E4253" t="str">
        <f ca="1">TRIM(all_space_mission_launches3[[#This Row],[Mission_Name]])</f>
        <v>Cosmos 1247</v>
      </c>
      <c r="F4253" t="s">
        <v>13</v>
      </c>
      <c r="G4253">
        <v>1981</v>
      </c>
      <c r="H4253" t="str">
        <f>TRIM(_xlfn.TEXTAFTER(all_space_mission_launches3[[#This Row],[Location]], ",", -1))</f>
        <v>Russia</v>
      </c>
      <c r="I4253">
        <v>0</v>
      </c>
    </row>
    <row r="4254" spans="1:9">
      <c r="A4254">
        <v>1279</v>
      </c>
      <c r="B4254" t="s">
        <v>6144</v>
      </c>
      <c r="C4254" t="s">
        <v>134</v>
      </c>
      <c r="D4254" s="1" t="s">
        <v>13746</v>
      </c>
      <c r="E4254" t="str">
        <f ca="1">TRIM(all_space_mission_launches3[[#This Row],[Mission_Name]])</f>
        <v>Cosmos 1246</v>
      </c>
      <c r="F4254" t="s">
        <v>13</v>
      </c>
      <c r="G4254">
        <v>1981</v>
      </c>
      <c r="H4254" t="str">
        <f>TRIM(_xlfn.TEXTAFTER(all_space_mission_launches3[[#This Row],[Location]], ",", -1))</f>
        <v>Kazakhstan</v>
      </c>
      <c r="I4254">
        <v>0</v>
      </c>
    </row>
    <row r="4255" spans="1:9">
      <c r="A4255">
        <v>1280</v>
      </c>
      <c r="B4255" t="s">
        <v>6144</v>
      </c>
      <c r="C4255" t="s">
        <v>216</v>
      </c>
      <c r="D4255" s="1" t="s">
        <v>13746</v>
      </c>
      <c r="E4255" t="str">
        <f ca="1">TRIM(all_space_mission_launches3[[#This Row],[Mission_Name]])</f>
        <v>Cosmos 1245</v>
      </c>
      <c r="F4255" t="s">
        <v>13</v>
      </c>
      <c r="G4255">
        <v>1981</v>
      </c>
      <c r="H4255" t="str">
        <f>TRIM(_xlfn.TEXTAFTER(all_space_mission_launches3[[#This Row],[Location]], ",", -1))</f>
        <v>Russia</v>
      </c>
      <c r="I4255">
        <v>0</v>
      </c>
    </row>
    <row r="4256" spans="1:9">
      <c r="A4256">
        <v>1281</v>
      </c>
      <c r="B4256" t="s">
        <v>6144</v>
      </c>
      <c r="C4256" t="s">
        <v>3377</v>
      </c>
      <c r="D4256" s="1" t="s">
        <v>13785</v>
      </c>
      <c r="E4256" t="str">
        <f ca="1">TRIM(all_space_mission_launches3[[#This Row],[Mission_Name]])</f>
        <v>Cosmos 1244</v>
      </c>
      <c r="F4256" t="s">
        <v>13</v>
      </c>
      <c r="G4256">
        <v>1981</v>
      </c>
      <c r="H4256" t="str">
        <f>TRIM(_xlfn.TEXTAFTER(all_space_mission_launches3[[#This Row],[Location]], ",", -1))</f>
        <v>Russia</v>
      </c>
      <c r="I4256">
        <v>0</v>
      </c>
    </row>
    <row r="4257" spans="1:9">
      <c r="A4257">
        <v>1282</v>
      </c>
      <c r="B4257" t="s">
        <v>64</v>
      </c>
      <c r="C4257" t="s">
        <v>65</v>
      </c>
      <c r="D4257" s="1" t="s">
        <v>13916</v>
      </c>
      <c r="E4257" t="str">
        <f ca="1">TRIM(all_space_mission_launches3[[#This Row],[Mission_Name]])</f>
        <v>Kiku 3</v>
      </c>
      <c r="F4257" t="s">
        <v>13</v>
      </c>
      <c r="G4257">
        <v>1981</v>
      </c>
      <c r="H4257" t="str">
        <f>TRIM(_xlfn.TEXTAFTER(all_space_mission_launches3[[#This Row],[Location]], ",", -1))</f>
        <v>Japan</v>
      </c>
      <c r="I4257">
        <v>0</v>
      </c>
    </row>
    <row r="4258" spans="1:9">
      <c r="A4258">
        <v>1283</v>
      </c>
      <c r="B4258" t="s">
        <v>6144</v>
      </c>
      <c r="C4258" t="s">
        <v>3377</v>
      </c>
      <c r="D4258" s="1" t="s">
        <v>13785</v>
      </c>
      <c r="E4258" t="str">
        <f ca="1">TRIM(all_space_mission_launches3[[#This Row],[Mission_Name]])</f>
        <v>Intercosmos 21</v>
      </c>
      <c r="F4258" t="s">
        <v>13</v>
      </c>
      <c r="G4258">
        <v>1981</v>
      </c>
      <c r="H4258" t="str">
        <f>TRIM(_xlfn.TEXTAFTER(all_space_mission_launches3[[#This Row],[Location]], ",", -1))</f>
        <v>Russia</v>
      </c>
      <c r="I4258">
        <v>0</v>
      </c>
    </row>
    <row r="4259" spans="1:9">
      <c r="A4259">
        <v>1284</v>
      </c>
      <c r="B4259" t="s">
        <v>6144</v>
      </c>
      <c r="C4259" t="s">
        <v>3930</v>
      </c>
      <c r="D4259" s="1" t="s">
        <v>13803</v>
      </c>
      <c r="E4259" t="str">
        <f ca="1">TRIM(all_space_mission_launches3[[#This Row],[Mission_Name]])</f>
        <v>Cosmos 1243</v>
      </c>
      <c r="F4259" t="s">
        <v>13</v>
      </c>
      <c r="G4259">
        <v>1981</v>
      </c>
      <c r="H4259" t="str">
        <f>TRIM(_xlfn.TEXTAFTER(all_space_mission_launches3[[#This Row],[Location]], ",", -1))</f>
        <v>Kazakhstan</v>
      </c>
      <c r="I4259">
        <v>0</v>
      </c>
    </row>
    <row r="4260" spans="1:9">
      <c r="A4260">
        <v>1285</v>
      </c>
      <c r="B4260" t="s">
        <v>6144</v>
      </c>
      <c r="C4260" t="s">
        <v>216</v>
      </c>
      <c r="D4260" s="1" t="s">
        <v>13808</v>
      </c>
      <c r="E4260" t="str">
        <f ca="1">TRIM(all_space_mission_launches3[[#This Row],[Mission_Name]])</f>
        <v>Molniya-1 n°89</v>
      </c>
      <c r="F4260" t="s">
        <v>13</v>
      </c>
      <c r="G4260">
        <v>1981</v>
      </c>
      <c r="H4260" t="str">
        <f>TRIM(_xlfn.TEXTAFTER(all_space_mission_launches3[[#This Row],[Location]], ",", -1))</f>
        <v>Russia</v>
      </c>
      <c r="I4260">
        <v>0</v>
      </c>
    </row>
    <row r="4261" spans="1:9">
      <c r="A4261">
        <v>1286</v>
      </c>
      <c r="B4261" t="s">
        <v>6144</v>
      </c>
      <c r="C4261" t="s">
        <v>216</v>
      </c>
      <c r="D4261" s="1" t="s">
        <v>13891</v>
      </c>
      <c r="E4261" t="str">
        <f ca="1">TRIM(all_space_mission_launches3[[#This Row],[Mission_Name]])</f>
        <v>Cosmos 1242</v>
      </c>
      <c r="F4261" t="s">
        <v>13</v>
      </c>
      <c r="G4261">
        <v>1981</v>
      </c>
      <c r="H4261" t="str">
        <f>TRIM(_xlfn.TEXTAFTER(all_space_mission_launches3[[#This Row],[Location]], ",", -1))</f>
        <v>Russia</v>
      </c>
      <c r="I4261">
        <v>0</v>
      </c>
    </row>
    <row r="4262" spans="1:9">
      <c r="A4262">
        <v>1287</v>
      </c>
      <c r="B4262" t="s">
        <v>6144</v>
      </c>
      <c r="C4262" t="s">
        <v>1634</v>
      </c>
      <c r="D4262" s="1" t="s">
        <v>13746</v>
      </c>
      <c r="E4262" t="str">
        <f ca="1">TRIM(all_space_mission_launches3[[#This Row],[Mission_Name]])</f>
        <v>Progress 12</v>
      </c>
      <c r="F4262" t="s">
        <v>13</v>
      </c>
      <c r="G4262">
        <v>1981</v>
      </c>
      <c r="H4262" t="str">
        <f>TRIM(_xlfn.TEXTAFTER(all_space_mission_launches3[[#This Row],[Location]], ",", -1))</f>
        <v>Kazakhstan</v>
      </c>
      <c r="I4262">
        <v>0</v>
      </c>
    </row>
    <row r="4263" spans="1:9">
      <c r="A4263">
        <v>1288</v>
      </c>
      <c r="B4263" t="s">
        <v>6144</v>
      </c>
      <c r="C4263" t="s">
        <v>4487</v>
      </c>
      <c r="D4263" s="1" t="s">
        <v>13794</v>
      </c>
      <c r="E4263" t="str">
        <f ca="1">TRIM(all_space_mission_launches3[[#This Row],[Mission_Name]])</f>
        <v>GEO-IK n°01</v>
      </c>
      <c r="F4263" t="s">
        <v>261</v>
      </c>
      <c r="G4263">
        <v>1981</v>
      </c>
      <c r="H4263" t="str">
        <f>TRIM(_xlfn.TEXTAFTER(all_space_mission_launches3[[#This Row],[Location]], ",", -1))</f>
        <v>Russia</v>
      </c>
      <c r="I4263">
        <v>1</v>
      </c>
    </row>
    <row r="4264" spans="1:9">
      <c r="A4264">
        <v>1289</v>
      </c>
      <c r="B4264" t="s">
        <v>6144</v>
      </c>
      <c r="C4264" t="s">
        <v>3377</v>
      </c>
      <c r="D4264" s="1" t="s">
        <v>13785</v>
      </c>
      <c r="E4264" t="str">
        <f ca="1">TRIM(all_space_mission_launches3[[#This Row],[Mission_Name]])</f>
        <v>Cosmos 1241</v>
      </c>
      <c r="F4264" t="s">
        <v>13</v>
      </c>
      <c r="G4264">
        <v>1981</v>
      </c>
      <c r="H4264" t="str">
        <f>TRIM(_xlfn.TEXTAFTER(all_space_mission_launches3[[#This Row],[Location]], ",", -1))</f>
        <v>Russia</v>
      </c>
      <c r="I4264">
        <v>0</v>
      </c>
    </row>
    <row r="4265" spans="1:9">
      <c r="A4265">
        <v>1290</v>
      </c>
      <c r="B4265" t="s">
        <v>6144</v>
      </c>
      <c r="C4265" t="s">
        <v>134</v>
      </c>
      <c r="D4265" s="1" t="s">
        <v>13746</v>
      </c>
      <c r="E4265" t="str">
        <f ca="1">TRIM(all_space_mission_launches3[[#This Row],[Mission_Name]])</f>
        <v>Cosmos 1240</v>
      </c>
      <c r="F4265" t="s">
        <v>13</v>
      </c>
      <c r="G4265">
        <v>1981</v>
      </c>
      <c r="H4265" t="str">
        <f>TRIM(_xlfn.TEXTAFTER(all_space_mission_launches3[[#This Row],[Location]], ",", -1))</f>
        <v>Kazakhstan</v>
      </c>
      <c r="I4265">
        <v>0</v>
      </c>
    </row>
    <row r="4266" spans="1:9">
      <c r="A4266">
        <v>1291</v>
      </c>
      <c r="B4266" t="s">
        <v>6144</v>
      </c>
      <c r="C4266" t="s">
        <v>6619</v>
      </c>
      <c r="D4266" s="1" t="s">
        <v>13746</v>
      </c>
      <c r="E4266" t="str">
        <f ca="1">TRIM(all_space_mission_launches3[[#This Row],[Mission_Name]])</f>
        <v>Cosmos 1239</v>
      </c>
      <c r="F4266" t="s">
        <v>13</v>
      </c>
      <c r="G4266">
        <v>1981</v>
      </c>
      <c r="H4266" t="str">
        <f>TRIM(_xlfn.TEXTAFTER(all_space_mission_launches3[[#This Row],[Location]], ",", -1))</f>
        <v>Russia</v>
      </c>
      <c r="I4266">
        <v>0</v>
      </c>
    </row>
    <row r="4267" spans="1:9">
      <c r="A4267">
        <v>1292</v>
      </c>
      <c r="B4267" t="s">
        <v>6144</v>
      </c>
      <c r="C4267" t="s">
        <v>3377</v>
      </c>
      <c r="D4267" s="1" t="s">
        <v>13785</v>
      </c>
      <c r="E4267" t="str">
        <f ca="1">TRIM(all_space_mission_launches3[[#This Row],[Mission_Name]])</f>
        <v>Cosmos 1238</v>
      </c>
      <c r="F4267" t="s">
        <v>13</v>
      </c>
      <c r="G4267">
        <v>1981</v>
      </c>
      <c r="H4267" t="str">
        <f>TRIM(_xlfn.TEXTAFTER(all_space_mission_launches3[[#This Row],[Location]], ",", -1))</f>
        <v>Russia</v>
      </c>
      <c r="I4267">
        <v>0</v>
      </c>
    </row>
    <row r="4268" spans="1:9">
      <c r="A4268">
        <v>1293</v>
      </c>
      <c r="B4268" t="s">
        <v>6144</v>
      </c>
      <c r="C4268" t="s">
        <v>6619</v>
      </c>
      <c r="D4268" s="1" t="s">
        <v>13808</v>
      </c>
      <c r="E4268" t="str">
        <f ca="1">TRIM(all_space_mission_launches3[[#This Row],[Mission_Name]])</f>
        <v>Molniya-3 n°88</v>
      </c>
      <c r="F4268" t="s">
        <v>13</v>
      </c>
      <c r="G4268">
        <v>1981</v>
      </c>
      <c r="H4268" t="str">
        <f>TRIM(_xlfn.TEXTAFTER(all_space_mission_launches3[[#This Row],[Location]], ",", -1))</f>
        <v>Russia</v>
      </c>
      <c r="I4268">
        <v>0</v>
      </c>
    </row>
    <row r="4269" spans="1:9">
      <c r="A4269">
        <v>1294</v>
      </c>
      <c r="B4269" t="s">
        <v>6144</v>
      </c>
      <c r="C4269" t="s">
        <v>6619</v>
      </c>
      <c r="D4269" s="1" t="s">
        <v>13746</v>
      </c>
      <c r="E4269" t="str">
        <f ca="1">TRIM(all_space_mission_launches3[[#This Row],[Mission_Name]])</f>
        <v>Cosmos 1237</v>
      </c>
      <c r="F4269" t="s">
        <v>13</v>
      </c>
      <c r="G4269">
        <v>1981</v>
      </c>
      <c r="H4269" t="str">
        <f>TRIM(_xlfn.TEXTAFTER(all_space_mission_launches3[[#This Row],[Location]], ",", -1))</f>
        <v>Russia</v>
      </c>
      <c r="I4269">
        <v>0</v>
      </c>
    </row>
    <row r="4270" spans="1:9">
      <c r="A4270">
        <v>1295</v>
      </c>
      <c r="B4270" t="s">
        <v>6144</v>
      </c>
      <c r="C4270" t="s">
        <v>6619</v>
      </c>
      <c r="D4270" s="1" t="s">
        <v>13746</v>
      </c>
      <c r="E4270" t="str">
        <f ca="1">TRIM(all_space_mission_launches3[[#This Row],[Mission_Name]])</f>
        <v>Cosmos 1236</v>
      </c>
      <c r="F4270" t="s">
        <v>13</v>
      </c>
      <c r="G4270">
        <v>1980</v>
      </c>
      <c r="H4270" t="str">
        <f>TRIM(_xlfn.TEXTAFTER(all_space_mission_launches3[[#This Row],[Location]], ",", -1))</f>
        <v>Russia</v>
      </c>
      <c r="I4270">
        <v>0</v>
      </c>
    </row>
    <row r="4271" spans="1:9">
      <c r="A4271">
        <v>1296</v>
      </c>
      <c r="B4271" t="s">
        <v>6144</v>
      </c>
      <c r="C4271" t="s">
        <v>6276</v>
      </c>
      <c r="D4271" s="1" t="s">
        <v>13867</v>
      </c>
      <c r="E4271" t="str">
        <f ca="1">TRIM(all_space_mission_launches3[[#This Row],[Mission_Name]])</f>
        <v>Ekran 6</v>
      </c>
      <c r="F4271" t="s">
        <v>13</v>
      </c>
      <c r="G4271">
        <v>1980</v>
      </c>
      <c r="H4271" t="str">
        <f>TRIM(_xlfn.TEXTAFTER(all_space_mission_launches3[[#This Row],[Location]], ",", -1))</f>
        <v>Kazakhstan</v>
      </c>
      <c r="I4271">
        <v>0</v>
      </c>
    </row>
    <row r="4272" spans="1:9">
      <c r="A4272">
        <v>1297</v>
      </c>
      <c r="B4272" t="s">
        <v>6144</v>
      </c>
      <c r="C4272" t="s">
        <v>134</v>
      </c>
      <c r="D4272" s="1" t="s">
        <v>13868</v>
      </c>
      <c r="E4272" t="str">
        <f ca="1">TRIM(all_space_mission_launches3[[#This Row],[Mission_Name]])</f>
        <v>Prognoz n°8</v>
      </c>
      <c r="F4272" t="s">
        <v>13</v>
      </c>
      <c r="G4272">
        <v>1980</v>
      </c>
      <c r="H4272" t="str">
        <f>TRIM(_xlfn.TEXTAFTER(all_space_mission_launches3[[#This Row],[Location]], ",", -1))</f>
        <v>Kazakhstan</v>
      </c>
      <c r="I4272">
        <v>0</v>
      </c>
    </row>
    <row r="4273" spans="1:9">
      <c r="A4273">
        <v>1298</v>
      </c>
      <c r="B4273" t="s">
        <v>6144</v>
      </c>
      <c r="C4273" t="s">
        <v>3377</v>
      </c>
      <c r="D4273" s="1" t="s">
        <v>13785</v>
      </c>
      <c r="E4273" t="str">
        <f ca="1">TRIM(all_space_mission_launches3[[#This Row],[Mission_Name]])</f>
        <v>Cosmos 1228 to 1235</v>
      </c>
      <c r="F4273" t="s">
        <v>121</v>
      </c>
      <c r="G4273">
        <v>1980</v>
      </c>
      <c r="H4273" t="str">
        <f>TRIM(_xlfn.TEXTAFTER(all_space_mission_launches3[[#This Row],[Location]], ",", -1))</f>
        <v>Russia</v>
      </c>
      <c r="I4273">
        <v>0</v>
      </c>
    </row>
    <row r="4274" spans="1:9">
      <c r="A4274">
        <v>1299</v>
      </c>
      <c r="B4274" t="s">
        <v>6144</v>
      </c>
      <c r="C4274" t="s">
        <v>216</v>
      </c>
      <c r="D4274" s="1" t="s">
        <v>13746</v>
      </c>
      <c r="E4274" t="str">
        <f ca="1">TRIM(all_space_mission_launches3[[#This Row],[Mission_Name]])</f>
        <v>Cosmos 1227</v>
      </c>
      <c r="F4274" t="s">
        <v>13</v>
      </c>
      <c r="G4274">
        <v>1980</v>
      </c>
      <c r="H4274" t="str">
        <f>TRIM(_xlfn.TEXTAFTER(all_space_mission_launches3[[#This Row],[Location]], ",", -1))</f>
        <v>Russia</v>
      </c>
      <c r="I4274">
        <v>0</v>
      </c>
    </row>
    <row r="4275" spans="1:9">
      <c r="A4275">
        <v>1300</v>
      </c>
      <c r="B4275" t="s">
        <v>5607</v>
      </c>
      <c r="C4275" t="s">
        <v>4253</v>
      </c>
      <c r="D4275" s="1" t="s">
        <v>13914</v>
      </c>
      <c r="E4275" t="str">
        <f ca="1">TRIM(all_space_mission_launches3[[#This Row],[Mission_Name]])</f>
        <v>Quasar 4</v>
      </c>
      <c r="F4275" t="s">
        <v>13</v>
      </c>
      <c r="G4275">
        <v>1980</v>
      </c>
      <c r="H4275" t="str">
        <f>TRIM(_xlfn.TEXTAFTER(all_space_mission_launches3[[#This Row],[Location]], ",", -1))</f>
        <v>USA</v>
      </c>
      <c r="I4275">
        <v>0</v>
      </c>
    </row>
    <row r="4276" spans="1:9">
      <c r="A4276">
        <v>1301</v>
      </c>
      <c r="B4276" t="s">
        <v>6144</v>
      </c>
      <c r="C4276" t="s">
        <v>3377</v>
      </c>
      <c r="D4276" s="1" t="s">
        <v>13785</v>
      </c>
      <c r="E4276" t="str">
        <f ca="1">TRIM(all_space_mission_launches3[[#This Row],[Mission_Name]])</f>
        <v>Cosmos 1226</v>
      </c>
      <c r="F4276" t="s">
        <v>13</v>
      </c>
      <c r="G4276">
        <v>1980</v>
      </c>
      <c r="H4276" t="str">
        <f>TRIM(_xlfn.TEXTAFTER(all_space_mission_launches3[[#This Row],[Location]], ",", -1))</f>
        <v>Russia</v>
      </c>
      <c r="I4276">
        <v>0</v>
      </c>
    </row>
    <row r="4277" spans="1:9">
      <c r="A4277">
        <v>1302</v>
      </c>
      <c r="B4277" t="s">
        <v>5560</v>
      </c>
      <c r="C4277" t="s">
        <v>5561</v>
      </c>
      <c r="D4277" s="1" t="s">
        <v>13932</v>
      </c>
      <c r="E4277" t="str">
        <f ca="1">TRIM(all_space_mission_launches3[[#This Row],[Mission_Name]])</f>
        <v>NOSS-4</v>
      </c>
      <c r="F4277" t="s">
        <v>261</v>
      </c>
      <c r="G4277">
        <v>1980</v>
      </c>
      <c r="H4277" t="str">
        <f>TRIM(_xlfn.TEXTAFTER(all_space_mission_launches3[[#This Row],[Location]], ",", -1))</f>
        <v>USA</v>
      </c>
      <c r="I4277">
        <v>1</v>
      </c>
    </row>
    <row r="4278" spans="1:9">
      <c r="A4278">
        <v>1303</v>
      </c>
      <c r="B4278" t="s">
        <v>5560</v>
      </c>
      <c r="C4278" t="s">
        <v>4096</v>
      </c>
      <c r="D4278" s="1" t="s">
        <v>13923</v>
      </c>
      <c r="E4278" t="str">
        <f ca="1">TRIM(all_space_mission_launches3[[#This Row],[Mission_Name]])</f>
        <v>Intelsat 502</v>
      </c>
      <c r="F4278" t="s">
        <v>13</v>
      </c>
      <c r="G4278">
        <v>1980</v>
      </c>
      <c r="H4278" t="str">
        <f>TRIM(_xlfn.TEXTAFTER(all_space_mission_launches3[[#This Row],[Location]], ",", -1))</f>
        <v>USA</v>
      </c>
      <c r="I4278">
        <v>0</v>
      </c>
    </row>
    <row r="4279" spans="1:9">
      <c r="A4279">
        <v>1304</v>
      </c>
      <c r="B4279" t="s">
        <v>6144</v>
      </c>
      <c r="C4279" t="s">
        <v>6903</v>
      </c>
      <c r="D4279" s="1" t="s">
        <v>13907</v>
      </c>
      <c r="E4279" t="str">
        <f ca="1">TRIM(all_space_mission_launches3[[#This Row],[Mission_Name]])</f>
        <v>BOR-4 n°401</v>
      </c>
      <c r="F4279" t="s">
        <v>13</v>
      </c>
      <c r="G4279">
        <v>1980</v>
      </c>
      <c r="H4279" t="str">
        <f>TRIM(_xlfn.TEXTAFTER(all_space_mission_launches3[[#This Row],[Location]], ",", -1))</f>
        <v>Russia</v>
      </c>
      <c r="I4279">
        <v>0</v>
      </c>
    </row>
    <row r="4280" spans="1:9">
      <c r="A4280">
        <v>1305</v>
      </c>
      <c r="B4280" t="s">
        <v>6144</v>
      </c>
      <c r="C4280" t="s">
        <v>3377</v>
      </c>
      <c r="D4280" s="1" t="s">
        <v>13785</v>
      </c>
      <c r="E4280" t="str">
        <f ca="1">TRIM(all_space_mission_launches3[[#This Row],[Mission_Name]])</f>
        <v>Cosmos 1225</v>
      </c>
      <c r="F4280" t="s">
        <v>13</v>
      </c>
      <c r="G4280">
        <v>1980</v>
      </c>
      <c r="H4280" t="str">
        <f>TRIM(_xlfn.TEXTAFTER(all_space_mission_launches3[[#This Row],[Location]], ",", -1))</f>
        <v>Russia</v>
      </c>
      <c r="I4280">
        <v>0</v>
      </c>
    </row>
    <row r="4281" spans="1:9">
      <c r="A4281">
        <v>1306</v>
      </c>
      <c r="B4281" t="s">
        <v>6144</v>
      </c>
      <c r="C4281" t="s">
        <v>216</v>
      </c>
      <c r="D4281" s="1" t="s">
        <v>13746</v>
      </c>
      <c r="E4281" t="str">
        <f ca="1">TRIM(all_space_mission_launches3[[#This Row],[Mission_Name]])</f>
        <v>Cosmos 1224</v>
      </c>
      <c r="F4281" t="s">
        <v>13</v>
      </c>
      <c r="G4281">
        <v>1980</v>
      </c>
      <c r="H4281" t="str">
        <f>TRIM(_xlfn.TEXTAFTER(all_space_mission_launches3[[#This Row],[Location]], ",", -1))</f>
        <v>Russia</v>
      </c>
      <c r="I4281">
        <v>0</v>
      </c>
    </row>
    <row r="4282" spans="1:9">
      <c r="A4282">
        <v>1307</v>
      </c>
      <c r="B4282" t="s">
        <v>6144</v>
      </c>
      <c r="C4282" t="s">
        <v>6619</v>
      </c>
      <c r="D4282" s="1" t="s">
        <v>13783</v>
      </c>
      <c r="E4282" t="str">
        <f ca="1">TRIM(all_space_mission_launches3[[#This Row],[Mission_Name]])</f>
        <v>Cosmos 1223</v>
      </c>
      <c r="F4282" t="s">
        <v>13</v>
      </c>
      <c r="G4282">
        <v>1980</v>
      </c>
      <c r="H4282" t="str">
        <f>TRIM(_xlfn.TEXTAFTER(all_space_mission_launches3[[#This Row],[Location]], ",", -1))</f>
        <v>Russia</v>
      </c>
      <c r="I4282">
        <v>0</v>
      </c>
    </row>
    <row r="4283" spans="1:9">
      <c r="A4283">
        <v>1308</v>
      </c>
      <c r="B4283" t="s">
        <v>6144</v>
      </c>
      <c r="C4283" t="s">
        <v>1634</v>
      </c>
      <c r="D4283" s="1" t="s">
        <v>13746</v>
      </c>
      <c r="E4283" t="str">
        <f ca="1">TRIM(all_space_mission_launches3[[#This Row],[Mission_Name]])</f>
        <v>Soyuz T-3</v>
      </c>
      <c r="F4283" t="s">
        <v>13</v>
      </c>
      <c r="G4283">
        <v>1980</v>
      </c>
      <c r="H4283" t="str">
        <f>TRIM(_xlfn.TEXTAFTER(all_space_mission_launches3[[#This Row],[Location]], ",", -1))</f>
        <v>Kazakhstan</v>
      </c>
      <c r="I4283">
        <v>0</v>
      </c>
    </row>
    <row r="4284" spans="1:9">
      <c r="A4284">
        <v>1309</v>
      </c>
      <c r="B4284" t="s">
        <v>6144</v>
      </c>
      <c r="C4284" t="s">
        <v>216</v>
      </c>
      <c r="D4284" s="1" t="s">
        <v>13891</v>
      </c>
      <c r="E4284" t="str">
        <f ca="1">TRIM(all_space_mission_launches3[[#This Row],[Mission_Name]])</f>
        <v>Cosmos 1222</v>
      </c>
      <c r="F4284" t="s">
        <v>13</v>
      </c>
      <c r="G4284">
        <v>1980</v>
      </c>
      <c r="H4284" t="str">
        <f>TRIM(_xlfn.TEXTAFTER(all_space_mission_launches3[[#This Row],[Location]], ",", -1))</f>
        <v>Russia</v>
      </c>
      <c r="I4284">
        <v>0</v>
      </c>
    </row>
    <row r="4285" spans="1:9">
      <c r="A4285">
        <v>1310</v>
      </c>
      <c r="B4285" t="s">
        <v>6144</v>
      </c>
      <c r="C4285" t="s">
        <v>6619</v>
      </c>
      <c r="D4285" s="1" t="s">
        <v>13808</v>
      </c>
      <c r="E4285" t="str">
        <f ca="1">TRIM(all_space_mission_launches3[[#This Row],[Mission_Name]])</f>
        <v>Molniya-1 n°87</v>
      </c>
      <c r="F4285" t="s">
        <v>13</v>
      </c>
      <c r="G4285">
        <v>1980</v>
      </c>
      <c r="H4285" t="str">
        <f>TRIM(_xlfn.TEXTAFTER(all_space_mission_launches3[[#This Row],[Location]], ",", -1))</f>
        <v>Russia</v>
      </c>
      <c r="I4285">
        <v>0</v>
      </c>
    </row>
    <row r="4286" spans="1:9">
      <c r="A4286">
        <v>1311</v>
      </c>
      <c r="B4286" t="s">
        <v>5726</v>
      </c>
      <c r="C4286" t="s">
        <v>3482</v>
      </c>
      <c r="D4286" s="1" t="s">
        <v>13908</v>
      </c>
      <c r="E4286" t="str">
        <f ca="1">TRIM(all_space_mission_launches3[[#This Row],[Mission_Name]])</f>
        <v>SBS-1</v>
      </c>
      <c r="F4286" t="s">
        <v>13</v>
      </c>
      <c r="G4286">
        <v>1980</v>
      </c>
      <c r="H4286" t="str">
        <f>TRIM(_xlfn.TEXTAFTER(all_space_mission_launches3[[#This Row],[Location]], ",", -1))</f>
        <v>USA</v>
      </c>
      <c r="I4286">
        <v>0</v>
      </c>
    </row>
    <row r="4287" spans="1:9">
      <c r="A4287">
        <v>1312</v>
      </c>
      <c r="B4287" t="s">
        <v>6144</v>
      </c>
      <c r="C4287" t="s">
        <v>6619</v>
      </c>
      <c r="D4287" s="1" t="s">
        <v>13746</v>
      </c>
      <c r="E4287" t="str">
        <f ca="1">TRIM(all_space_mission_launches3[[#This Row],[Mission_Name]])</f>
        <v>Cosmos 1221</v>
      </c>
      <c r="F4287" t="s">
        <v>13</v>
      </c>
      <c r="G4287">
        <v>1980</v>
      </c>
      <c r="H4287" t="str">
        <f>TRIM(_xlfn.TEXTAFTER(all_space_mission_launches3[[#This Row],[Location]], ",", -1))</f>
        <v>Russia</v>
      </c>
      <c r="I4287">
        <v>0</v>
      </c>
    </row>
    <row r="4288" spans="1:9">
      <c r="A4288">
        <v>1313</v>
      </c>
      <c r="B4288" t="s">
        <v>6144</v>
      </c>
      <c r="C4288" t="s">
        <v>3930</v>
      </c>
      <c r="D4288" s="1" t="s">
        <v>13803</v>
      </c>
      <c r="E4288" t="str">
        <f ca="1">TRIM(all_space_mission_launches3[[#This Row],[Mission_Name]])</f>
        <v>Cosmos 1220</v>
      </c>
      <c r="F4288" t="s">
        <v>13</v>
      </c>
      <c r="G4288">
        <v>1980</v>
      </c>
      <c r="H4288" t="str">
        <f>TRIM(_xlfn.TEXTAFTER(all_space_mission_launches3[[#This Row],[Location]], ",", -1))</f>
        <v>Kazakhstan</v>
      </c>
      <c r="I4288">
        <v>0</v>
      </c>
    </row>
    <row r="4289" spans="1:9">
      <c r="A4289">
        <v>1314</v>
      </c>
      <c r="B4289" t="s">
        <v>6144</v>
      </c>
      <c r="C4289" t="s">
        <v>6619</v>
      </c>
      <c r="D4289" s="1" t="s">
        <v>13746</v>
      </c>
      <c r="E4289" t="str">
        <f ca="1">TRIM(all_space_mission_launches3[[#This Row],[Mission_Name]])</f>
        <v>Cosmos 1219</v>
      </c>
      <c r="F4289" t="s">
        <v>13</v>
      </c>
      <c r="G4289">
        <v>1980</v>
      </c>
      <c r="H4289" t="str">
        <f>TRIM(_xlfn.TEXTAFTER(all_space_mission_launches3[[#This Row],[Location]], ",", -1))</f>
        <v>Russia</v>
      </c>
      <c r="I4289">
        <v>0</v>
      </c>
    </row>
    <row r="4290" spans="1:9">
      <c r="A4290">
        <v>1315</v>
      </c>
      <c r="B4290" t="s">
        <v>5560</v>
      </c>
      <c r="C4290" t="s">
        <v>4153</v>
      </c>
      <c r="D4290" s="1" t="s">
        <v>13923</v>
      </c>
      <c r="E4290" t="str">
        <f ca="1">TRIM(all_space_mission_launches3[[#This Row],[Mission_Name]])</f>
        <v>FLTSATCOM-4</v>
      </c>
      <c r="F4290" t="s">
        <v>13</v>
      </c>
      <c r="G4290">
        <v>1980</v>
      </c>
      <c r="H4290" t="str">
        <f>TRIM(_xlfn.TEXTAFTER(all_space_mission_launches3[[#This Row],[Location]], ",", -1))</f>
        <v>USA</v>
      </c>
      <c r="I4290">
        <v>0</v>
      </c>
    </row>
    <row r="4291" spans="1:9">
      <c r="A4291">
        <v>1316</v>
      </c>
      <c r="B4291" t="s">
        <v>6144</v>
      </c>
      <c r="C4291" t="s">
        <v>134</v>
      </c>
      <c r="D4291" s="1" t="s">
        <v>13746</v>
      </c>
      <c r="E4291" t="str">
        <f ca="1">TRIM(all_space_mission_launches3[[#This Row],[Mission_Name]])</f>
        <v>Cosmos 1218</v>
      </c>
      <c r="F4291" t="s">
        <v>13</v>
      </c>
      <c r="G4291">
        <v>1980</v>
      </c>
      <c r="H4291" t="str">
        <f>TRIM(_xlfn.TEXTAFTER(all_space_mission_launches3[[#This Row],[Location]], ",", -1))</f>
        <v>Kazakhstan</v>
      </c>
      <c r="I4291">
        <v>0</v>
      </c>
    </row>
    <row r="4292" spans="1:9">
      <c r="A4292">
        <v>1317</v>
      </c>
      <c r="B4292" t="s">
        <v>6144</v>
      </c>
      <c r="C4292" t="s">
        <v>6619</v>
      </c>
      <c r="D4292" s="1" t="s">
        <v>13783</v>
      </c>
      <c r="E4292" t="str">
        <f ca="1">TRIM(all_space_mission_launches3[[#This Row],[Mission_Name]])</f>
        <v>Cosmos 1217</v>
      </c>
      <c r="F4292" t="s">
        <v>13</v>
      </c>
      <c r="G4292">
        <v>1980</v>
      </c>
      <c r="H4292" t="str">
        <f>TRIM(_xlfn.TEXTAFTER(all_space_mission_launches3[[#This Row],[Location]], ",", -1))</f>
        <v>Russia</v>
      </c>
      <c r="I4292">
        <v>0</v>
      </c>
    </row>
    <row r="4293" spans="1:9">
      <c r="A4293">
        <v>1318</v>
      </c>
      <c r="B4293" t="s">
        <v>6144</v>
      </c>
      <c r="C4293" t="s">
        <v>6619</v>
      </c>
      <c r="D4293" s="1" t="s">
        <v>13746</v>
      </c>
      <c r="E4293" t="str">
        <f ca="1">TRIM(all_space_mission_launches3[[#This Row],[Mission_Name]])</f>
        <v>Cosmos 1216</v>
      </c>
      <c r="F4293" t="s">
        <v>13</v>
      </c>
      <c r="G4293">
        <v>1980</v>
      </c>
      <c r="H4293" t="str">
        <f>TRIM(_xlfn.TEXTAFTER(all_space_mission_launches3[[#This Row],[Location]], ",", -1))</f>
        <v>Russia</v>
      </c>
      <c r="I4293">
        <v>0</v>
      </c>
    </row>
    <row r="4294" spans="1:9">
      <c r="A4294">
        <v>1319</v>
      </c>
      <c r="B4294" t="s">
        <v>6144</v>
      </c>
      <c r="C4294" t="s">
        <v>3377</v>
      </c>
      <c r="D4294" s="1" t="s">
        <v>13785</v>
      </c>
      <c r="E4294" t="str">
        <f ca="1">TRIM(all_space_mission_launches3[[#This Row],[Mission_Name]])</f>
        <v>Cosmos 1215</v>
      </c>
      <c r="F4294" t="s">
        <v>13</v>
      </c>
      <c r="G4294">
        <v>1980</v>
      </c>
      <c r="H4294" t="str">
        <f>TRIM(_xlfn.TEXTAFTER(all_space_mission_launches3[[#This Row],[Location]], ",", -1))</f>
        <v>Russia</v>
      </c>
      <c r="I4294">
        <v>0</v>
      </c>
    </row>
    <row r="4295" spans="1:9">
      <c r="A4295">
        <v>1320</v>
      </c>
      <c r="B4295" t="s">
        <v>6144</v>
      </c>
      <c r="C4295" t="s">
        <v>6619</v>
      </c>
      <c r="D4295" s="1" t="s">
        <v>13746</v>
      </c>
      <c r="E4295" t="str">
        <f ca="1">TRIM(all_space_mission_launches3[[#This Row],[Mission_Name]])</f>
        <v>Cosmos 1214</v>
      </c>
      <c r="F4295" t="s">
        <v>13</v>
      </c>
      <c r="G4295">
        <v>1980</v>
      </c>
      <c r="H4295" t="str">
        <f>TRIM(_xlfn.TEXTAFTER(all_space_mission_launches3[[#This Row],[Location]], ",", -1))</f>
        <v>Russia</v>
      </c>
      <c r="I4295">
        <v>0</v>
      </c>
    </row>
    <row r="4296" spans="1:9">
      <c r="A4296">
        <v>1321</v>
      </c>
      <c r="B4296" t="s">
        <v>6144</v>
      </c>
      <c r="C4296" t="s">
        <v>6276</v>
      </c>
      <c r="D4296" s="1" t="s">
        <v>13867</v>
      </c>
      <c r="E4296" t="str">
        <f ca="1">TRIM(all_space_mission_launches3[[#This Row],[Mission_Name]])</f>
        <v>Raduga 7</v>
      </c>
      <c r="F4296" t="s">
        <v>13</v>
      </c>
      <c r="G4296">
        <v>1980</v>
      </c>
      <c r="H4296" t="str">
        <f>TRIM(_xlfn.TEXTAFTER(all_space_mission_launches3[[#This Row],[Location]], ",", -1))</f>
        <v>Kazakhstan</v>
      </c>
      <c r="I4296">
        <v>0</v>
      </c>
    </row>
    <row r="4297" spans="1:9">
      <c r="A4297">
        <v>1322</v>
      </c>
      <c r="B4297" t="s">
        <v>6144</v>
      </c>
      <c r="C4297" t="s">
        <v>6619</v>
      </c>
      <c r="D4297" s="1" t="s">
        <v>13746</v>
      </c>
      <c r="E4297" t="str">
        <f ca="1">TRIM(all_space_mission_launches3[[#This Row],[Mission_Name]])</f>
        <v>Cosmos 1213</v>
      </c>
      <c r="F4297" t="s">
        <v>13</v>
      </c>
      <c r="G4297">
        <v>1980</v>
      </c>
      <c r="H4297" t="str">
        <f>TRIM(_xlfn.TEXTAFTER(all_space_mission_launches3[[#This Row],[Location]], ",", -1))</f>
        <v>Russia</v>
      </c>
      <c r="I4297">
        <v>0</v>
      </c>
    </row>
    <row r="4298" spans="1:9">
      <c r="A4298">
        <v>1323</v>
      </c>
      <c r="B4298" t="s">
        <v>6144</v>
      </c>
      <c r="C4298" t="s">
        <v>1634</v>
      </c>
      <c r="D4298" s="1" t="s">
        <v>13746</v>
      </c>
      <c r="E4298" t="str">
        <f ca="1">TRIM(all_space_mission_launches3[[#This Row],[Mission_Name]])</f>
        <v>Progress 11</v>
      </c>
      <c r="F4298" t="s">
        <v>13</v>
      </c>
      <c r="G4298">
        <v>1980</v>
      </c>
      <c r="H4298" t="str">
        <f>TRIM(_xlfn.TEXTAFTER(all_space_mission_launches3[[#This Row],[Location]], ",", -1))</f>
        <v>Kazakhstan</v>
      </c>
      <c r="I4298">
        <v>0</v>
      </c>
    </row>
    <row r="4299" spans="1:9">
      <c r="A4299">
        <v>1324</v>
      </c>
      <c r="B4299" t="s">
        <v>6144</v>
      </c>
      <c r="C4299" t="s">
        <v>6619</v>
      </c>
      <c r="D4299" s="1" t="s">
        <v>13746</v>
      </c>
      <c r="E4299" t="str">
        <f ca="1">TRIM(all_space_mission_launches3[[#This Row],[Mission_Name]])</f>
        <v>Cosmos 1212</v>
      </c>
      <c r="F4299" t="s">
        <v>13</v>
      </c>
      <c r="G4299">
        <v>1980</v>
      </c>
      <c r="H4299" t="str">
        <f>TRIM(_xlfn.TEXTAFTER(all_space_mission_launches3[[#This Row],[Location]], ",", -1))</f>
        <v>Russia</v>
      </c>
      <c r="I4299">
        <v>0</v>
      </c>
    </row>
    <row r="4300" spans="1:9">
      <c r="A4300">
        <v>1325</v>
      </c>
      <c r="B4300" t="s">
        <v>6144</v>
      </c>
      <c r="C4300" t="s">
        <v>6619</v>
      </c>
      <c r="D4300" s="1" t="s">
        <v>13746</v>
      </c>
      <c r="E4300" t="str">
        <f ca="1">TRIM(all_space_mission_launches3[[#This Row],[Mission_Name]])</f>
        <v>Cosmos 1211</v>
      </c>
      <c r="F4300" t="s">
        <v>13</v>
      </c>
      <c r="G4300">
        <v>1980</v>
      </c>
      <c r="H4300" t="str">
        <f>TRIM(_xlfn.TEXTAFTER(all_space_mission_launches3[[#This Row],[Location]], ",", -1))</f>
        <v>Russia</v>
      </c>
      <c r="I4300">
        <v>0</v>
      </c>
    </row>
    <row r="4301" spans="1:9">
      <c r="A4301">
        <v>1326</v>
      </c>
      <c r="B4301" t="s">
        <v>6144</v>
      </c>
      <c r="C4301" t="s">
        <v>6619</v>
      </c>
      <c r="D4301" s="1" t="s">
        <v>13746</v>
      </c>
      <c r="E4301" t="str">
        <f ca="1">TRIM(all_space_mission_launches3[[#This Row],[Mission_Name]])</f>
        <v>Cosmos 1210</v>
      </c>
      <c r="F4301" t="s">
        <v>13</v>
      </c>
      <c r="G4301">
        <v>1980</v>
      </c>
      <c r="H4301" t="str">
        <f>TRIM(_xlfn.TEXTAFTER(all_space_mission_launches3[[#This Row],[Location]], ",", -1))</f>
        <v>Russia</v>
      </c>
      <c r="I4301">
        <v>0</v>
      </c>
    </row>
    <row r="4302" spans="1:9">
      <c r="A4302">
        <v>1327</v>
      </c>
      <c r="B4302" t="s">
        <v>6144</v>
      </c>
      <c r="C4302" t="s">
        <v>1634</v>
      </c>
      <c r="D4302" s="1" t="s">
        <v>13746</v>
      </c>
      <c r="E4302" t="str">
        <f ca="1">TRIM(all_space_mission_launches3[[#This Row],[Mission_Name]])</f>
        <v>Soyuz 38</v>
      </c>
      <c r="F4302" t="s">
        <v>13</v>
      </c>
      <c r="G4302">
        <v>1980</v>
      </c>
      <c r="H4302" t="str">
        <f>TRIM(_xlfn.TEXTAFTER(all_space_mission_launches3[[#This Row],[Location]], ",", -1))</f>
        <v>Kazakhstan</v>
      </c>
      <c r="I4302">
        <v>0</v>
      </c>
    </row>
    <row r="4303" spans="1:9">
      <c r="A4303">
        <v>1328</v>
      </c>
      <c r="B4303" t="s">
        <v>5726</v>
      </c>
      <c r="C4303" t="s">
        <v>3482</v>
      </c>
      <c r="D4303" s="1" t="s">
        <v>13912</v>
      </c>
      <c r="E4303" t="str">
        <f ca="1">TRIM(all_space_mission_launches3[[#This Row],[Mission_Name]])</f>
        <v>GOES-D</v>
      </c>
      <c r="F4303" t="s">
        <v>13</v>
      </c>
      <c r="G4303">
        <v>1980</v>
      </c>
      <c r="H4303" t="str">
        <f>TRIM(_xlfn.TEXTAFTER(all_space_mission_launches3[[#This Row],[Location]], ",", -1))</f>
        <v>USA</v>
      </c>
      <c r="I4303">
        <v>0</v>
      </c>
    </row>
    <row r="4304" spans="1:9">
      <c r="A4304">
        <v>1329</v>
      </c>
      <c r="B4304" t="s">
        <v>6144</v>
      </c>
      <c r="C4304" t="s">
        <v>216</v>
      </c>
      <c r="D4304" s="1" t="s">
        <v>13891</v>
      </c>
      <c r="E4304" t="str">
        <f ca="1">TRIM(all_space_mission_launches3[[#This Row],[Mission_Name]])</f>
        <v>Meteor-2 n°7</v>
      </c>
      <c r="F4304" t="s">
        <v>13</v>
      </c>
      <c r="G4304">
        <v>1980</v>
      </c>
      <c r="H4304" t="str">
        <f>TRIM(_xlfn.TEXTAFTER(all_space_mission_launches3[[#This Row],[Location]], ",", -1))</f>
        <v>Russia</v>
      </c>
      <c r="I4304">
        <v>0</v>
      </c>
    </row>
    <row r="4305" spans="1:9">
      <c r="A4305">
        <v>1330</v>
      </c>
      <c r="B4305" t="s">
        <v>6144</v>
      </c>
      <c r="C4305" t="s">
        <v>6619</v>
      </c>
      <c r="D4305" s="1" t="s">
        <v>13746</v>
      </c>
      <c r="E4305" t="str">
        <f ca="1">TRIM(all_space_mission_launches3[[#This Row],[Mission_Name]])</f>
        <v>Cosmos 1209</v>
      </c>
      <c r="F4305" t="s">
        <v>13</v>
      </c>
      <c r="G4305">
        <v>1980</v>
      </c>
      <c r="H4305" t="str">
        <f>TRIM(_xlfn.TEXTAFTER(all_space_mission_launches3[[#This Row],[Location]], ",", -1))</f>
        <v>Russia</v>
      </c>
      <c r="I4305">
        <v>0</v>
      </c>
    </row>
    <row r="4306" spans="1:9">
      <c r="A4306">
        <v>1331</v>
      </c>
      <c r="B4306" t="s">
        <v>6144</v>
      </c>
      <c r="C4306" t="s">
        <v>6619</v>
      </c>
      <c r="D4306" s="1" t="s">
        <v>13746</v>
      </c>
      <c r="E4306" t="str">
        <f ca="1">TRIM(all_space_mission_launches3[[#This Row],[Mission_Name]])</f>
        <v>Cosmos 1208</v>
      </c>
      <c r="F4306" t="s">
        <v>13</v>
      </c>
      <c r="G4306">
        <v>1980</v>
      </c>
      <c r="H4306" t="str">
        <f>TRIM(_xlfn.TEXTAFTER(all_space_mission_launches3[[#This Row],[Location]], ",", -1))</f>
        <v>Russia</v>
      </c>
      <c r="I4306">
        <v>0</v>
      </c>
    </row>
    <row r="4307" spans="1:9">
      <c r="A4307">
        <v>1332</v>
      </c>
      <c r="B4307" t="s">
        <v>6144</v>
      </c>
      <c r="C4307" t="s">
        <v>6619</v>
      </c>
      <c r="D4307" s="1" t="s">
        <v>13746</v>
      </c>
      <c r="E4307" t="str">
        <f ca="1">TRIM(all_space_mission_launches3[[#This Row],[Mission_Name]])</f>
        <v>Cosmos 1207</v>
      </c>
      <c r="F4307" t="s">
        <v>13</v>
      </c>
      <c r="G4307">
        <v>1980</v>
      </c>
      <c r="H4307" t="str">
        <f>TRIM(_xlfn.TEXTAFTER(all_space_mission_launches3[[#This Row],[Location]], ",", -1))</f>
        <v>Russia</v>
      </c>
      <c r="I4307">
        <v>0</v>
      </c>
    </row>
    <row r="4308" spans="1:9">
      <c r="A4308">
        <v>1333</v>
      </c>
      <c r="B4308" t="s">
        <v>6144</v>
      </c>
      <c r="C4308" t="s">
        <v>216</v>
      </c>
      <c r="D4308" s="1" t="s">
        <v>13891</v>
      </c>
      <c r="E4308" t="str">
        <f ca="1">TRIM(all_space_mission_launches3[[#This Row],[Mission_Name]])</f>
        <v>Cosmos 1206</v>
      </c>
      <c r="F4308" t="s">
        <v>13</v>
      </c>
      <c r="G4308">
        <v>1980</v>
      </c>
      <c r="H4308" t="str">
        <f>TRIM(_xlfn.TEXTAFTER(all_space_mission_launches3[[#This Row],[Location]], ",", -1))</f>
        <v>Russia</v>
      </c>
      <c r="I4308">
        <v>0</v>
      </c>
    </row>
    <row r="4309" spans="1:9">
      <c r="A4309">
        <v>1334</v>
      </c>
      <c r="B4309" t="s">
        <v>6144</v>
      </c>
      <c r="C4309" t="s">
        <v>216</v>
      </c>
      <c r="D4309" s="1" t="s">
        <v>13746</v>
      </c>
      <c r="E4309" t="str">
        <f ca="1">TRIM(all_space_mission_launches3[[#This Row],[Mission_Name]])</f>
        <v>Cosmos 1205</v>
      </c>
      <c r="F4309" t="s">
        <v>13</v>
      </c>
      <c r="G4309">
        <v>1980</v>
      </c>
      <c r="H4309" t="str">
        <f>TRIM(_xlfn.TEXTAFTER(all_space_mission_launches3[[#This Row],[Location]], ",", -1))</f>
        <v>Russia</v>
      </c>
      <c r="I4309">
        <v>0</v>
      </c>
    </row>
    <row r="4310" spans="1:9">
      <c r="A4310">
        <v>1335</v>
      </c>
      <c r="B4310" t="s">
        <v>6144</v>
      </c>
      <c r="C4310" t="s">
        <v>4886</v>
      </c>
      <c r="D4310" s="1" t="s">
        <v>13785</v>
      </c>
      <c r="E4310" t="str">
        <f ca="1">TRIM(all_space_mission_launches3[[#This Row],[Mission_Name]])</f>
        <v>Cosmos 1204</v>
      </c>
      <c r="F4310" t="s">
        <v>13</v>
      </c>
      <c r="G4310">
        <v>1980</v>
      </c>
      <c r="H4310" t="str">
        <f>TRIM(_xlfn.TEXTAFTER(all_space_mission_launches3[[#This Row],[Location]], ",", -1))</f>
        <v>Russia</v>
      </c>
      <c r="I4310">
        <v>0</v>
      </c>
    </row>
    <row r="4311" spans="1:9">
      <c r="A4311">
        <v>1336</v>
      </c>
      <c r="B4311" t="s">
        <v>6144</v>
      </c>
      <c r="C4311" t="s">
        <v>216</v>
      </c>
      <c r="D4311" s="1" t="s">
        <v>13746</v>
      </c>
      <c r="E4311" t="str">
        <f ca="1">TRIM(all_space_mission_launches3[[#This Row],[Mission_Name]])</f>
        <v>Cosmos 1203</v>
      </c>
      <c r="F4311" t="s">
        <v>13</v>
      </c>
      <c r="G4311">
        <v>1980</v>
      </c>
      <c r="H4311" t="str">
        <f>TRIM(_xlfn.TEXTAFTER(all_space_mission_launches3[[#This Row],[Location]], ",", -1))</f>
        <v>Russia</v>
      </c>
      <c r="I4311">
        <v>0</v>
      </c>
    </row>
    <row r="4312" spans="1:9">
      <c r="A4312">
        <v>1337</v>
      </c>
      <c r="B4312" t="s">
        <v>6144</v>
      </c>
      <c r="C4312" t="s">
        <v>216</v>
      </c>
      <c r="D4312" s="1" t="s">
        <v>13746</v>
      </c>
      <c r="E4312" t="str">
        <f ca="1">TRIM(all_space_mission_launches3[[#This Row],[Mission_Name]])</f>
        <v>Cosmos 1202</v>
      </c>
      <c r="F4312" t="s">
        <v>13</v>
      </c>
      <c r="G4312">
        <v>1980</v>
      </c>
      <c r="H4312" t="str">
        <f>TRIM(_xlfn.TEXTAFTER(all_space_mission_launches3[[#This Row],[Location]], ",", -1))</f>
        <v>Russia</v>
      </c>
      <c r="I4312">
        <v>0</v>
      </c>
    </row>
    <row r="4313" spans="1:9">
      <c r="A4313">
        <v>1338</v>
      </c>
      <c r="B4313" t="s">
        <v>6144</v>
      </c>
      <c r="C4313" t="s">
        <v>1634</v>
      </c>
      <c r="D4313" s="1" t="s">
        <v>13746</v>
      </c>
      <c r="E4313" t="str">
        <f ca="1">TRIM(all_space_mission_launches3[[#This Row],[Mission_Name]])</f>
        <v>Soyuz 37</v>
      </c>
      <c r="F4313" t="s">
        <v>13</v>
      </c>
      <c r="G4313">
        <v>1980</v>
      </c>
      <c r="H4313" t="str">
        <f>TRIM(_xlfn.TEXTAFTER(all_space_mission_launches3[[#This Row],[Location]], ",", -1))</f>
        <v>Kazakhstan</v>
      </c>
      <c r="I4313">
        <v>0</v>
      </c>
    </row>
    <row r="4314" spans="1:9">
      <c r="A4314">
        <v>1339</v>
      </c>
      <c r="B4314" t="s">
        <v>6144</v>
      </c>
      <c r="C4314" t="s">
        <v>216</v>
      </c>
      <c r="D4314" s="1" t="s">
        <v>13808</v>
      </c>
      <c r="E4314" t="str">
        <f ca="1">TRIM(all_space_mission_launches3[[#This Row],[Mission_Name]])</f>
        <v>Molniya-3 n°86</v>
      </c>
      <c r="F4314" t="s">
        <v>13</v>
      </c>
      <c r="G4314">
        <v>1980</v>
      </c>
      <c r="H4314" t="str">
        <f>TRIM(_xlfn.TEXTAFTER(all_space_mission_launches3[[#This Row],[Location]], ",", -1))</f>
        <v>Russia</v>
      </c>
      <c r="I4314">
        <v>0</v>
      </c>
    </row>
    <row r="4315" spans="1:9">
      <c r="A4315">
        <v>1340</v>
      </c>
      <c r="B4315" t="s">
        <v>90</v>
      </c>
      <c r="C4315" t="s">
        <v>5730</v>
      </c>
      <c r="D4315" s="1" t="s">
        <v>13924</v>
      </c>
      <c r="E4315" t="str">
        <f ca="1">TRIM(all_space_mission_launches3[[#This Row],[Mission_Name]])</f>
        <v>Rohini RS-1</v>
      </c>
      <c r="F4315" t="s">
        <v>13</v>
      </c>
      <c r="G4315">
        <v>1980</v>
      </c>
      <c r="H4315" t="str">
        <f>TRIM(_xlfn.TEXTAFTER(all_space_mission_launches3[[#This Row],[Location]], ",", -1))</f>
        <v>India</v>
      </c>
      <c r="I4315">
        <v>0</v>
      </c>
    </row>
    <row r="4316" spans="1:9">
      <c r="A4316">
        <v>1341</v>
      </c>
      <c r="B4316" t="s">
        <v>6144</v>
      </c>
      <c r="C4316" t="s">
        <v>216</v>
      </c>
      <c r="D4316" s="1" t="s">
        <v>13746</v>
      </c>
      <c r="E4316" t="str">
        <f ca="1">TRIM(all_space_mission_launches3[[#This Row],[Mission_Name]])</f>
        <v>Cosmos 1201</v>
      </c>
      <c r="F4316" t="s">
        <v>13</v>
      </c>
      <c r="G4316">
        <v>1980</v>
      </c>
      <c r="H4316" t="str">
        <f>TRIM(_xlfn.TEXTAFTER(all_space_mission_launches3[[#This Row],[Location]], ",", -1))</f>
        <v>Russia</v>
      </c>
      <c r="I4316">
        <v>0</v>
      </c>
    </row>
    <row r="4317" spans="1:9">
      <c r="A4317">
        <v>1342</v>
      </c>
      <c r="B4317" t="s">
        <v>5726</v>
      </c>
      <c r="C4317" t="s">
        <v>8849</v>
      </c>
      <c r="D4317" s="1" t="s">
        <v>13933</v>
      </c>
      <c r="E4317" t="str">
        <f ca="1">TRIM(all_space_mission_launches3[[#This Row],[Mission_Name]])</f>
        <v>DMSP-5D-F5</v>
      </c>
      <c r="F4317" t="s">
        <v>261</v>
      </c>
      <c r="G4317">
        <v>1980</v>
      </c>
      <c r="H4317" t="str">
        <f>TRIM(_xlfn.TEXTAFTER(all_space_mission_launches3[[#This Row],[Location]], ",", -1))</f>
        <v>USA</v>
      </c>
      <c r="I4317">
        <v>1</v>
      </c>
    </row>
    <row r="4318" spans="1:9">
      <c r="A4318">
        <v>1343</v>
      </c>
      <c r="B4318" t="s">
        <v>6144</v>
      </c>
      <c r="C4318" t="s">
        <v>6276</v>
      </c>
      <c r="D4318" s="1" t="s">
        <v>13867</v>
      </c>
      <c r="E4318" t="str">
        <f ca="1">TRIM(all_space_mission_launches3[[#This Row],[Mission_Name]])</f>
        <v>Ekran 5</v>
      </c>
      <c r="F4318" t="s">
        <v>13</v>
      </c>
      <c r="G4318">
        <v>1980</v>
      </c>
      <c r="H4318" t="str">
        <f>TRIM(_xlfn.TEXTAFTER(all_space_mission_launches3[[#This Row],[Location]], ",", -1))</f>
        <v>Kazakhstan</v>
      </c>
      <c r="I4318">
        <v>0</v>
      </c>
    </row>
    <row r="4319" spans="1:9">
      <c r="A4319">
        <v>1344</v>
      </c>
      <c r="B4319" t="s">
        <v>6144</v>
      </c>
      <c r="C4319" t="s">
        <v>6619</v>
      </c>
      <c r="D4319" s="1" t="s">
        <v>13746</v>
      </c>
      <c r="E4319" t="str">
        <f ca="1">TRIM(all_space_mission_launches3[[#This Row],[Mission_Name]])</f>
        <v>Cosmos 1200</v>
      </c>
      <c r="F4319" t="s">
        <v>13</v>
      </c>
      <c r="G4319">
        <v>1980</v>
      </c>
      <c r="H4319" t="str">
        <f>TRIM(_xlfn.TEXTAFTER(all_space_mission_launches3[[#This Row],[Location]], ",", -1))</f>
        <v>Russia</v>
      </c>
      <c r="I4319">
        <v>0</v>
      </c>
    </row>
    <row r="4320" spans="1:9">
      <c r="A4320">
        <v>1345</v>
      </c>
      <c r="B4320" t="s">
        <v>6144</v>
      </c>
      <c r="C4320" t="s">
        <v>6486</v>
      </c>
      <c r="D4320" s="1" t="s">
        <v>13785</v>
      </c>
      <c r="E4320" t="str">
        <f ca="1">TRIM(all_space_mission_launches3[[#This Row],[Mission_Name]])</f>
        <v>Cosmos 1192 to 1199</v>
      </c>
      <c r="F4320" t="s">
        <v>13</v>
      </c>
      <c r="G4320">
        <v>1980</v>
      </c>
      <c r="H4320" t="str">
        <f>TRIM(_xlfn.TEXTAFTER(all_space_mission_launches3[[#This Row],[Location]], ",", -1))</f>
        <v>Russia</v>
      </c>
      <c r="I4320">
        <v>0</v>
      </c>
    </row>
    <row r="4321" spans="1:9">
      <c r="A4321">
        <v>1346</v>
      </c>
      <c r="B4321" t="s">
        <v>6144</v>
      </c>
      <c r="C4321" t="s">
        <v>6619</v>
      </c>
      <c r="D4321" s="1" t="s">
        <v>13783</v>
      </c>
      <c r="E4321" t="str">
        <f ca="1">TRIM(all_space_mission_launches3[[#This Row],[Mission_Name]])</f>
        <v>Cosmos 1191</v>
      </c>
      <c r="F4321" t="s">
        <v>13</v>
      </c>
      <c r="G4321">
        <v>1980</v>
      </c>
      <c r="H4321" t="str">
        <f>TRIM(_xlfn.TEXTAFTER(all_space_mission_launches3[[#This Row],[Location]], ",", -1))</f>
        <v>Russia</v>
      </c>
      <c r="I4321">
        <v>0</v>
      </c>
    </row>
    <row r="4322" spans="1:9">
      <c r="A4322">
        <v>1347</v>
      </c>
      <c r="B4322" t="s">
        <v>6144</v>
      </c>
      <c r="C4322" t="s">
        <v>6486</v>
      </c>
      <c r="D4322" s="1" t="s">
        <v>13785</v>
      </c>
      <c r="E4322" t="str">
        <f ca="1">TRIM(all_space_mission_launches3[[#This Row],[Mission_Name]])</f>
        <v>Cosmos 1190</v>
      </c>
      <c r="F4322" t="s">
        <v>13</v>
      </c>
      <c r="G4322">
        <v>1980</v>
      </c>
      <c r="H4322" t="str">
        <f>TRIM(_xlfn.TEXTAFTER(all_space_mission_launches3[[#This Row],[Location]], ",", -1))</f>
        <v>Russia</v>
      </c>
      <c r="I4322">
        <v>0</v>
      </c>
    </row>
    <row r="4323" spans="1:9">
      <c r="A4323">
        <v>1348</v>
      </c>
      <c r="B4323" t="s">
        <v>6144</v>
      </c>
      <c r="C4323" t="s">
        <v>1634</v>
      </c>
      <c r="D4323" s="1" t="s">
        <v>13746</v>
      </c>
      <c r="E4323" t="str">
        <f ca="1">TRIM(all_space_mission_launches3[[#This Row],[Mission_Name]])</f>
        <v>Progress 10</v>
      </c>
      <c r="F4323" t="s">
        <v>13</v>
      </c>
      <c r="G4323">
        <v>1980</v>
      </c>
      <c r="H4323" t="str">
        <f>TRIM(_xlfn.TEXTAFTER(all_space_mission_launches3[[#This Row],[Location]], ",", -1))</f>
        <v>Kazakhstan</v>
      </c>
      <c r="I4323">
        <v>0</v>
      </c>
    </row>
    <row r="4324" spans="1:9">
      <c r="A4324">
        <v>1349</v>
      </c>
      <c r="B4324" t="s">
        <v>6144</v>
      </c>
      <c r="C4324" t="s">
        <v>6619</v>
      </c>
      <c r="D4324" s="1" t="s">
        <v>13746</v>
      </c>
      <c r="E4324" t="str">
        <f ca="1">TRIM(all_space_mission_launches3[[#This Row],[Mission_Name]])</f>
        <v>Cosmos 1189</v>
      </c>
      <c r="F4324" t="s">
        <v>13</v>
      </c>
      <c r="G4324">
        <v>1980</v>
      </c>
      <c r="H4324" t="str">
        <f>TRIM(_xlfn.TEXTAFTER(all_space_mission_launches3[[#This Row],[Location]], ",", -1))</f>
        <v>Russia</v>
      </c>
      <c r="I4324">
        <v>0</v>
      </c>
    </row>
    <row r="4325" spans="1:9">
      <c r="A4325">
        <v>1350</v>
      </c>
      <c r="B4325" t="s">
        <v>6144</v>
      </c>
      <c r="C4325" t="s">
        <v>6619</v>
      </c>
      <c r="D4325" s="1" t="s">
        <v>13808</v>
      </c>
      <c r="E4325" t="str">
        <f ca="1">TRIM(all_space_mission_launches3[[#This Row],[Mission_Name]])</f>
        <v>Molniya-1 n°85</v>
      </c>
      <c r="F4325" t="s">
        <v>13</v>
      </c>
      <c r="G4325">
        <v>1980</v>
      </c>
      <c r="H4325" t="str">
        <f>TRIM(_xlfn.TEXTAFTER(all_space_mission_launches3[[#This Row],[Location]], ",", -1))</f>
        <v>Russia</v>
      </c>
      <c r="I4325">
        <v>0</v>
      </c>
    </row>
    <row r="4326" spans="1:9">
      <c r="A4326">
        <v>1351</v>
      </c>
      <c r="B4326" t="s">
        <v>5607</v>
      </c>
      <c r="C4326" t="s">
        <v>31</v>
      </c>
      <c r="D4326" s="1" t="s">
        <v>13925</v>
      </c>
      <c r="E4326" t="str">
        <f ca="1">TRIM(all_space_mission_launches3[[#This Row],[Mission_Name]])</f>
        <v>KH9-16</v>
      </c>
      <c r="F4326" t="s">
        <v>13</v>
      </c>
      <c r="G4326">
        <v>1980</v>
      </c>
      <c r="H4326" t="str">
        <f>TRIM(_xlfn.TEXTAFTER(all_space_mission_launches3[[#This Row],[Location]], ",", -1))</f>
        <v>USA</v>
      </c>
      <c r="I4326">
        <v>0</v>
      </c>
    </row>
    <row r="4327" spans="1:9">
      <c r="A4327">
        <v>1352</v>
      </c>
      <c r="B4327" t="s">
        <v>6144</v>
      </c>
      <c r="C4327" t="s">
        <v>134</v>
      </c>
      <c r="D4327" s="1" t="s">
        <v>13891</v>
      </c>
      <c r="E4327" t="str">
        <f ca="1">TRIM(all_space_mission_launches3[[#This Row],[Mission_Name]])</f>
        <v>Meteor-Priroda n°4</v>
      </c>
      <c r="F4327" t="s">
        <v>13</v>
      </c>
      <c r="G4327">
        <v>1980</v>
      </c>
      <c r="H4327" t="str">
        <f>TRIM(_xlfn.TEXTAFTER(all_space_mission_launches3[[#This Row],[Location]], ",", -1))</f>
        <v>Kazakhstan</v>
      </c>
      <c r="I4327">
        <v>0</v>
      </c>
    </row>
    <row r="4328" spans="1:9">
      <c r="A4328">
        <v>1353</v>
      </c>
      <c r="B4328" t="s">
        <v>6144</v>
      </c>
      <c r="C4328" t="s">
        <v>216</v>
      </c>
      <c r="D4328" s="1" t="s">
        <v>13783</v>
      </c>
      <c r="E4328" t="str">
        <f ca="1">TRIM(all_space_mission_launches3[[#This Row],[Mission_Name]])</f>
        <v>Cosmos 1188</v>
      </c>
      <c r="F4328" t="s">
        <v>13</v>
      </c>
      <c r="G4328">
        <v>1980</v>
      </c>
      <c r="H4328" t="str">
        <f>TRIM(_xlfn.TEXTAFTER(all_space_mission_launches3[[#This Row],[Location]], ",", -1))</f>
        <v>Russia</v>
      </c>
      <c r="I4328">
        <v>0</v>
      </c>
    </row>
    <row r="4329" spans="1:9">
      <c r="A4329">
        <v>1354</v>
      </c>
      <c r="B4329" t="s">
        <v>6144</v>
      </c>
      <c r="C4329" t="s">
        <v>533</v>
      </c>
      <c r="D4329" s="1" t="s">
        <v>13867</v>
      </c>
      <c r="E4329" t="str">
        <f ca="1">TRIM(all_space_mission_launches3[[#This Row],[Mission_Name]])</f>
        <v>Gorizont 4</v>
      </c>
      <c r="F4329" t="s">
        <v>13</v>
      </c>
      <c r="G4329">
        <v>1980</v>
      </c>
      <c r="H4329" t="str">
        <f>TRIM(_xlfn.TEXTAFTER(all_space_mission_launches3[[#This Row],[Location]], ",", -1))</f>
        <v>Kazakhstan</v>
      </c>
      <c r="I4329">
        <v>0</v>
      </c>
    </row>
    <row r="4330" spans="1:9">
      <c r="A4330">
        <v>1355</v>
      </c>
      <c r="B4330" t="s">
        <v>6144</v>
      </c>
      <c r="C4330" t="s">
        <v>6619</v>
      </c>
      <c r="D4330" s="1" t="s">
        <v>13746</v>
      </c>
      <c r="E4330" t="str">
        <f ca="1">TRIM(all_space_mission_launches3[[#This Row],[Mission_Name]])</f>
        <v>Cosmos 1187</v>
      </c>
      <c r="F4330" t="s">
        <v>13</v>
      </c>
      <c r="G4330">
        <v>1980</v>
      </c>
      <c r="H4330" t="str">
        <f>TRIM(_xlfn.TEXTAFTER(all_space_mission_launches3[[#This Row],[Location]], ",", -1))</f>
        <v>Russia</v>
      </c>
      <c r="I4330">
        <v>0</v>
      </c>
    </row>
    <row r="4331" spans="1:9">
      <c r="A4331">
        <v>1356</v>
      </c>
      <c r="B4331" t="s">
        <v>6144</v>
      </c>
      <c r="C4331" t="s">
        <v>3377</v>
      </c>
      <c r="D4331" s="1" t="s">
        <v>13785</v>
      </c>
      <c r="E4331" t="str">
        <f ca="1">TRIM(all_space_mission_launches3[[#This Row],[Mission_Name]])</f>
        <v>Cosmos 1186</v>
      </c>
      <c r="F4331" t="s">
        <v>13</v>
      </c>
      <c r="G4331">
        <v>1980</v>
      </c>
      <c r="H4331" t="str">
        <f>TRIM(_xlfn.TEXTAFTER(all_space_mission_launches3[[#This Row],[Location]], ",", -1))</f>
        <v>Russia</v>
      </c>
      <c r="I4331">
        <v>0</v>
      </c>
    </row>
    <row r="4332" spans="1:9">
      <c r="A4332">
        <v>1357</v>
      </c>
      <c r="B4332" t="s">
        <v>6144</v>
      </c>
      <c r="C4332" t="s">
        <v>6619</v>
      </c>
      <c r="D4332" s="1" t="s">
        <v>13746</v>
      </c>
      <c r="E4332" t="str">
        <f ca="1">TRIM(all_space_mission_launches3[[#This Row],[Mission_Name]])</f>
        <v>Cosmos 1185</v>
      </c>
      <c r="F4332" t="s">
        <v>13</v>
      </c>
      <c r="G4332">
        <v>1980</v>
      </c>
      <c r="H4332" t="str">
        <f>TRIM(_xlfn.TEXTAFTER(all_space_mission_launches3[[#This Row],[Location]], ",", -1))</f>
        <v>Russia</v>
      </c>
      <c r="I4332">
        <v>0</v>
      </c>
    </row>
    <row r="4333" spans="1:9">
      <c r="A4333">
        <v>1358</v>
      </c>
      <c r="B4333" t="s">
        <v>6144</v>
      </c>
      <c r="C4333" t="s">
        <v>1634</v>
      </c>
      <c r="D4333" s="1" t="s">
        <v>13746</v>
      </c>
      <c r="E4333" t="str">
        <f ca="1">TRIM(all_space_mission_launches3[[#This Row],[Mission_Name]])</f>
        <v>Soyuz T-2</v>
      </c>
      <c r="F4333" t="s">
        <v>13</v>
      </c>
      <c r="G4333">
        <v>1980</v>
      </c>
      <c r="H4333" t="str">
        <f>TRIM(_xlfn.TEXTAFTER(all_space_mission_launches3[[#This Row],[Location]], ",", -1))</f>
        <v>Kazakhstan</v>
      </c>
      <c r="I4333">
        <v>0</v>
      </c>
    </row>
    <row r="4334" spans="1:9">
      <c r="A4334">
        <v>1359</v>
      </c>
      <c r="B4334" t="s">
        <v>6144</v>
      </c>
      <c r="C4334" t="s">
        <v>216</v>
      </c>
      <c r="D4334" s="1" t="s">
        <v>13891</v>
      </c>
      <c r="E4334" t="str">
        <f ca="1">TRIM(all_space_mission_launches3[[#This Row],[Mission_Name]])</f>
        <v>Cosmos 1184</v>
      </c>
      <c r="F4334" t="s">
        <v>13</v>
      </c>
      <c r="G4334">
        <v>1980</v>
      </c>
      <c r="H4334" t="str">
        <f>TRIM(_xlfn.TEXTAFTER(all_space_mission_launches3[[#This Row],[Location]], ",", -1))</f>
        <v>Russia</v>
      </c>
      <c r="I4334">
        <v>0</v>
      </c>
    </row>
    <row r="4335" spans="1:9">
      <c r="A4335">
        <v>1360</v>
      </c>
      <c r="B4335" t="s">
        <v>5560</v>
      </c>
      <c r="C4335" t="s">
        <v>5561</v>
      </c>
      <c r="D4335" s="1" t="s">
        <v>13877</v>
      </c>
      <c r="E4335" t="str">
        <f ca="1">TRIM(all_space_mission_launches3[[#This Row],[Mission_Name]])</f>
        <v>NOAA-B</v>
      </c>
      <c r="F4335" t="s">
        <v>261</v>
      </c>
      <c r="G4335">
        <v>1980</v>
      </c>
      <c r="H4335" t="str">
        <f>TRIM(_xlfn.TEXTAFTER(all_space_mission_launches3[[#This Row],[Location]], ",", -1))</f>
        <v>USA</v>
      </c>
      <c r="I4335">
        <v>1</v>
      </c>
    </row>
    <row r="4336" spans="1:9">
      <c r="A4336">
        <v>1361</v>
      </c>
      <c r="B4336" t="s">
        <v>6144</v>
      </c>
      <c r="C4336" t="s">
        <v>6619</v>
      </c>
      <c r="D4336" s="1" t="s">
        <v>13746</v>
      </c>
      <c r="E4336" t="str">
        <f ca="1">TRIM(all_space_mission_launches3[[#This Row],[Mission_Name]])</f>
        <v>Cosmos 1183</v>
      </c>
      <c r="F4336" t="s">
        <v>13</v>
      </c>
      <c r="G4336">
        <v>1980</v>
      </c>
      <c r="H4336" t="str">
        <f>TRIM(_xlfn.TEXTAFTER(all_space_mission_launches3[[#This Row],[Location]], ",", -1))</f>
        <v>Russia</v>
      </c>
      <c r="I4336">
        <v>0</v>
      </c>
    </row>
    <row r="4337" spans="1:9">
      <c r="A4337">
        <v>1362</v>
      </c>
      <c r="B4337" t="s">
        <v>6144</v>
      </c>
      <c r="C4337" t="s">
        <v>134</v>
      </c>
      <c r="D4337" s="1" t="s">
        <v>13746</v>
      </c>
      <c r="E4337" t="str">
        <f ca="1">TRIM(all_space_mission_launches3[[#This Row],[Mission_Name]])</f>
        <v>Soyuz 36</v>
      </c>
      <c r="F4337" t="s">
        <v>13</v>
      </c>
      <c r="G4337">
        <v>1980</v>
      </c>
      <c r="H4337" t="str">
        <f>TRIM(_xlfn.TEXTAFTER(all_space_mission_launches3[[#This Row],[Location]], ",", -1))</f>
        <v>Kazakhstan</v>
      </c>
      <c r="I4337">
        <v>0</v>
      </c>
    </row>
    <row r="4338" spans="1:9">
      <c r="A4338">
        <v>1363</v>
      </c>
      <c r="B4338" t="s">
        <v>829</v>
      </c>
      <c r="C4338" t="s">
        <v>6661</v>
      </c>
      <c r="D4338" s="1" t="s">
        <v>13915</v>
      </c>
      <c r="E4338" t="str">
        <f ca="1">TRIM(all_space_mission_launches3[[#This Row],[Mission_Name]])</f>
        <v>CAT-2, Amsat P3A &amp; Firewheel</v>
      </c>
      <c r="F4338" t="s">
        <v>261</v>
      </c>
      <c r="G4338">
        <v>1980</v>
      </c>
      <c r="H4338" t="str">
        <f>TRIM(_xlfn.TEXTAFTER(all_space_mission_launches3[[#This Row],[Location]], ",", -1))</f>
        <v>France</v>
      </c>
      <c r="I4338">
        <v>1</v>
      </c>
    </row>
    <row r="4339" spans="1:9">
      <c r="A4339">
        <v>1364</v>
      </c>
      <c r="B4339" t="s">
        <v>6144</v>
      </c>
      <c r="C4339" t="s">
        <v>216</v>
      </c>
      <c r="D4339" s="1" t="s">
        <v>13746</v>
      </c>
      <c r="E4339" t="str">
        <f ca="1">TRIM(all_space_mission_launches3[[#This Row],[Mission_Name]])</f>
        <v>Cosmos 1182</v>
      </c>
      <c r="F4339" t="s">
        <v>13</v>
      </c>
      <c r="G4339">
        <v>1980</v>
      </c>
      <c r="H4339" t="str">
        <f>TRIM(_xlfn.TEXTAFTER(all_space_mission_launches3[[#This Row],[Location]], ",", -1))</f>
        <v>Russia</v>
      </c>
      <c r="I4339">
        <v>0</v>
      </c>
    </row>
    <row r="4340" spans="1:9">
      <c r="A4340">
        <v>1365</v>
      </c>
      <c r="B4340" t="s">
        <v>6144</v>
      </c>
      <c r="C4340" t="s">
        <v>6486</v>
      </c>
      <c r="D4340" s="1" t="s">
        <v>13785</v>
      </c>
      <c r="E4340" t="str">
        <f ca="1">TRIM(all_space_mission_launches3[[#This Row],[Mission_Name]])</f>
        <v>Cosmos 1181</v>
      </c>
      <c r="F4340" t="s">
        <v>13</v>
      </c>
      <c r="G4340">
        <v>1980</v>
      </c>
      <c r="H4340" t="str">
        <f>TRIM(_xlfn.TEXTAFTER(all_space_mission_launches3[[#This Row],[Location]], ",", -1))</f>
        <v>Russia</v>
      </c>
      <c r="I4340">
        <v>0</v>
      </c>
    </row>
    <row r="4341" spans="1:9">
      <c r="A4341">
        <v>1366</v>
      </c>
      <c r="B4341" t="s">
        <v>6144</v>
      </c>
      <c r="C4341" t="s">
        <v>216</v>
      </c>
      <c r="D4341" s="1" t="s">
        <v>13746</v>
      </c>
      <c r="E4341" t="str">
        <f ca="1">TRIM(all_space_mission_launches3[[#This Row],[Mission_Name]])</f>
        <v>Cosmos 1180</v>
      </c>
      <c r="F4341" t="s">
        <v>13</v>
      </c>
      <c r="G4341">
        <v>1980</v>
      </c>
      <c r="H4341" t="str">
        <f>TRIM(_xlfn.TEXTAFTER(all_space_mission_launches3[[#This Row],[Location]], ",", -1))</f>
        <v>Russia</v>
      </c>
      <c r="I4341">
        <v>0</v>
      </c>
    </row>
    <row r="4342" spans="1:9">
      <c r="A4342">
        <v>1367</v>
      </c>
      <c r="B4342" t="s">
        <v>6144</v>
      </c>
      <c r="C4342" t="s">
        <v>3377</v>
      </c>
      <c r="D4342" s="1" t="s">
        <v>13785</v>
      </c>
      <c r="E4342" t="str">
        <f ca="1">TRIM(all_space_mission_launches3[[#This Row],[Mission_Name]])</f>
        <v>Cosmos 1179</v>
      </c>
      <c r="F4342" t="s">
        <v>13</v>
      </c>
      <c r="G4342">
        <v>1980</v>
      </c>
      <c r="H4342" t="str">
        <f>TRIM(_xlfn.TEXTAFTER(all_space_mission_launches3[[#This Row],[Location]], ",", -1))</f>
        <v>Russia</v>
      </c>
      <c r="I4342">
        <v>0</v>
      </c>
    </row>
    <row r="4343" spans="1:9">
      <c r="A4343">
        <v>1368</v>
      </c>
      <c r="B4343" t="s">
        <v>6144</v>
      </c>
      <c r="C4343" t="s">
        <v>6619</v>
      </c>
      <c r="D4343" s="1" t="s">
        <v>13746</v>
      </c>
      <c r="E4343" t="str">
        <f ca="1">TRIM(all_space_mission_launches3[[#This Row],[Mission_Name]])</f>
        <v>Cosmos 1178</v>
      </c>
      <c r="F4343" t="s">
        <v>13</v>
      </c>
      <c r="G4343">
        <v>1980</v>
      </c>
      <c r="H4343" t="str">
        <f>TRIM(_xlfn.TEXTAFTER(all_space_mission_launches3[[#This Row],[Location]], ",", -1))</f>
        <v>Russia</v>
      </c>
      <c r="I4343">
        <v>0</v>
      </c>
    </row>
    <row r="4344" spans="1:9">
      <c r="A4344">
        <v>1369</v>
      </c>
      <c r="B4344" t="s">
        <v>6144</v>
      </c>
      <c r="C4344" t="s">
        <v>216</v>
      </c>
      <c r="D4344" s="1" t="s">
        <v>13746</v>
      </c>
      <c r="E4344" t="str">
        <f ca="1">TRIM(all_space_mission_launches3[[#This Row],[Mission_Name]])</f>
        <v>Cosmos 1177</v>
      </c>
      <c r="F4344" t="s">
        <v>13</v>
      </c>
      <c r="G4344">
        <v>1980</v>
      </c>
      <c r="H4344" t="str">
        <f>TRIM(_xlfn.TEXTAFTER(all_space_mission_launches3[[#This Row],[Location]], ",", -1))</f>
        <v>Russia</v>
      </c>
      <c r="I4344">
        <v>0</v>
      </c>
    </row>
    <row r="4345" spans="1:9">
      <c r="A4345">
        <v>1370</v>
      </c>
      <c r="B4345" t="s">
        <v>6144</v>
      </c>
      <c r="C4345" t="s">
        <v>3930</v>
      </c>
      <c r="D4345" s="1" t="s">
        <v>13803</v>
      </c>
      <c r="E4345" t="str">
        <f ca="1">TRIM(all_space_mission_launches3[[#This Row],[Mission_Name]])</f>
        <v>Cosmos 1176</v>
      </c>
      <c r="F4345" t="s">
        <v>13</v>
      </c>
      <c r="G4345">
        <v>1980</v>
      </c>
      <c r="H4345" t="str">
        <f>TRIM(_xlfn.TEXTAFTER(all_space_mission_launches3[[#This Row],[Location]], ",", -1))</f>
        <v>Kazakhstan</v>
      </c>
      <c r="I4345">
        <v>0</v>
      </c>
    </row>
    <row r="4346" spans="1:9">
      <c r="A4346">
        <v>1371</v>
      </c>
      <c r="B4346" t="s">
        <v>6144</v>
      </c>
      <c r="C4346" t="s">
        <v>1634</v>
      </c>
      <c r="D4346" s="1" t="s">
        <v>13746</v>
      </c>
      <c r="E4346" t="str">
        <f ca="1">TRIM(all_space_mission_launches3[[#This Row],[Mission_Name]])</f>
        <v>Progress 9</v>
      </c>
      <c r="F4346" t="s">
        <v>13</v>
      </c>
      <c r="G4346">
        <v>1980</v>
      </c>
      <c r="H4346" t="str">
        <f>TRIM(_xlfn.TEXTAFTER(all_space_mission_launches3[[#This Row],[Location]], ",", -1))</f>
        <v>Kazakhstan</v>
      </c>
      <c r="I4346">
        <v>0</v>
      </c>
    </row>
    <row r="4347" spans="1:9">
      <c r="A4347">
        <v>1372</v>
      </c>
      <c r="B4347" t="s">
        <v>5560</v>
      </c>
      <c r="C4347" t="s">
        <v>675</v>
      </c>
      <c r="D4347" s="1" t="s">
        <v>13928</v>
      </c>
      <c r="E4347" t="str">
        <f ca="1">TRIM(all_space_mission_launches3[[#This Row],[Mission_Name]])</f>
        <v>GPS-6</v>
      </c>
      <c r="F4347" t="s">
        <v>13</v>
      </c>
      <c r="G4347">
        <v>1980</v>
      </c>
      <c r="H4347" t="str">
        <f>TRIM(_xlfn.TEXTAFTER(all_space_mission_launches3[[#This Row],[Location]], ",", -1))</f>
        <v>USA</v>
      </c>
      <c r="I4347">
        <v>0</v>
      </c>
    </row>
    <row r="4348" spans="1:9">
      <c r="A4348">
        <v>1373</v>
      </c>
      <c r="B4348" t="s">
        <v>6144</v>
      </c>
      <c r="C4348" t="s">
        <v>6619</v>
      </c>
      <c r="D4348" s="1" t="s">
        <v>13808</v>
      </c>
      <c r="E4348" t="str">
        <f ca="1">TRIM(all_space_mission_launches3[[#This Row],[Mission_Name]])</f>
        <v>Cosmos 1175</v>
      </c>
      <c r="F4348" t="s">
        <v>121</v>
      </c>
      <c r="G4348">
        <v>1980</v>
      </c>
      <c r="H4348" t="str">
        <f>TRIM(_xlfn.TEXTAFTER(all_space_mission_launches3[[#This Row],[Location]], ",", -1))</f>
        <v>Russia</v>
      </c>
      <c r="I4348">
        <v>0</v>
      </c>
    </row>
    <row r="4349" spans="1:9">
      <c r="A4349">
        <v>1374</v>
      </c>
      <c r="B4349" t="s">
        <v>6144</v>
      </c>
      <c r="C4349" t="s">
        <v>3930</v>
      </c>
      <c r="D4349" s="1" t="s">
        <v>13803</v>
      </c>
      <c r="E4349" t="str">
        <f ca="1">TRIM(all_space_mission_launches3[[#This Row],[Mission_Name]])</f>
        <v>Cosmos 1174</v>
      </c>
      <c r="F4349" t="s">
        <v>13</v>
      </c>
      <c r="G4349">
        <v>1980</v>
      </c>
      <c r="H4349" t="str">
        <f>TRIM(_xlfn.TEXTAFTER(all_space_mission_launches3[[#This Row],[Location]], ",", -1))</f>
        <v>Kazakhstan</v>
      </c>
      <c r="I4349">
        <v>0</v>
      </c>
    </row>
    <row r="4350" spans="1:9">
      <c r="A4350">
        <v>1375</v>
      </c>
      <c r="B4350" t="s">
        <v>6144</v>
      </c>
      <c r="C4350" t="s">
        <v>1634</v>
      </c>
      <c r="D4350" s="1" t="s">
        <v>13746</v>
      </c>
      <c r="E4350" t="str">
        <f ca="1">TRIM(all_space_mission_launches3[[#This Row],[Mission_Name]])</f>
        <v>Cosmos 1173</v>
      </c>
      <c r="F4350" t="s">
        <v>13</v>
      </c>
      <c r="G4350">
        <v>1980</v>
      </c>
      <c r="H4350" t="str">
        <f>TRIM(_xlfn.TEXTAFTER(all_space_mission_launches3[[#This Row],[Location]], ",", -1))</f>
        <v>Kazakhstan</v>
      </c>
      <c r="I4350">
        <v>0</v>
      </c>
    </row>
    <row r="4351" spans="1:9">
      <c r="A4351">
        <v>1376</v>
      </c>
      <c r="B4351" t="s">
        <v>6144</v>
      </c>
      <c r="C4351" t="s">
        <v>6619</v>
      </c>
      <c r="D4351" s="1" t="s">
        <v>13783</v>
      </c>
      <c r="E4351" t="str">
        <f ca="1">TRIM(all_space_mission_launches3[[#This Row],[Mission_Name]])</f>
        <v>Cosmos 1172</v>
      </c>
      <c r="F4351" t="s">
        <v>13</v>
      </c>
      <c r="G4351">
        <v>1980</v>
      </c>
      <c r="H4351" t="str">
        <f>TRIM(_xlfn.TEXTAFTER(all_space_mission_launches3[[#This Row],[Location]], ",", -1))</f>
        <v>Russia</v>
      </c>
      <c r="I4351">
        <v>0</v>
      </c>
    </row>
    <row r="4352" spans="1:9">
      <c r="A4352">
        <v>1377</v>
      </c>
      <c r="B4352" t="s">
        <v>6144</v>
      </c>
      <c r="C4352" t="s">
        <v>134</v>
      </c>
      <c r="D4352" s="1" t="s">
        <v>13746</v>
      </c>
      <c r="E4352" t="str">
        <f ca="1">TRIM(all_space_mission_launches3[[#This Row],[Mission_Name]])</f>
        <v>Soyuz 35</v>
      </c>
      <c r="F4352" t="s">
        <v>13</v>
      </c>
      <c r="G4352">
        <v>1980</v>
      </c>
      <c r="H4352" t="str">
        <f>TRIM(_xlfn.TEXTAFTER(all_space_mission_launches3[[#This Row],[Location]], ",", -1))</f>
        <v>Kazakhstan</v>
      </c>
      <c r="I4352">
        <v>0</v>
      </c>
    </row>
    <row r="4353" spans="1:9">
      <c r="A4353">
        <v>1378</v>
      </c>
      <c r="B4353" t="s">
        <v>6144</v>
      </c>
      <c r="C4353" t="s">
        <v>6486</v>
      </c>
      <c r="D4353" s="1" t="s">
        <v>13785</v>
      </c>
      <c r="E4353" t="str">
        <f ca="1">TRIM(all_space_mission_launches3[[#This Row],[Mission_Name]])</f>
        <v>Cosmos 1171</v>
      </c>
      <c r="F4353" t="s">
        <v>13</v>
      </c>
      <c r="G4353">
        <v>1980</v>
      </c>
      <c r="H4353" t="str">
        <f>TRIM(_xlfn.TEXTAFTER(all_space_mission_launches3[[#This Row],[Location]], ",", -1))</f>
        <v>Russia</v>
      </c>
      <c r="I4353">
        <v>0</v>
      </c>
    </row>
    <row r="4354" spans="1:9">
      <c r="A4354">
        <v>1379</v>
      </c>
      <c r="B4354" t="s">
        <v>6144</v>
      </c>
      <c r="C4354" t="s">
        <v>1634</v>
      </c>
      <c r="D4354" s="1" t="s">
        <v>13746</v>
      </c>
      <c r="E4354" t="str">
        <f ca="1">TRIM(all_space_mission_launches3[[#This Row],[Mission_Name]])</f>
        <v>Cosmos 1170</v>
      </c>
      <c r="F4354" t="s">
        <v>13</v>
      </c>
      <c r="G4354">
        <v>1980</v>
      </c>
      <c r="H4354" t="str">
        <f>TRIM(_xlfn.TEXTAFTER(all_space_mission_launches3[[#This Row],[Location]], ",", -1))</f>
        <v>Kazakhstan</v>
      </c>
      <c r="I4354">
        <v>0</v>
      </c>
    </row>
    <row r="4355" spans="1:9">
      <c r="A4355">
        <v>1380</v>
      </c>
      <c r="B4355" t="s">
        <v>6144</v>
      </c>
      <c r="C4355" t="s">
        <v>134</v>
      </c>
      <c r="D4355" s="1" t="s">
        <v>13746</v>
      </c>
      <c r="E4355" t="str">
        <f ca="1">TRIM(all_space_mission_launches3[[#This Row],[Mission_Name]])</f>
        <v>Progress 8</v>
      </c>
      <c r="F4355" t="s">
        <v>13</v>
      </c>
      <c r="G4355">
        <v>1980</v>
      </c>
      <c r="H4355" t="str">
        <f>TRIM(_xlfn.TEXTAFTER(all_space_mission_launches3[[#This Row],[Location]], ",", -1))</f>
        <v>Kazakhstan</v>
      </c>
      <c r="I4355">
        <v>0</v>
      </c>
    </row>
    <row r="4356" spans="1:9">
      <c r="A4356">
        <v>1381</v>
      </c>
      <c r="B4356" t="s">
        <v>6144</v>
      </c>
      <c r="C4356" t="s">
        <v>3377</v>
      </c>
      <c r="D4356" s="1" t="s">
        <v>13785</v>
      </c>
      <c r="E4356" t="str">
        <f ca="1">TRIM(all_space_mission_launches3[[#This Row],[Mission_Name]])</f>
        <v>Cosmos 1169</v>
      </c>
      <c r="F4356" t="s">
        <v>13</v>
      </c>
      <c r="G4356">
        <v>1980</v>
      </c>
      <c r="H4356" t="str">
        <f>TRIM(_xlfn.TEXTAFTER(all_space_mission_launches3[[#This Row],[Location]], ",", -1))</f>
        <v>Russia</v>
      </c>
      <c r="I4356">
        <v>0</v>
      </c>
    </row>
    <row r="4357" spans="1:9">
      <c r="A4357">
        <v>1382</v>
      </c>
      <c r="B4357" t="s">
        <v>6144</v>
      </c>
      <c r="C4357" t="s">
        <v>3377</v>
      </c>
      <c r="D4357" s="1" t="s">
        <v>13785</v>
      </c>
      <c r="E4357" t="str">
        <f ca="1">TRIM(all_space_mission_launches3[[#This Row],[Mission_Name]])</f>
        <v>Cosmos 1168</v>
      </c>
      <c r="F4357" t="s">
        <v>13</v>
      </c>
      <c r="G4357">
        <v>1980</v>
      </c>
      <c r="H4357" t="str">
        <f>TRIM(_xlfn.TEXTAFTER(all_space_mission_launches3[[#This Row],[Location]], ",", -1))</f>
        <v>Russia</v>
      </c>
      <c r="I4357">
        <v>0</v>
      </c>
    </row>
    <row r="4358" spans="1:9">
      <c r="A4358">
        <v>1383</v>
      </c>
      <c r="B4358" t="s">
        <v>6144</v>
      </c>
      <c r="C4358" t="s">
        <v>3930</v>
      </c>
      <c r="D4358" s="1" t="s">
        <v>13803</v>
      </c>
      <c r="E4358" t="str">
        <f ca="1">TRIM(all_space_mission_launches3[[#This Row],[Mission_Name]])</f>
        <v>Cosmos 1167</v>
      </c>
      <c r="F4358" t="s">
        <v>13</v>
      </c>
      <c r="G4358">
        <v>1980</v>
      </c>
      <c r="H4358" t="str">
        <f>TRIM(_xlfn.TEXTAFTER(all_space_mission_launches3[[#This Row],[Location]], ",", -1))</f>
        <v>Kazakhstan</v>
      </c>
      <c r="I4358">
        <v>0</v>
      </c>
    </row>
    <row r="4359" spans="1:9">
      <c r="A4359">
        <v>1384</v>
      </c>
      <c r="B4359" t="s">
        <v>6144</v>
      </c>
      <c r="C4359" t="s">
        <v>9</v>
      </c>
      <c r="D4359" s="1" t="s">
        <v>13746</v>
      </c>
      <c r="E4359" t="str">
        <f ca="1">TRIM(all_space_mission_launches3[[#This Row],[Mission_Name]])</f>
        <v>Cosmos 1166</v>
      </c>
      <c r="F4359" t="s">
        <v>13</v>
      </c>
      <c r="G4359">
        <v>1980</v>
      </c>
      <c r="H4359" t="str">
        <f>TRIM(_xlfn.TEXTAFTER(all_space_mission_launches3[[#This Row],[Location]], ",", -1))</f>
        <v>Russia</v>
      </c>
      <c r="I4359">
        <v>0</v>
      </c>
    </row>
    <row r="4360" spans="1:9">
      <c r="A4360">
        <v>1385</v>
      </c>
      <c r="B4360" t="s">
        <v>5560</v>
      </c>
      <c r="C4360" t="s">
        <v>5561</v>
      </c>
      <c r="D4360" s="1" t="s">
        <v>13932</v>
      </c>
      <c r="E4360" t="str">
        <f ca="1">TRIM(all_space_mission_launches3[[#This Row],[Mission_Name]])</f>
        <v>NOSS-3</v>
      </c>
      <c r="F4360" t="s">
        <v>13</v>
      </c>
      <c r="G4360">
        <v>1980</v>
      </c>
      <c r="H4360" t="str">
        <f>TRIM(_xlfn.TEXTAFTER(all_space_mission_launches3[[#This Row],[Location]], ",", -1))</f>
        <v>USA</v>
      </c>
      <c r="I4360">
        <v>0</v>
      </c>
    </row>
    <row r="4361" spans="1:9">
      <c r="A4361">
        <v>1386</v>
      </c>
      <c r="B4361" t="s">
        <v>64</v>
      </c>
      <c r="C4361" t="s">
        <v>65</v>
      </c>
      <c r="D4361" s="1" t="s">
        <v>13934</v>
      </c>
      <c r="E4361" t="str">
        <f ca="1">TRIM(all_space_mission_launches3[[#This Row],[Mission_Name]])</f>
        <v>Ayame 2</v>
      </c>
      <c r="F4361" t="s">
        <v>13</v>
      </c>
      <c r="G4361">
        <v>1980</v>
      </c>
      <c r="H4361" t="str">
        <f>TRIM(_xlfn.TEXTAFTER(all_space_mission_launches3[[#This Row],[Location]], ",", -1))</f>
        <v>Japan</v>
      </c>
      <c r="I4361">
        <v>0</v>
      </c>
    </row>
    <row r="4362" spans="1:9">
      <c r="A4362">
        <v>1387</v>
      </c>
      <c r="B4362" t="s">
        <v>6144</v>
      </c>
      <c r="C4362" t="s">
        <v>9</v>
      </c>
      <c r="D4362" s="1" t="s">
        <v>13746</v>
      </c>
      <c r="E4362" t="str">
        <f ca="1">TRIM(all_space_mission_launches3[[#This Row],[Mission_Name]])</f>
        <v>Cosmos 1165</v>
      </c>
      <c r="F4362" t="s">
        <v>13</v>
      </c>
      <c r="G4362">
        <v>1980</v>
      </c>
      <c r="H4362" t="str">
        <f>TRIM(_xlfn.TEXTAFTER(all_space_mission_launches3[[#This Row],[Location]], ",", -1))</f>
        <v>Russia</v>
      </c>
      <c r="I4362">
        <v>0</v>
      </c>
    </row>
    <row r="4363" spans="1:9">
      <c r="A4363">
        <v>1388</v>
      </c>
      <c r="B4363" t="s">
        <v>6144</v>
      </c>
      <c r="C4363" t="s">
        <v>533</v>
      </c>
      <c r="D4363" s="1" t="s">
        <v>13867</v>
      </c>
      <c r="E4363" t="str">
        <f ca="1">TRIM(all_space_mission_launches3[[#This Row],[Mission_Name]])</f>
        <v>Raduga 6</v>
      </c>
      <c r="F4363" t="s">
        <v>13</v>
      </c>
      <c r="G4363">
        <v>1980</v>
      </c>
      <c r="H4363" t="str">
        <f>TRIM(_xlfn.TEXTAFTER(all_space_mission_launches3[[#This Row],[Location]], ",", -1))</f>
        <v>Kazakhstan</v>
      </c>
      <c r="I4363">
        <v>0</v>
      </c>
    </row>
    <row r="4364" spans="1:9">
      <c r="A4364">
        <v>1389</v>
      </c>
      <c r="B4364" t="s">
        <v>3895</v>
      </c>
      <c r="C4364" t="s">
        <v>718</v>
      </c>
      <c r="D4364" s="1" t="s">
        <v>13922</v>
      </c>
      <c r="E4364" t="str">
        <f ca="1">TRIM(all_space_mission_launches3[[#This Row],[Mission_Name]])</f>
        <v>Tansei 4</v>
      </c>
      <c r="F4364" t="s">
        <v>13</v>
      </c>
      <c r="G4364">
        <v>1980</v>
      </c>
      <c r="H4364" t="str">
        <f>TRIM(_xlfn.TEXTAFTER(all_space_mission_launches3[[#This Row],[Location]], ",", -1))</f>
        <v>Japan</v>
      </c>
      <c r="I4364">
        <v>0</v>
      </c>
    </row>
    <row r="4365" spans="1:9">
      <c r="A4365">
        <v>1390</v>
      </c>
      <c r="B4365" t="s">
        <v>5726</v>
      </c>
      <c r="C4365" t="s">
        <v>3482</v>
      </c>
      <c r="D4365" s="1" t="s">
        <v>13908</v>
      </c>
      <c r="E4365" t="str">
        <f ca="1">TRIM(all_space_mission_launches3[[#This Row],[Mission_Name]])</f>
        <v>Solar Maximum Mission</v>
      </c>
      <c r="F4365" t="s">
        <v>13</v>
      </c>
      <c r="G4365">
        <v>1980</v>
      </c>
      <c r="H4365" t="str">
        <f>TRIM(_xlfn.TEXTAFTER(all_space_mission_launches3[[#This Row],[Location]], ",", -1))</f>
        <v>USA</v>
      </c>
      <c r="I4365">
        <v>0</v>
      </c>
    </row>
    <row r="4366" spans="1:9">
      <c r="A4366">
        <v>1391</v>
      </c>
      <c r="B4366" t="s">
        <v>6144</v>
      </c>
      <c r="C4366" t="s">
        <v>9</v>
      </c>
      <c r="D4366" s="1" t="s">
        <v>13783</v>
      </c>
      <c r="E4366" t="str">
        <f ca="1">TRIM(all_space_mission_launches3[[#This Row],[Mission_Name]])</f>
        <v>Cosmos 1164</v>
      </c>
      <c r="F4366" t="s">
        <v>121</v>
      </c>
      <c r="G4366">
        <v>1980</v>
      </c>
      <c r="H4366" t="str">
        <f>TRIM(_xlfn.TEXTAFTER(all_space_mission_launches3[[#This Row],[Location]], ",", -1))</f>
        <v>Russia</v>
      </c>
      <c r="I4366">
        <v>0</v>
      </c>
    </row>
    <row r="4367" spans="1:9">
      <c r="A4367">
        <v>1392</v>
      </c>
      <c r="B4367" t="s">
        <v>6144</v>
      </c>
      <c r="C4367" t="s">
        <v>6486</v>
      </c>
      <c r="D4367" s="1" t="s">
        <v>13785</v>
      </c>
      <c r="E4367" t="str">
        <f ca="1">TRIM(all_space_mission_launches3[[#This Row],[Mission_Name]])</f>
        <v>Cosmos 1156 to 1163</v>
      </c>
      <c r="F4367" t="s">
        <v>13</v>
      </c>
      <c r="G4367">
        <v>1980</v>
      </c>
      <c r="H4367" t="str">
        <f>TRIM(_xlfn.TEXTAFTER(all_space_mission_launches3[[#This Row],[Location]], ",", -1))</f>
        <v>Russia</v>
      </c>
      <c r="I4367">
        <v>0</v>
      </c>
    </row>
    <row r="4368" spans="1:9">
      <c r="A4368">
        <v>1393</v>
      </c>
      <c r="B4368" t="s">
        <v>5560</v>
      </c>
      <c r="C4368" t="s">
        <v>675</v>
      </c>
      <c r="D4368" s="1" t="s">
        <v>13928</v>
      </c>
      <c r="E4368" t="str">
        <f ca="1">TRIM(all_space_mission_launches3[[#This Row],[Mission_Name]])</f>
        <v>GPS-5</v>
      </c>
      <c r="F4368" t="s">
        <v>13</v>
      </c>
      <c r="G4368">
        <v>1980</v>
      </c>
      <c r="H4368" t="str">
        <f>TRIM(_xlfn.TEXTAFTER(all_space_mission_launches3[[#This Row],[Location]], ",", -1))</f>
        <v>USA</v>
      </c>
      <c r="I4368">
        <v>0</v>
      </c>
    </row>
    <row r="4369" spans="1:9">
      <c r="A4369">
        <v>1394</v>
      </c>
      <c r="B4369" t="s">
        <v>5607</v>
      </c>
      <c r="C4369" t="s">
        <v>31</v>
      </c>
      <c r="D4369" s="1" t="s">
        <v>13925</v>
      </c>
      <c r="E4369" t="str">
        <f ca="1">TRIM(all_space_mission_launches3[[#This Row],[Mission_Name]])</f>
        <v>KH-11 3</v>
      </c>
      <c r="F4369" t="s">
        <v>13</v>
      </c>
      <c r="G4369">
        <v>1980</v>
      </c>
      <c r="H4369" t="str">
        <f>TRIM(_xlfn.TEXTAFTER(all_space_mission_launches3[[#This Row],[Location]], ",", -1))</f>
        <v>USA</v>
      </c>
      <c r="I4369">
        <v>0</v>
      </c>
    </row>
    <row r="4370" spans="1:9">
      <c r="A4370">
        <v>1395</v>
      </c>
      <c r="B4370" t="s">
        <v>6144</v>
      </c>
      <c r="C4370" t="s">
        <v>9</v>
      </c>
      <c r="D4370" s="1" t="s">
        <v>13746</v>
      </c>
      <c r="E4370" t="str">
        <f ca="1">TRIM(all_space_mission_launches3[[#This Row],[Mission_Name]])</f>
        <v>Cosmos 1155</v>
      </c>
      <c r="F4370" t="s">
        <v>13</v>
      </c>
      <c r="G4370">
        <v>1980</v>
      </c>
      <c r="H4370" t="str">
        <f>TRIM(_xlfn.TEXTAFTER(all_space_mission_launches3[[#This Row],[Location]], ",", -1))</f>
        <v>Russia</v>
      </c>
      <c r="I4370">
        <v>0</v>
      </c>
    </row>
    <row r="4371" spans="1:9">
      <c r="A4371">
        <v>1396</v>
      </c>
      <c r="B4371" t="s">
        <v>6144</v>
      </c>
      <c r="C4371" t="s">
        <v>9</v>
      </c>
      <c r="D4371" s="1" t="s">
        <v>13891</v>
      </c>
      <c r="E4371" t="str">
        <f ca="1">TRIM(all_space_mission_launches3[[#This Row],[Mission_Name]])</f>
        <v>Cosmos 1154</v>
      </c>
      <c r="F4371" t="s">
        <v>13</v>
      </c>
      <c r="G4371">
        <v>1980</v>
      </c>
      <c r="H4371" t="str">
        <f>TRIM(_xlfn.TEXTAFTER(all_space_mission_launches3[[#This Row],[Location]], ",", -1))</f>
        <v>Russia</v>
      </c>
      <c r="I4371">
        <v>0</v>
      </c>
    </row>
    <row r="4372" spans="1:9">
      <c r="A4372">
        <v>1397</v>
      </c>
      <c r="B4372" t="s">
        <v>6144</v>
      </c>
      <c r="C4372" t="s">
        <v>6486</v>
      </c>
      <c r="D4372" s="1" t="s">
        <v>13785</v>
      </c>
      <c r="E4372" t="str">
        <f ca="1">TRIM(all_space_mission_launches3[[#This Row],[Mission_Name]])</f>
        <v>Cosmos 1153</v>
      </c>
      <c r="F4372" t="s">
        <v>13</v>
      </c>
      <c r="G4372">
        <v>1980</v>
      </c>
      <c r="H4372" t="str">
        <f>TRIM(_xlfn.TEXTAFTER(all_space_mission_launches3[[#This Row],[Location]], ",", -1))</f>
        <v>Russia</v>
      </c>
      <c r="I4372">
        <v>0</v>
      </c>
    </row>
    <row r="4373" spans="1:9">
      <c r="A4373">
        <v>1398</v>
      </c>
      <c r="B4373" t="s">
        <v>6144</v>
      </c>
      <c r="C4373" t="s">
        <v>216</v>
      </c>
      <c r="D4373" s="1" t="s">
        <v>13746</v>
      </c>
      <c r="E4373" t="str">
        <f ca="1">TRIM(all_space_mission_launches3[[#This Row],[Mission_Name]])</f>
        <v>Cosmos 1152</v>
      </c>
      <c r="F4373" t="s">
        <v>13</v>
      </c>
      <c r="G4373">
        <v>1980</v>
      </c>
      <c r="H4373" t="str">
        <f>TRIM(_xlfn.TEXTAFTER(all_space_mission_launches3[[#This Row],[Location]], ",", -1))</f>
        <v>Russia</v>
      </c>
      <c r="I4373">
        <v>0</v>
      </c>
    </row>
    <row r="4374" spans="1:9">
      <c r="A4374">
        <v>1399</v>
      </c>
      <c r="B4374" t="s">
        <v>6144</v>
      </c>
      <c r="C4374" t="s">
        <v>4487</v>
      </c>
      <c r="D4374" s="1" t="s">
        <v>13794</v>
      </c>
      <c r="E4374" t="str">
        <f ca="1">TRIM(all_space_mission_launches3[[#This Row],[Mission_Name]])</f>
        <v>Cosmos 1151</v>
      </c>
      <c r="F4374" t="s">
        <v>13</v>
      </c>
      <c r="G4374">
        <v>1980</v>
      </c>
      <c r="H4374" t="str">
        <f>TRIM(_xlfn.TEXTAFTER(all_space_mission_launches3[[#This Row],[Location]], ",", -1))</f>
        <v>Russia</v>
      </c>
      <c r="I4374">
        <v>0</v>
      </c>
    </row>
    <row r="4375" spans="1:9">
      <c r="A4375">
        <v>1400</v>
      </c>
      <c r="B4375" t="s">
        <v>5560</v>
      </c>
      <c r="C4375" t="s">
        <v>4153</v>
      </c>
      <c r="D4375" s="1" t="s">
        <v>13923</v>
      </c>
      <c r="E4375" t="str">
        <f ca="1">TRIM(all_space_mission_launches3[[#This Row],[Mission_Name]])</f>
        <v>FLTSATCOM-3</v>
      </c>
      <c r="F4375" t="s">
        <v>13</v>
      </c>
      <c r="G4375">
        <v>1980</v>
      </c>
      <c r="H4375" t="str">
        <f>TRIM(_xlfn.TEXTAFTER(all_space_mission_launches3[[#This Row],[Location]], ",", -1))</f>
        <v>USA</v>
      </c>
      <c r="I4375">
        <v>0</v>
      </c>
    </row>
    <row r="4376" spans="1:9">
      <c r="A4376">
        <v>1401</v>
      </c>
      <c r="B4376" t="s">
        <v>6144</v>
      </c>
      <c r="C4376" t="s">
        <v>6486</v>
      </c>
      <c r="D4376" s="1" t="s">
        <v>13785</v>
      </c>
      <c r="E4376" t="str">
        <f ca="1">TRIM(all_space_mission_launches3[[#This Row],[Mission_Name]])</f>
        <v>Cosmos 1150</v>
      </c>
      <c r="F4376" t="s">
        <v>13</v>
      </c>
      <c r="G4376">
        <v>1980</v>
      </c>
      <c r="H4376" t="str">
        <f>TRIM(_xlfn.TEXTAFTER(all_space_mission_launches3[[#This Row],[Location]], ",", -1))</f>
        <v>Russia</v>
      </c>
      <c r="I4376">
        <v>0</v>
      </c>
    </row>
    <row r="4377" spans="1:9">
      <c r="A4377">
        <v>1402</v>
      </c>
      <c r="B4377" t="s">
        <v>6144</v>
      </c>
      <c r="C4377" t="s">
        <v>6619</v>
      </c>
      <c r="D4377" s="1" t="s">
        <v>13808</v>
      </c>
      <c r="E4377" t="str">
        <f ca="1">TRIM(all_space_mission_launches3[[#This Row],[Mission_Name]])</f>
        <v>Molniya-1 n°83</v>
      </c>
      <c r="F4377" t="s">
        <v>13</v>
      </c>
      <c r="G4377">
        <v>1980</v>
      </c>
      <c r="H4377" t="str">
        <f>TRIM(_xlfn.TEXTAFTER(all_space_mission_launches3[[#This Row],[Location]], ",", -1))</f>
        <v>Russia</v>
      </c>
      <c r="I4377">
        <v>0</v>
      </c>
    </row>
    <row r="4378" spans="1:9">
      <c r="A4378">
        <v>1403</v>
      </c>
      <c r="B4378" t="s">
        <v>6144</v>
      </c>
      <c r="C4378" t="s">
        <v>216</v>
      </c>
      <c r="D4378" s="1" t="s">
        <v>13746</v>
      </c>
      <c r="E4378" t="str">
        <f ca="1">TRIM(all_space_mission_launches3[[#This Row],[Mission_Name]])</f>
        <v>Cosmos 1149</v>
      </c>
      <c r="F4378" t="s">
        <v>13</v>
      </c>
      <c r="G4378">
        <v>1980</v>
      </c>
      <c r="H4378" t="str">
        <f>TRIM(_xlfn.TEXTAFTER(all_space_mission_launches3[[#This Row],[Location]], ",", -1))</f>
        <v>Russia</v>
      </c>
      <c r="I4378">
        <v>0</v>
      </c>
    </row>
    <row r="4379" spans="1:9">
      <c r="A4379">
        <v>1404</v>
      </c>
      <c r="B4379" t="s">
        <v>6144</v>
      </c>
      <c r="C4379" t="s">
        <v>216</v>
      </c>
      <c r="D4379" s="1" t="s">
        <v>13746</v>
      </c>
      <c r="E4379" t="str">
        <f ca="1">TRIM(all_space_mission_launches3[[#This Row],[Mission_Name]])</f>
        <v>Cosmos 1148</v>
      </c>
      <c r="F4379" t="s">
        <v>13</v>
      </c>
      <c r="G4379">
        <v>1979</v>
      </c>
      <c r="H4379" t="str">
        <f>TRIM(_xlfn.TEXTAFTER(all_space_mission_launches3[[#This Row],[Location]], ",", -1))</f>
        <v>Russia</v>
      </c>
      <c r="I4379">
        <v>0</v>
      </c>
    </row>
    <row r="4380" spans="1:9">
      <c r="A4380">
        <v>1405</v>
      </c>
      <c r="B4380" t="s">
        <v>6144</v>
      </c>
      <c r="C4380" t="s">
        <v>6276</v>
      </c>
      <c r="D4380" s="1" t="s">
        <v>13867</v>
      </c>
      <c r="E4380" t="str">
        <f ca="1">TRIM(all_space_mission_launches3[[#This Row],[Mission_Name]])</f>
        <v>Gorizont 3</v>
      </c>
      <c r="F4380" t="s">
        <v>13</v>
      </c>
      <c r="G4380">
        <v>1979</v>
      </c>
      <c r="H4380" t="str">
        <f>TRIM(_xlfn.TEXTAFTER(all_space_mission_launches3[[#This Row],[Location]], ",", -1))</f>
        <v>Kazakhstan</v>
      </c>
      <c r="I4380">
        <v>0</v>
      </c>
    </row>
    <row r="4381" spans="1:9">
      <c r="A4381">
        <v>1406</v>
      </c>
      <c r="B4381" t="s">
        <v>829</v>
      </c>
      <c r="C4381" t="s">
        <v>6661</v>
      </c>
      <c r="D4381" s="1" t="s">
        <v>13915</v>
      </c>
      <c r="E4381" t="str">
        <f ca="1">TRIM(all_space_mission_launches3[[#This Row],[Mission_Name]])</f>
        <v>CAT-1</v>
      </c>
      <c r="F4381" t="s">
        <v>13</v>
      </c>
      <c r="G4381">
        <v>1979</v>
      </c>
      <c r="H4381" t="str">
        <f>TRIM(_xlfn.TEXTAFTER(all_space_mission_launches3[[#This Row],[Location]], ",", -1))</f>
        <v>France</v>
      </c>
      <c r="I4381">
        <v>0</v>
      </c>
    </row>
    <row r="4382" spans="1:9">
      <c r="A4382">
        <v>1407</v>
      </c>
      <c r="B4382" t="s">
        <v>6144</v>
      </c>
      <c r="C4382" t="s">
        <v>1634</v>
      </c>
      <c r="D4382" s="1" t="s">
        <v>13746</v>
      </c>
      <c r="E4382" t="str">
        <f ca="1">TRIM(all_space_mission_launches3[[#This Row],[Mission_Name]])</f>
        <v>Soyuz T-1</v>
      </c>
      <c r="F4382" t="s">
        <v>13</v>
      </c>
      <c r="G4382">
        <v>1979</v>
      </c>
      <c r="H4382" t="str">
        <f>TRIM(_xlfn.TEXTAFTER(all_space_mission_launches3[[#This Row],[Location]], ",", -1))</f>
        <v>Kazakhstan</v>
      </c>
      <c r="I4382">
        <v>0</v>
      </c>
    </row>
    <row r="4383" spans="1:9">
      <c r="A4383">
        <v>1408</v>
      </c>
      <c r="B4383" t="s">
        <v>6144</v>
      </c>
      <c r="C4383" t="s">
        <v>216</v>
      </c>
      <c r="D4383" s="1" t="s">
        <v>13746</v>
      </c>
      <c r="E4383" t="str">
        <f ca="1">TRIM(all_space_mission_launches3[[#This Row],[Mission_Name]])</f>
        <v>Cosmos 1147</v>
      </c>
      <c r="F4383" t="s">
        <v>13</v>
      </c>
      <c r="G4383">
        <v>1979</v>
      </c>
      <c r="H4383" t="str">
        <f>TRIM(_xlfn.TEXTAFTER(all_space_mission_launches3[[#This Row],[Location]], ",", -1))</f>
        <v>Russia</v>
      </c>
      <c r="I4383">
        <v>0</v>
      </c>
    </row>
    <row r="4384" spans="1:9">
      <c r="A4384">
        <v>1409</v>
      </c>
      <c r="B4384" t="s">
        <v>5726</v>
      </c>
      <c r="C4384" t="s">
        <v>3482</v>
      </c>
      <c r="D4384" s="1" t="s">
        <v>13912</v>
      </c>
      <c r="E4384" t="str">
        <f ca="1">TRIM(all_space_mission_launches3[[#This Row],[Mission_Name]])</f>
        <v>Satcom-3</v>
      </c>
      <c r="F4384" t="s">
        <v>13</v>
      </c>
      <c r="G4384">
        <v>1979</v>
      </c>
      <c r="H4384" t="str">
        <f>TRIM(_xlfn.TEXTAFTER(all_space_mission_launches3[[#This Row],[Location]], ",", -1))</f>
        <v>USA</v>
      </c>
      <c r="I4384">
        <v>0</v>
      </c>
    </row>
    <row r="4385" spans="1:9">
      <c r="A4385">
        <v>1410</v>
      </c>
      <c r="B4385" t="s">
        <v>6144</v>
      </c>
      <c r="C4385" t="s">
        <v>6486</v>
      </c>
      <c r="D4385" s="1" t="s">
        <v>13785</v>
      </c>
      <c r="E4385" t="str">
        <f ca="1">TRIM(all_space_mission_launches3[[#This Row],[Mission_Name]])</f>
        <v>Cosmos 1146</v>
      </c>
      <c r="F4385" t="s">
        <v>13</v>
      </c>
      <c r="G4385">
        <v>1979</v>
      </c>
      <c r="H4385" t="str">
        <f>TRIM(_xlfn.TEXTAFTER(all_space_mission_launches3[[#This Row],[Location]], ",", -1))</f>
        <v>Russia</v>
      </c>
      <c r="I4385">
        <v>0</v>
      </c>
    </row>
    <row r="4386" spans="1:9">
      <c r="A4386">
        <v>1411</v>
      </c>
      <c r="B4386" t="s">
        <v>6144</v>
      </c>
      <c r="C4386" t="s">
        <v>9</v>
      </c>
      <c r="D4386" s="1" t="s">
        <v>13891</v>
      </c>
      <c r="E4386" t="str">
        <f ca="1">TRIM(all_space_mission_launches3[[#This Row],[Mission_Name]])</f>
        <v>Cosmos 1145</v>
      </c>
      <c r="F4386" t="s">
        <v>13</v>
      </c>
      <c r="G4386">
        <v>1979</v>
      </c>
      <c r="H4386" t="str">
        <f>TRIM(_xlfn.TEXTAFTER(all_space_mission_launches3[[#This Row],[Location]], ",", -1))</f>
        <v>Russia</v>
      </c>
      <c r="I4386">
        <v>0</v>
      </c>
    </row>
    <row r="4387" spans="1:9">
      <c r="A4387">
        <v>1412</v>
      </c>
      <c r="B4387" t="s">
        <v>5607</v>
      </c>
      <c r="C4387" t="s">
        <v>15</v>
      </c>
      <c r="D4387" s="1" t="s">
        <v>13927</v>
      </c>
      <c r="E4387" t="str">
        <f ca="1">TRIM(all_space_mission_launches3[[#This Row],[Mission_Name]])</f>
        <v>DSCS-II 13&amp;14</v>
      </c>
      <c r="F4387" t="s">
        <v>13</v>
      </c>
      <c r="G4387">
        <v>1979</v>
      </c>
      <c r="H4387" t="str">
        <f>TRIM(_xlfn.TEXTAFTER(all_space_mission_launches3[[#This Row],[Location]], ",", -1))</f>
        <v>USA</v>
      </c>
      <c r="I4387">
        <v>0</v>
      </c>
    </row>
    <row r="4388" spans="1:9">
      <c r="A4388">
        <v>1413</v>
      </c>
      <c r="B4388" t="s">
        <v>6144</v>
      </c>
      <c r="C4388" t="s">
        <v>216</v>
      </c>
      <c r="D4388" s="1" t="s">
        <v>13746</v>
      </c>
      <c r="E4388" t="str">
        <f ca="1">TRIM(all_space_mission_launches3[[#This Row],[Mission_Name]])</f>
        <v>Cosmos 1144</v>
      </c>
      <c r="F4388" t="s">
        <v>13</v>
      </c>
      <c r="G4388">
        <v>1979</v>
      </c>
      <c r="H4388" t="str">
        <f>TRIM(_xlfn.TEXTAFTER(all_space_mission_launches3[[#This Row],[Location]], ",", -1))</f>
        <v>Russia</v>
      </c>
      <c r="I4388">
        <v>0</v>
      </c>
    </row>
    <row r="4389" spans="1:9">
      <c r="A4389">
        <v>1414</v>
      </c>
      <c r="B4389" t="s">
        <v>6144</v>
      </c>
      <c r="C4389" t="s">
        <v>6486</v>
      </c>
      <c r="D4389" s="1" t="s">
        <v>13785</v>
      </c>
      <c r="E4389" t="str">
        <f ca="1">TRIM(all_space_mission_launches3[[#This Row],[Mission_Name]])</f>
        <v>Intercosmos 20</v>
      </c>
      <c r="F4389" t="s">
        <v>13</v>
      </c>
      <c r="G4389">
        <v>1979</v>
      </c>
      <c r="H4389" t="str">
        <f>TRIM(_xlfn.TEXTAFTER(all_space_mission_launches3[[#This Row],[Location]], ",", -1))</f>
        <v>Russia</v>
      </c>
      <c r="I4389">
        <v>0</v>
      </c>
    </row>
    <row r="4390" spans="1:9">
      <c r="A4390">
        <v>1415</v>
      </c>
      <c r="B4390" t="s">
        <v>6144</v>
      </c>
      <c r="C4390" t="s">
        <v>9</v>
      </c>
      <c r="D4390" s="1" t="s">
        <v>13891</v>
      </c>
      <c r="E4390" t="str">
        <f ca="1">TRIM(all_space_mission_launches3[[#This Row],[Mission_Name]])</f>
        <v>Meteor-2 n°6</v>
      </c>
      <c r="F4390" t="s">
        <v>13</v>
      </c>
      <c r="G4390">
        <v>1979</v>
      </c>
      <c r="H4390" t="str">
        <f>TRIM(_xlfn.TEXTAFTER(all_space_mission_launches3[[#This Row],[Location]], ",", -1))</f>
        <v>Russia</v>
      </c>
      <c r="I4390">
        <v>0</v>
      </c>
    </row>
    <row r="4391" spans="1:9">
      <c r="A4391">
        <v>1416</v>
      </c>
      <c r="B4391" t="s">
        <v>5726</v>
      </c>
      <c r="C4391" t="s">
        <v>5727</v>
      </c>
      <c r="D4391" s="1" t="s">
        <v>13883</v>
      </c>
      <c r="E4391" t="str">
        <f ca="1">TRIM(all_space_mission_launches3[[#This Row],[Mission_Name]])</f>
        <v>Explorer 61 (Magsat-A)</v>
      </c>
      <c r="F4391" t="s">
        <v>13</v>
      </c>
      <c r="G4391">
        <v>1979</v>
      </c>
      <c r="H4391" t="str">
        <f>TRIM(_xlfn.TEXTAFTER(all_space_mission_launches3[[#This Row],[Location]], ",", -1))</f>
        <v>USA</v>
      </c>
      <c r="I4391">
        <v>0</v>
      </c>
    </row>
    <row r="4392" spans="1:9">
      <c r="A4392">
        <v>1417</v>
      </c>
      <c r="B4392" t="s">
        <v>6144</v>
      </c>
      <c r="C4392" t="s">
        <v>9</v>
      </c>
      <c r="D4392" s="1" t="s">
        <v>13891</v>
      </c>
      <c r="E4392" t="str">
        <f ca="1">TRIM(all_space_mission_launches3[[#This Row],[Mission_Name]])</f>
        <v>Cosmos 1143</v>
      </c>
      <c r="F4392" t="s">
        <v>13</v>
      </c>
      <c r="G4392">
        <v>1979</v>
      </c>
      <c r="H4392" t="str">
        <f>TRIM(_xlfn.TEXTAFTER(all_space_mission_launches3[[#This Row],[Location]], ",", -1))</f>
        <v>Russia</v>
      </c>
      <c r="I4392">
        <v>0</v>
      </c>
    </row>
    <row r="4393" spans="1:9">
      <c r="A4393">
        <v>1418</v>
      </c>
      <c r="B4393" t="s">
        <v>6144</v>
      </c>
      <c r="C4393" t="s">
        <v>216</v>
      </c>
      <c r="D4393" s="1" t="s">
        <v>13746</v>
      </c>
      <c r="E4393" t="str">
        <f ca="1">TRIM(all_space_mission_launches3[[#This Row],[Mission_Name]])</f>
        <v>Cosmos 1142</v>
      </c>
      <c r="F4393" t="s">
        <v>13</v>
      </c>
      <c r="G4393">
        <v>1979</v>
      </c>
      <c r="H4393" t="str">
        <f>TRIM(_xlfn.TEXTAFTER(all_space_mission_launches3[[#This Row],[Location]], ",", -1))</f>
        <v>Russia</v>
      </c>
      <c r="I4393">
        <v>0</v>
      </c>
    </row>
    <row r="4394" spans="1:9">
      <c r="A4394">
        <v>1419</v>
      </c>
      <c r="B4394" t="s">
        <v>6144</v>
      </c>
      <c r="C4394" t="s">
        <v>6619</v>
      </c>
      <c r="D4394" s="1" t="s">
        <v>13808</v>
      </c>
      <c r="E4394" t="str">
        <f ca="1">TRIM(all_space_mission_launches3[[#This Row],[Mission_Name]])</f>
        <v>Molniya-1 n°82</v>
      </c>
      <c r="F4394" t="s">
        <v>13</v>
      </c>
      <c r="G4394">
        <v>1979</v>
      </c>
      <c r="H4394" t="str">
        <f>TRIM(_xlfn.TEXTAFTER(all_space_mission_launches3[[#This Row],[Location]], ",", -1))</f>
        <v>Russia</v>
      </c>
      <c r="I4394">
        <v>0</v>
      </c>
    </row>
    <row r="4395" spans="1:9">
      <c r="A4395">
        <v>1420</v>
      </c>
      <c r="B4395" t="s">
        <v>6144</v>
      </c>
      <c r="C4395" t="s">
        <v>6486</v>
      </c>
      <c r="D4395" s="1" t="s">
        <v>13785</v>
      </c>
      <c r="E4395" t="str">
        <f ca="1">TRIM(all_space_mission_launches3[[#This Row],[Mission_Name]])</f>
        <v>Cosmos 1141</v>
      </c>
      <c r="F4395" t="s">
        <v>13</v>
      </c>
      <c r="G4395">
        <v>1979</v>
      </c>
      <c r="H4395" t="str">
        <f>TRIM(_xlfn.TEXTAFTER(all_space_mission_launches3[[#This Row],[Location]], ",", -1))</f>
        <v>Russia</v>
      </c>
      <c r="I4395">
        <v>0</v>
      </c>
    </row>
    <row r="4396" spans="1:9">
      <c r="A4396">
        <v>1421</v>
      </c>
      <c r="B4396" t="s">
        <v>6144</v>
      </c>
      <c r="C4396" t="s">
        <v>216</v>
      </c>
      <c r="D4396" s="1" t="s">
        <v>13746</v>
      </c>
      <c r="E4396" t="str">
        <f ca="1">TRIM(all_space_mission_launches3[[#This Row],[Mission_Name]])</f>
        <v>Zenit-6 n°473</v>
      </c>
      <c r="F4396" t="s">
        <v>261</v>
      </c>
      <c r="G4396">
        <v>1979</v>
      </c>
      <c r="H4396" t="str">
        <f>TRIM(_xlfn.TEXTAFTER(all_space_mission_launches3[[#This Row],[Location]], ",", -1))</f>
        <v>Russia</v>
      </c>
      <c r="I4396">
        <v>1</v>
      </c>
    </row>
    <row r="4397" spans="1:9">
      <c r="A4397">
        <v>1422</v>
      </c>
      <c r="B4397" t="s">
        <v>6144</v>
      </c>
      <c r="C4397" t="s">
        <v>6486</v>
      </c>
      <c r="D4397" s="1" t="s">
        <v>13785</v>
      </c>
      <c r="E4397" t="str">
        <f ca="1">TRIM(all_space_mission_launches3[[#This Row],[Mission_Name]])</f>
        <v>Cosmos 1140</v>
      </c>
      <c r="F4397" t="s">
        <v>13</v>
      </c>
      <c r="G4397">
        <v>1979</v>
      </c>
      <c r="H4397" t="str">
        <f>TRIM(_xlfn.TEXTAFTER(all_space_mission_launches3[[#This Row],[Location]], ",", -1))</f>
        <v>Russia</v>
      </c>
      <c r="I4397">
        <v>0</v>
      </c>
    </row>
    <row r="4398" spans="1:9">
      <c r="A4398">
        <v>1423</v>
      </c>
      <c r="B4398" t="s">
        <v>6144</v>
      </c>
      <c r="C4398" t="s">
        <v>6619</v>
      </c>
      <c r="D4398" s="1" t="s">
        <v>13746</v>
      </c>
      <c r="E4398" t="str">
        <f ca="1">TRIM(all_space_mission_launches3[[#This Row],[Mission_Name]])</f>
        <v>Cosmos 1139</v>
      </c>
      <c r="F4398" t="s">
        <v>13</v>
      </c>
      <c r="G4398">
        <v>1979</v>
      </c>
      <c r="H4398" t="str">
        <f>TRIM(_xlfn.TEXTAFTER(all_space_mission_launches3[[#This Row],[Location]], ",", -1))</f>
        <v>Russia</v>
      </c>
      <c r="I4398">
        <v>0</v>
      </c>
    </row>
    <row r="4399" spans="1:9">
      <c r="A4399">
        <v>1424</v>
      </c>
      <c r="B4399" t="s">
        <v>6144</v>
      </c>
      <c r="C4399" t="s">
        <v>6276</v>
      </c>
      <c r="D4399" s="1" t="s">
        <v>13867</v>
      </c>
      <c r="E4399" t="str">
        <f ca="1">TRIM(all_space_mission_launches3[[#This Row],[Mission_Name]])</f>
        <v>Ekran 4</v>
      </c>
      <c r="F4399" t="s">
        <v>13</v>
      </c>
      <c r="G4399">
        <v>1979</v>
      </c>
      <c r="H4399" t="str">
        <f>TRIM(_xlfn.TEXTAFTER(all_space_mission_launches3[[#This Row],[Location]], ",", -1))</f>
        <v>Kazakhstan</v>
      </c>
      <c r="I4399">
        <v>0</v>
      </c>
    </row>
    <row r="4400" spans="1:9">
      <c r="A4400">
        <v>1425</v>
      </c>
      <c r="B4400" t="s">
        <v>5607</v>
      </c>
      <c r="C4400" t="s">
        <v>15</v>
      </c>
      <c r="D4400" s="1" t="s">
        <v>13927</v>
      </c>
      <c r="E4400" t="str">
        <f ca="1">TRIM(all_space_mission_launches3[[#This Row],[Mission_Name]])</f>
        <v>OPS-1948 (Vortex)</v>
      </c>
      <c r="F4400" t="s">
        <v>13</v>
      </c>
      <c r="G4400">
        <v>1979</v>
      </c>
      <c r="H4400" t="str">
        <f>TRIM(_xlfn.TEXTAFTER(all_space_mission_launches3[[#This Row],[Location]], ",", -1))</f>
        <v>USA</v>
      </c>
      <c r="I4400">
        <v>0</v>
      </c>
    </row>
    <row r="4401" spans="1:9">
      <c r="A4401">
        <v>1426</v>
      </c>
      <c r="B4401" t="s">
        <v>6144</v>
      </c>
      <c r="C4401" t="s">
        <v>216</v>
      </c>
      <c r="D4401" s="1" t="s">
        <v>13746</v>
      </c>
      <c r="E4401" t="str">
        <f ca="1">TRIM(all_space_mission_launches3[[#This Row],[Mission_Name]])</f>
        <v>Cosmos 1138</v>
      </c>
      <c r="F4401" t="s">
        <v>13</v>
      </c>
      <c r="G4401">
        <v>1979</v>
      </c>
      <c r="H4401" t="str">
        <f>TRIM(_xlfn.TEXTAFTER(all_space_mission_launches3[[#This Row],[Location]], ",", -1))</f>
        <v>Russia</v>
      </c>
      <c r="I4401">
        <v>0</v>
      </c>
    </row>
    <row r="4402" spans="1:9">
      <c r="A4402">
        <v>1427</v>
      </c>
      <c r="B4402" t="s">
        <v>6144</v>
      </c>
      <c r="C4402" t="s">
        <v>6486</v>
      </c>
      <c r="D4402" s="1" t="s">
        <v>13785</v>
      </c>
      <c r="E4402" t="str">
        <f ca="1">TRIM(all_space_mission_launches3[[#This Row],[Mission_Name]])</f>
        <v>Cosmos 1130 to 1137</v>
      </c>
      <c r="F4402" t="s">
        <v>13</v>
      </c>
      <c r="G4402">
        <v>1979</v>
      </c>
      <c r="H4402" t="str">
        <f>TRIM(_xlfn.TEXTAFTER(all_space_mission_launches3[[#This Row],[Location]], ",", -1))</f>
        <v>Russia</v>
      </c>
      <c r="I4402">
        <v>0</v>
      </c>
    </row>
    <row r="4403" spans="1:9">
      <c r="A4403">
        <v>1428</v>
      </c>
      <c r="B4403" t="s">
        <v>6144</v>
      </c>
      <c r="C4403" t="s">
        <v>6619</v>
      </c>
      <c r="D4403" s="1" t="s">
        <v>13746</v>
      </c>
      <c r="E4403" t="str">
        <f ca="1">TRIM(all_space_mission_launches3[[#This Row],[Mission_Name]])</f>
        <v>Cosmos 1129</v>
      </c>
      <c r="F4403" t="s">
        <v>13</v>
      </c>
      <c r="G4403">
        <v>1979</v>
      </c>
      <c r="H4403" t="str">
        <f>TRIM(_xlfn.TEXTAFTER(all_space_mission_launches3[[#This Row],[Location]], ",", -1))</f>
        <v>Russia</v>
      </c>
      <c r="I4403">
        <v>0</v>
      </c>
    </row>
    <row r="4404" spans="1:9">
      <c r="A4404">
        <v>1429</v>
      </c>
      <c r="B4404" t="s">
        <v>5560</v>
      </c>
      <c r="C4404" t="s">
        <v>4096</v>
      </c>
      <c r="D4404" s="1" t="s">
        <v>13923</v>
      </c>
      <c r="E4404" t="str">
        <f ca="1">TRIM(all_space_mission_launches3[[#This Row],[Mission_Name]])</f>
        <v>HEAO-3</v>
      </c>
      <c r="F4404" t="s">
        <v>13</v>
      </c>
      <c r="G4404">
        <v>1979</v>
      </c>
      <c r="H4404" t="str">
        <f>TRIM(_xlfn.TEXTAFTER(all_space_mission_launches3[[#This Row],[Location]], ",", -1))</f>
        <v>USA</v>
      </c>
      <c r="I4404">
        <v>0</v>
      </c>
    </row>
    <row r="4405" spans="1:9">
      <c r="A4405">
        <v>1430</v>
      </c>
      <c r="B4405" t="s">
        <v>6144</v>
      </c>
      <c r="C4405" t="s">
        <v>9</v>
      </c>
      <c r="D4405" s="1" t="s">
        <v>13746</v>
      </c>
      <c r="E4405" t="str">
        <f ca="1">TRIM(all_space_mission_launches3[[#This Row],[Mission_Name]])</f>
        <v>Cosmos 1128</v>
      </c>
      <c r="F4405" t="s">
        <v>13</v>
      </c>
      <c r="G4405">
        <v>1979</v>
      </c>
      <c r="H4405" t="str">
        <f>TRIM(_xlfn.TEXTAFTER(all_space_mission_launches3[[#This Row],[Location]], ",", -1))</f>
        <v>Russia</v>
      </c>
      <c r="I4405">
        <v>0</v>
      </c>
    </row>
    <row r="4406" spans="1:9">
      <c r="A4406">
        <v>1431</v>
      </c>
      <c r="B4406" t="s">
        <v>6144</v>
      </c>
      <c r="C4406" t="s">
        <v>6619</v>
      </c>
      <c r="D4406" s="1" t="s">
        <v>13746</v>
      </c>
      <c r="E4406" t="str">
        <f ca="1">TRIM(all_space_mission_launches3[[#This Row],[Mission_Name]])</f>
        <v>Cosmos 1127</v>
      </c>
      <c r="F4406" t="s">
        <v>13</v>
      </c>
      <c r="G4406">
        <v>1979</v>
      </c>
      <c r="H4406" t="str">
        <f>TRIM(_xlfn.TEXTAFTER(all_space_mission_launches3[[#This Row],[Location]], ",", -1))</f>
        <v>Russia</v>
      </c>
      <c r="I4406">
        <v>0</v>
      </c>
    </row>
    <row r="4407" spans="1:9">
      <c r="A4407">
        <v>1432</v>
      </c>
      <c r="B4407" t="s">
        <v>6144</v>
      </c>
      <c r="C4407" t="s">
        <v>9</v>
      </c>
      <c r="D4407" s="1" t="s">
        <v>13746</v>
      </c>
      <c r="E4407" t="str">
        <f ca="1">TRIM(all_space_mission_launches3[[#This Row],[Mission_Name]])</f>
        <v>Cosmos 1126</v>
      </c>
      <c r="F4407" t="s">
        <v>13</v>
      </c>
      <c r="G4407">
        <v>1979</v>
      </c>
      <c r="H4407" t="str">
        <f>TRIM(_xlfn.TEXTAFTER(all_space_mission_launches3[[#This Row],[Location]], ",", -1))</f>
        <v>Russia</v>
      </c>
      <c r="I4407">
        <v>0</v>
      </c>
    </row>
    <row r="4408" spans="1:9">
      <c r="A4408">
        <v>1433</v>
      </c>
      <c r="B4408" t="s">
        <v>6144</v>
      </c>
      <c r="C4408" t="s">
        <v>3377</v>
      </c>
      <c r="D4408" s="1" t="s">
        <v>13785</v>
      </c>
      <c r="E4408" t="str">
        <f ca="1">TRIM(all_space_mission_launches3[[#This Row],[Mission_Name]])</f>
        <v>Cosmos 1125</v>
      </c>
      <c r="F4408" t="s">
        <v>13</v>
      </c>
      <c r="G4408">
        <v>1979</v>
      </c>
      <c r="H4408" t="str">
        <f>TRIM(_xlfn.TEXTAFTER(all_space_mission_launches3[[#This Row],[Location]], ",", -1))</f>
        <v>Russia</v>
      </c>
      <c r="I4408">
        <v>0</v>
      </c>
    </row>
    <row r="4409" spans="1:9">
      <c r="A4409">
        <v>1434</v>
      </c>
      <c r="B4409" t="s">
        <v>6144</v>
      </c>
      <c r="C4409" t="s">
        <v>9</v>
      </c>
      <c r="D4409" s="1" t="s">
        <v>13783</v>
      </c>
      <c r="E4409" t="str">
        <f ca="1">TRIM(all_space_mission_launches3[[#This Row],[Mission_Name]])</f>
        <v>Cosmos 1124</v>
      </c>
      <c r="F4409" t="s">
        <v>13</v>
      </c>
      <c r="G4409">
        <v>1979</v>
      </c>
      <c r="H4409" t="str">
        <f>TRIM(_xlfn.TEXTAFTER(all_space_mission_launches3[[#This Row],[Location]], ",", -1))</f>
        <v>Russia</v>
      </c>
      <c r="I4409">
        <v>0</v>
      </c>
    </row>
    <row r="4410" spans="1:9">
      <c r="A4410">
        <v>1435</v>
      </c>
      <c r="B4410" t="s">
        <v>6144</v>
      </c>
      <c r="C4410" t="s">
        <v>6619</v>
      </c>
      <c r="D4410" s="1" t="s">
        <v>13746</v>
      </c>
      <c r="E4410" t="str">
        <f ca="1">TRIM(all_space_mission_launches3[[#This Row],[Mission_Name]])</f>
        <v>Cosmos 1123</v>
      </c>
      <c r="F4410" t="s">
        <v>13</v>
      </c>
      <c r="G4410">
        <v>1979</v>
      </c>
      <c r="H4410" t="str">
        <f>TRIM(_xlfn.TEXTAFTER(all_space_mission_launches3[[#This Row],[Location]], ",", -1))</f>
        <v>Russia</v>
      </c>
      <c r="I4410">
        <v>0</v>
      </c>
    </row>
    <row r="4411" spans="1:9">
      <c r="A4411">
        <v>1436</v>
      </c>
      <c r="B4411" t="s">
        <v>6144</v>
      </c>
      <c r="C4411" t="s">
        <v>9</v>
      </c>
      <c r="D4411" s="1" t="s">
        <v>13746</v>
      </c>
      <c r="E4411" t="str">
        <f ca="1">TRIM(all_space_mission_launches3[[#This Row],[Mission_Name]])</f>
        <v>Cosmos 1122</v>
      </c>
      <c r="F4411" t="s">
        <v>13</v>
      </c>
      <c r="G4411">
        <v>1979</v>
      </c>
      <c r="H4411" t="str">
        <f>TRIM(_xlfn.TEXTAFTER(all_space_mission_launches3[[#This Row],[Location]], ",", -1))</f>
        <v>Russia</v>
      </c>
      <c r="I4411">
        <v>0</v>
      </c>
    </row>
    <row r="4412" spans="1:9">
      <c r="A4412">
        <v>1437</v>
      </c>
      <c r="B4412" t="s">
        <v>6144</v>
      </c>
      <c r="C4412" t="s">
        <v>216</v>
      </c>
      <c r="D4412" s="1" t="s">
        <v>13746</v>
      </c>
      <c r="E4412" t="str">
        <f ca="1">TRIM(all_space_mission_launches3[[#This Row],[Mission_Name]])</f>
        <v>Cosmos 1121</v>
      </c>
      <c r="F4412" t="s">
        <v>13</v>
      </c>
      <c r="G4412">
        <v>1979</v>
      </c>
      <c r="H4412" t="str">
        <f>TRIM(_xlfn.TEXTAFTER(all_space_mission_launches3[[#This Row],[Location]], ",", -1))</f>
        <v>Russia</v>
      </c>
      <c r="I4412">
        <v>0</v>
      </c>
    </row>
    <row r="4413" spans="1:9">
      <c r="A4413">
        <v>1438</v>
      </c>
      <c r="B4413" t="s">
        <v>6144</v>
      </c>
      <c r="C4413" t="s">
        <v>134</v>
      </c>
      <c r="D4413" s="1" t="s">
        <v>13746</v>
      </c>
      <c r="E4413" t="str">
        <f ca="1">TRIM(all_space_mission_launches3[[#This Row],[Mission_Name]])</f>
        <v>Cosmos 1120</v>
      </c>
      <c r="F4413" t="s">
        <v>13</v>
      </c>
      <c r="G4413">
        <v>1979</v>
      </c>
      <c r="H4413" t="str">
        <f>TRIM(_xlfn.TEXTAFTER(all_space_mission_launches3[[#This Row],[Location]], ",", -1))</f>
        <v>Kazakhstan</v>
      </c>
      <c r="I4413">
        <v>0</v>
      </c>
    </row>
    <row r="4414" spans="1:9">
      <c r="A4414">
        <v>1439</v>
      </c>
      <c r="B4414" t="s">
        <v>90</v>
      </c>
      <c r="C4414" t="s">
        <v>5730</v>
      </c>
      <c r="D4414" s="1" t="s">
        <v>13924</v>
      </c>
      <c r="E4414" t="str">
        <f ca="1">TRIM(all_space_mission_launches3[[#This Row],[Mission_Name]])</f>
        <v>Rohini 1A</v>
      </c>
      <c r="F4414" t="s">
        <v>261</v>
      </c>
      <c r="G4414">
        <v>1979</v>
      </c>
      <c r="H4414" t="str">
        <f>TRIM(_xlfn.TEXTAFTER(all_space_mission_launches3[[#This Row],[Location]], ",", -1))</f>
        <v>India</v>
      </c>
      <c r="I4414">
        <v>1</v>
      </c>
    </row>
    <row r="4415" spans="1:9">
      <c r="A4415">
        <v>1440</v>
      </c>
      <c r="B4415" t="s">
        <v>5726</v>
      </c>
      <c r="C4415" t="s">
        <v>3482</v>
      </c>
      <c r="D4415" s="1" t="s">
        <v>13935</v>
      </c>
      <c r="E4415" t="str">
        <f ca="1">TRIM(all_space_mission_launches3[[#This Row],[Mission_Name]])</f>
        <v>Westar-3</v>
      </c>
      <c r="F4415" t="s">
        <v>13</v>
      </c>
      <c r="G4415">
        <v>1979</v>
      </c>
      <c r="H4415" t="str">
        <f>TRIM(_xlfn.TEXTAFTER(all_space_mission_launches3[[#This Row],[Location]], ",", -1))</f>
        <v>USA</v>
      </c>
      <c r="I4415">
        <v>0</v>
      </c>
    </row>
    <row r="4416" spans="1:9">
      <c r="A4416">
        <v>1441</v>
      </c>
      <c r="B4416" t="s">
        <v>6144</v>
      </c>
      <c r="C4416" t="s">
        <v>216</v>
      </c>
      <c r="D4416" s="1" t="s">
        <v>13746</v>
      </c>
      <c r="E4416" t="str">
        <f ca="1">TRIM(all_space_mission_launches3[[#This Row],[Mission_Name]])</f>
        <v>Cosmos 1119</v>
      </c>
      <c r="F4416" t="s">
        <v>13</v>
      </c>
      <c r="G4416">
        <v>1979</v>
      </c>
      <c r="H4416" t="str">
        <f>TRIM(_xlfn.TEXTAFTER(all_space_mission_launches3[[#This Row],[Location]], ",", -1))</f>
        <v>Russia</v>
      </c>
      <c r="I4416">
        <v>0</v>
      </c>
    </row>
    <row r="4417" spans="1:9">
      <c r="A4417">
        <v>1442</v>
      </c>
      <c r="B4417" t="s">
        <v>6144</v>
      </c>
      <c r="C4417" t="s">
        <v>216</v>
      </c>
      <c r="D4417" s="1" t="s">
        <v>13808</v>
      </c>
      <c r="E4417" t="str">
        <f ca="1">TRIM(all_space_mission_launches3[[#This Row],[Mission_Name]])</f>
        <v>Molniya-1 n°81</v>
      </c>
      <c r="F4417" t="s">
        <v>13</v>
      </c>
      <c r="G4417">
        <v>1979</v>
      </c>
      <c r="H4417" t="str">
        <f>TRIM(_xlfn.TEXTAFTER(all_space_mission_launches3[[#This Row],[Location]], ",", -1))</f>
        <v>Russia</v>
      </c>
      <c r="I4417">
        <v>0</v>
      </c>
    </row>
    <row r="4418" spans="1:9">
      <c r="A4418">
        <v>1443</v>
      </c>
      <c r="B4418" t="s">
        <v>18</v>
      </c>
      <c r="C4418" t="s">
        <v>5305</v>
      </c>
      <c r="D4418" s="1" t="s">
        <v>13930</v>
      </c>
      <c r="E4418" t="str">
        <f ca="1">TRIM(all_space_mission_launches3[[#This Row],[Mission_Name]])</f>
        <v>Shijian 2A</v>
      </c>
      <c r="F4418" t="s">
        <v>261</v>
      </c>
      <c r="G4418">
        <v>1979</v>
      </c>
      <c r="H4418" t="str">
        <f>TRIM(_xlfn.TEXTAFTER(all_space_mission_launches3[[#This Row],[Location]], ",", -1))</f>
        <v>China</v>
      </c>
      <c r="I4418">
        <v>1</v>
      </c>
    </row>
    <row r="4419" spans="1:9">
      <c r="A4419">
        <v>1444</v>
      </c>
      <c r="B4419" t="s">
        <v>6144</v>
      </c>
      <c r="C4419" t="s">
        <v>9</v>
      </c>
      <c r="D4419" s="1" t="s">
        <v>13746</v>
      </c>
      <c r="E4419" t="str">
        <f ca="1">TRIM(all_space_mission_launches3[[#This Row],[Mission_Name]])</f>
        <v>Cosmos 1118</v>
      </c>
      <c r="F4419" t="s">
        <v>13</v>
      </c>
      <c r="G4419">
        <v>1979</v>
      </c>
      <c r="H4419" t="str">
        <f>TRIM(_xlfn.TEXTAFTER(all_space_mission_launches3[[#This Row],[Location]], ",", -1))</f>
        <v>Russia</v>
      </c>
      <c r="I4419">
        <v>0</v>
      </c>
    </row>
    <row r="4420" spans="1:9">
      <c r="A4420">
        <v>1445</v>
      </c>
      <c r="B4420" t="s">
        <v>6144</v>
      </c>
      <c r="C4420" t="s">
        <v>216</v>
      </c>
      <c r="D4420" s="1" t="s">
        <v>13746</v>
      </c>
      <c r="E4420" t="str">
        <f ca="1">TRIM(all_space_mission_launches3[[#This Row],[Mission_Name]])</f>
        <v>Cosmos 1117</v>
      </c>
      <c r="F4420" t="s">
        <v>13</v>
      </c>
      <c r="G4420">
        <v>1979</v>
      </c>
      <c r="H4420" t="str">
        <f>TRIM(_xlfn.TEXTAFTER(all_space_mission_launches3[[#This Row],[Location]], ",", -1))</f>
        <v>Russia</v>
      </c>
      <c r="I4420">
        <v>0</v>
      </c>
    </row>
    <row r="4421" spans="1:9">
      <c r="A4421">
        <v>1446</v>
      </c>
      <c r="B4421" t="s">
        <v>6144</v>
      </c>
      <c r="C4421" t="s">
        <v>9</v>
      </c>
      <c r="D4421" s="1" t="s">
        <v>13891</v>
      </c>
      <c r="E4421" t="str">
        <f ca="1">TRIM(all_space_mission_launches3[[#This Row],[Mission_Name]])</f>
        <v>Cosmos 1116</v>
      </c>
      <c r="F4421" t="s">
        <v>13</v>
      </c>
      <c r="G4421">
        <v>1979</v>
      </c>
      <c r="H4421" t="str">
        <f>TRIM(_xlfn.TEXTAFTER(all_space_mission_launches3[[#This Row],[Location]], ",", -1))</f>
        <v>Russia</v>
      </c>
      <c r="I4421">
        <v>0</v>
      </c>
    </row>
    <row r="4422" spans="1:9">
      <c r="A4422">
        <v>1447</v>
      </c>
      <c r="B4422" t="s">
        <v>6144</v>
      </c>
      <c r="C4422" t="s">
        <v>9</v>
      </c>
      <c r="D4422" s="1" t="s">
        <v>13746</v>
      </c>
      <c r="E4422" t="str">
        <f ca="1">TRIM(all_space_mission_launches3[[#This Row],[Mission_Name]])</f>
        <v>Cosmos 1115</v>
      </c>
      <c r="F4422" t="s">
        <v>13</v>
      </c>
      <c r="G4422">
        <v>1979</v>
      </c>
      <c r="H4422" t="str">
        <f>TRIM(_xlfn.TEXTAFTER(all_space_mission_launches3[[#This Row],[Location]], ",", -1))</f>
        <v>Russia</v>
      </c>
      <c r="I4422">
        <v>0</v>
      </c>
    </row>
    <row r="4423" spans="1:9">
      <c r="A4423">
        <v>1448</v>
      </c>
      <c r="B4423" t="s">
        <v>6144</v>
      </c>
      <c r="C4423" t="s">
        <v>3377</v>
      </c>
      <c r="D4423" s="1" t="s">
        <v>13785</v>
      </c>
      <c r="E4423" t="str">
        <f ca="1">TRIM(all_space_mission_launches3[[#This Row],[Mission_Name]])</f>
        <v>Cosmos 1114</v>
      </c>
      <c r="F4423" t="s">
        <v>13</v>
      </c>
      <c r="G4423">
        <v>1979</v>
      </c>
      <c r="H4423" t="str">
        <f>TRIM(_xlfn.TEXTAFTER(all_space_mission_launches3[[#This Row],[Location]], ",", -1))</f>
        <v>Russia</v>
      </c>
      <c r="I4423">
        <v>0</v>
      </c>
    </row>
    <row r="4424" spans="1:9">
      <c r="A4424">
        <v>1449</v>
      </c>
      <c r="B4424" t="s">
        <v>6144</v>
      </c>
      <c r="C4424" t="s">
        <v>134</v>
      </c>
      <c r="D4424" s="1" t="s">
        <v>13746</v>
      </c>
      <c r="E4424" t="str">
        <f ca="1">TRIM(all_space_mission_launches3[[#This Row],[Mission_Name]])</f>
        <v>Cosmos 1113</v>
      </c>
      <c r="F4424" t="s">
        <v>13</v>
      </c>
      <c r="G4424">
        <v>1979</v>
      </c>
      <c r="H4424" t="str">
        <f>TRIM(_xlfn.TEXTAFTER(all_space_mission_launches3[[#This Row],[Location]], ",", -1))</f>
        <v>Kazakhstan</v>
      </c>
      <c r="I4424">
        <v>0</v>
      </c>
    </row>
    <row r="4425" spans="1:9">
      <c r="A4425">
        <v>1450</v>
      </c>
      <c r="B4425" t="s">
        <v>6144</v>
      </c>
      <c r="C4425" t="s">
        <v>4886</v>
      </c>
      <c r="D4425" s="1" t="s">
        <v>13785</v>
      </c>
      <c r="E4425" t="str">
        <f ca="1">TRIM(all_space_mission_launches3[[#This Row],[Mission_Name]])</f>
        <v>Cosmos 1112</v>
      </c>
      <c r="F4425" t="s">
        <v>13</v>
      </c>
      <c r="G4425">
        <v>1979</v>
      </c>
      <c r="H4425" t="str">
        <f>TRIM(_xlfn.TEXTAFTER(all_space_mission_launches3[[#This Row],[Location]], ",", -1))</f>
        <v>Russia</v>
      </c>
      <c r="I4425">
        <v>0</v>
      </c>
    </row>
    <row r="4426" spans="1:9">
      <c r="A4426">
        <v>1451</v>
      </c>
      <c r="B4426" t="s">
        <v>6144</v>
      </c>
      <c r="C4426" t="s">
        <v>6276</v>
      </c>
      <c r="D4426" s="1" t="s">
        <v>13867</v>
      </c>
      <c r="E4426" t="str">
        <f ca="1">TRIM(all_space_mission_launches3[[#This Row],[Mission_Name]])</f>
        <v>Gorizont 2</v>
      </c>
      <c r="F4426" t="s">
        <v>13</v>
      </c>
      <c r="G4426">
        <v>1979</v>
      </c>
      <c r="H4426" t="str">
        <f>TRIM(_xlfn.TEXTAFTER(all_space_mission_launches3[[#This Row],[Location]], ",", -1))</f>
        <v>Kazakhstan</v>
      </c>
      <c r="I4426">
        <v>0</v>
      </c>
    </row>
    <row r="4427" spans="1:9">
      <c r="A4427">
        <v>1452</v>
      </c>
      <c r="B4427" t="s">
        <v>6144</v>
      </c>
      <c r="C4427" t="s">
        <v>216</v>
      </c>
      <c r="D4427" s="1" t="s">
        <v>13746</v>
      </c>
      <c r="E4427" t="str">
        <f ca="1">TRIM(all_space_mission_launches3[[#This Row],[Mission_Name]])</f>
        <v>Cosmos 1111</v>
      </c>
      <c r="F4427" t="s">
        <v>13</v>
      </c>
      <c r="G4427">
        <v>1979</v>
      </c>
      <c r="H4427" t="str">
        <f>TRIM(_xlfn.TEXTAFTER(all_space_mission_launches3[[#This Row],[Location]], ",", -1))</f>
        <v>Russia</v>
      </c>
      <c r="I4427">
        <v>0</v>
      </c>
    </row>
    <row r="4428" spans="1:9">
      <c r="A4428">
        <v>1453</v>
      </c>
      <c r="B4428" t="s">
        <v>6144</v>
      </c>
      <c r="C4428" t="s">
        <v>3377</v>
      </c>
      <c r="D4428" s="1" t="s">
        <v>13785</v>
      </c>
      <c r="E4428" t="str">
        <f ca="1">TRIM(all_space_mission_launches3[[#This Row],[Mission_Name]])</f>
        <v>Cosmos 1110</v>
      </c>
      <c r="F4428" t="s">
        <v>13</v>
      </c>
      <c r="G4428">
        <v>1979</v>
      </c>
      <c r="H4428" t="str">
        <f>TRIM(_xlfn.TEXTAFTER(all_space_mission_launches3[[#This Row],[Location]], ",", -1))</f>
        <v>Russia</v>
      </c>
      <c r="I4428">
        <v>0</v>
      </c>
    </row>
    <row r="4429" spans="1:9">
      <c r="A4429">
        <v>1454</v>
      </c>
      <c r="B4429" t="s">
        <v>6144</v>
      </c>
      <c r="C4429" t="s">
        <v>134</v>
      </c>
      <c r="D4429" s="1" t="s">
        <v>13746</v>
      </c>
      <c r="E4429" t="str">
        <f ca="1">TRIM(all_space_mission_launches3[[#This Row],[Mission_Name]])</f>
        <v>Progress 7</v>
      </c>
      <c r="F4429" t="s">
        <v>13</v>
      </c>
      <c r="G4429">
        <v>1979</v>
      </c>
      <c r="H4429" t="str">
        <f>TRIM(_xlfn.TEXTAFTER(all_space_mission_launches3[[#This Row],[Location]], ",", -1))</f>
        <v>Kazakhstan</v>
      </c>
      <c r="I4429">
        <v>0</v>
      </c>
    </row>
    <row r="4430" spans="1:9">
      <c r="A4430">
        <v>1455</v>
      </c>
      <c r="B4430" t="s">
        <v>6144</v>
      </c>
      <c r="C4430" t="s">
        <v>6619</v>
      </c>
      <c r="D4430" s="1" t="s">
        <v>13783</v>
      </c>
      <c r="E4430" t="str">
        <f ca="1">TRIM(all_space_mission_launches3[[#This Row],[Mission_Name]])</f>
        <v>Cosmos 1109</v>
      </c>
      <c r="F4430" t="s">
        <v>13</v>
      </c>
      <c r="G4430">
        <v>1979</v>
      </c>
      <c r="H4430" t="str">
        <f>TRIM(_xlfn.TEXTAFTER(all_space_mission_launches3[[#This Row],[Location]], ",", -1))</f>
        <v>Russia</v>
      </c>
      <c r="I4430">
        <v>0</v>
      </c>
    </row>
    <row r="4431" spans="1:9">
      <c r="A4431">
        <v>1456</v>
      </c>
      <c r="B4431" t="s">
        <v>5560</v>
      </c>
      <c r="C4431" t="s">
        <v>5561</v>
      </c>
      <c r="D4431" s="1" t="s">
        <v>13877</v>
      </c>
      <c r="E4431" t="str">
        <f ca="1">TRIM(all_space_mission_launches3[[#This Row],[Mission_Name]])</f>
        <v>NOAA-A</v>
      </c>
      <c r="F4431" t="s">
        <v>13</v>
      </c>
      <c r="G4431">
        <v>1979</v>
      </c>
      <c r="H4431" t="str">
        <f>TRIM(_xlfn.TEXTAFTER(all_space_mission_launches3[[#This Row],[Location]], ",", -1))</f>
        <v>USA</v>
      </c>
      <c r="I4431">
        <v>0</v>
      </c>
    </row>
    <row r="4432" spans="1:9">
      <c r="A4432">
        <v>1457</v>
      </c>
      <c r="B4432" t="s">
        <v>6144</v>
      </c>
      <c r="C4432" t="s">
        <v>9</v>
      </c>
      <c r="D4432" s="1" t="s">
        <v>13746</v>
      </c>
      <c r="E4432" t="str">
        <f ca="1">TRIM(all_space_mission_launches3[[#This Row],[Mission_Name]])</f>
        <v>Cosmos 1108</v>
      </c>
      <c r="F4432" t="s">
        <v>13</v>
      </c>
      <c r="G4432">
        <v>1979</v>
      </c>
      <c r="H4432" t="str">
        <f>TRIM(_xlfn.TEXTAFTER(all_space_mission_launches3[[#This Row],[Location]], ",", -1))</f>
        <v>Russia</v>
      </c>
      <c r="I4432">
        <v>0</v>
      </c>
    </row>
    <row r="4433" spans="1:9">
      <c r="A4433">
        <v>1458</v>
      </c>
      <c r="B4433" t="s">
        <v>6144</v>
      </c>
      <c r="C4433" t="s">
        <v>216</v>
      </c>
      <c r="D4433" s="1" t="s">
        <v>13746</v>
      </c>
      <c r="E4433" t="str">
        <f ca="1">TRIM(all_space_mission_launches3[[#This Row],[Mission_Name]])</f>
        <v>Cosmos 1107</v>
      </c>
      <c r="F4433" t="s">
        <v>13</v>
      </c>
      <c r="G4433">
        <v>1979</v>
      </c>
      <c r="H4433" t="str">
        <f>TRIM(_xlfn.TEXTAFTER(all_space_mission_launches3[[#This Row],[Location]], ",", -1))</f>
        <v>Russia</v>
      </c>
      <c r="I4433">
        <v>0</v>
      </c>
    </row>
    <row r="4434" spans="1:9">
      <c r="A4434">
        <v>1459</v>
      </c>
      <c r="B4434" t="s">
        <v>6144</v>
      </c>
      <c r="C4434" t="s">
        <v>9</v>
      </c>
      <c r="D4434" s="1" t="s">
        <v>13746</v>
      </c>
      <c r="E4434" t="str">
        <f ca="1">TRIM(all_space_mission_launches3[[#This Row],[Mission_Name]])</f>
        <v>Cosmos 1106</v>
      </c>
      <c r="F4434" t="s">
        <v>13</v>
      </c>
      <c r="G4434">
        <v>1979</v>
      </c>
      <c r="H4434" t="str">
        <f>TRIM(_xlfn.TEXTAFTER(all_space_mission_launches3[[#This Row],[Location]], ",", -1))</f>
        <v>Russia</v>
      </c>
      <c r="I4434">
        <v>0</v>
      </c>
    </row>
    <row r="4435" spans="1:9">
      <c r="A4435">
        <v>1460</v>
      </c>
      <c r="B4435" t="s">
        <v>5607</v>
      </c>
      <c r="C4435" t="s">
        <v>15</v>
      </c>
      <c r="D4435" s="1" t="s">
        <v>13927</v>
      </c>
      <c r="E4435" t="str">
        <f ca="1">TRIM(all_space_mission_launches3[[#This Row],[Mission_Name]])</f>
        <v>DSP-8</v>
      </c>
      <c r="F4435" t="s">
        <v>13</v>
      </c>
      <c r="G4435">
        <v>1979</v>
      </c>
      <c r="H4435" t="str">
        <f>TRIM(_xlfn.TEXTAFTER(all_space_mission_launches3[[#This Row],[Location]], ",", -1))</f>
        <v>USA</v>
      </c>
      <c r="I4435">
        <v>0</v>
      </c>
    </row>
    <row r="4436" spans="1:9">
      <c r="A4436">
        <v>1461</v>
      </c>
      <c r="B4436" t="s">
        <v>6144</v>
      </c>
      <c r="C4436" t="s">
        <v>6619</v>
      </c>
      <c r="D4436" s="1" t="s">
        <v>13746</v>
      </c>
      <c r="E4436" t="str">
        <f ca="1">TRIM(all_space_mission_launches3[[#This Row],[Mission_Name]])</f>
        <v>Cosmos 1105</v>
      </c>
      <c r="F4436" t="s">
        <v>13</v>
      </c>
      <c r="G4436">
        <v>1979</v>
      </c>
      <c r="H4436" t="str">
        <f>TRIM(_xlfn.TEXTAFTER(all_space_mission_launches3[[#This Row],[Location]], ",", -1))</f>
        <v>Russia</v>
      </c>
      <c r="I4436">
        <v>0</v>
      </c>
    </row>
    <row r="4437" spans="1:9">
      <c r="A4437">
        <v>1462</v>
      </c>
      <c r="B4437" t="s">
        <v>6144</v>
      </c>
      <c r="C4437" t="s">
        <v>4886</v>
      </c>
      <c r="D4437" s="1" t="s">
        <v>13785</v>
      </c>
      <c r="E4437" t="str">
        <f ca="1">TRIM(all_space_mission_launches3[[#This Row],[Mission_Name]])</f>
        <v>Bhaskara-1</v>
      </c>
      <c r="F4437" t="s">
        <v>13</v>
      </c>
      <c r="G4437">
        <v>1979</v>
      </c>
      <c r="H4437" t="str">
        <f>TRIM(_xlfn.TEXTAFTER(all_space_mission_launches3[[#This Row],[Location]], ",", -1))</f>
        <v>Russia</v>
      </c>
      <c r="I4437">
        <v>0</v>
      </c>
    </row>
    <row r="4438" spans="1:9">
      <c r="A4438">
        <v>1463</v>
      </c>
      <c r="B4438" t="s">
        <v>5726</v>
      </c>
      <c r="C4438" t="s">
        <v>8849</v>
      </c>
      <c r="D4438" s="1" t="s">
        <v>13933</v>
      </c>
      <c r="E4438" t="str">
        <f ca="1">TRIM(all_space_mission_launches3[[#This Row],[Mission_Name]])</f>
        <v>DMSP-5D-F4</v>
      </c>
      <c r="F4438" t="s">
        <v>13</v>
      </c>
      <c r="G4438">
        <v>1979</v>
      </c>
      <c r="H4438" t="str">
        <f>TRIM(_xlfn.TEXTAFTER(all_space_mission_launches3[[#This Row],[Location]], ",", -1))</f>
        <v>USA</v>
      </c>
      <c r="I4438">
        <v>0</v>
      </c>
    </row>
    <row r="4439" spans="1:9">
      <c r="A4439">
        <v>1464</v>
      </c>
      <c r="B4439" t="s">
        <v>6144</v>
      </c>
      <c r="C4439" t="s">
        <v>134</v>
      </c>
      <c r="D4439" s="1" t="s">
        <v>13746</v>
      </c>
      <c r="E4439" t="str">
        <f ca="1">TRIM(all_space_mission_launches3[[#This Row],[Mission_Name]])</f>
        <v>Soyuz 34</v>
      </c>
      <c r="F4439" t="s">
        <v>13</v>
      </c>
      <c r="G4439">
        <v>1979</v>
      </c>
      <c r="H4439" t="str">
        <f>TRIM(_xlfn.TEXTAFTER(all_space_mission_launches3[[#This Row],[Location]], ",", -1))</f>
        <v>Kazakhstan</v>
      </c>
      <c r="I4439">
        <v>0</v>
      </c>
    </row>
    <row r="4440" spans="1:9">
      <c r="A4440">
        <v>1465</v>
      </c>
      <c r="B4440" t="s">
        <v>6144</v>
      </c>
      <c r="C4440" t="s">
        <v>9</v>
      </c>
      <c r="D4440" s="1" t="s">
        <v>13808</v>
      </c>
      <c r="E4440" t="str">
        <f ca="1">TRIM(all_space_mission_launches3[[#This Row],[Mission_Name]])</f>
        <v>Molniya-3 n°80</v>
      </c>
      <c r="F4440" t="s">
        <v>13</v>
      </c>
      <c r="G4440">
        <v>1979</v>
      </c>
      <c r="H4440" t="str">
        <f>TRIM(_xlfn.TEXTAFTER(all_space_mission_launches3[[#This Row],[Location]], ",", -1))</f>
        <v>Russia</v>
      </c>
      <c r="I4440">
        <v>0</v>
      </c>
    </row>
    <row r="4441" spans="1:9">
      <c r="A4441">
        <v>1466</v>
      </c>
      <c r="B4441" t="s">
        <v>661</v>
      </c>
      <c r="C4441" t="s">
        <v>9098</v>
      </c>
      <c r="D4441" s="1" t="s">
        <v>13936</v>
      </c>
      <c r="E4441" t="str">
        <f ca="1">TRIM(all_space_mission_launches3[[#This Row],[Mission_Name]])</f>
        <v>Ariel 6</v>
      </c>
      <c r="F4441" t="s">
        <v>13</v>
      </c>
      <c r="G4441">
        <v>1979</v>
      </c>
      <c r="H4441" t="str">
        <f>TRIM(_xlfn.TEXTAFTER(all_space_mission_launches3[[#This Row],[Location]], ",", -1))</f>
        <v>USA</v>
      </c>
      <c r="I4441">
        <v>0</v>
      </c>
    </row>
    <row r="4442" spans="1:9">
      <c r="A4442">
        <v>1467</v>
      </c>
      <c r="B4442" t="s">
        <v>6144</v>
      </c>
      <c r="C4442" t="s">
        <v>3377</v>
      </c>
      <c r="D4442" s="1" t="s">
        <v>13785</v>
      </c>
      <c r="E4442" t="str">
        <f ca="1">TRIM(all_space_mission_launches3[[#This Row],[Mission_Name]])</f>
        <v>Cosmos 1104</v>
      </c>
      <c r="F4442" t="s">
        <v>13</v>
      </c>
      <c r="G4442">
        <v>1979</v>
      </c>
      <c r="H4442" t="str">
        <f>TRIM(_xlfn.TEXTAFTER(all_space_mission_launches3[[#This Row],[Location]], ",", -1))</f>
        <v>Russia</v>
      </c>
      <c r="I4442">
        <v>0</v>
      </c>
    </row>
    <row r="4443" spans="1:9">
      <c r="A4443">
        <v>1468</v>
      </c>
      <c r="B4443" t="s">
        <v>6144</v>
      </c>
      <c r="C4443" t="s">
        <v>216</v>
      </c>
      <c r="D4443" s="1" t="s">
        <v>13746</v>
      </c>
      <c r="E4443" t="str">
        <f ca="1">TRIM(all_space_mission_launches3[[#This Row],[Mission_Name]])</f>
        <v>Cosmos 1103</v>
      </c>
      <c r="F4443" t="s">
        <v>13</v>
      </c>
      <c r="G4443">
        <v>1979</v>
      </c>
      <c r="H4443" t="str">
        <f>TRIM(_xlfn.TEXTAFTER(all_space_mission_launches3[[#This Row],[Location]], ",", -1))</f>
        <v>Russia</v>
      </c>
      <c r="I4443">
        <v>0</v>
      </c>
    </row>
    <row r="4444" spans="1:9">
      <c r="A4444">
        <v>1469</v>
      </c>
      <c r="B4444" t="s">
        <v>5726</v>
      </c>
      <c r="C4444" t="s">
        <v>4253</v>
      </c>
      <c r="D4444" s="1" t="s">
        <v>13921</v>
      </c>
      <c r="E4444" t="str">
        <f ca="1">TRIM(all_space_mission_launches3[[#This Row],[Mission_Name]])</f>
        <v>OPS 7164</v>
      </c>
      <c r="F4444" t="s">
        <v>13</v>
      </c>
      <c r="G4444">
        <v>1979</v>
      </c>
      <c r="H4444" t="str">
        <f>TRIM(_xlfn.TEXTAFTER(all_space_mission_launches3[[#This Row],[Location]], ",", -1))</f>
        <v>USA</v>
      </c>
      <c r="I4444">
        <v>0</v>
      </c>
    </row>
    <row r="4445" spans="1:9">
      <c r="A4445">
        <v>1470</v>
      </c>
      <c r="B4445" t="s">
        <v>6144</v>
      </c>
      <c r="C4445" t="s">
        <v>6619</v>
      </c>
      <c r="D4445" s="1" t="s">
        <v>13746</v>
      </c>
      <c r="E4445" t="str">
        <f ca="1">TRIM(all_space_mission_launches3[[#This Row],[Mission_Name]])</f>
        <v>Cosmos 1102</v>
      </c>
      <c r="F4445" t="s">
        <v>13</v>
      </c>
      <c r="G4445">
        <v>1979</v>
      </c>
      <c r="H4445" t="str">
        <f>TRIM(_xlfn.TEXTAFTER(all_space_mission_launches3[[#This Row],[Location]], ",", -1))</f>
        <v>Russia</v>
      </c>
      <c r="I4445">
        <v>0</v>
      </c>
    </row>
    <row r="4446" spans="1:9">
      <c r="A4446">
        <v>1471</v>
      </c>
      <c r="B4446" t="s">
        <v>6144</v>
      </c>
      <c r="C4446" t="s">
        <v>569</v>
      </c>
      <c r="D4446" s="1" t="s">
        <v>13845</v>
      </c>
      <c r="E4446" t="str">
        <f ca="1">TRIM(all_space_mission_launches3[[#This Row],[Mission_Name]])</f>
        <v>Cosmos 1100 &amp; 1101</v>
      </c>
      <c r="F4446" t="s">
        <v>13</v>
      </c>
      <c r="G4446">
        <v>1979</v>
      </c>
      <c r="H4446" t="str">
        <f>TRIM(_xlfn.TEXTAFTER(all_space_mission_launches3[[#This Row],[Location]], ",", -1))</f>
        <v>Kazakhstan</v>
      </c>
      <c r="I4446">
        <v>0</v>
      </c>
    </row>
    <row r="4447" spans="1:9">
      <c r="A4447">
        <v>1472</v>
      </c>
      <c r="B4447" t="s">
        <v>6144</v>
      </c>
      <c r="C4447" t="s">
        <v>9</v>
      </c>
      <c r="D4447" s="1" t="s">
        <v>13746</v>
      </c>
      <c r="E4447" t="str">
        <f ca="1">TRIM(all_space_mission_launches3[[#This Row],[Mission_Name]])</f>
        <v>Cosmos 1099</v>
      </c>
      <c r="F4447" t="s">
        <v>13</v>
      </c>
      <c r="G4447">
        <v>1979</v>
      </c>
      <c r="H4447" t="str">
        <f>TRIM(_xlfn.TEXTAFTER(all_space_mission_launches3[[#This Row],[Location]], ",", -1))</f>
        <v>Russia</v>
      </c>
      <c r="I4447">
        <v>0</v>
      </c>
    </row>
    <row r="4448" spans="1:9">
      <c r="A4448">
        <v>1473</v>
      </c>
      <c r="B4448" t="s">
        <v>6144</v>
      </c>
      <c r="C4448" t="s">
        <v>6619</v>
      </c>
      <c r="D4448" s="1" t="s">
        <v>13746</v>
      </c>
      <c r="E4448" t="str">
        <f ca="1">TRIM(all_space_mission_launches3[[#This Row],[Mission_Name]])</f>
        <v>Cosmos 1098</v>
      </c>
      <c r="F4448" t="s">
        <v>13</v>
      </c>
      <c r="G4448">
        <v>1979</v>
      </c>
      <c r="H4448" t="str">
        <f>TRIM(_xlfn.TEXTAFTER(all_space_mission_launches3[[#This Row],[Location]], ",", -1))</f>
        <v>Russia</v>
      </c>
      <c r="I4448">
        <v>0</v>
      </c>
    </row>
    <row r="4449" spans="1:9">
      <c r="A4449">
        <v>1474</v>
      </c>
      <c r="B4449" t="s">
        <v>6144</v>
      </c>
      <c r="C4449" t="s">
        <v>134</v>
      </c>
      <c r="D4449" s="1" t="s">
        <v>13746</v>
      </c>
      <c r="E4449" t="str">
        <f ca="1">TRIM(all_space_mission_launches3[[#This Row],[Mission_Name]])</f>
        <v>Progress 6</v>
      </c>
      <c r="F4449" t="s">
        <v>13</v>
      </c>
      <c r="G4449">
        <v>1979</v>
      </c>
      <c r="H4449" t="str">
        <f>TRIM(_xlfn.TEXTAFTER(all_space_mission_launches3[[#This Row],[Location]], ",", -1))</f>
        <v>Kazakhstan</v>
      </c>
      <c r="I4449">
        <v>0</v>
      </c>
    </row>
    <row r="4450" spans="1:9">
      <c r="A4450">
        <v>1475</v>
      </c>
      <c r="B4450" t="s">
        <v>5560</v>
      </c>
      <c r="C4450" t="s">
        <v>4153</v>
      </c>
      <c r="D4450" s="1" t="s">
        <v>13923</v>
      </c>
      <c r="E4450" t="str">
        <f ca="1">TRIM(all_space_mission_launches3[[#This Row],[Mission_Name]])</f>
        <v>FLTSATCOM-2</v>
      </c>
      <c r="F4450" t="s">
        <v>13</v>
      </c>
      <c r="G4450">
        <v>1979</v>
      </c>
      <c r="H4450" t="str">
        <f>TRIM(_xlfn.TEXTAFTER(all_space_mission_launches3[[#This Row],[Location]], ",", -1))</f>
        <v>USA</v>
      </c>
      <c r="I4450">
        <v>0</v>
      </c>
    </row>
    <row r="4451" spans="1:9">
      <c r="A4451">
        <v>1476</v>
      </c>
      <c r="B4451" t="s">
        <v>6144</v>
      </c>
      <c r="C4451" t="s">
        <v>216</v>
      </c>
      <c r="D4451" s="1" t="s">
        <v>13746</v>
      </c>
      <c r="E4451" t="str">
        <f ca="1">TRIM(all_space_mission_launches3[[#This Row],[Mission_Name]])</f>
        <v>Cosmos 1097</v>
      </c>
      <c r="F4451" t="s">
        <v>13</v>
      </c>
      <c r="G4451">
        <v>1979</v>
      </c>
      <c r="H4451" t="str">
        <f>TRIM(_xlfn.TEXTAFTER(all_space_mission_launches3[[#This Row],[Location]], ",", -1))</f>
        <v>Russia</v>
      </c>
      <c r="I4451">
        <v>0</v>
      </c>
    </row>
    <row r="4452" spans="1:9">
      <c r="A4452">
        <v>1477</v>
      </c>
      <c r="B4452" t="s">
        <v>6144</v>
      </c>
      <c r="C4452" t="s">
        <v>6799</v>
      </c>
      <c r="D4452" s="1" t="s">
        <v>13803</v>
      </c>
      <c r="E4452" t="str">
        <f ca="1">TRIM(all_space_mission_launches3[[#This Row],[Mission_Name]])</f>
        <v>Cosmos 1096</v>
      </c>
      <c r="F4452" t="s">
        <v>13</v>
      </c>
      <c r="G4452">
        <v>1979</v>
      </c>
      <c r="H4452" t="str">
        <f>TRIM(_xlfn.TEXTAFTER(all_space_mission_launches3[[#This Row],[Location]], ",", -1))</f>
        <v>Kazakhstan</v>
      </c>
      <c r="I4452">
        <v>0</v>
      </c>
    </row>
    <row r="4453" spans="1:9">
      <c r="A4453">
        <v>1478</v>
      </c>
      <c r="B4453" t="s">
        <v>6144</v>
      </c>
      <c r="C4453" t="s">
        <v>6276</v>
      </c>
      <c r="D4453" s="1" t="s">
        <v>13867</v>
      </c>
      <c r="E4453" t="str">
        <f ca="1">TRIM(all_space_mission_launches3[[#This Row],[Mission_Name]])</f>
        <v>Raduga 5</v>
      </c>
      <c r="F4453" t="s">
        <v>13</v>
      </c>
      <c r="G4453">
        <v>1979</v>
      </c>
      <c r="H4453" t="str">
        <f>TRIM(_xlfn.TEXTAFTER(all_space_mission_launches3[[#This Row],[Location]], ",", -1))</f>
        <v>Kazakhstan</v>
      </c>
      <c r="I4453">
        <v>0</v>
      </c>
    </row>
    <row r="4454" spans="1:9">
      <c r="A4454">
        <v>1479</v>
      </c>
      <c r="B4454" t="s">
        <v>6144</v>
      </c>
      <c r="C4454" t="s">
        <v>216</v>
      </c>
      <c r="D4454" s="1" t="s">
        <v>13746</v>
      </c>
      <c r="E4454" t="str">
        <f ca="1">TRIM(all_space_mission_launches3[[#This Row],[Mission_Name]])</f>
        <v>Cosmos 1095</v>
      </c>
      <c r="F4454" t="s">
        <v>13</v>
      </c>
      <c r="G4454">
        <v>1979</v>
      </c>
      <c r="H4454" t="str">
        <f>TRIM(_xlfn.TEXTAFTER(all_space_mission_launches3[[#This Row],[Location]], ",", -1))</f>
        <v>Russia</v>
      </c>
      <c r="I4454">
        <v>0</v>
      </c>
    </row>
    <row r="4455" spans="1:9">
      <c r="A4455">
        <v>1480</v>
      </c>
      <c r="B4455" t="s">
        <v>6144</v>
      </c>
      <c r="C4455" t="s">
        <v>6799</v>
      </c>
      <c r="D4455" s="1" t="s">
        <v>13803</v>
      </c>
      <c r="E4455" t="str">
        <f ca="1">TRIM(all_space_mission_launches3[[#This Row],[Mission_Name]])</f>
        <v>Cosmos 1094</v>
      </c>
      <c r="F4455" t="s">
        <v>13</v>
      </c>
      <c r="G4455">
        <v>1979</v>
      </c>
      <c r="H4455" t="str">
        <f>TRIM(_xlfn.TEXTAFTER(all_space_mission_launches3[[#This Row],[Location]], ",", -1))</f>
        <v>Kazakhstan</v>
      </c>
      <c r="I4455">
        <v>0</v>
      </c>
    </row>
    <row r="4456" spans="1:9">
      <c r="A4456">
        <v>1481</v>
      </c>
      <c r="B4456" t="s">
        <v>6144</v>
      </c>
      <c r="C4456" t="s">
        <v>216</v>
      </c>
      <c r="D4456" s="1" t="s">
        <v>13891</v>
      </c>
      <c r="E4456" t="str">
        <f ca="1">TRIM(all_space_mission_launches3[[#This Row],[Mission_Name]])</f>
        <v>Cosmos 1093</v>
      </c>
      <c r="F4456" t="s">
        <v>13</v>
      </c>
      <c r="G4456">
        <v>1979</v>
      </c>
      <c r="H4456" t="str">
        <f>TRIM(_xlfn.TEXTAFTER(all_space_mission_launches3[[#This Row],[Location]], ",", -1))</f>
        <v>Russia</v>
      </c>
      <c r="I4456">
        <v>0</v>
      </c>
    </row>
    <row r="4457" spans="1:9">
      <c r="A4457">
        <v>1482</v>
      </c>
      <c r="B4457" t="s">
        <v>6144</v>
      </c>
      <c r="C4457" t="s">
        <v>6619</v>
      </c>
      <c r="D4457" s="1" t="s">
        <v>13808</v>
      </c>
      <c r="E4457" t="str">
        <f ca="1">TRIM(all_space_mission_launches3[[#This Row],[Mission_Name]])</f>
        <v>Molniya-1 n°79</v>
      </c>
      <c r="F4457" t="s">
        <v>13</v>
      </c>
      <c r="G4457">
        <v>1979</v>
      </c>
      <c r="H4457" t="str">
        <f>TRIM(_xlfn.TEXTAFTER(all_space_mission_launches3[[#This Row],[Location]], ",", -1))</f>
        <v>Russia</v>
      </c>
      <c r="I4457">
        <v>0</v>
      </c>
    </row>
    <row r="4458" spans="1:9">
      <c r="A4458">
        <v>1483</v>
      </c>
      <c r="B4458" t="s">
        <v>6144</v>
      </c>
      <c r="C4458" t="s">
        <v>3377</v>
      </c>
      <c r="D4458" s="1" t="s">
        <v>13785</v>
      </c>
      <c r="E4458" t="str">
        <f ca="1">TRIM(all_space_mission_launches3[[#This Row],[Mission_Name]])</f>
        <v>Cosmos 1092</v>
      </c>
      <c r="F4458" t="s">
        <v>13</v>
      </c>
      <c r="G4458">
        <v>1979</v>
      </c>
      <c r="H4458" t="str">
        <f>TRIM(_xlfn.TEXTAFTER(all_space_mission_launches3[[#This Row],[Location]], ",", -1))</f>
        <v>Russia</v>
      </c>
      <c r="I4458">
        <v>0</v>
      </c>
    </row>
    <row r="4459" spans="1:9">
      <c r="A4459">
        <v>1484</v>
      </c>
      <c r="B4459" t="s">
        <v>6144</v>
      </c>
      <c r="C4459" t="s">
        <v>1634</v>
      </c>
      <c r="D4459" s="1" t="s">
        <v>13746</v>
      </c>
      <c r="E4459" t="str">
        <f ca="1">TRIM(all_space_mission_launches3[[#This Row],[Mission_Name]])</f>
        <v>Soyuz 33</v>
      </c>
      <c r="F4459" t="s">
        <v>13</v>
      </c>
      <c r="G4459">
        <v>1979</v>
      </c>
      <c r="H4459" t="str">
        <f>TRIM(_xlfn.TEXTAFTER(all_space_mission_launches3[[#This Row],[Location]], ",", -1))</f>
        <v>Kazakhstan</v>
      </c>
      <c r="I4459">
        <v>0</v>
      </c>
    </row>
    <row r="4460" spans="1:9">
      <c r="A4460">
        <v>1485</v>
      </c>
      <c r="B4460" t="s">
        <v>6144</v>
      </c>
      <c r="C4460" t="s">
        <v>3377</v>
      </c>
      <c r="D4460" s="1" t="s">
        <v>13785</v>
      </c>
      <c r="E4460" t="str">
        <f ca="1">TRIM(all_space_mission_launches3[[#This Row],[Mission_Name]])</f>
        <v>Cosmos 1091</v>
      </c>
      <c r="F4460" t="s">
        <v>13</v>
      </c>
      <c r="G4460">
        <v>1979</v>
      </c>
      <c r="H4460" t="str">
        <f>TRIM(_xlfn.TEXTAFTER(all_space_mission_launches3[[#This Row],[Location]], ",", -1))</f>
        <v>Russia</v>
      </c>
      <c r="I4460">
        <v>0</v>
      </c>
    </row>
    <row r="4461" spans="1:9">
      <c r="A4461">
        <v>1486</v>
      </c>
      <c r="B4461" t="s">
        <v>6144</v>
      </c>
      <c r="C4461" t="s">
        <v>6619</v>
      </c>
      <c r="D4461" s="1" t="s">
        <v>13746</v>
      </c>
      <c r="E4461" t="str">
        <f ca="1">TRIM(all_space_mission_launches3[[#This Row],[Mission_Name]])</f>
        <v>Cosmos 1090</v>
      </c>
      <c r="F4461" t="s">
        <v>13</v>
      </c>
      <c r="G4461">
        <v>1979</v>
      </c>
      <c r="H4461" t="str">
        <f>TRIM(_xlfn.TEXTAFTER(all_space_mission_launches3[[#This Row],[Location]], ",", -1))</f>
        <v>Russia</v>
      </c>
      <c r="I4461">
        <v>0</v>
      </c>
    </row>
    <row r="4462" spans="1:9">
      <c r="A4462">
        <v>1487</v>
      </c>
      <c r="B4462" t="s">
        <v>6144</v>
      </c>
      <c r="C4462" t="s">
        <v>6486</v>
      </c>
      <c r="D4462" s="1" t="s">
        <v>13785</v>
      </c>
      <c r="E4462" t="str">
        <f ca="1">TRIM(all_space_mission_launches3[[#This Row],[Mission_Name]])</f>
        <v>Cosmos 1089</v>
      </c>
      <c r="F4462" t="s">
        <v>13</v>
      </c>
      <c r="G4462">
        <v>1979</v>
      </c>
      <c r="H4462" t="str">
        <f>TRIM(_xlfn.TEXTAFTER(all_space_mission_launches3[[#This Row],[Location]], ",", -1))</f>
        <v>Russia</v>
      </c>
      <c r="I4462">
        <v>0</v>
      </c>
    </row>
    <row r="4463" spans="1:9">
      <c r="A4463">
        <v>1488</v>
      </c>
      <c r="B4463" t="s">
        <v>5607</v>
      </c>
      <c r="C4463" t="s">
        <v>31</v>
      </c>
      <c r="D4463" s="1" t="s">
        <v>13925</v>
      </c>
      <c r="E4463" t="str">
        <f ca="1">TRIM(all_space_mission_launches3[[#This Row],[Mission_Name]])</f>
        <v>KH9-15 &amp; SSF-D-3</v>
      </c>
      <c r="F4463" t="s">
        <v>13</v>
      </c>
      <c r="G4463">
        <v>1979</v>
      </c>
      <c r="H4463" t="str">
        <f>TRIM(_xlfn.TEXTAFTER(all_space_mission_launches3[[#This Row],[Location]], ",", -1))</f>
        <v>USA</v>
      </c>
      <c r="I4463">
        <v>0</v>
      </c>
    </row>
    <row r="4464" spans="1:9">
      <c r="A4464">
        <v>1489</v>
      </c>
      <c r="B4464" t="s">
        <v>6144</v>
      </c>
      <c r="C4464" t="s">
        <v>6486</v>
      </c>
      <c r="D4464" s="1" t="s">
        <v>13785</v>
      </c>
      <c r="E4464" t="str">
        <f ca="1">TRIM(all_space_mission_launches3[[#This Row],[Mission_Name]])</f>
        <v>Cosmos 1081 to 1088</v>
      </c>
      <c r="F4464" t="s">
        <v>13</v>
      </c>
      <c r="G4464">
        <v>1979</v>
      </c>
      <c r="H4464" t="str">
        <f>TRIM(_xlfn.TEXTAFTER(all_space_mission_launches3[[#This Row],[Location]], ",", -1))</f>
        <v>Russia</v>
      </c>
      <c r="I4464">
        <v>0</v>
      </c>
    </row>
    <row r="4465" spans="1:9">
      <c r="A4465">
        <v>1490</v>
      </c>
      <c r="B4465" t="s">
        <v>6144</v>
      </c>
      <c r="C4465" t="s">
        <v>6619</v>
      </c>
      <c r="D4465" s="1" t="s">
        <v>13746</v>
      </c>
      <c r="E4465" t="str">
        <f ca="1">TRIM(all_space_mission_launches3[[#This Row],[Mission_Name]])</f>
        <v>Cosmos 1080</v>
      </c>
      <c r="F4465" t="s">
        <v>13</v>
      </c>
      <c r="G4465">
        <v>1979</v>
      </c>
      <c r="H4465" t="str">
        <f>TRIM(_xlfn.TEXTAFTER(all_space_mission_launches3[[#This Row],[Location]], ",", -1))</f>
        <v>Russia</v>
      </c>
      <c r="I4465">
        <v>0</v>
      </c>
    </row>
    <row r="4466" spans="1:9">
      <c r="A4466">
        <v>1491</v>
      </c>
      <c r="B4466" t="s">
        <v>6144</v>
      </c>
      <c r="C4466" t="s">
        <v>134</v>
      </c>
      <c r="D4466" s="1" t="s">
        <v>13746</v>
      </c>
      <c r="E4466" t="str">
        <f ca="1">TRIM(all_space_mission_launches3[[#This Row],[Mission_Name]])</f>
        <v>Progress 5</v>
      </c>
      <c r="F4466" t="s">
        <v>13</v>
      </c>
      <c r="G4466">
        <v>1979</v>
      </c>
      <c r="H4466" t="str">
        <f>TRIM(_xlfn.TEXTAFTER(all_space_mission_launches3[[#This Row],[Location]], ",", -1))</f>
        <v>Kazakhstan</v>
      </c>
      <c r="I4466">
        <v>0</v>
      </c>
    </row>
    <row r="4467" spans="1:9">
      <c r="A4467">
        <v>1492</v>
      </c>
      <c r="B4467" t="s">
        <v>6144</v>
      </c>
      <c r="C4467" t="s">
        <v>9</v>
      </c>
      <c r="D4467" s="1" t="s">
        <v>13891</v>
      </c>
      <c r="E4467" t="str">
        <f ca="1">TRIM(all_space_mission_launches3[[#This Row],[Mission_Name]])</f>
        <v>Meteor-2 n°5</v>
      </c>
      <c r="F4467" t="s">
        <v>13</v>
      </c>
      <c r="G4467">
        <v>1979</v>
      </c>
      <c r="H4467" t="str">
        <f>TRIM(_xlfn.TEXTAFTER(all_space_mission_launches3[[#This Row],[Location]], ",", -1))</f>
        <v>Russia</v>
      </c>
      <c r="I4467">
        <v>0</v>
      </c>
    </row>
    <row r="4468" spans="1:9">
      <c r="A4468">
        <v>1493</v>
      </c>
      <c r="B4468" t="s">
        <v>6144</v>
      </c>
      <c r="C4468" t="s">
        <v>6486</v>
      </c>
      <c r="D4468" s="1" t="s">
        <v>13785</v>
      </c>
      <c r="E4468" t="str">
        <f ca="1">TRIM(all_space_mission_launches3[[#This Row],[Mission_Name]])</f>
        <v>Intercosmos 19</v>
      </c>
      <c r="F4468" t="s">
        <v>13</v>
      </c>
      <c r="G4468">
        <v>1979</v>
      </c>
      <c r="H4468" t="str">
        <f>TRIM(_xlfn.TEXTAFTER(all_space_mission_launches3[[#This Row],[Location]], ",", -1))</f>
        <v>Russia</v>
      </c>
      <c r="I4468">
        <v>0</v>
      </c>
    </row>
    <row r="4469" spans="1:9">
      <c r="A4469">
        <v>1494</v>
      </c>
      <c r="B4469" t="s">
        <v>6144</v>
      </c>
      <c r="C4469" t="s">
        <v>216</v>
      </c>
      <c r="D4469" s="1" t="s">
        <v>13746</v>
      </c>
      <c r="E4469" t="str">
        <f ca="1">TRIM(all_space_mission_launches3[[#This Row],[Mission_Name]])</f>
        <v>Cosmos 1079</v>
      </c>
      <c r="F4469" t="s">
        <v>13</v>
      </c>
      <c r="G4469">
        <v>1979</v>
      </c>
      <c r="H4469" t="str">
        <f>TRIM(_xlfn.TEXTAFTER(all_space_mission_launches3[[#This Row],[Location]], ",", -1))</f>
        <v>Russia</v>
      </c>
      <c r="I4469">
        <v>0</v>
      </c>
    </row>
    <row r="4470" spans="1:9">
      <c r="A4470">
        <v>1495</v>
      </c>
      <c r="B4470" t="s">
        <v>6144</v>
      </c>
      <c r="C4470" t="s">
        <v>1634</v>
      </c>
      <c r="D4470" s="1" t="s">
        <v>13746</v>
      </c>
      <c r="E4470" t="str">
        <f ca="1">TRIM(all_space_mission_launches3[[#This Row],[Mission_Name]])</f>
        <v>Soyuz 32</v>
      </c>
      <c r="F4470" t="s">
        <v>13</v>
      </c>
      <c r="G4470">
        <v>1979</v>
      </c>
      <c r="H4470" t="str">
        <f>TRIM(_xlfn.TEXTAFTER(all_space_mission_launches3[[#This Row],[Location]], ",", -1))</f>
        <v>Kazakhstan</v>
      </c>
      <c r="I4470">
        <v>0</v>
      </c>
    </row>
    <row r="4471" spans="1:9">
      <c r="A4471">
        <v>1496</v>
      </c>
      <c r="B4471" t="s">
        <v>5560</v>
      </c>
      <c r="C4471" t="s">
        <v>5561</v>
      </c>
      <c r="D4471" s="1" t="s">
        <v>13919</v>
      </c>
      <c r="E4471" t="str">
        <f ca="1">TRIM(all_space_mission_launches3[[#This Row],[Mission_Name]])</f>
        <v>Solwind</v>
      </c>
      <c r="F4471" t="s">
        <v>13</v>
      </c>
      <c r="G4471">
        <v>1979</v>
      </c>
      <c r="H4471" t="str">
        <f>TRIM(_xlfn.TEXTAFTER(all_space_mission_launches3[[#This Row],[Location]], ",", -1))</f>
        <v>USA</v>
      </c>
      <c r="I4471">
        <v>0</v>
      </c>
    </row>
    <row r="4472" spans="1:9">
      <c r="A4472">
        <v>1497</v>
      </c>
      <c r="B4472" t="s">
        <v>6144</v>
      </c>
      <c r="C4472" t="s">
        <v>6619</v>
      </c>
      <c r="D4472" s="1" t="s">
        <v>13746</v>
      </c>
      <c r="E4472" t="str">
        <f ca="1">TRIM(all_space_mission_launches3[[#This Row],[Mission_Name]])</f>
        <v>Cosmos 1078</v>
      </c>
      <c r="F4472" t="s">
        <v>13</v>
      </c>
      <c r="G4472">
        <v>1979</v>
      </c>
      <c r="H4472" t="str">
        <f>TRIM(_xlfn.TEXTAFTER(all_space_mission_launches3[[#This Row],[Location]], ",", -1))</f>
        <v>Russia</v>
      </c>
      <c r="I4472">
        <v>0</v>
      </c>
    </row>
    <row r="4473" spans="1:9">
      <c r="A4473">
        <v>1498</v>
      </c>
      <c r="B4473" t="s">
        <v>6144</v>
      </c>
      <c r="C4473" t="s">
        <v>6276</v>
      </c>
      <c r="D4473" s="1" t="s">
        <v>13867</v>
      </c>
      <c r="E4473" t="str">
        <f ca="1">TRIM(all_space_mission_launches3[[#This Row],[Mission_Name]])</f>
        <v>Ekran 3</v>
      </c>
      <c r="F4473" t="s">
        <v>13</v>
      </c>
      <c r="G4473">
        <v>1979</v>
      </c>
      <c r="H4473" t="str">
        <f>TRIM(_xlfn.TEXTAFTER(all_space_mission_launches3[[#This Row],[Location]], ",", -1))</f>
        <v>Kazakhstan</v>
      </c>
      <c r="I4473">
        <v>0</v>
      </c>
    </row>
    <row r="4474" spans="1:9">
      <c r="A4474">
        <v>1499</v>
      </c>
      <c r="B4474" t="s">
        <v>3895</v>
      </c>
      <c r="C4474" t="s">
        <v>718</v>
      </c>
      <c r="D4474" s="1" t="s">
        <v>13937</v>
      </c>
      <c r="E4474" t="str">
        <f ca="1">TRIM(all_space_mission_launches3[[#This Row],[Mission_Name]])</f>
        <v>Hakucho</v>
      </c>
      <c r="F4474" t="s">
        <v>13</v>
      </c>
      <c r="G4474">
        <v>1979</v>
      </c>
      <c r="H4474" t="str">
        <f>TRIM(_xlfn.TEXTAFTER(all_space_mission_launches3[[#This Row],[Location]], ",", -1))</f>
        <v>Japan</v>
      </c>
      <c r="I4474">
        <v>0</v>
      </c>
    </row>
    <row r="4475" spans="1:9">
      <c r="A4475">
        <v>0</v>
      </c>
      <c r="B4475" t="s">
        <v>661</v>
      </c>
      <c r="C4475" t="s">
        <v>9098</v>
      </c>
      <c r="D4475" s="1" t="s">
        <v>13936</v>
      </c>
      <c r="E4475" t="str">
        <f ca="1">TRIM(all_space_mission_launches3[[#This Row],[Mission_Name]])</f>
        <v>Explorer 60 (SAGE)</v>
      </c>
      <c r="F4475" t="s">
        <v>13</v>
      </c>
      <c r="G4475">
        <v>1979</v>
      </c>
      <c r="H4475" t="str">
        <f>TRIM(_xlfn.TEXTAFTER(all_space_mission_launches3[[#This Row],[Location]], ",", -1))</f>
        <v>USA</v>
      </c>
      <c r="I4475">
        <v>0</v>
      </c>
    </row>
    <row r="4476" spans="1:9">
      <c r="A4476">
        <v>1</v>
      </c>
      <c r="B4476" t="s">
        <v>6144</v>
      </c>
      <c r="C4476" t="s">
        <v>6619</v>
      </c>
      <c r="D4476" s="1" t="s">
        <v>13746</v>
      </c>
      <c r="E4476" t="str">
        <f ca="1">TRIM(all_space_mission_launches3[[#This Row],[Mission_Name]])</f>
        <v>Zenit-2M n°447</v>
      </c>
      <c r="F4476" t="s">
        <v>261</v>
      </c>
      <c r="G4476">
        <v>1979</v>
      </c>
      <c r="H4476" t="str">
        <f>TRIM(_xlfn.TEXTAFTER(all_space_mission_launches3[[#This Row],[Location]], ",", -1))</f>
        <v>Russia</v>
      </c>
      <c r="I4476">
        <v>1</v>
      </c>
    </row>
    <row r="4477" spans="1:9">
      <c r="A4477">
        <v>2</v>
      </c>
      <c r="B4477" t="s">
        <v>6144</v>
      </c>
      <c r="C4477" t="s">
        <v>9</v>
      </c>
      <c r="D4477" s="1" t="s">
        <v>13891</v>
      </c>
      <c r="E4477" t="str">
        <f ca="1">TRIM(all_space_mission_launches3[[#This Row],[Mission_Name]])</f>
        <v>Cosmos 1077</v>
      </c>
      <c r="F4477" t="s">
        <v>13</v>
      </c>
      <c r="G4477">
        <v>1979</v>
      </c>
      <c r="H4477" t="str">
        <f>TRIM(_xlfn.TEXTAFTER(all_space_mission_launches3[[#This Row],[Location]], ",", -1))</f>
        <v>Russia</v>
      </c>
      <c r="I4477">
        <v>0</v>
      </c>
    </row>
    <row r="4478" spans="1:9">
      <c r="A4478">
        <v>3</v>
      </c>
      <c r="B4478" t="s">
        <v>6144</v>
      </c>
      <c r="C4478" t="s">
        <v>3570</v>
      </c>
      <c r="D4478" s="1" t="s">
        <v>13794</v>
      </c>
      <c r="E4478" t="str">
        <f ca="1">TRIM(all_space_mission_launches3[[#This Row],[Mission_Name]])</f>
        <v>Cosmos 1076</v>
      </c>
      <c r="F4478" t="s">
        <v>13</v>
      </c>
      <c r="G4478">
        <v>1979</v>
      </c>
      <c r="H4478" t="str">
        <f>TRIM(_xlfn.TEXTAFTER(all_space_mission_launches3[[#This Row],[Location]], ",", -1))</f>
        <v>Russia</v>
      </c>
      <c r="I4478">
        <v>0</v>
      </c>
    </row>
    <row r="4479" spans="1:9">
      <c r="A4479">
        <v>4</v>
      </c>
      <c r="B4479" t="s">
        <v>6144</v>
      </c>
      <c r="C4479" t="s">
        <v>6486</v>
      </c>
      <c r="D4479" s="1" t="s">
        <v>13785</v>
      </c>
      <c r="E4479" t="str">
        <f ca="1">TRIM(all_space_mission_launches3[[#This Row],[Mission_Name]])</f>
        <v>Cosmos 1075</v>
      </c>
      <c r="F4479" t="s">
        <v>13</v>
      </c>
      <c r="G4479">
        <v>1979</v>
      </c>
      <c r="H4479" t="str">
        <f>TRIM(_xlfn.TEXTAFTER(all_space_mission_launches3[[#This Row],[Location]], ",", -1))</f>
        <v>Russia</v>
      </c>
      <c r="I4479">
        <v>0</v>
      </c>
    </row>
    <row r="4480" spans="1:9">
      <c r="A4480">
        <v>5</v>
      </c>
      <c r="B4480" t="s">
        <v>64</v>
      </c>
      <c r="C4480" t="s">
        <v>65</v>
      </c>
      <c r="D4480" s="1" t="s">
        <v>13934</v>
      </c>
      <c r="E4480" t="str">
        <f ca="1">TRIM(all_space_mission_launches3[[#This Row],[Mission_Name]])</f>
        <v>Ayame 1</v>
      </c>
      <c r="F4480" t="s">
        <v>261</v>
      </c>
      <c r="G4480">
        <v>1979</v>
      </c>
      <c r="H4480" t="str">
        <f>TRIM(_xlfn.TEXTAFTER(all_space_mission_launches3[[#This Row],[Location]], ",", -1))</f>
        <v>Japan</v>
      </c>
      <c r="I4480">
        <v>1</v>
      </c>
    </row>
    <row r="4481" spans="1:9">
      <c r="A4481">
        <v>6</v>
      </c>
      <c r="B4481" t="s">
        <v>6144</v>
      </c>
      <c r="C4481" t="s">
        <v>134</v>
      </c>
      <c r="D4481" s="1" t="s">
        <v>13746</v>
      </c>
      <c r="E4481" t="str">
        <f ca="1">TRIM(all_space_mission_launches3[[#This Row],[Mission_Name]])</f>
        <v>Cosmos 1074</v>
      </c>
      <c r="F4481" t="s">
        <v>13</v>
      </c>
      <c r="G4481">
        <v>1979</v>
      </c>
      <c r="H4481" t="str">
        <f>TRIM(_xlfn.TEXTAFTER(all_space_mission_launches3[[#This Row],[Location]], ",", -1))</f>
        <v>Kazakhstan</v>
      </c>
      <c r="I4481">
        <v>0</v>
      </c>
    </row>
    <row r="4482" spans="1:9">
      <c r="A4482">
        <v>7</v>
      </c>
      <c r="B4482" t="s">
        <v>5726</v>
      </c>
      <c r="C4482" t="s">
        <v>3164</v>
      </c>
      <c r="D4482" s="1" t="s">
        <v>13935</v>
      </c>
      <c r="E4482" t="str">
        <f ca="1">TRIM(all_space_mission_launches3[[#This Row],[Mission_Name]])</f>
        <v>SCATHA</v>
      </c>
      <c r="F4482" t="s">
        <v>13</v>
      </c>
      <c r="G4482">
        <v>1979</v>
      </c>
      <c r="H4482" t="str">
        <f>TRIM(_xlfn.TEXTAFTER(all_space_mission_launches3[[#This Row],[Location]], ",", -1))</f>
        <v>USA</v>
      </c>
      <c r="I4482">
        <v>0</v>
      </c>
    </row>
    <row r="4483" spans="1:9">
      <c r="A4483">
        <v>8</v>
      </c>
      <c r="B4483" t="s">
        <v>6144</v>
      </c>
      <c r="C4483" t="s">
        <v>9</v>
      </c>
      <c r="D4483" s="1" t="s">
        <v>13746</v>
      </c>
      <c r="E4483" t="str">
        <f ca="1">TRIM(all_space_mission_launches3[[#This Row],[Mission_Name]])</f>
        <v>Cosmos 1073</v>
      </c>
      <c r="F4483" t="s">
        <v>13</v>
      </c>
      <c r="G4483">
        <v>1979</v>
      </c>
      <c r="H4483" t="str">
        <f>TRIM(_xlfn.TEXTAFTER(all_space_mission_launches3[[#This Row],[Location]], ",", -1))</f>
        <v>Russia</v>
      </c>
      <c r="I4483">
        <v>0</v>
      </c>
    </row>
    <row r="4484" spans="1:9">
      <c r="A4484">
        <v>9</v>
      </c>
      <c r="B4484" t="s">
        <v>6144</v>
      </c>
      <c r="C4484" t="s">
        <v>134</v>
      </c>
      <c r="D4484" s="1" t="s">
        <v>13891</v>
      </c>
      <c r="E4484" t="str">
        <f ca="1">TRIM(all_space_mission_launches3[[#This Row],[Mission_Name]])</f>
        <v>Meteor-Priroda n°3</v>
      </c>
      <c r="F4484" t="s">
        <v>13</v>
      </c>
      <c r="G4484">
        <v>1979</v>
      </c>
      <c r="H4484" t="str">
        <f>TRIM(_xlfn.TEXTAFTER(all_space_mission_launches3[[#This Row],[Location]], ",", -1))</f>
        <v>Kazakhstan</v>
      </c>
      <c r="I4484">
        <v>0</v>
      </c>
    </row>
    <row r="4485" spans="1:9">
      <c r="A4485">
        <v>10</v>
      </c>
      <c r="B4485" t="s">
        <v>6144</v>
      </c>
      <c r="C4485" t="s">
        <v>9</v>
      </c>
      <c r="D4485" s="1" t="s">
        <v>13808</v>
      </c>
      <c r="E4485" t="str">
        <f ca="1">TRIM(all_space_mission_launches3[[#This Row],[Mission_Name]])</f>
        <v>Molniya-3 n°78</v>
      </c>
      <c r="F4485" t="s">
        <v>13</v>
      </c>
      <c r="G4485">
        <v>1979</v>
      </c>
      <c r="H4485" t="str">
        <f>TRIM(_xlfn.TEXTAFTER(all_space_mission_launches3[[#This Row],[Location]], ",", -1))</f>
        <v>Russia</v>
      </c>
      <c r="I4485">
        <v>0</v>
      </c>
    </row>
    <row r="4486" spans="1:9">
      <c r="A4486">
        <v>11</v>
      </c>
      <c r="B4486" t="s">
        <v>6144</v>
      </c>
      <c r="C4486" t="s">
        <v>3377</v>
      </c>
      <c r="D4486" s="1" t="s">
        <v>13785</v>
      </c>
      <c r="E4486" t="str">
        <f ca="1">TRIM(all_space_mission_launches3[[#This Row],[Mission_Name]])</f>
        <v>Cosmos 1072</v>
      </c>
      <c r="F4486" t="s">
        <v>13</v>
      </c>
      <c r="G4486">
        <v>1979</v>
      </c>
      <c r="H4486" t="str">
        <f>TRIM(_xlfn.TEXTAFTER(all_space_mission_launches3[[#This Row],[Location]], ",", -1))</f>
        <v>Russia</v>
      </c>
      <c r="I4486">
        <v>0</v>
      </c>
    </row>
    <row r="4487" spans="1:9">
      <c r="A4487">
        <v>12</v>
      </c>
      <c r="B4487" t="s">
        <v>6144</v>
      </c>
      <c r="C4487" t="s">
        <v>9</v>
      </c>
      <c r="D4487" s="1" t="s">
        <v>13746</v>
      </c>
      <c r="E4487" t="str">
        <f ca="1">TRIM(all_space_mission_launches3[[#This Row],[Mission_Name]])</f>
        <v>Cosmos 1071</v>
      </c>
      <c r="F4487" t="s">
        <v>13</v>
      </c>
      <c r="G4487">
        <v>1979</v>
      </c>
      <c r="H4487" t="str">
        <f>TRIM(_xlfn.TEXTAFTER(all_space_mission_launches3[[#This Row],[Location]], ",", -1))</f>
        <v>Russia</v>
      </c>
      <c r="I4487">
        <v>0</v>
      </c>
    </row>
    <row r="4488" spans="1:9">
      <c r="A4488">
        <v>13</v>
      </c>
      <c r="B4488" t="s">
        <v>6144</v>
      </c>
      <c r="C4488" t="s">
        <v>216</v>
      </c>
      <c r="D4488" s="1" t="s">
        <v>13746</v>
      </c>
      <c r="E4488" t="str">
        <f ca="1">TRIM(all_space_mission_launches3[[#This Row],[Mission_Name]])</f>
        <v>Cosmos 1070</v>
      </c>
      <c r="F4488" t="s">
        <v>13</v>
      </c>
      <c r="G4488">
        <v>1979</v>
      </c>
      <c r="H4488" t="str">
        <f>TRIM(_xlfn.TEXTAFTER(all_space_mission_launches3[[#This Row],[Location]], ",", -1))</f>
        <v>Russia</v>
      </c>
      <c r="I4488">
        <v>0</v>
      </c>
    </row>
    <row r="4489" spans="1:9">
      <c r="A4489">
        <v>14</v>
      </c>
      <c r="B4489" t="s">
        <v>6144</v>
      </c>
      <c r="C4489" t="s">
        <v>6619</v>
      </c>
      <c r="D4489" s="1" t="s">
        <v>13746</v>
      </c>
      <c r="E4489" t="str">
        <f ca="1">TRIM(all_space_mission_launches3[[#This Row],[Mission_Name]])</f>
        <v>Cosmos 1069</v>
      </c>
      <c r="F4489" t="s">
        <v>13</v>
      </c>
      <c r="G4489">
        <v>1978</v>
      </c>
      <c r="H4489" t="str">
        <f>TRIM(_xlfn.TEXTAFTER(all_space_mission_launches3[[#This Row],[Location]], ",", -1))</f>
        <v>Russia</v>
      </c>
      <c r="I4489">
        <v>0</v>
      </c>
    </row>
    <row r="4490" spans="1:9">
      <c r="A4490">
        <v>15</v>
      </c>
      <c r="B4490" t="s">
        <v>6144</v>
      </c>
      <c r="C4490" t="s">
        <v>9</v>
      </c>
      <c r="D4490" s="1" t="s">
        <v>13746</v>
      </c>
      <c r="E4490" t="str">
        <f ca="1">TRIM(all_space_mission_launches3[[#This Row],[Mission_Name]])</f>
        <v>Cosmos 1068</v>
      </c>
      <c r="F4490" t="s">
        <v>121</v>
      </c>
      <c r="G4490">
        <v>1978</v>
      </c>
      <c r="H4490" t="str">
        <f>TRIM(_xlfn.TEXTAFTER(all_space_mission_launches3[[#This Row],[Location]], ",", -1))</f>
        <v>Russia</v>
      </c>
      <c r="I4490">
        <v>0</v>
      </c>
    </row>
    <row r="4491" spans="1:9">
      <c r="A4491">
        <v>16</v>
      </c>
      <c r="B4491" t="s">
        <v>6144</v>
      </c>
      <c r="C4491" t="s">
        <v>6486</v>
      </c>
      <c r="D4491" s="1" t="s">
        <v>13785</v>
      </c>
      <c r="E4491" t="str">
        <f ca="1">TRIM(all_space_mission_launches3[[#This Row],[Mission_Name]])</f>
        <v>Cosmos 1067</v>
      </c>
      <c r="F4491" t="s">
        <v>13</v>
      </c>
      <c r="G4491">
        <v>1978</v>
      </c>
      <c r="H4491" t="str">
        <f>TRIM(_xlfn.TEXTAFTER(all_space_mission_launches3[[#This Row],[Location]], ",", -1))</f>
        <v>Russia</v>
      </c>
      <c r="I4491">
        <v>0</v>
      </c>
    </row>
    <row r="4492" spans="1:9">
      <c r="A4492">
        <v>17</v>
      </c>
      <c r="B4492" t="s">
        <v>6144</v>
      </c>
      <c r="C4492" t="s">
        <v>216</v>
      </c>
      <c r="D4492" s="1" t="s">
        <v>13891</v>
      </c>
      <c r="E4492" t="str">
        <f ca="1">TRIM(all_space_mission_launches3[[#This Row],[Mission_Name]])</f>
        <v>Cosmos 1066</v>
      </c>
      <c r="F4492" t="s">
        <v>13</v>
      </c>
      <c r="G4492">
        <v>1978</v>
      </c>
      <c r="H4492" t="str">
        <f>TRIM(_xlfn.TEXTAFTER(all_space_mission_launches3[[#This Row],[Location]], ",", -1))</f>
        <v>Russia</v>
      </c>
      <c r="I4492">
        <v>0</v>
      </c>
    </row>
    <row r="4493" spans="1:9">
      <c r="A4493">
        <v>18</v>
      </c>
      <c r="B4493" t="s">
        <v>6144</v>
      </c>
      <c r="C4493" t="s">
        <v>4886</v>
      </c>
      <c r="D4493" s="1" t="s">
        <v>13785</v>
      </c>
      <c r="E4493" t="str">
        <f ca="1">TRIM(all_space_mission_launches3[[#This Row],[Mission_Name]])</f>
        <v>Cosmos 1065</v>
      </c>
      <c r="F4493" t="s">
        <v>13</v>
      </c>
      <c r="G4493">
        <v>1978</v>
      </c>
      <c r="H4493" t="str">
        <f>TRIM(_xlfn.TEXTAFTER(all_space_mission_launches3[[#This Row],[Location]], ",", -1))</f>
        <v>Russia</v>
      </c>
      <c r="I4493">
        <v>0</v>
      </c>
    </row>
    <row r="4494" spans="1:9">
      <c r="A4494">
        <v>19</v>
      </c>
      <c r="B4494" t="s">
        <v>6144</v>
      </c>
      <c r="C4494" t="s">
        <v>3377</v>
      </c>
      <c r="D4494" s="1" t="s">
        <v>13785</v>
      </c>
      <c r="E4494" t="str">
        <f ca="1">TRIM(all_space_mission_launches3[[#This Row],[Mission_Name]])</f>
        <v>Cosmos 1064</v>
      </c>
      <c r="F4494" t="s">
        <v>121</v>
      </c>
      <c r="G4494">
        <v>1978</v>
      </c>
      <c r="H4494" t="str">
        <f>TRIM(_xlfn.TEXTAFTER(all_space_mission_launches3[[#This Row],[Location]], ",", -1))</f>
        <v>Russia</v>
      </c>
      <c r="I4494">
        <v>0</v>
      </c>
    </row>
    <row r="4495" spans="1:9">
      <c r="A4495">
        <v>20</v>
      </c>
      <c r="B4495" t="s">
        <v>6144</v>
      </c>
      <c r="C4495" t="s">
        <v>6276</v>
      </c>
      <c r="D4495" s="1" t="s">
        <v>13867</v>
      </c>
      <c r="E4495" t="str">
        <f ca="1">TRIM(all_space_mission_launches3[[#This Row],[Mission_Name]])</f>
        <v>Gorizont 1</v>
      </c>
      <c r="F4495" t="s">
        <v>261</v>
      </c>
      <c r="G4495">
        <v>1978</v>
      </c>
      <c r="H4495" t="str">
        <f>TRIM(_xlfn.TEXTAFTER(all_space_mission_launches3[[#This Row],[Location]], ",", -1))</f>
        <v>Kazakhstan</v>
      </c>
      <c r="I4495">
        <v>1</v>
      </c>
    </row>
    <row r="4496" spans="1:9">
      <c r="A4496">
        <v>21</v>
      </c>
      <c r="B4496" t="s">
        <v>6144</v>
      </c>
      <c r="C4496" t="s">
        <v>9</v>
      </c>
      <c r="D4496" s="1" t="s">
        <v>13891</v>
      </c>
      <c r="E4496" t="str">
        <f ca="1">TRIM(all_space_mission_launches3[[#This Row],[Mission_Name]])</f>
        <v>Cosmos 1063</v>
      </c>
      <c r="F4496" t="s">
        <v>13</v>
      </c>
      <c r="G4496">
        <v>1978</v>
      </c>
      <c r="H4496" t="str">
        <f>TRIM(_xlfn.TEXTAFTER(all_space_mission_launches3[[#This Row],[Location]], ",", -1))</f>
        <v>Russia</v>
      </c>
      <c r="I4496">
        <v>0</v>
      </c>
    </row>
    <row r="4497" spans="1:9">
      <c r="A4497">
        <v>22</v>
      </c>
      <c r="B4497" t="s">
        <v>5726</v>
      </c>
      <c r="C4497" t="s">
        <v>3482</v>
      </c>
      <c r="D4497" s="1" t="s">
        <v>13912</v>
      </c>
      <c r="E4497" t="str">
        <f ca="1">TRIM(all_space_mission_launches3[[#This Row],[Mission_Name]])</f>
        <v>Anik-B1</v>
      </c>
      <c r="F4497" t="s">
        <v>13</v>
      </c>
      <c r="G4497">
        <v>1978</v>
      </c>
      <c r="H4497" t="str">
        <f>TRIM(_xlfn.TEXTAFTER(all_space_mission_launches3[[#This Row],[Location]], ",", -1))</f>
        <v>USA</v>
      </c>
      <c r="I4497">
        <v>0</v>
      </c>
    </row>
    <row r="4498" spans="1:9">
      <c r="A4498">
        <v>23</v>
      </c>
      <c r="B4498" t="s">
        <v>6144</v>
      </c>
      <c r="C4498" t="s">
        <v>6486</v>
      </c>
      <c r="D4498" s="1" t="s">
        <v>13785</v>
      </c>
      <c r="E4498" t="str">
        <f ca="1">TRIM(all_space_mission_launches3[[#This Row],[Mission_Name]])</f>
        <v>Cosmos 1062</v>
      </c>
      <c r="F4498" t="s">
        <v>13</v>
      </c>
      <c r="G4498">
        <v>1978</v>
      </c>
      <c r="H4498" t="str">
        <f>TRIM(_xlfn.TEXTAFTER(all_space_mission_launches3[[#This Row],[Location]], ",", -1))</f>
        <v>Russia</v>
      </c>
      <c r="I4498">
        <v>0</v>
      </c>
    </row>
    <row r="4499" spans="1:9">
      <c r="A4499">
        <v>24</v>
      </c>
      <c r="B4499" t="s">
        <v>6144</v>
      </c>
      <c r="C4499" t="s">
        <v>9</v>
      </c>
      <c r="D4499" s="1" t="s">
        <v>13746</v>
      </c>
      <c r="E4499" t="str">
        <f ca="1">TRIM(all_space_mission_launches3[[#This Row],[Mission_Name]])</f>
        <v>Cosmos 1061</v>
      </c>
      <c r="F4499" t="s">
        <v>13</v>
      </c>
      <c r="G4499">
        <v>1978</v>
      </c>
      <c r="H4499" t="str">
        <f>TRIM(_xlfn.TEXTAFTER(all_space_mission_launches3[[#This Row],[Location]], ",", -1))</f>
        <v>Russia</v>
      </c>
      <c r="I4499">
        <v>0</v>
      </c>
    </row>
    <row r="4500" spans="1:9">
      <c r="A4500">
        <v>25</v>
      </c>
      <c r="B4500" t="s">
        <v>5607</v>
      </c>
      <c r="C4500" t="s">
        <v>15</v>
      </c>
      <c r="D4500" s="1" t="s">
        <v>13927</v>
      </c>
      <c r="E4500" t="str">
        <f ca="1">TRIM(all_space_mission_launches3[[#This Row],[Mission_Name]])</f>
        <v>DSCS-II 11&amp;12</v>
      </c>
      <c r="F4500" t="s">
        <v>13</v>
      </c>
      <c r="G4500">
        <v>1978</v>
      </c>
      <c r="H4500" t="str">
        <f>TRIM(_xlfn.TEXTAFTER(all_space_mission_launches3[[#This Row],[Location]], ",", -1))</f>
        <v>USA</v>
      </c>
      <c r="I4500">
        <v>0</v>
      </c>
    </row>
    <row r="4501" spans="1:9">
      <c r="A4501">
        <v>26</v>
      </c>
      <c r="B4501" t="s">
        <v>5560</v>
      </c>
      <c r="C4501" t="s">
        <v>675</v>
      </c>
      <c r="D4501" s="1" t="s">
        <v>13928</v>
      </c>
      <c r="E4501" t="str">
        <f ca="1">TRIM(all_space_mission_launches3[[#This Row],[Mission_Name]])</f>
        <v>GPS-4</v>
      </c>
      <c r="F4501" t="s">
        <v>13</v>
      </c>
      <c r="G4501">
        <v>1978</v>
      </c>
      <c r="H4501" t="str">
        <f>TRIM(_xlfn.TEXTAFTER(all_space_mission_launches3[[#This Row],[Location]], ",", -1))</f>
        <v>USA</v>
      </c>
      <c r="I4501">
        <v>0</v>
      </c>
    </row>
    <row r="4502" spans="1:9">
      <c r="A4502">
        <v>27</v>
      </c>
      <c r="B4502" t="s">
        <v>6144</v>
      </c>
      <c r="C4502" t="s">
        <v>134</v>
      </c>
      <c r="D4502" s="1" t="s">
        <v>13746</v>
      </c>
      <c r="E4502" t="str">
        <f ca="1">TRIM(all_space_mission_launches3[[#This Row],[Mission_Name]])</f>
        <v>Cosmos 1060</v>
      </c>
      <c r="F4502" t="s">
        <v>13</v>
      </c>
      <c r="G4502">
        <v>1978</v>
      </c>
      <c r="H4502" t="str">
        <f>TRIM(_xlfn.TEXTAFTER(all_space_mission_launches3[[#This Row],[Location]], ",", -1))</f>
        <v>Kazakhstan</v>
      </c>
      <c r="I4502">
        <v>0</v>
      </c>
    </row>
    <row r="4503" spans="1:9">
      <c r="A4503">
        <v>28</v>
      </c>
      <c r="B4503" t="s">
        <v>6144</v>
      </c>
      <c r="C4503" t="s">
        <v>6619</v>
      </c>
      <c r="D4503" s="1" t="s">
        <v>13746</v>
      </c>
      <c r="E4503" t="str">
        <f ca="1">TRIM(all_space_mission_launches3[[#This Row],[Mission_Name]])</f>
        <v>Cosmos 1059</v>
      </c>
      <c r="F4503" t="s">
        <v>13</v>
      </c>
      <c r="G4503">
        <v>1978</v>
      </c>
      <c r="H4503" t="str">
        <f>TRIM(_xlfn.TEXTAFTER(all_space_mission_launches3[[#This Row],[Location]], ",", -1))</f>
        <v>Russia</v>
      </c>
      <c r="I4503">
        <v>0</v>
      </c>
    </row>
    <row r="4504" spans="1:9">
      <c r="A4504">
        <v>29</v>
      </c>
      <c r="B4504" t="s">
        <v>6144</v>
      </c>
      <c r="C4504" t="s">
        <v>6486</v>
      </c>
      <c r="D4504" s="1" t="s">
        <v>13785</v>
      </c>
      <c r="E4504" t="str">
        <f ca="1">TRIM(all_space_mission_launches3[[#This Row],[Mission_Name]])</f>
        <v>Cosmos 1051 to 1058</v>
      </c>
      <c r="F4504" t="s">
        <v>13</v>
      </c>
      <c r="G4504">
        <v>1978</v>
      </c>
      <c r="H4504" t="str">
        <f>TRIM(_xlfn.TEXTAFTER(all_space_mission_launches3[[#This Row],[Location]], ",", -1))</f>
        <v>Russia</v>
      </c>
      <c r="I4504">
        <v>0</v>
      </c>
    </row>
    <row r="4505" spans="1:9">
      <c r="A4505">
        <v>30</v>
      </c>
      <c r="B4505" t="s">
        <v>6144</v>
      </c>
      <c r="C4505" t="s">
        <v>9</v>
      </c>
      <c r="D4505" s="1" t="s">
        <v>13746</v>
      </c>
      <c r="E4505" t="str">
        <f ca="1">TRIM(all_space_mission_launches3[[#This Row],[Mission_Name]])</f>
        <v>Cosmos 1050</v>
      </c>
      <c r="F4505" t="s">
        <v>13</v>
      </c>
      <c r="G4505">
        <v>1978</v>
      </c>
      <c r="H4505" t="str">
        <f>TRIM(_xlfn.TEXTAFTER(all_space_mission_launches3[[#This Row],[Location]], ",", -1))</f>
        <v>Russia</v>
      </c>
      <c r="I4505">
        <v>0</v>
      </c>
    </row>
    <row r="4506" spans="1:9">
      <c r="A4506">
        <v>31</v>
      </c>
      <c r="B4506" t="s">
        <v>6144</v>
      </c>
      <c r="C4506" t="s">
        <v>9</v>
      </c>
      <c r="D4506" s="1" t="s">
        <v>13746</v>
      </c>
      <c r="E4506" t="str">
        <f ca="1">TRIM(all_space_mission_launches3[[#This Row],[Mission_Name]])</f>
        <v>Cosmos 1049</v>
      </c>
      <c r="F4506" t="s">
        <v>13</v>
      </c>
      <c r="G4506">
        <v>1978</v>
      </c>
      <c r="H4506" t="str">
        <f>TRIM(_xlfn.TEXTAFTER(all_space_mission_launches3[[#This Row],[Location]], ",", -1))</f>
        <v>Russia</v>
      </c>
      <c r="I4506">
        <v>0</v>
      </c>
    </row>
    <row r="4507" spans="1:9">
      <c r="A4507">
        <v>32</v>
      </c>
      <c r="B4507" t="s">
        <v>5726</v>
      </c>
      <c r="C4507" t="s">
        <v>3164</v>
      </c>
      <c r="D4507" s="1" t="s">
        <v>13935</v>
      </c>
      <c r="E4507" t="str">
        <f ca="1">TRIM(all_space_mission_launches3[[#This Row],[Mission_Name]])</f>
        <v>NATO 3C</v>
      </c>
      <c r="F4507" t="s">
        <v>13</v>
      </c>
      <c r="G4507">
        <v>1978</v>
      </c>
      <c r="H4507" t="str">
        <f>TRIM(_xlfn.TEXTAFTER(all_space_mission_launches3[[#This Row],[Location]], ",", -1))</f>
        <v>USA</v>
      </c>
      <c r="I4507">
        <v>0</v>
      </c>
    </row>
    <row r="4508" spans="1:9">
      <c r="A4508">
        <v>33</v>
      </c>
      <c r="B4508" t="s">
        <v>6144</v>
      </c>
      <c r="C4508" t="s">
        <v>6486</v>
      </c>
      <c r="D4508" s="1" t="s">
        <v>13785</v>
      </c>
      <c r="E4508" t="str">
        <f ca="1">TRIM(all_space_mission_launches3[[#This Row],[Mission_Name]])</f>
        <v>Cosmos 1048</v>
      </c>
      <c r="F4508" t="s">
        <v>13</v>
      </c>
      <c r="G4508">
        <v>1978</v>
      </c>
      <c r="H4508" t="str">
        <f>TRIM(_xlfn.TEXTAFTER(all_space_mission_launches3[[#This Row],[Location]], ",", -1))</f>
        <v>Russia</v>
      </c>
      <c r="I4508">
        <v>0</v>
      </c>
    </row>
    <row r="4509" spans="1:9">
      <c r="A4509">
        <v>34</v>
      </c>
      <c r="B4509" t="s">
        <v>6144</v>
      </c>
      <c r="C4509" t="s">
        <v>6619</v>
      </c>
      <c r="D4509" s="1" t="s">
        <v>13746</v>
      </c>
      <c r="E4509" t="str">
        <f ca="1">TRIM(all_space_mission_launches3[[#This Row],[Mission_Name]])</f>
        <v>Cosmos 1047</v>
      </c>
      <c r="F4509" t="s">
        <v>13</v>
      </c>
      <c r="G4509">
        <v>1978</v>
      </c>
      <c r="H4509" t="str">
        <f>TRIM(_xlfn.TEXTAFTER(all_space_mission_launches3[[#This Row],[Location]], ",", -1))</f>
        <v>Russia</v>
      </c>
      <c r="I4509">
        <v>0</v>
      </c>
    </row>
    <row r="4510" spans="1:9">
      <c r="A4510">
        <v>35</v>
      </c>
      <c r="B4510" t="s">
        <v>5560</v>
      </c>
      <c r="C4510" t="s">
        <v>4096</v>
      </c>
      <c r="D4510" s="1" t="s">
        <v>13923</v>
      </c>
      <c r="E4510" t="str">
        <f ca="1">TRIM(all_space_mission_launches3[[#This Row],[Mission_Name]])</f>
        <v>HEAO-2</v>
      </c>
      <c r="F4510" t="s">
        <v>13</v>
      </c>
      <c r="G4510">
        <v>1978</v>
      </c>
      <c r="H4510" t="str">
        <f>TRIM(_xlfn.TEXTAFTER(all_space_mission_launches3[[#This Row],[Location]], ",", -1))</f>
        <v>USA</v>
      </c>
      <c r="I4510">
        <v>0</v>
      </c>
    </row>
    <row r="4511" spans="1:9">
      <c r="A4511">
        <v>36</v>
      </c>
      <c r="B4511" t="s">
        <v>6144</v>
      </c>
      <c r="C4511" t="s">
        <v>6619</v>
      </c>
      <c r="D4511" s="1" t="s">
        <v>13746</v>
      </c>
      <c r="E4511" t="str">
        <f ca="1">TRIM(all_space_mission_launches3[[#This Row],[Mission_Name]])</f>
        <v>Cosmos 1046</v>
      </c>
      <c r="F4511" t="s">
        <v>13</v>
      </c>
      <c r="G4511">
        <v>1978</v>
      </c>
      <c r="H4511" t="str">
        <f>TRIM(_xlfn.TEXTAFTER(all_space_mission_launches3[[#This Row],[Location]], ",", -1))</f>
        <v>Russia</v>
      </c>
      <c r="I4511">
        <v>0</v>
      </c>
    </row>
    <row r="4512" spans="1:9">
      <c r="A4512">
        <v>37</v>
      </c>
      <c r="B4512" t="s">
        <v>6144</v>
      </c>
      <c r="C4512" t="s">
        <v>134</v>
      </c>
      <c r="D4512" s="1" t="s">
        <v>13868</v>
      </c>
      <c r="E4512" t="str">
        <f ca="1">TRIM(all_space_mission_launches3[[#This Row],[Mission_Name]])</f>
        <v>Prognoz n°7</v>
      </c>
      <c r="F4512" t="s">
        <v>13</v>
      </c>
      <c r="G4512">
        <v>1978</v>
      </c>
      <c r="H4512" t="str">
        <f>TRIM(_xlfn.TEXTAFTER(all_space_mission_launches3[[#This Row],[Location]], ",", -1))</f>
        <v>Kazakhstan</v>
      </c>
      <c r="I4512">
        <v>0</v>
      </c>
    </row>
    <row r="4513" spans="1:9">
      <c r="A4513">
        <v>38</v>
      </c>
      <c r="B4513" t="s">
        <v>6144</v>
      </c>
      <c r="C4513" t="s">
        <v>3570</v>
      </c>
      <c r="D4513" s="1" t="s">
        <v>13794</v>
      </c>
      <c r="E4513" t="str">
        <f ca="1">TRIM(all_space_mission_launches3[[#This Row],[Mission_Name]])</f>
        <v>Cosmos 1045, Radio 1 &amp; 2</v>
      </c>
      <c r="F4513" t="s">
        <v>13</v>
      </c>
      <c r="G4513">
        <v>1978</v>
      </c>
      <c r="H4513" t="str">
        <f>TRIM(_xlfn.TEXTAFTER(all_space_mission_launches3[[#This Row],[Location]], ",", -1))</f>
        <v>Russia</v>
      </c>
      <c r="I4513">
        <v>0</v>
      </c>
    </row>
    <row r="4514" spans="1:9">
      <c r="A4514">
        <v>39</v>
      </c>
      <c r="B4514" t="s">
        <v>6144</v>
      </c>
      <c r="C4514" t="s">
        <v>3377</v>
      </c>
      <c r="D4514" s="1" t="s">
        <v>13785</v>
      </c>
      <c r="E4514" t="str">
        <f ca="1">TRIM(all_space_mission_launches3[[#This Row],[Mission_Name]])</f>
        <v>Intercosmos 18 &amp; Magion 1</v>
      </c>
      <c r="F4514" t="s">
        <v>13</v>
      </c>
      <c r="G4514">
        <v>1978</v>
      </c>
      <c r="H4514" t="str">
        <f>TRIM(_xlfn.TEXTAFTER(all_space_mission_launches3[[#This Row],[Location]], ",", -1))</f>
        <v>Russia</v>
      </c>
      <c r="I4514">
        <v>0</v>
      </c>
    </row>
    <row r="4515" spans="1:9">
      <c r="A4515">
        <v>40</v>
      </c>
      <c r="B4515" t="s">
        <v>5726</v>
      </c>
      <c r="C4515" t="s">
        <v>118</v>
      </c>
      <c r="D4515" s="1" t="s">
        <v>13938</v>
      </c>
      <c r="E4515" t="str">
        <f ca="1">TRIM(all_space_mission_launches3[[#This Row],[Mission_Name]])</f>
        <v>Nimbus 7 &amp; CAMEO</v>
      </c>
      <c r="F4515" t="s">
        <v>13</v>
      </c>
      <c r="G4515">
        <v>1978</v>
      </c>
      <c r="H4515" t="str">
        <f>TRIM(_xlfn.TEXTAFTER(all_space_mission_launches3[[#This Row],[Location]], ",", -1))</f>
        <v>USA</v>
      </c>
      <c r="I4515">
        <v>0</v>
      </c>
    </row>
    <row r="4516" spans="1:9">
      <c r="A4516">
        <v>41</v>
      </c>
      <c r="B4516" t="s">
        <v>6144</v>
      </c>
      <c r="C4516" t="s">
        <v>6276</v>
      </c>
      <c r="D4516" s="1" t="s">
        <v>13867</v>
      </c>
      <c r="E4516" t="str">
        <f ca="1">TRIM(all_space_mission_launches3[[#This Row],[Mission_Name]])</f>
        <v>Ekran n°14L</v>
      </c>
      <c r="F4516" t="s">
        <v>261</v>
      </c>
      <c r="G4516">
        <v>1978</v>
      </c>
      <c r="H4516" t="str">
        <f>TRIM(_xlfn.TEXTAFTER(all_space_mission_launches3[[#This Row],[Location]], ",", -1))</f>
        <v>Kazakhstan</v>
      </c>
      <c r="I4516">
        <v>1</v>
      </c>
    </row>
    <row r="4517" spans="1:9">
      <c r="A4517">
        <v>42</v>
      </c>
      <c r="B4517" t="s">
        <v>6144</v>
      </c>
      <c r="C4517" t="s">
        <v>9</v>
      </c>
      <c r="D4517" s="1" t="s">
        <v>13746</v>
      </c>
      <c r="E4517" t="str">
        <f ca="1">TRIM(all_space_mission_launches3[[#This Row],[Mission_Name]])</f>
        <v>Cosmos 1044</v>
      </c>
      <c r="F4517" t="s">
        <v>13</v>
      </c>
      <c r="G4517">
        <v>1978</v>
      </c>
      <c r="H4517" t="str">
        <f>TRIM(_xlfn.TEXTAFTER(all_space_mission_launches3[[#This Row],[Location]], ",", -1))</f>
        <v>Russia</v>
      </c>
      <c r="I4517">
        <v>0</v>
      </c>
    </row>
    <row r="4518" spans="1:9">
      <c r="A4518">
        <v>43</v>
      </c>
      <c r="B4518" t="s">
        <v>5560</v>
      </c>
      <c r="C4518" t="s">
        <v>5561</v>
      </c>
      <c r="D4518" s="1" t="s">
        <v>13877</v>
      </c>
      <c r="E4518" t="str">
        <f ca="1">TRIM(all_space_mission_launches3[[#This Row],[Mission_Name]])</f>
        <v>TIROS-N</v>
      </c>
      <c r="F4518" t="s">
        <v>13</v>
      </c>
      <c r="G4518">
        <v>1978</v>
      </c>
      <c r="H4518" t="str">
        <f>TRIM(_xlfn.TEXTAFTER(all_space_mission_launches3[[#This Row],[Location]], ",", -1))</f>
        <v>USA</v>
      </c>
      <c r="I4518">
        <v>0</v>
      </c>
    </row>
    <row r="4519" spans="1:9">
      <c r="A4519">
        <v>44</v>
      </c>
      <c r="B4519" t="s">
        <v>6144</v>
      </c>
      <c r="C4519" t="s">
        <v>216</v>
      </c>
      <c r="D4519" s="1" t="s">
        <v>13808</v>
      </c>
      <c r="E4519" t="str">
        <f ca="1">TRIM(all_space_mission_launches3[[#This Row],[Mission_Name]])</f>
        <v>Molniya-3 n°77</v>
      </c>
      <c r="F4519" t="s">
        <v>13</v>
      </c>
      <c r="G4519">
        <v>1978</v>
      </c>
      <c r="H4519" t="str">
        <f>TRIM(_xlfn.TEXTAFTER(all_space_mission_launches3[[#This Row],[Location]], ",", -1))</f>
        <v>Russia</v>
      </c>
      <c r="I4519">
        <v>0</v>
      </c>
    </row>
    <row r="4520" spans="1:9">
      <c r="A4520">
        <v>45</v>
      </c>
      <c r="B4520" t="s">
        <v>6144</v>
      </c>
      <c r="C4520" t="s">
        <v>9</v>
      </c>
      <c r="D4520" s="1" t="s">
        <v>13891</v>
      </c>
      <c r="E4520" t="str">
        <f ca="1">TRIM(all_space_mission_launches3[[#This Row],[Mission_Name]])</f>
        <v>Cosmos 1043</v>
      </c>
      <c r="F4520" t="s">
        <v>13</v>
      </c>
      <c r="G4520">
        <v>1978</v>
      </c>
      <c r="H4520" t="str">
        <f>TRIM(_xlfn.TEXTAFTER(all_space_mission_launches3[[#This Row],[Location]], ",", -1))</f>
        <v>Russia</v>
      </c>
      <c r="I4520">
        <v>0</v>
      </c>
    </row>
    <row r="4521" spans="1:9">
      <c r="A4521">
        <v>46</v>
      </c>
      <c r="B4521" t="s">
        <v>5560</v>
      </c>
      <c r="C4521" t="s">
        <v>675</v>
      </c>
      <c r="D4521" s="1" t="s">
        <v>13928</v>
      </c>
      <c r="E4521" t="str">
        <f ca="1">TRIM(all_space_mission_launches3[[#This Row],[Mission_Name]])</f>
        <v>GPS-3</v>
      </c>
      <c r="F4521" t="s">
        <v>13</v>
      </c>
      <c r="G4521">
        <v>1978</v>
      </c>
      <c r="H4521" t="str">
        <f>TRIM(_xlfn.TEXTAFTER(all_space_mission_launches3[[#This Row],[Location]], ",", -1))</f>
        <v>USA</v>
      </c>
      <c r="I4521">
        <v>0</v>
      </c>
    </row>
    <row r="4522" spans="1:9">
      <c r="A4522">
        <v>47</v>
      </c>
      <c r="B4522" t="s">
        <v>6144</v>
      </c>
      <c r="C4522" t="s">
        <v>216</v>
      </c>
      <c r="D4522" s="1" t="s">
        <v>13746</v>
      </c>
      <c r="E4522" t="str">
        <f ca="1">TRIM(all_space_mission_launches3[[#This Row],[Mission_Name]])</f>
        <v>Cosmos 1042</v>
      </c>
      <c r="F4522" t="s">
        <v>13</v>
      </c>
      <c r="G4522">
        <v>1978</v>
      </c>
      <c r="H4522" t="str">
        <f>TRIM(_xlfn.TEXTAFTER(all_space_mission_launches3[[#This Row],[Location]], ",", -1))</f>
        <v>Russia</v>
      </c>
      <c r="I4522">
        <v>0</v>
      </c>
    </row>
    <row r="4523" spans="1:9">
      <c r="A4523">
        <v>48</v>
      </c>
      <c r="B4523" t="s">
        <v>6144</v>
      </c>
      <c r="C4523" t="s">
        <v>3377</v>
      </c>
      <c r="D4523" s="1" t="s">
        <v>13785</v>
      </c>
      <c r="E4523" t="str">
        <f ca="1">TRIM(all_space_mission_launches3[[#This Row],[Mission_Name]])</f>
        <v>Cosmos 1034 to 1041</v>
      </c>
      <c r="F4523" t="s">
        <v>13</v>
      </c>
      <c r="G4523">
        <v>1978</v>
      </c>
      <c r="H4523" t="str">
        <f>TRIM(_xlfn.TEXTAFTER(all_space_mission_launches3[[#This Row],[Location]], ",", -1))</f>
        <v>Russia</v>
      </c>
      <c r="I4523">
        <v>0</v>
      </c>
    </row>
    <row r="4524" spans="1:9">
      <c r="A4524">
        <v>49</v>
      </c>
      <c r="B4524" t="s">
        <v>6144</v>
      </c>
      <c r="C4524" t="s">
        <v>1634</v>
      </c>
      <c r="D4524" s="1" t="s">
        <v>13746</v>
      </c>
      <c r="E4524" t="str">
        <f ca="1">TRIM(all_space_mission_launches3[[#This Row],[Mission_Name]])</f>
        <v>Progress 4</v>
      </c>
      <c r="F4524" t="s">
        <v>13</v>
      </c>
      <c r="G4524">
        <v>1978</v>
      </c>
      <c r="H4524" t="str">
        <f>TRIM(_xlfn.TEXTAFTER(all_space_mission_launches3[[#This Row],[Location]], ",", -1))</f>
        <v>Kazakhstan</v>
      </c>
      <c r="I4524">
        <v>0</v>
      </c>
    </row>
    <row r="4525" spans="1:9">
      <c r="A4525">
        <v>50</v>
      </c>
      <c r="B4525" t="s">
        <v>6144</v>
      </c>
      <c r="C4525" t="s">
        <v>216</v>
      </c>
      <c r="D4525" s="1" t="s">
        <v>13746</v>
      </c>
      <c r="E4525" t="str">
        <f ca="1">TRIM(all_space_mission_launches3[[#This Row],[Mission_Name]])</f>
        <v>Cosmos 1033</v>
      </c>
      <c r="F4525" t="s">
        <v>13</v>
      </c>
      <c r="G4525">
        <v>1978</v>
      </c>
      <c r="H4525" t="str">
        <f>TRIM(_xlfn.TEXTAFTER(all_space_mission_launches3[[#This Row],[Location]], ",", -1))</f>
        <v>Russia</v>
      </c>
      <c r="I4525">
        <v>0</v>
      </c>
    </row>
    <row r="4526" spans="1:9">
      <c r="A4526">
        <v>51</v>
      </c>
      <c r="B4526" t="s">
        <v>6144</v>
      </c>
      <c r="C4526" t="s">
        <v>216</v>
      </c>
      <c r="D4526" s="1" t="s">
        <v>13746</v>
      </c>
      <c r="E4526" t="str">
        <f ca="1">TRIM(all_space_mission_launches3[[#This Row],[Mission_Name]])</f>
        <v>Cosmos 1032</v>
      </c>
      <c r="F4526" t="s">
        <v>13</v>
      </c>
      <c r="G4526">
        <v>1978</v>
      </c>
      <c r="H4526" t="str">
        <f>TRIM(_xlfn.TEXTAFTER(all_space_mission_launches3[[#This Row],[Location]], ",", -1))</f>
        <v>Russia</v>
      </c>
      <c r="I4526">
        <v>0</v>
      </c>
    </row>
    <row r="4527" spans="1:9">
      <c r="A4527">
        <v>52</v>
      </c>
      <c r="B4527" t="s">
        <v>3895</v>
      </c>
      <c r="C4527" t="s">
        <v>718</v>
      </c>
      <c r="D4527" s="1" t="s">
        <v>13939</v>
      </c>
      <c r="E4527" t="str">
        <f ca="1">TRIM(all_space_mission_launches3[[#This Row],[Mission_Name]])</f>
        <v>Jikiken</v>
      </c>
      <c r="F4527" t="s">
        <v>13</v>
      </c>
      <c r="G4527">
        <v>1978</v>
      </c>
      <c r="H4527" t="str">
        <f>TRIM(_xlfn.TEXTAFTER(all_space_mission_launches3[[#This Row],[Location]], ",", -1))</f>
        <v>Japan</v>
      </c>
      <c r="I4527">
        <v>0</v>
      </c>
    </row>
    <row r="4528" spans="1:9">
      <c r="A4528">
        <v>53</v>
      </c>
      <c r="B4528" t="s">
        <v>6144</v>
      </c>
      <c r="C4528" t="s">
        <v>569</v>
      </c>
      <c r="D4528" s="1" t="s">
        <v>13898</v>
      </c>
      <c r="E4528" t="str">
        <f ca="1">TRIM(all_space_mission_launches3[[#This Row],[Mission_Name]])</f>
        <v>Venera 12</v>
      </c>
      <c r="F4528" t="s">
        <v>13</v>
      </c>
      <c r="G4528">
        <v>1978</v>
      </c>
      <c r="H4528" t="str">
        <f>TRIM(_xlfn.TEXTAFTER(all_space_mission_launches3[[#This Row],[Location]], ",", -1))</f>
        <v>Kazakhstan</v>
      </c>
      <c r="I4528">
        <v>0</v>
      </c>
    </row>
    <row r="4529" spans="1:9">
      <c r="A4529">
        <v>54</v>
      </c>
      <c r="B4529" t="s">
        <v>6144</v>
      </c>
      <c r="C4529" t="s">
        <v>6619</v>
      </c>
      <c r="D4529" s="1" t="s">
        <v>13746</v>
      </c>
      <c r="E4529" t="str">
        <f ca="1">TRIM(all_space_mission_launches3[[#This Row],[Mission_Name]])</f>
        <v>Cosmos 1031</v>
      </c>
      <c r="F4529" t="s">
        <v>13</v>
      </c>
      <c r="G4529">
        <v>1978</v>
      </c>
      <c r="H4529" t="str">
        <f>TRIM(_xlfn.TEXTAFTER(all_space_mission_launches3[[#This Row],[Location]], ",", -1))</f>
        <v>Russia</v>
      </c>
      <c r="I4529">
        <v>0</v>
      </c>
    </row>
    <row r="4530" spans="1:9">
      <c r="A4530">
        <v>55</v>
      </c>
      <c r="B4530" t="s">
        <v>6144</v>
      </c>
      <c r="C4530" t="s">
        <v>4204</v>
      </c>
      <c r="D4530" s="1" t="s">
        <v>13898</v>
      </c>
      <c r="E4530" t="str">
        <f ca="1">TRIM(all_space_mission_launches3[[#This Row],[Mission_Name]])</f>
        <v>Venera 11</v>
      </c>
      <c r="F4530" t="s">
        <v>13</v>
      </c>
      <c r="G4530">
        <v>1978</v>
      </c>
      <c r="H4530" t="str">
        <f>TRIM(_xlfn.TEXTAFTER(all_space_mission_launches3[[#This Row],[Location]], ",", -1))</f>
        <v>Kazakhstan</v>
      </c>
      <c r="I4530">
        <v>0</v>
      </c>
    </row>
    <row r="4531" spans="1:9">
      <c r="A4531">
        <v>56</v>
      </c>
      <c r="B4531" t="s">
        <v>6144</v>
      </c>
      <c r="C4531" t="s">
        <v>9</v>
      </c>
      <c r="D4531" s="1" t="s">
        <v>13783</v>
      </c>
      <c r="E4531" t="str">
        <f ca="1">TRIM(all_space_mission_launches3[[#This Row],[Mission_Name]])</f>
        <v>Cosmos 1030</v>
      </c>
      <c r="F4531" t="s">
        <v>13</v>
      </c>
      <c r="G4531">
        <v>1978</v>
      </c>
      <c r="H4531" t="str">
        <f>TRIM(_xlfn.TEXTAFTER(all_space_mission_launches3[[#This Row],[Location]], ",", -1))</f>
        <v>Russia</v>
      </c>
      <c r="I4531">
        <v>0</v>
      </c>
    </row>
    <row r="4532" spans="1:9">
      <c r="A4532">
        <v>57</v>
      </c>
      <c r="B4532" t="s">
        <v>6144</v>
      </c>
      <c r="C4532" t="s">
        <v>9</v>
      </c>
      <c r="D4532" s="1" t="s">
        <v>13746</v>
      </c>
      <c r="E4532" t="str">
        <f ca="1">TRIM(all_space_mission_launches3[[#This Row],[Mission_Name]])</f>
        <v>Cosmos 1029</v>
      </c>
      <c r="F4532" t="s">
        <v>13</v>
      </c>
      <c r="G4532">
        <v>1978</v>
      </c>
      <c r="H4532" t="str">
        <f>TRIM(_xlfn.TEXTAFTER(all_space_mission_launches3[[#This Row],[Location]], ",", -1))</f>
        <v>Russia</v>
      </c>
      <c r="I4532">
        <v>0</v>
      </c>
    </row>
    <row r="4533" spans="1:9">
      <c r="A4533">
        <v>58</v>
      </c>
      <c r="B4533" t="s">
        <v>6144</v>
      </c>
      <c r="C4533" t="s">
        <v>1634</v>
      </c>
      <c r="D4533" s="1" t="s">
        <v>13746</v>
      </c>
      <c r="E4533" t="str">
        <f ca="1">TRIM(all_space_mission_launches3[[#This Row],[Mission_Name]])</f>
        <v>Soyuz 31</v>
      </c>
      <c r="F4533" t="s">
        <v>13</v>
      </c>
      <c r="G4533">
        <v>1978</v>
      </c>
      <c r="H4533" t="str">
        <f>TRIM(_xlfn.TEXTAFTER(all_space_mission_launches3[[#This Row],[Location]], ",", -1))</f>
        <v>Kazakhstan</v>
      </c>
      <c r="I4533">
        <v>0</v>
      </c>
    </row>
    <row r="4534" spans="1:9">
      <c r="A4534">
        <v>59</v>
      </c>
      <c r="B4534" t="s">
        <v>6144</v>
      </c>
      <c r="C4534" t="s">
        <v>9</v>
      </c>
      <c r="D4534" s="1" t="s">
        <v>13808</v>
      </c>
      <c r="E4534" t="str">
        <f ca="1">TRIM(all_space_mission_launches3[[#This Row],[Mission_Name]])</f>
        <v>Molniya-1 n°76</v>
      </c>
      <c r="F4534" t="s">
        <v>13</v>
      </c>
      <c r="G4534">
        <v>1978</v>
      </c>
      <c r="H4534" t="str">
        <f>TRIM(_xlfn.TEXTAFTER(all_space_mission_launches3[[#This Row],[Location]], ",", -1))</f>
        <v>Russia</v>
      </c>
      <c r="I4534">
        <v>0</v>
      </c>
    </row>
    <row r="4535" spans="1:9">
      <c r="A4535">
        <v>60</v>
      </c>
      <c r="B4535" t="s">
        <v>6144</v>
      </c>
      <c r="C4535" t="s">
        <v>6276</v>
      </c>
      <c r="D4535" s="1" t="s">
        <v>13867</v>
      </c>
      <c r="E4535" t="str">
        <f ca="1">TRIM(all_space_mission_launches3[[#This Row],[Mission_Name]])</f>
        <v>Ekran n°15L</v>
      </c>
      <c r="F4535" t="s">
        <v>261</v>
      </c>
      <c r="G4535">
        <v>1978</v>
      </c>
      <c r="H4535" t="str">
        <f>TRIM(_xlfn.TEXTAFTER(all_space_mission_launches3[[#This Row],[Location]], ",", -1))</f>
        <v>Kazakhstan</v>
      </c>
      <c r="I4535">
        <v>1</v>
      </c>
    </row>
    <row r="4536" spans="1:9">
      <c r="A4536">
        <v>61</v>
      </c>
      <c r="B4536" t="s">
        <v>5726</v>
      </c>
      <c r="C4536" t="s">
        <v>3164</v>
      </c>
      <c r="D4536" s="1" t="s">
        <v>13935</v>
      </c>
      <c r="E4536" t="str">
        <f ca="1">TRIM(all_space_mission_launches3[[#This Row],[Mission_Name]])</f>
        <v>Explorer 59 (ISEE 3)</v>
      </c>
      <c r="F4536" t="s">
        <v>13</v>
      </c>
      <c r="G4536">
        <v>1978</v>
      </c>
      <c r="H4536" t="str">
        <f>TRIM(_xlfn.TEXTAFTER(all_space_mission_launches3[[#This Row],[Location]], ",", -1))</f>
        <v>USA</v>
      </c>
      <c r="I4536">
        <v>0</v>
      </c>
    </row>
    <row r="4537" spans="1:9">
      <c r="A4537">
        <v>62</v>
      </c>
      <c r="B4537" t="s">
        <v>5560</v>
      </c>
      <c r="C4537" t="s">
        <v>4153</v>
      </c>
      <c r="D4537" s="1" t="s">
        <v>13923</v>
      </c>
      <c r="E4537" t="str">
        <f ca="1">TRIM(all_space_mission_launches3[[#This Row],[Mission_Name]])</f>
        <v>Pioneer Venus Multiprobe</v>
      </c>
      <c r="F4537" t="s">
        <v>13</v>
      </c>
      <c r="G4537">
        <v>1978</v>
      </c>
      <c r="H4537" t="str">
        <f>TRIM(_xlfn.TEXTAFTER(all_space_mission_launches3[[#This Row],[Location]], ",", -1))</f>
        <v>USA</v>
      </c>
      <c r="I4537">
        <v>0</v>
      </c>
    </row>
    <row r="4538" spans="1:9">
      <c r="A4538">
        <v>63</v>
      </c>
      <c r="B4538" t="s">
        <v>6144</v>
      </c>
      <c r="C4538" t="s">
        <v>134</v>
      </c>
      <c r="D4538" s="1" t="s">
        <v>13746</v>
      </c>
      <c r="E4538" t="str">
        <f ca="1">TRIM(all_space_mission_launches3[[#This Row],[Mission_Name]])</f>
        <v>Progress 3</v>
      </c>
      <c r="F4538" t="s">
        <v>13</v>
      </c>
      <c r="G4538">
        <v>1978</v>
      </c>
      <c r="H4538" t="str">
        <f>TRIM(_xlfn.TEXTAFTER(all_space_mission_launches3[[#This Row],[Location]], ",", -1))</f>
        <v>Kazakhstan</v>
      </c>
      <c r="I4538">
        <v>0</v>
      </c>
    </row>
    <row r="4539" spans="1:9">
      <c r="A4539">
        <v>64</v>
      </c>
      <c r="B4539" t="s">
        <v>6144</v>
      </c>
      <c r="C4539" t="s">
        <v>216</v>
      </c>
      <c r="D4539" s="1" t="s">
        <v>13746</v>
      </c>
      <c r="E4539" t="str">
        <f ca="1">TRIM(all_space_mission_launches3[[#This Row],[Mission_Name]])</f>
        <v>Cosmos 1028</v>
      </c>
      <c r="F4539" t="s">
        <v>13</v>
      </c>
      <c r="G4539">
        <v>1978</v>
      </c>
      <c r="H4539" t="str">
        <f>TRIM(_xlfn.TEXTAFTER(all_space_mission_launches3[[#This Row],[Location]], ",", -1))</f>
        <v>Russia</v>
      </c>
      <c r="I4539">
        <v>0</v>
      </c>
    </row>
    <row r="4540" spans="1:9">
      <c r="A4540">
        <v>65</v>
      </c>
      <c r="B4540" t="s">
        <v>5607</v>
      </c>
      <c r="C4540" t="s">
        <v>4253</v>
      </c>
      <c r="D4540" s="1" t="s">
        <v>13914</v>
      </c>
      <c r="E4540" t="str">
        <f ca="1">TRIM(all_space_mission_launches3[[#This Row],[Mission_Name]])</f>
        <v>Quasar 3</v>
      </c>
      <c r="F4540" t="s">
        <v>13</v>
      </c>
      <c r="G4540">
        <v>1978</v>
      </c>
      <c r="H4540" t="str">
        <f>TRIM(_xlfn.TEXTAFTER(all_space_mission_launches3[[#This Row],[Location]], ",", -1))</f>
        <v>USA</v>
      </c>
      <c r="I4540">
        <v>0</v>
      </c>
    </row>
    <row r="4541" spans="1:9">
      <c r="A4541">
        <v>66</v>
      </c>
      <c r="B4541" t="s">
        <v>6144</v>
      </c>
      <c r="C4541" t="s">
        <v>6486</v>
      </c>
      <c r="D4541" s="1" t="s">
        <v>13785</v>
      </c>
      <c r="E4541" t="str">
        <f ca="1">TRIM(all_space_mission_launches3[[#This Row],[Mission_Name]])</f>
        <v>Cosmos 1027</v>
      </c>
      <c r="F4541" t="s">
        <v>13</v>
      </c>
      <c r="G4541">
        <v>1978</v>
      </c>
      <c r="H4541" t="str">
        <f>TRIM(_xlfn.TEXTAFTER(all_space_mission_launches3[[#This Row],[Location]], ",", -1))</f>
        <v>Russia</v>
      </c>
      <c r="I4541">
        <v>0</v>
      </c>
    </row>
    <row r="4542" spans="1:9">
      <c r="A4542">
        <v>67</v>
      </c>
      <c r="B4542" t="s">
        <v>6144</v>
      </c>
      <c r="C4542" t="s">
        <v>6276</v>
      </c>
      <c r="D4542" s="1" t="s">
        <v>13867</v>
      </c>
      <c r="E4542" t="str">
        <f ca="1">TRIM(all_space_mission_launches3[[#This Row],[Mission_Name]])</f>
        <v>Raduga 4</v>
      </c>
      <c r="F4542" t="s">
        <v>13</v>
      </c>
      <c r="G4542">
        <v>1978</v>
      </c>
      <c r="H4542" t="str">
        <f>TRIM(_xlfn.TEXTAFTER(all_space_mission_launches3[[#This Row],[Location]], ",", -1))</f>
        <v>Kazakhstan</v>
      </c>
      <c r="I4542">
        <v>0</v>
      </c>
    </row>
    <row r="4543" spans="1:9">
      <c r="A4543">
        <v>68</v>
      </c>
      <c r="B4543" t="s">
        <v>6144</v>
      </c>
      <c r="C4543" t="s">
        <v>9</v>
      </c>
      <c r="D4543" s="1" t="s">
        <v>13808</v>
      </c>
      <c r="E4543" t="str">
        <f ca="1">TRIM(all_space_mission_launches3[[#This Row],[Mission_Name]])</f>
        <v>Molniya-1 n°75</v>
      </c>
      <c r="F4543" t="s">
        <v>13</v>
      </c>
      <c r="G4543">
        <v>1978</v>
      </c>
      <c r="H4543" t="str">
        <f>TRIM(_xlfn.TEXTAFTER(all_space_mission_launches3[[#This Row],[Location]], ",", -1))</f>
        <v>Russia</v>
      </c>
      <c r="I4543">
        <v>0</v>
      </c>
    </row>
    <row r="4544" spans="1:9">
      <c r="A4544">
        <v>69</v>
      </c>
      <c r="B4544" t="s">
        <v>5726</v>
      </c>
      <c r="C4544" t="s">
        <v>3482</v>
      </c>
      <c r="D4544" s="1" t="s">
        <v>13935</v>
      </c>
      <c r="E4544" t="str">
        <f ca="1">TRIM(all_space_mission_launches3[[#This Row],[Mission_Name]])</f>
        <v>ESA-GEOS-2</v>
      </c>
      <c r="F4544" t="s">
        <v>13</v>
      </c>
      <c r="G4544">
        <v>1978</v>
      </c>
      <c r="H4544" t="str">
        <f>TRIM(_xlfn.TEXTAFTER(all_space_mission_launches3[[#This Row],[Location]], ",", -1))</f>
        <v>USA</v>
      </c>
      <c r="I4544">
        <v>0</v>
      </c>
    </row>
    <row r="4545" spans="1:9">
      <c r="A4545">
        <v>70</v>
      </c>
      <c r="B4545" t="s">
        <v>6144</v>
      </c>
      <c r="C4545" t="s">
        <v>134</v>
      </c>
      <c r="D4545" s="1" t="s">
        <v>13746</v>
      </c>
      <c r="E4545" t="str">
        <f ca="1">TRIM(all_space_mission_launches3[[#This Row],[Mission_Name]])</f>
        <v>Progress 2</v>
      </c>
      <c r="F4545" t="s">
        <v>13</v>
      </c>
      <c r="G4545">
        <v>1978</v>
      </c>
      <c r="H4545" t="str">
        <f>TRIM(_xlfn.TEXTAFTER(all_space_mission_launches3[[#This Row],[Location]], ",", -1))</f>
        <v>Kazakhstan</v>
      </c>
      <c r="I4545">
        <v>0</v>
      </c>
    </row>
    <row r="4546" spans="1:9">
      <c r="A4546">
        <v>71</v>
      </c>
      <c r="B4546" t="s">
        <v>6144</v>
      </c>
      <c r="C4546" t="s">
        <v>134</v>
      </c>
      <c r="D4546" s="1" t="s">
        <v>13746</v>
      </c>
      <c r="E4546" t="str">
        <f ca="1">TRIM(all_space_mission_launches3[[#This Row],[Mission_Name]])</f>
        <v>Cosmos 1026</v>
      </c>
      <c r="F4546" t="s">
        <v>13</v>
      </c>
      <c r="G4546">
        <v>1978</v>
      </c>
      <c r="H4546" t="str">
        <f>TRIM(_xlfn.TEXTAFTER(all_space_mission_launches3[[#This Row],[Location]], ",", -1))</f>
        <v>Kazakhstan</v>
      </c>
      <c r="I4546">
        <v>0</v>
      </c>
    </row>
    <row r="4547" spans="1:9">
      <c r="A4547">
        <v>72</v>
      </c>
      <c r="B4547" t="s">
        <v>5560</v>
      </c>
      <c r="C4547" t="s">
        <v>4096</v>
      </c>
      <c r="D4547" s="1" t="s">
        <v>13923</v>
      </c>
      <c r="E4547" t="str">
        <f ca="1">TRIM(all_space_mission_launches3[[#This Row],[Mission_Name]])</f>
        <v>Comstar D3</v>
      </c>
      <c r="F4547" t="s">
        <v>13</v>
      </c>
      <c r="G4547">
        <v>1978</v>
      </c>
      <c r="H4547" t="str">
        <f>TRIM(_xlfn.TEXTAFTER(all_space_mission_launches3[[#This Row],[Location]], ",", -1))</f>
        <v>USA</v>
      </c>
      <c r="I4547">
        <v>0</v>
      </c>
    </row>
    <row r="4548" spans="1:9">
      <c r="A4548">
        <v>73</v>
      </c>
      <c r="B4548" t="s">
        <v>6144</v>
      </c>
      <c r="C4548" t="s">
        <v>3570</v>
      </c>
      <c r="D4548" s="1" t="s">
        <v>13794</v>
      </c>
      <c r="E4548" t="str">
        <f ca="1">TRIM(all_space_mission_launches3[[#This Row],[Mission_Name]])</f>
        <v>Cosmos 1025</v>
      </c>
      <c r="F4548" t="s">
        <v>13</v>
      </c>
      <c r="G4548">
        <v>1978</v>
      </c>
      <c r="H4548" t="str">
        <f>TRIM(_xlfn.TEXTAFTER(all_space_mission_launches3[[#This Row],[Location]], ",", -1))</f>
        <v>Russia</v>
      </c>
      <c r="I4548">
        <v>0</v>
      </c>
    </row>
    <row r="4549" spans="1:9">
      <c r="A4549">
        <v>74</v>
      </c>
      <c r="B4549" t="s">
        <v>6144</v>
      </c>
      <c r="C4549" t="s">
        <v>216</v>
      </c>
      <c r="D4549" s="1" t="s">
        <v>13783</v>
      </c>
      <c r="E4549" t="str">
        <f ca="1">TRIM(all_space_mission_launches3[[#This Row],[Mission_Name]])</f>
        <v>Cosmos 1024</v>
      </c>
      <c r="F4549" t="s">
        <v>13</v>
      </c>
      <c r="G4549">
        <v>1978</v>
      </c>
      <c r="H4549" t="str">
        <f>TRIM(_xlfn.TEXTAFTER(all_space_mission_launches3[[#This Row],[Location]], ",", -1))</f>
        <v>Russia</v>
      </c>
      <c r="I4549">
        <v>0</v>
      </c>
    </row>
    <row r="4550" spans="1:9">
      <c r="A4550">
        <v>75</v>
      </c>
      <c r="B4550" t="s">
        <v>6144</v>
      </c>
      <c r="C4550" t="s">
        <v>1634</v>
      </c>
      <c r="D4550" s="1" t="s">
        <v>13746</v>
      </c>
      <c r="E4550" t="str">
        <f ca="1">TRIM(all_space_mission_launches3[[#This Row],[Mission_Name]])</f>
        <v>Soyuz 30</v>
      </c>
      <c r="F4550" t="s">
        <v>13</v>
      </c>
      <c r="G4550">
        <v>1978</v>
      </c>
      <c r="H4550" t="str">
        <f>TRIM(_xlfn.TEXTAFTER(all_space_mission_launches3[[#This Row],[Location]], ",", -1))</f>
        <v>Kazakhstan</v>
      </c>
      <c r="I4550">
        <v>0</v>
      </c>
    </row>
    <row r="4551" spans="1:9">
      <c r="A4551">
        <v>76</v>
      </c>
      <c r="B4551" t="s">
        <v>5560</v>
      </c>
      <c r="C4551" t="s">
        <v>5561</v>
      </c>
      <c r="D4551" s="1" t="s">
        <v>13940</v>
      </c>
      <c r="E4551" t="str">
        <f ca="1">TRIM(all_space_mission_launches3[[#This Row],[Mission_Name]])</f>
        <v>Seasat</v>
      </c>
      <c r="F4551" t="s">
        <v>13</v>
      </c>
      <c r="G4551">
        <v>1978</v>
      </c>
      <c r="H4551" t="str">
        <f>TRIM(_xlfn.TEXTAFTER(all_space_mission_launches3[[#This Row],[Location]], ",", -1))</f>
        <v>USA</v>
      </c>
      <c r="I4551">
        <v>0</v>
      </c>
    </row>
    <row r="4552" spans="1:9">
      <c r="A4552">
        <v>77</v>
      </c>
      <c r="B4552" t="s">
        <v>6144</v>
      </c>
      <c r="C4552" t="s">
        <v>3377</v>
      </c>
      <c r="D4552" s="1" t="s">
        <v>13785</v>
      </c>
      <c r="E4552" t="str">
        <f ca="1">TRIM(all_space_mission_launches3[[#This Row],[Mission_Name]])</f>
        <v>Cosmos 1023</v>
      </c>
      <c r="F4552" t="s">
        <v>13</v>
      </c>
      <c r="G4552">
        <v>1978</v>
      </c>
      <c r="H4552" t="str">
        <f>TRIM(_xlfn.TEXTAFTER(all_space_mission_launches3[[#This Row],[Location]], ",", -1))</f>
        <v>Russia</v>
      </c>
      <c r="I4552">
        <v>0</v>
      </c>
    </row>
    <row r="4553" spans="1:9">
      <c r="A4553">
        <v>78</v>
      </c>
      <c r="B4553" t="s">
        <v>5726</v>
      </c>
      <c r="C4553" t="s">
        <v>3164</v>
      </c>
      <c r="D4553" s="1" t="s">
        <v>13935</v>
      </c>
      <c r="E4553" t="str">
        <f ca="1">TRIM(all_space_mission_launches3[[#This Row],[Mission_Name]])</f>
        <v>GOES-C</v>
      </c>
      <c r="F4553" t="s">
        <v>13</v>
      </c>
      <c r="G4553">
        <v>1978</v>
      </c>
      <c r="H4553" t="str">
        <f>TRIM(_xlfn.TEXTAFTER(all_space_mission_launches3[[#This Row],[Location]], ",", -1))</f>
        <v>USA</v>
      </c>
      <c r="I4553">
        <v>0</v>
      </c>
    </row>
    <row r="4554" spans="1:9">
      <c r="A4554">
        <v>79</v>
      </c>
      <c r="B4554" t="s">
        <v>6144</v>
      </c>
      <c r="C4554" t="s">
        <v>1634</v>
      </c>
      <c r="D4554" s="1" t="s">
        <v>13746</v>
      </c>
      <c r="E4554" t="str">
        <f ca="1">TRIM(all_space_mission_launches3[[#This Row],[Mission_Name]])</f>
        <v>Soyuz 29</v>
      </c>
      <c r="F4554" t="s">
        <v>13</v>
      </c>
      <c r="G4554">
        <v>1978</v>
      </c>
      <c r="H4554" t="str">
        <f>TRIM(_xlfn.TEXTAFTER(all_space_mission_launches3[[#This Row],[Location]], ",", -1))</f>
        <v>Kazakhstan</v>
      </c>
      <c r="I4554">
        <v>0</v>
      </c>
    </row>
    <row r="4555" spans="1:9">
      <c r="A4555">
        <v>80</v>
      </c>
      <c r="B4555" t="s">
        <v>5607</v>
      </c>
      <c r="C4555" t="s">
        <v>31</v>
      </c>
      <c r="D4555" s="1" t="s">
        <v>13925</v>
      </c>
      <c r="E4555" t="str">
        <f ca="1">TRIM(all_space_mission_launches3[[#This Row],[Mission_Name]])</f>
        <v>KH-11 2</v>
      </c>
      <c r="F4555" t="s">
        <v>13</v>
      </c>
      <c r="G4555">
        <v>1978</v>
      </c>
      <c r="H4555" t="str">
        <f>TRIM(_xlfn.TEXTAFTER(all_space_mission_launches3[[#This Row],[Location]], ",", -1))</f>
        <v>USA</v>
      </c>
      <c r="I4555">
        <v>0</v>
      </c>
    </row>
    <row r="4556" spans="1:9">
      <c r="A4556">
        <v>81</v>
      </c>
      <c r="B4556" t="s">
        <v>6144</v>
      </c>
      <c r="C4556" t="s">
        <v>216</v>
      </c>
      <c r="D4556" s="1" t="s">
        <v>13746</v>
      </c>
      <c r="E4556" t="str">
        <f ca="1">TRIM(all_space_mission_launches3[[#This Row],[Mission_Name]])</f>
        <v>Cosmos 1022</v>
      </c>
      <c r="F4556" t="s">
        <v>13</v>
      </c>
      <c r="G4556">
        <v>1978</v>
      </c>
      <c r="H4556" t="str">
        <f>TRIM(_xlfn.TEXTAFTER(all_space_mission_launches3[[#This Row],[Location]], ",", -1))</f>
        <v>Russia</v>
      </c>
      <c r="I4556">
        <v>0</v>
      </c>
    </row>
    <row r="4557" spans="1:9">
      <c r="A4557">
        <v>82</v>
      </c>
      <c r="B4557" t="s">
        <v>5607</v>
      </c>
      <c r="C4557" t="s">
        <v>15</v>
      </c>
      <c r="D4557" s="1" t="s">
        <v>13927</v>
      </c>
      <c r="E4557" t="str">
        <f ca="1">TRIM(all_space_mission_launches3[[#This Row],[Mission_Name]])</f>
        <v>OPS-9454 (vortex)</v>
      </c>
      <c r="F4557" t="s">
        <v>13</v>
      </c>
      <c r="G4557">
        <v>1978</v>
      </c>
      <c r="H4557" t="str">
        <f>TRIM(_xlfn.TEXTAFTER(all_space_mission_launches3[[#This Row],[Location]], ",", -1))</f>
        <v>USA</v>
      </c>
      <c r="I4557">
        <v>0</v>
      </c>
    </row>
    <row r="4558" spans="1:9">
      <c r="A4558">
        <v>83</v>
      </c>
      <c r="B4558" t="s">
        <v>6144</v>
      </c>
      <c r="C4558" t="s">
        <v>134</v>
      </c>
      <c r="D4558" s="1" t="s">
        <v>13746</v>
      </c>
      <c r="E4558" t="str">
        <f ca="1">TRIM(all_space_mission_launches3[[#This Row],[Mission_Name]])</f>
        <v>Cosmos 1021</v>
      </c>
      <c r="F4558" t="s">
        <v>13</v>
      </c>
      <c r="G4558">
        <v>1978</v>
      </c>
      <c r="H4558" t="str">
        <f>TRIM(_xlfn.TEXTAFTER(all_space_mission_launches3[[#This Row],[Location]], ",", -1))</f>
        <v>Kazakhstan</v>
      </c>
      <c r="I4558">
        <v>0</v>
      </c>
    </row>
    <row r="4559" spans="1:9">
      <c r="A4559">
        <v>84</v>
      </c>
      <c r="B4559" t="s">
        <v>6144</v>
      </c>
      <c r="C4559" t="s">
        <v>3377</v>
      </c>
      <c r="D4559" s="1" t="s">
        <v>13785</v>
      </c>
      <c r="E4559" t="str">
        <f ca="1">TRIM(all_space_mission_launches3[[#This Row],[Mission_Name]])</f>
        <v>Cosmos 1013 to 1020</v>
      </c>
      <c r="F4559" t="s">
        <v>13</v>
      </c>
      <c r="G4559">
        <v>1978</v>
      </c>
      <c r="H4559" t="str">
        <f>TRIM(_xlfn.TEXTAFTER(all_space_mission_launches3[[#This Row],[Location]], ",", -1))</f>
        <v>Russia</v>
      </c>
      <c r="I4559">
        <v>0</v>
      </c>
    </row>
    <row r="4560" spans="1:9">
      <c r="A4560">
        <v>85</v>
      </c>
      <c r="B4560" t="s">
        <v>6144</v>
      </c>
      <c r="C4560" t="s">
        <v>216</v>
      </c>
      <c r="D4560" s="1" t="s">
        <v>13808</v>
      </c>
      <c r="E4560" t="str">
        <f ca="1">TRIM(all_space_mission_launches3[[#This Row],[Mission_Name]])</f>
        <v>Molniya-1 n°74</v>
      </c>
      <c r="F4560" t="s">
        <v>13</v>
      </c>
      <c r="G4560">
        <v>1978</v>
      </c>
      <c r="H4560" t="str">
        <f>TRIM(_xlfn.TEXTAFTER(all_space_mission_launches3[[#This Row],[Location]], ",", -1))</f>
        <v>Russia</v>
      </c>
      <c r="I4560">
        <v>0</v>
      </c>
    </row>
    <row r="4561" spans="1:9">
      <c r="A4561">
        <v>86</v>
      </c>
      <c r="B4561" t="s">
        <v>6144</v>
      </c>
      <c r="C4561" t="s">
        <v>6276</v>
      </c>
      <c r="D4561" s="1" t="s">
        <v>13867</v>
      </c>
      <c r="E4561" t="str">
        <f ca="1">TRIM(all_space_mission_launches3[[#This Row],[Mission_Name]])</f>
        <v>Ekran n°13L</v>
      </c>
      <c r="F4561" t="s">
        <v>261</v>
      </c>
      <c r="G4561">
        <v>1978</v>
      </c>
      <c r="H4561" t="str">
        <f>TRIM(_xlfn.TEXTAFTER(all_space_mission_launches3[[#This Row],[Location]], ",", -1))</f>
        <v>Kazakhstan</v>
      </c>
      <c r="I4561">
        <v>1</v>
      </c>
    </row>
    <row r="4562" spans="1:9">
      <c r="A4562">
        <v>87</v>
      </c>
      <c r="B4562" t="s">
        <v>6144</v>
      </c>
      <c r="C4562" t="s">
        <v>216</v>
      </c>
      <c r="D4562" s="1" t="s">
        <v>13746</v>
      </c>
      <c r="E4562" t="str">
        <f ca="1">TRIM(all_space_mission_launches3[[#This Row],[Mission_Name]])</f>
        <v>Cosmos 1012</v>
      </c>
      <c r="F4562" t="s">
        <v>13</v>
      </c>
      <c r="G4562">
        <v>1978</v>
      </c>
      <c r="H4562" t="str">
        <f>TRIM(_xlfn.TEXTAFTER(all_space_mission_launches3[[#This Row],[Location]], ",", -1))</f>
        <v>Russia</v>
      </c>
      <c r="I4562">
        <v>0</v>
      </c>
    </row>
    <row r="4563" spans="1:9">
      <c r="A4563">
        <v>88</v>
      </c>
      <c r="B4563" t="s">
        <v>6144</v>
      </c>
      <c r="C4563" t="s">
        <v>3377</v>
      </c>
      <c r="D4563" s="1" t="s">
        <v>13785</v>
      </c>
      <c r="E4563" t="str">
        <f ca="1">TRIM(all_space_mission_launches3[[#This Row],[Mission_Name]])</f>
        <v>Cosmos 1011</v>
      </c>
      <c r="F4563" t="s">
        <v>13</v>
      </c>
      <c r="G4563">
        <v>1978</v>
      </c>
      <c r="H4563" t="str">
        <f>TRIM(_xlfn.TEXTAFTER(all_space_mission_launches3[[#This Row],[Location]], ",", -1))</f>
        <v>Russia</v>
      </c>
      <c r="I4563">
        <v>0</v>
      </c>
    </row>
    <row r="4564" spans="1:9">
      <c r="A4564">
        <v>89</v>
      </c>
      <c r="B4564" t="s">
        <v>6144</v>
      </c>
      <c r="C4564" t="s">
        <v>9</v>
      </c>
      <c r="D4564" s="1" t="s">
        <v>13746</v>
      </c>
      <c r="E4564" t="str">
        <f ca="1">TRIM(all_space_mission_launches3[[#This Row],[Mission_Name]])</f>
        <v>Cosmos 1010</v>
      </c>
      <c r="F4564" t="s">
        <v>13</v>
      </c>
      <c r="G4564">
        <v>1978</v>
      </c>
      <c r="H4564" t="str">
        <f>TRIM(_xlfn.TEXTAFTER(all_space_mission_launches3[[#This Row],[Location]], ",", -1))</f>
        <v>Russia</v>
      </c>
      <c r="I4564">
        <v>0</v>
      </c>
    </row>
    <row r="4565" spans="1:9">
      <c r="A4565">
        <v>90</v>
      </c>
      <c r="B4565" t="s">
        <v>5560</v>
      </c>
      <c r="C4565" t="s">
        <v>4153</v>
      </c>
      <c r="D4565" s="1" t="s">
        <v>13923</v>
      </c>
      <c r="E4565" t="str">
        <f ca="1">TRIM(all_space_mission_launches3[[#This Row],[Mission_Name]])</f>
        <v>Pioneer Venus Orbiter</v>
      </c>
      <c r="F4565" t="s">
        <v>13</v>
      </c>
      <c r="G4565">
        <v>1978</v>
      </c>
      <c r="H4565" t="str">
        <f>TRIM(_xlfn.TEXTAFTER(all_space_mission_launches3[[#This Row],[Location]], ",", -1))</f>
        <v>USA</v>
      </c>
      <c r="I4565">
        <v>0</v>
      </c>
    </row>
    <row r="4566" spans="1:9">
      <c r="A4566">
        <v>91</v>
      </c>
      <c r="B4566" t="s">
        <v>6144</v>
      </c>
      <c r="C4566" t="s">
        <v>6799</v>
      </c>
      <c r="D4566" s="1" t="s">
        <v>13803</v>
      </c>
      <c r="E4566" t="str">
        <f ca="1">TRIM(all_space_mission_launches3[[#This Row],[Mission_Name]])</f>
        <v>Cosmos 1009</v>
      </c>
      <c r="F4566" t="s">
        <v>13</v>
      </c>
      <c r="G4566">
        <v>1978</v>
      </c>
      <c r="H4566" t="str">
        <f>TRIM(_xlfn.TEXTAFTER(all_space_mission_launches3[[#This Row],[Location]], ",", -1))</f>
        <v>Kazakhstan</v>
      </c>
      <c r="I4566">
        <v>0</v>
      </c>
    </row>
    <row r="4567" spans="1:9">
      <c r="A4567">
        <v>92</v>
      </c>
      <c r="B4567" t="s">
        <v>6144</v>
      </c>
      <c r="C4567" t="s">
        <v>3377</v>
      </c>
      <c r="D4567" s="1" t="s">
        <v>13785</v>
      </c>
      <c r="E4567" t="str">
        <f ca="1">TRIM(all_space_mission_launches3[[#This Row],[Mission_Name]])</f>
        <v>Cosmos 1008</v>
      </c>
      <c r="F4567" t="s">
        <v>13</v>
      </c>
      <c r="G4567">
        <v>1978</v>
      </c>
      <c r="H4567" t="str">
        <f>TRIM(_xlfn.TEXTAFTER(all_space_mission_launches3[[#This Row],[Location]], ",", -1))</f>
        <v>Russia</v>
      </c>
      <c r="I4567">
        <v>0</v>
      </c>
    </row>
    <row r="4568" spans="1:9">
      <c r="A4568">
        <v>93</v>
      </c>
      <c r="B4568" t="s">
        <v>6144</v>
      </c>
      <c r="C4568" t="s">
        <v>216</v>
      </c>
      <c r="D4568" s="1" t="s">
        <v>13746</v>
      </c>
      <c r="E4568" t="str">
        <f ca="1">TRIM(all_space_mission_launches3[[#This Row],[Mission_Name]])</f>
        <v>Cosmos 1007</v>
      </c>
      <c r="F4568" t="s">
        <v>13</v>
      </c>
      <c r="G4568">
        <v>1978</v>
      </c>
      <c r="H4568" t="str">
        <f>TRIM(_xlfn.TEXTAFTER(all_space_mission_launches3[[#This Row],[Location]], ",", -1))</f>
        <v>Russia</v>
      </c>
      <c r="I4568">
        <v>0</v>
      </c>
    </row>
    <row r="4569" spans="1:9">
      <c r="A4569">
        <v>94</v>
      </c>
      <c r="B4569" t="s">
        <v>5560</v>
      </c>
      <c r="C4569" t="s">
        <v>675</v>
      </c>
      <c r="D4569" s="1" t="s">
        <v>13928</v>
      </c>
      <c r="E4569" t="str">
        <f ca="1">TRIM(all_space_mission_launches3[[#This Row],[Mission_Name]])</f>
        <v>GPS-2</v>
      </c>
      <c r="F4569" t="s">
        <v>13</v>
      </c>
      <c r="G4569">
        <v>1978</v>
      </c>
      <c r="H4569" t="str">
        <f>TRIM(_xlfn.TEXTAFTER(all_space_mission_launches3[[#This Row],[Location]], ",", -1))</f>
        <v>USA</v>
      </c>
      <c r="I4569">
        <v>0</v>
      </c>
    </row>
    <row r="4570" spans="1:9">
      <c r="A4570">
        <v>95</v>
      </c>
      <c r="B4570" t="s">
        <v>6144</v>
      </c>
      <c r="C4570" t="s">
        <v>3377</v>
      </c>
      <c r="D4570" s="1" t="s">
        <v>13785</v>
      </c>
      <c r="E4570" t="str">
        <f ca="1">TRIM(all_space_mission_launches3[[#This Row],[Mission_Name]])</f>
        <v>Cosmos 1006</v>
      </c>
      <c r="F4570" t="s">
        <v>13</v>
      </c>
      <c r="G4570">
        <v>1978</v>
      </c>
      <c r="H4570" t="str">
        <f>TRIM(_xlfn.TEXTAFTER(all_space_mission_launches3[[#This Row],[Location]], ",", -1))</f>
        <v>Russia</v>
      </c>
      <c r="I4570">
        <v>0</v>
      </c>
    </row>
    <row r="4571" spans="1:9">
      <c r="A4571">
        <v>96</v>
      </c>
      <c r="B4571" t="s">
        <v>6144</v>
      </c>
      <c r="C4571" t="s">
        <v>9</v>
      </c>
      <c r="D4571" s="1" t="s">
        <v>13891</v>
      </c>
      <c r="E4571" t="str">
        <f ca="1">TRIM(all_space_mission_launches3[[#This Row],[Mission_Name]])</f>
        <v>Cosmos 1005</v>
      </c>
      <c r="F4571" t="s">
        <v>13</v>
      </c>
      <c r="G4571">
        <v>1978</v>
      </c>
      <c r="H4571" t="str">
        <f>TRIM(_xlfn.TEXTAFTER(all_space_mission_launches3[[#This Row],[Location]], ",", -1))</f>
        <v>Russia</v>
      </c>
      <c r="I4571">
        <v>0</v>
      </c>
    </row>
    <row r="4572" spans="1:9">
      <c r="A4572">
        <v>97</v>
      </c>
      <c r="B4572" t="s">
        <v>5726</v>
      </c>
      <c r="C4572" t="s">
        <v>3482</v>
      </c>
      <c r="D4572" s="1" t="s">
        <v>13912</v>
      </c>
      <c r="E4572" t="str">
        <f ca="1">TRIM(all_space_mission_launches3[[#This Row],[Mission_Name]])</f>
        <v>OTS-2</v>
      </c>
      <c r="F4572" t="s">
        <v>13</v>
      </c>
      <c r="G4572">
        <v>1978</v>
      </c>
      <c r="H4572" t="str">
        <f>TRIM(_xlfn.TEXTAFTER(all_space_mission_launches3[[#This Row],[Location]], ",", -1))</f>
        <v>USA</v>
      </c>
      <c r="I4572">
        <v>0</v>
      </c>
    </row>
    <row r="4573" spans="1:9">
      <c r="A4573">
        <v>98</v>
      </c>
      <c r="B4573" t="s">
        <v>6144</v>
      </c>
      <c r="C4573" t="s">
        <v>216</v>
      </c>
      <c r="D4573" s="1" t="s">
        <v>13746</v>
      </c>
      <c r="E4573" t="str">
        <f ca="1">TRIM(all_space_mission_launches3[[#This Row],[Mission_Name]])</f>
        <v>Cosmos 1004</v>
      </c>
      <c r="F4573" t="s">
        <v>13</v>
      </c>
      <c r="G4573">
        <v>1978</v>
      </c>
      <c r="H4573" t="str">
        <f>TRIM(_xlfn.TEXTAFTER(all_space_mission_launches3[[#This Row],[Location]], ",", -1))</f>
        <v>Russia</v>
      </c>
      <c r="I4573">
        <v>0</v>
      </c>
    </row>
    <row r="4574" spans="1:9">
      <c r="A4574">
        <v>99</v>
      </c>
      <c r="B4574" t="s">
        <v>5726</v>
      </c>
      <c r="C4574" t="s">
        <v>8849</v>
      </c>
      <c r="D4574" s="1" t="s">
        <v>13933</v>
      </c>
      <c r="E4574" t="str">
        <f ca="1">TRIM(all_space_mission_launches3[[#This Row],[Mission_Name]])</f>
        <v>DMSP-5D-F3</v>
      </c>
      <c r="F4574" t="s">
        <v>13</v>
      </c>
      <c r="G4574">
        <v>1978</v>
      </c>
      <c r="H4574" t="str">
        <f>TRIM(_xlfn.TEXTAFTER(all_space_mission_launches3[[#This Row],[Location]], ",", -1))</f>
        <v>USA</v>
      </c>
      <c r="I4574">
        <v>0</v>
      </c>
    </row>
    <row r="4575" spans="1:9">
      <c r="A4575">
        <v>100</v>
      </c>
      <c r="B4575" t="s">
        <v>5726</v>
      </c>
      <c r="C4575" t="s">
        <v>5727</v>
      </c>
      <c r="D4575" s="1" t="s">
        <v>13936</v>
      </c>
      <c r="E4575" t="str">
        <f ca="1">TRIM(all_space_mission_launches3[[#This Row],[Mission_Name]])</f>
        <v>Explorer 58 (HCMM)</v>
      </c>
      <c r="F4575" t="s">
        <v>13</v>
      </c>
      <c r="G4575">
        <v>1978</v>
      </c>
      <c r="H4575" t="str">
        <f>TRIM(_xlfn.TEXTAFTER(all_space_mission_launches3[[#This Row],[Location]], ",", -1))</f>
        <v>USA</v>
      </c>
      <c r="I4575">
        <v>0</v>
      </c>
    </row>
    <row r="4576" spans="1:9">
      <c r="A4576">
        <v>101</v>
      </c>
      <c r="B4576" t="s">
        <v>6144</v>
      </c>
      <c r="C4576" t="s">
        <v>9</v>
      </c>
      <c r="D4576" s="1" t="s">
        <v>13746</v>
      </c>
      <c r="E4576" t="str">
        <f ca="1">TRIM(all_space_mission_launches3[[#This Row],[Mission_Name]])</f>
        <v>Cosmos 1003</v>
      </c>
      <c r="F4576" t="s">
        <v>13</v>
      </c>
      <c r="G4576">
        <v>1978</v>
      </c>
      <c r="H4576" t="str">
        <f>TRIM(_xlfn.TEXTAFTER(all_space_mission_launches3[[#This Row],[Location]], ",", -1))</f>
        <v>Russia</v>
      </c>
      <c r="I4576">
        <v>0</v>
      </c>
    </row>
    <row r="4577" spans="1:9">
      <c r="A4577">
        <v>102</v>
      </c>
      <c r="B4577" t="s">
        <v>18</v>
      </c>
      <c r="C4577" t="s">
        <v>5305</v>
      </c>
      <c r="D4577" s="1" t="s">
        <v>13930</v>
      </c>
      <c r="E4577" t="str">
        <f ca="1">TRIM(all_space_mission_launches3[[#This Row],[Mission_Name]])</f>
        <v>DDDS 2</v>
      </c>
      <c r="F4577" t="s">
        <v>13</v>
      </c>
      <c r="G4577">
        <v>1978</v>
      </c>
      <c r="H4577" t="str">
        <f>TRIM(_xlfn.TEXTAFTER(all_space_mission_launches3[[#This Row],[Location]], ",", -1))</f>
        <v>China</v>
      </c>
      <c r="I4577">
        <v>0</v>
      </c>
    </row>
    <row r="4578" spans="1:9">
      <c r="A4578">
        <v>103</v>
      </c>
      <c r="B4578" t="s">
        <v>5726</v>
      </c>
      <c r="C4578" t="s">
        <v>3164</v>
      </c>
      <c r="D4578" s="1" t="s">
        <v>13935</v>
      </c>
      <c r="E4578" t="str">
        <f ca="1">TRIM(all_space_mission_launches3[[#This Row],[Mission_Name]])</f>
        <v>BSE / Yuri 1</v>
      </c>
      <c r="F4578" t="s">
        <v>13</v>
      </c>
      <c r="G4578">
        <v>1978</v>
      </c>
      <c r="H4578" t="str">
        <f>TRIM(_xlfn.TEXTAFTER(all_space_mission_launches3[[#This Row],[Location]], ",", -1))</f>
        <v>USA</v>
      </c>
      <c r="I4578">
        <v>0</v>
      </c>
    </row>
    <row r="4579" spans="1:9">
      <c r="A4579">
        <v>104</v>
      </c>
      <c r="B4579" t="s">
        <v>5560</v>
      </c>
      <c r="C4579" t="s">
        <v>9375</v>
      </c>
      <c r="D4579" s="1" t="s">
        <v>13941</v>
      </c>
      <c r="E4579" t="str">
        <f ca="1">TRIM(all_space_mission_launches3[[#This Row],[Mission_Name]])</f>
        <v>OPS-8790 (Aquacade-4)</v>
      </c>
      <c r="F4579" t="s">
        <v>13</v>
      </c>
      <c r="G4579">
        <v>1978</v>
      </c>
      <c r="H4579" t="str">
        <f>TRIM(_xlfn.TEXTAFTER(all_space_mission_launches3[[#This Row],[Location]], ",", -1))</f>
        <v>USA</v>
      </c>
      <c r="I4579">
        <v>0</v>
      </c>
    </row>
    <row r="4580" spans="1:9">
      <c r="A4580">
        <v>105</v>
      </c>
      <c r="B4580" t="s">
        <v>6144</v>
      </c>
      <c r="C4580" t="s">
        <v>134</v>
      </c>
      <c r="D4580" s="1" t="s">
        <v>13746</v>
      </c>
      <c r="E4580" t="str">
        <f ca="1">TRIM(all_space_mission_launches3[[#This Row],[Mission_Name]])</f>
        <v>Cosmos 1002</v>
      </c>
      <c r="F4580" t="s">
        <v>13</v>
      </c>
      <c r="G4580">
        <v>1978</v>
      </c>
      <c r="H4580" t="str">
        <f>TRIM(_xlfn.TEXTAFTER(all_space_mission_launches3[[#This Row],[Location]], ",", -1))</f>
        <v>Kazakhstan</v>
      </c>
      <c r="I4580">
        <v>0</v>
      </c>
    </row>
    <row r="4581" spans="1:9">
      <c r="A4581">
        <v>106</v>
      </c>
      <c r="B4581" t="s">
        <v>6144</v>
      </c>
      <c r="C4581" t="s">
        <v>1634</v>
      </c>
      <c r="D4581" s="1" t="s">
        <v>13746</v>
      </c>
      <c r="E4581" t="str">
        <f ca="1">TRIM(all_space_mission_launches3[[#This Row],[Mission_Name]])</f>
        <v>Cosmos 1001</v>
      </c>
      <c r="F4581" t="s">
        <v>13</v>
      </c>
      <c r="G4581">
        <v>1978</v>
      </c>
      <c r="H4581" t="str">
        <f>TRIM(_xlfn.TEXTAFTER(all_space_mission_launches3[[#This Row],[Location]], ",", -1))</f>
        <v>Kazakhstan</v>
      </c>
      <c r="I4581">
        <v>0</v>
      </c>
    </row>
    <row r="4582" spans="1:9">
      <c r="A4582">
        <v>107</v>
      </c>
      <c r="B4582" t="s">
        <v>5560</v>
      </c>
      <c r="C4582" t="s">
        <v>4096</v>
      </c>
      <c r="D4582" s="1" t="s">
        <v>13923</v>
      </c>
      <c r="E4582" t="str">
        <f ca="1">TRIM(all_space_mission_launches3[[#This Row],[Mission_Name]])</f>
        <v>Intelsat 4A F6</v>
      </c>
      <c r="F4582" t="s">
        <v>13</v>
      </c>
      <c r="G4582">
        <v>1978</v>
      </c>
      <c r="H4582" t="str">
        <f>TRIM(_xlfn.TEXTAFTER(all_space_mission_launches3[[#This Row],[Location]], ",", -1))</f>
        <v>USA</v>
      </c>
      <c r="I4582">
        <v>0</v>
      </c>
    </row>
    <row r="4583" spans="1:9">
      <c r="A4583">
        <v>108</v>
      </c>
      <c r="B4583" t="s">
        <v>6144</v>
      </c>
      <c r="C4583" t="s">
        <v>3377</v>
      </c>
      <c r="D4583" s="1" t="s">
        <v>13785</v>
      </c>
      <c r="E4583" t="str">
        <f ca="1">TRIM(all_space_mission_launches3[[#This Row],[Mission_Name]])</f>
        <v>Cosmos 1000</v>
      </c>
      <c r="F4583" t="s">
        <v>13</v>
      </c>
      <c r="G4583">
        <v>1978</v>
      </c>
      <c r="H4583" t="str">
        <f>TRIM(_xlfn.TEXTAFTER(all_space_mission_launches3[[#This Row],[Location]], ",", -1))</f>
        <v>Russia</v>
      </c>
      <c r="I4583">
        <v>0</v>
      </c>
    </row>
    <row r="4584" spans="1:9">
      <c r="A4584">
        <v>109</v>
      </c>
      <c r="B4584" t="s">
        <v>6144</v>
      </c>
      <c r="C4584" t="s">
        <v>134</v>
      </c>
      <c r="D4584" s="1" t="s">
        <v>13746</v>
      </c>
      <c r="E4584" t="str">
        <f ca="1">TRIM(all_space_mission_launches3[[#This Row],[Mission_Name]])</f>
        <v>Cosmos 999</v>
      </c>
      <c r="F4584" t="s">
        <v>13</v>
      </c>
      <c r="G4584">
        <v>1978</v>
      </c>
      <c r="H4584" t="str">
        <f>TRIM(_xlfn.TEXTAFTER(all_space_mission_launches3[[#This Row],[Location]], ",", -1))</f>
        <v>Kazakhstan</v>
      </c>
      <c r="I4584">
        <v>0</v>
      </c>
    </row>
    <row r="4585" spans="1:9">
      <c r="A4585">
        <v>110</v>
      </c>
      <c r="B4585" t="s">
        <v>6144</v>
      </c>
      <c r="C4585" t="s">
        <v>569</v>
      </c>
      <c r="D4585" s="1" t="s">
        <v>13845</v>
      </c>
      <c r="E4585" t="str">
        <f ca="1">TRIM(all_space_mission_launches3[[#This Row],[Mission_Name]])</f>
        <v>Cosmos 997 &amp; 998</v>
      </c>
      <c r="F4585" t="s">
        <v>13</v>
      </c>
      <c r="G4585">
        <v>1978</v>
      </c>
      <c r="H4585" t="str">
        <f>TRIM(_xlfn.TEXTAFTER(all_space_mission_launches3[[#This Row],[Location]], ",", -1))</f>
        <v>Kazakhstan</v>
      </c>
      <c r="I4585">
        <v>0</v>
      </c>
    </row>
    <row r="4586" spans="1:9">
      <c r="A4586">
        <v>111</v>
      </c>
      <c r="B4586" t="s">
        <v>6144</v>
      </c>
      <c r="C4586" t="s">
        <v>3377</v>
      </c>
      <c r="D4586" s="1" t="s">
        <v>13785</v>
      </c>
      <c r="E4586" t="str">
        <f ca="1">TRIM(all_space_mission_launches3[[#This Row],[Mission_Name]])</f>
        <v>Cosmos 996</v>
      </c>
      <c r="F4586" t="s">
        <v>13</v>
      </c>
      <c r="G4586">
        <v>1978</v>
      </c>
      <c r="H4586" t="str">
        <f>TRIM(_xlfn.TEXTAFTER(all_space_mission_launches3[[#This Row],[Location]], ",", -1))</f>
        <v>Russia</v>
      </c>
      <c r="I4586">
        <v>0</v>
      </c>
    </row>
    <row r="4587" spans="1:9">
      <c r="A4587">
        <v>112</v>
      </c>
      <c r="B4587" t="s">
        <v>5607</v>
      </c>
      <c r="C4587" t="s">
        <v>15</v>
      </c>
      <c r="D4587" s="1" t="s">
        <v>13927</v>
      </c>
      <c r="E4587" t="str">
        <f ca="1">TRIM(all_space_mission_launches3[[#This Row],[Mission_Name]])</f>
        <v>DSCS-II 9&amp;10</v>
      </c>
      <c r="F4587" t="s">
        <v>261</v>
      </c>
      <c r="G4587">
        <v>1978</v>
      </c>
      <c r="H4587" t="str">
        <f>TRIM(_xlfn.TEXTAFTER(all_space_mission_launches3[[#This Row],[Location]], ",", -1))</f>
        <v>USA</v>
      </c>
      <c r="I4587">
        <v>1</v>
      </c>
    </row>
    <row r="4588" spans="1:9">
      <c r="A4588">
        <v>113</v>
      </c>
      <c r="B4588" t="s">
        <v>6144</v>
      </c>
      <c r="C4588" t="s">
        <v>216</v>
      </c>
      <c r="D4588" s="1" t="s">
        <v>13746</v>
      </c>
      <c r="E4588" t="str">
        <f ca="1">TRIM(all_space_mission_launches3[[#This Row],[Mission_Name]])</f>
        <v>Cosmos 995</v>
      </c>
      <c r="F4588" t="s">
        <v>13</v>
      </c>
      <c r="G4588">
        <v>1978</v>
      </c>
      <c r="H4588" t="str">
        <f>TRIM(_xlfn.TEXTAFTER(all_space_mission_launches3[[#This Row],[Location]], ",", -1))</f>
        <v>Russia</v>
      </c>
      <c r="I4588">
        <v>0</v>
      </c>
    </row>
    <row r="4589" spans="1:9">
      <c r="A4589">
        <v>114</v>
      </c>
      <c r="B4589" t="s">
        <v>5607</v>
      </c>
      <c r="C4589" t="s">
        <v>31</v>
      </c>
      <c r="D4589" s="1" t="s">
        <v>13925</v>
      </c>
      <c r="E4589" t="str">
        <f ca="1">TRIM(all_space_mission_launches3[[#This Row],[Mission_Name]])</f>
        <v>KH9-14 &amp; SSF-D-2</v>
      </c>
      <c r="F4589" t="s">
        <v>13</v>
      </c>
      <c r="G4589">
        <v>1978</v>
      </c>
      <c r="H4589" t="str">
        <f>TRIM(_xlfn.TEXTAFTER(all_space_mission_launches3[[#This Row],[Location]], ",", -1))</f>
        <v>USA</v>
      </c>
      <c r="I4589">
        <v>0</v>
      </c>
    </row>
    <row r="4590" spans="1:9">
      <c r="A4590">
        <v>115</v>
      </c>
      <c r="B4590" t="s">
        <v>6144</v>
      </c>
      <c r="C4590" t="s">
        <v>6486</v>
      </c>
      <c r="D4590" s="1" t="s">
        <v>13785</v>
      </c>
      <c r="E4590" t="str">
        <f ca="1">TRIM(all_space_mission_launches3[[#This Row],[Mission_Name]])</f>
        <v>Cosmos 994</v>
      </c>
      <c r="F4590" t="s">
        <v>13</v>
      </c>
      <c r="G4590">
        <v>1978</v>
      </c>
      <c r="H4590" t="str">
        <f>TRIM(_xlfn.TEXTAFTER(all_space_mission_launches3[[#This Row],[Location]], ",", -1))</f>
        <v>Russia</v>
      </c>
      <c r="I4590">
        <v>0</v>
      </c>
    </row>
    <row r="4591" spans="1:9">
      <c r="A4591">
        <v>116</v>
      </c>
      <c r="B4591" t="s">
        <v>6144</v>
      </c>
      <c r="C4591" t="s">
        <v>216</v>
      </c>
      <c r="D4591" s="1" t="s">
        <v>13746</v>
      </c>
      <c r="E4591" t="str">
        <f ca="1">TRIM(all_space_mission_launches3[[#This Row],[Mission_Name]])</f>
        <v>Cosmos 993</v>
      </c>
      <c r="F4591" t="s">
        <v>13</v>
      </c>
      <c r="G4591">
        <v>1978</v>
      </c>
      <c r="H4591" t="str">
        <f>TRIM(_xlfn.TEXTAFTER(all_space_mission_launches3[[#This Row],[Location]], ",", -1))</f>
        <v>Russia</v>
      </c>
      <c r="I4591">
        <v>0</v>
      </c>
    </row>
    <row r="4592" spans="1:9">
      <c r="A4592">
        <v>117</v>
      </c>
      <c r="B4592" t="s">
        <v>5726</v>
      </c>
      <c r="C4592" t="s">
        <v>118</v>
      </c>
      <c r="D4592" s="1" t="s">
        <v>13938</v>
      </c>
      <c r="E4592" t="str">
        <f ca="1">TRIM(all_space_mission_launches3[[#This Row],[Mission_Name]])</f>
        <v>Landsat 3</v>
      </c>
      <c r="F4592" t="s">
        <v>13</v>
      </c>
      <c r="G4592">
        <v>1978</v>
      </c>
      <c r="H4592" t="str">
        <f>TRIM(_xlfn.TEXTAFTER(all_space_mission_launches3[[#This Row],[Location]], ",", -1))</f>
        <v>USA</v>
      </c>
      <c r="I4592">
        <v>0</v>
      </c>
    </row>
    <row r="4593" spans="1:9">
      <c r="A4593">
        <v>118</v>
      </c>
      <c r="B4593" t="s">
        <v>6144</v>
      </c>
      <c r="C4593" t="s">
        <v>134</v>
      </c>
      <c r="D4593" s="1" t="s">
        <v>13746</v>
      </c>
      <c r="E4593" t="str">
        <f ca="1">TRIM(all_space_mission_launches3[[#This Row],[Mission_Name]])</f>
        <v>Cosmos 992</v>
      </c>
      <c r="F4593" t="s">
        <v>13</v>
      </c>
      <c r="G4593">
        <v>1978</v>
      </c>
      <c r="H4593" t="str">
        <f>TRIM(_xlfn.TEXTAFTER(all_space_mission_launches3[[#This Row],[Location]], ",", -1))</f>
        <v>Kazakhstan</v>
      </c>
      <c r="I4593">
        <v>0</v>
      </c>
    </row>
    <row r="4594" spans="1:9">
      <c r="A4594">
        <v>119</v>
      </c>
      <c r="B4594" t="s">
        <v>6144</v>
      </c>
      <c r="C4594" t="s">
        <v>216</v>
      </c>
      <c r="D4594" s="1" t="s">
        <v>13808</v>
      </c>
      <c r="E4594" t="str">
        <f ca="1">TRIM(all_space_mission_launches3[[#This Row],[Mission_Name]])</f>
        <v>Molniya-1 n°73</v>
      </c>
      <c r="F4594" t="s">
        <v>13</v>
      </c>
      <c r="G4594">
        <v>1978</v>
      </c>
      <c r="H4594" t="str">
        <f>TRIM(_xlfn.TEXTAFTER(all_space_mission_launches3[[#This Row],[Location]], ",", -1))</f>
        <v>Russia</v>
      </c>
      <c r="I4594">
        <v>0</v>
      </c>
    </row>
    <row r="4595" spans="1:9">
      <c r="A4595">
        <v>120</v>
      </c>
      <c r="B4595" t="s">
        <v>6144</v>
      </c>
      <c r="C4595" t="s">
        <v>1634</v>
      </c>
      <c r="D4595" s="1" t="s">
        <v>13746</v>
      </c>
      <c r="E4595" t="str">
        <f ca="1">TRIM(all_space_mission_launches3[[#This Row],[Mission_Name]])</f>
        <v>Soyuz 28</v>
      </c>
      <c r="F4595" t="s">
        <v>13</v>
      </c>
      <c r="G4595">
        <v>1978</v>
      </c>
      <c r="H4595" t="str">
        <f>TRIM(_xlfn.TEXTAFTER(all_space_mission_launches3[[#This Row],[Location]], ",", -1))</f>
        <v>Kazakhstan</v>
      </c>
      <c r="I4595">
        <v>0</v>
      </c>
    </row>
    <row r="4596" spans="1:9">
      <c r="A4596">
        <v>121</v>
      </c>
      <c r="B4596" t="s">
        <v>6144</v>
      </c>
      <c r="C4596" t="s">
        <v>6486</v>
      </c>
      <c r="D4596" s="1" t="s">
        <v>13785</v>
      </c>
      <c r="E4596" t="str">
        <f ca="1">TRIM(all_space_mission_launches3[[#This Row],[Mission_Name]])</f>
        <v>Cosmos 991</v>
      </c>
      <c r="F4596" t="s">
        <v>13</v>
      </c>
      <c r="G4596">
        <v>1978</v>
      </c>
      <c r="H4596" t="str">
        <f>TRIM(_xlfn.TEXTAFTER(all_space_mission_launches3[[#This Row],[Location]], ",", -1))</f>
        <v>Russia</v>
      </c>
      <c r="I4596">
        <v>0</v>
      </c>
    </row>
    <row r="4597" spans="1:9">
      <c r="A4597">
        <v>122</v>
      </c>
      <c r="B4597" t="s">
        <v>5607</v>
      </c>
      <c r="C4597" t="s">
        <v>4253</v>
      </c>
      <c r="D4597" s="1" t="s">
        <v>13914</v>
      </c>
      <c r="E4597" t="str">
        <f ca="1">TRIM(all_space_mission_launches3[[#This Row],[Mission_Name]])</f>
        <v>Jumpseat 5</v>
      </c>
      <c r="F4597" t="s">
        <v>13</v>
      </c>
      <c r="G4597">
        <v>1978</v>
      </c>
      <c r="H4597" t="str">
        <f>TRIM(_xlfn.TEXTAFTER(all_space_mission_launches3[[#This Row],[Location]], ",", -1))</f>
        <v>USA</v>
      </c>
      <c r="I4597">
        <v>0</v>
      </c>
    </row>
    <row r="4598" spans="1:9">
      <c r="A4598">
        <v>123</v>
      </c>
      <c r="B4598" t="s">
        <v>5560</v>
      </c>
      <c r="C4598" t="s">
        <v>675</v>
      </c>
      <c r="D4598" s="1" t="s">
        <v>13928</v>
      </c>
      <c r="E4598" t="str">
        <f ca="1">TRIM(all_space_mission_launches3[[#This Row],[Mission_Name]])</f>
        <v>GPS-1</v>
      </c>
      <c r="F4598" t="s">
        <v>13</v>
      </c>
      <c r="G4598">
        <v>1978</v>
      </c>
      <c r="H4598" t="str">
        <f>TRIM(_xlfn.TEXTAFTER(all_space_mission_launches3[[#This Row],[Location]], ",", -1))</f>
        <v>USA</v>
      </c>
      <c r="I4598">
        <v>0</v>
      </c>
    </row>
    <row r="4599" spans="1:9">
      <c r="A4599">
        <v>124</v>
      </c>
      <c r="B4599" t="s">
        <v>6144</v>
      </c>
      <c r="C4599" t="s">
        <v>6486</v>
      </c>
      <c r="D4599" s="1" t="s">
        <v>13785</v>
      </c>
      <c r="E4599" t="str">
        <f ca="1">TRIM(all_space_mission_launches3[[#This Row],[Mission_Name]])</f>
        <v>Cosmos 990</v>
      </c>
      <c r="F4599" t="s">
        <v>13</v>
      </c>
      <c r="G4599">
        <v>1978</v>
      </c>
      <c r="H4599" t="str">
        <f>TRIM(_xlfn.TEXTAFTER(all_space_mission_launches3[[#This Row],[Location]], ",", -1))</f>
        <v>Russia</v>
      </c>
      <c r="I4599">
        <v>0</v>
      </c>
    </row>
    <row r="4600" spans="1:9">
      <c r="A4600">
        <v>125</v>
      </c>
      <c r="B4600" t="s">
        <v>64</v>
      </c>
      <c r="C4600" t="s">
        <v>65</v>
      </c>
      <c r="D4600" s="1" t="s">
        <v>13926</v>
      </c>
      <c r="E4600" t="str">
        <f ca="1">TRIM(all_space_mission_launches3[[#This Row],[Mission_Name]])</f>
        <v>Ume 2</v>
      </c>
      <c r="F4600" t="s">
        <v>13</v>
      </c>
      <c r="G4600">
        <v>1978</v>
      </c>
      <c r="H4600" t="str">
        <f>TRIM(_xlfn.TEXTAFTER(all_space_mission_launches3[[#This Row],[Location]], ",", -1))</f>
        <v>Japan</v>
      </c>
      <c r="I4600">
        <v>0</v>
      </c>
    </row>
    <row r="4601" spans="1:9">
      <c r="A4601">
        <v>126</v>
      </c>
      <c r="B4601" t="s">
        <v>6144</v>
      </c>
      <c r="C4601" t="s">
        <v>134</v>
      </c>
      <c r="D4601" s="1" t="s">
        <v>13746</v>
      </c>
      <c r="E4601" t="str">
        <f ca="1">TRIM(all_space_mission_launches3[[#This Row],[Mission_Name]])</f>
        <v>Cosmos 989</v>
      </c>
      <c r="F4601" t="s">
        <v>13</v>
      </c>
      <c r="G4601">
        <v>1978</v>
      </c>
      <c r="H4601" t="str">
        <f>TRIM(_xlfn.TEXTAFTER(all_space_mission_launches3[[#This Row],[Location]], ",", -1))</f>
        <v>Kazakhstan</v>
      </c>
      <c r="I4601">
        <v>0</v>
      </c>
    </row>
    <row r="4602" spans="1:9">
      <c r="A4602">
        <v>127</v>
      </c>
      <c r="B4602" t="s">
        <v>5560</v>
      </c>
      <c r="C4602" t="s">
        <v>4153</v>
      </c>
      <c r="D4602" s="1" t="s">
        <v>13923</v>
      </c>
      <c r="E4602" t="str">
        <f ca="1">TRIM(all_space_mission_launches3[[#This Row],[Mission_Name]])</f>
        <v>FLTSATCOM-1</v>
      </c>
      <c r="F4602" t="s">
        <v>13</v>
      </c>
      <c r="G4602">
        <v>1978</v>
      </c>
      <c r="H4602" t="str">
        <f>TRIM(_xlfn.TEXTAFTER(all_space_mission_launches3[[#This Row],[Location]], ",", -1))</f>
        <v>USA</v>
      </c>
      <c r="I4602">
        <v>0</v>
      </c>
    </row>
    <row r="4603" spans="1:9">
      <c r="A4603">
        <v>128</v>
      </c>
      <c r="B4603" t="s">
        <v>6144</v>
      </c>
      <c r="C4603" t="s">
        <v>216</v>
      </c>
      <c r="D4603" s="1" t="s">
        <v>13746</v>
      </c>
      <c r="E4603" t="str">
        <f ca="1">TRIM(all_space_mission_launches3[[#This Row],[Mission_Name]])</f>
        <v>Cosmos 988</v>
      </c>
      <c r="F4603" t="s">
        <v>13</v>
      </c>
      <c r="G4603">
        <v>1978</v>
      </c>
      <c r="H4603" t="str">
        <f>TRIM(_xlfn.TEXTAFTER(all_space_mission_launches3[[#This Row],[Location]], ",", -1))</f>
        <v>Russia</v>
      </c>
      <c r="I4603">
        <v>0</v>
      </c>
    </row>
    <row r="4604" spans="1:9">
      <c r="A4604">
        <v>129</v>
      </c>
      <c r="B4604" t="s">
        <v>3895</v>
      </c>
      <c r="C4604" t="s">
        <v>718</v>
      </c>
      <c r="D4604" s="1" t="s">
        <v>13939</v>
      </c>
      <c r="E4604" t="str">
        <f ca="1">TRIM(all_space_mission_launches3[[#This Row],[Mission_Name]])</f>
        <v>Kyokko</v>
      </c>
      <c r="F4604" t="s">
        <v>13</v>
      </c>
      <c r="G4604">
        <v>1978</v>
      </c>
      <c r="H4604" t="str">
        <f>TRIM(_xlfn.TEXTAFTER(all_space_mission_launches3[[#This Row],[Location]], ",", -1))</f>
        <v>Japan</v>
      </c>
      <c r="I4604">
        <v>0</v>
      </c>
    </row>
    <row r="4605" spans="1:9">
      <c r="A4605">
        <v>130</v>
      </c>
      <c r="B4605" t="s">
        <v>6144</v>
      </c>
      <c r="C4605" t="s">
        <v>9</v>
      </c>
      <c r="D4605" s="1" t="s">
        <v>13746</v>
      </c>
      <c r="E4605" t="str">
        <f ca="1">TRIM(all_space_mission_launches3[[#This Row],[Mission_Name]])</f>
        <v>Cosmos 987</v>
      </c>
      <c r="F4605" t="s">
        <v>13</v>
      </c>
      <c r="G4605">
        <v>1978</v>
      </c>
      <c r="H4605" t="str">
        <f>TRIM(_xlfn.TEXTAFTER(all_space_mission_launches3[[#This Row],[Location]], ",", -1))</f>
        <v>Russia</v>
      </c>
      <c r="I4605">
        <v>0</v>
      </c>
    </row>
    <row r="4606" spans="1:9">
      <c r="A4606">
        <v>131</v>
      </c>
      <c r="B4606" t="s">
        <v>5726</v>
      </c>
      <c r="C4606" t="s">
        <v>3482</v>
      </c>
      <c r="D4606" s="1" t="s">
        <v>13935</v>
      </c>
      <c r="E4606" t="str">
        <f ca="1">TRIM(all_space_mission_launches3[[#This Row],[Mission_Name]])</f>
        <v>Explorer 57 (IUE)</v>
      </c>
      <c r="F4606" t="s">
        <v>13</v>
      </c>
      <c r="G4606">
        <v>1978</v>
      </c>
      <c r="H4606" t="str">
        <f>TRIM(_xlfn.TEXTAFTER(all_space_mission_launches3[[#This Row],[Location]], ",", -1))</f>
        <v>USA</v>
      </c>
      <c r="I4606">
        <v>0</v>
      </c>
    </row>
    <row r="4607" spans="1:9">
      <c r="A4607">
        <v>132</v>
      </c>
      <c r="B4607" t="s">
        <v>18</v>
      </c>
      <c r="C4607" t="s">
        <v>5305</v>
      </c>
      <c r="D4607" s="1" t="s">
        <v>13942</v>
      </c>
      <c r="E4607" t="str">
        <f ca="1">TRIM(all_space_mission_launches3[[#This Row],[Mission_Name]])</f>
        <v>FSW-0 3</v>
      </c>
      <c r="F4607" t="s">
        <v>13</v>
      </c>
      <c r="G4607">
        <v>1978</v>
      </c>
      <c r="H4607" t="str">
        <f>TRIM(_xlfn.TEXTAFTER(all_space_mission_launches3[[#This Row],[Location]], ",", -1))</f>
        <v>China</v>
      </c>
      <c r="I4607">
        <v>0</v>
      </c>
    </row>
    <row r="4608" spans="1:9">
      <c r="A4608">
        <v>133</v>
      </c>
      <c r="B4608" t="s">
        <v>6144</v>
      </c>
      <c r="C4608" t="s">
        <v>134</v>
      </c>
      <c r="D4608" s="1" t="s">
        <v>13746</v>
      </c>
      <c r="E4608" t="str">
        <f ca="1">TRIM(all_space_mission_launches3[[#This Row],[Mission_Name]])</f>
        <v>Cosmos 986</v>
      </c>
      <c r="F4608" t="s">
        <v>13</v>
      </c>
      <c r="G4608">
        <v>1978</v>
      </c>
      <c r="H4608" t="str">
        <f>TRIM(_xlfn.TEXTAFTER(all_space_mission_launches3[[#This Row],[Location]], ",", -1))</f>
        <v>Kazakhstan</v>
      </c>
      <c r="I4608">
        <v>0</v>
      </c>
    </row>
    <row r="4609" spans="1:9">
      <c r="A4609">
        <v>134</v>
      </c>
      <c r="B4609" t="s">
        <v>6144</v>
      </c>
      <c r="C4609" t="s">
        <v>216</v>
      </c>
      <c r="D4609" s="1" t="s">
        <v>13808</v>
      </c>
      <c r="E4609" t="str">
        <f ca="1">TRIM(all_space_mission_launches3[[#This Row],[Mission_Name]])</f>
        <v>Molniya-3 n°72</v>
      </c>
      <c r="F4609" t="s">
        <v>13</v>
      </c>
      <c r="G4609">
        <v>1978</v>
      </c>
      <c r="H4609" t="str">
        <f>TRIM(_xlfn.TEXTAFTER(all_space_mission_launches3[[#This Row],[Location]], ",", -1))</f>
        <v>Russia</v>
      </c>
      <c r="I4609">
        <v>0</v>
      </c>
    </row>
    <row r="4610" spans="1:9">
      <c r="A4610">
        <v>135</v>
      </c>
      <c r="B4610" t="s">
        <v>6144</v>
      </c>
      <c r="C4610" t="s">
        <v>134</v>
      </c>
      <c r="D4610" s="1" t="s">
        <v>13746</v>
      </c>
      <c r="E4610" t="str">
        <f ca="1">TRIM(all_space_mission_launches3[[#This Row],[Mission_Name]])</f>
        <v>Progress 1</v>
      </c>
      <c r="F4610" t="s">
        <v>13</v>
      </c>
      <c r="G4610">
        <v>1978</v>
      </c>
      <c r="H4610" t="str">
        <f>TRIM(_xlfn.TEXTAFTER(all_space_mission_launches3[[#This Row],[Location]], ",", -1))</f>
        <v>Kazakhstan</v>
      </c>
      <c r="I4610">
        <v>0</v>
      </c>
    </row>
    <row r="4611" spans="1:9">
      <c r="A4611">
        <v>136</v>
      </c>
      <c r="B4611" t="s">
        <v>6144</v>
      </c>
      <c r="C4611" t="s">
        <v>3377</v>
      </c>
      <c r="D4611" s="1" t="s">
        <v>13785</v>
      </c>
      <c r="E4611" t="str">
        <f ca="1">TRIM(all_space_mission_launches3[[#This Row],[Mission_Name]])</f>
        <v>Cosmos 985</v>
      </c>
      <c r="F4611" t="s">
        <v>13</v>
      </c>
      <c r="G4611">
        <v>1978</v>
      </c>
      <c r="H4611" t="str">
        <f>TRIM(_xlfn.TEXTAFTER(all_space_mission_launches3[[#This Row],[Location]], ",", -1))</f>
        <v>Russia</v>
      </c>
      <c r="I4611">
        <v>0</v>
      </c>
    </row>
    <row r="4612" spans="1:9">
      <c r="A4612">
        <v>137</v>
      </c>
      <c r="B4612" t="s">
        <v>6144</v>
      </c>
      <c r="C4612" t="s">
        <v>216</v>
      </c>
      <c r="D4612" s="1" t="s">
        <v>13746</v>
      </c>
      <c r="E4612" t="str">
        <f ca="1">TRIM(all_space_mission_launches3[[#This Row],[Mission_Name]])</f>
        <v>Cosmos 984</v>
      </c>
      <c r="F4612" t="s">
        <v>13</v>
      </c>
      <c r="G4612">
        <v>1978</v>
      </c>
      <c r="H4612" t="str">
        <f>TRIM(_xlfn.TEXTAFTER(all_space_mission_launches3[[#This Row],[Location]], ",", -1))</f>
        <v>Russia</v>
      </c>
      <c r="I4612">
        <v>0</v>
      </c>
    </row>
    <row r="4613" spans="1:9">
      <c r="A4613">
        <v>138</v>
      </c>
      <c r="B4613" t="s">
        <v>6144</v>
      </c>
      <c r="C4613" t="s">
        <v>6486</v>
      </c>
      <c r="D4613" s="1" t="s">
        <v>13785</v>
      </c>
      <c r="E4613" t="str">
        <f ca="1">TRIM(all_space_mission_launches3[[#This Row],[Mission_Name]])</f>
        <v>Cosmos 976 to 983</v>
      </c>
      <c r="F4613" t="s">
        <v>13</v>
      </c>
      <c r="G4613">
        <v>1978</v>
      </c>
      <c r="H4613" t="str">
        <f>TRIM(_xlfn.TEXTAFTER(all_space_mission_launches3[[#This Row],[Location]], ",", -1))</f>
        <v>Russia</v>
      </c>
      <c r="I4613">
        <v>0</v>
      </c>
    </row>
    <row r="4614" spans="1:9">
      <c r="A4614">
        <v>139</v>
      </c>
      <c r="B4614" t="s">
        <v>6144</v>
      </c>
      <c r="C4614" t="s">
        <v>9</v>
      </c>
      <c r="D4614" s="1" t="s">
        <v>13891</v>
      </c>
      <c r="E4614" t="str">
        <f ca="1">TRIM(all_space_mission_launches3[[#This Row],[Mission_Name]])</f>
        <v>Cosmos 975</v>
      </c>
      <c r="F4614" t="s">
        <v>13</v>
      </c>
      <c r="G4614">
        <v>1978</v>
      </c>
      <c r="H4614" t="str">
        <f>TRIM(_xlfn.TEXTAFTER(all_space_mission_launches3[[#This Row],[Location]], ",", -1))</f>
        <v>Russia</v>
      </c>
      <c r="I4614">
        <v>0</v>
      </c>
    </row>
    <row r="4615" spans="1:9">
      <c r="A4615">
        <v>140</v>
      </c>
      <c r="B4615" t="s">
        <v>6144</v>
      </c>
      <c r="C4615" t="s">
        <v>1634</v>
      </c>
      <c r="D4615" s="1" t="s">
        <v>13746</v>
      </c>
      <c r="E4615" t="str">
        <f ca="1">TRIM(all_space_mission_launches3[[#This Row],[Mission_Name]])</f>
        <v>Soyuz 27</v>
      </c>
      <c r="F4615" t="s">
        <v>13</v>
      </c>
      <c r="G4615">
        <v>1978</v>
      </c>
      <c r="H4615" t="str">
        <f>TRIM(_xlfn.TEXTAFTER(all_space_mission_launches3[[#This Row],[Location]], ",", -1))</f>
        <v>Kazakhstan</v>
      </c>
      <c r="I4615">
        <v>0</v>
      </c>
    </row>
    <row r="4616" spans="1:9">
      <c r="A4616">
        <v>141</v>
      </c>
      <c r="B4616" t="s">
        <v>5560</v>
      </c>
      <c r="C4616" t="s">
        <v>4096</v>
      </c>
      <c r="D4616" s="1" t="s">
        <v>13923</v>
      </c>
      <c r="E4616" t="str">
        <f ca="1">TRIM(all_space_mission_launches3[[#This Row],[Mission_Name]])</f>
        <v>Intelsat 4A F3</v>
      </c>
      <c r="F4616" t="s">
        <v>13</v>
      </c>
      <c r="G4616">
        <v>1978</v>
      </c>
      <c r="H4616" t="str">
        <f>TRIM(_xlfn.TEXTAFTER(all_space_mission_launches3[[#This Row],[Location]], ",", -1))</f>
        <v>USA</v>
      </c>
      <c r="I4616">
        <v>0</v>
      </c>
    </row>
    <row r="4617" spans="1:9">
      <c r="A4617">
        <v>142</v>
      </c>
      <c r="B4617" t="s">
        <v>6144</v>
      </c>
      <c r="C4617" t="s">
        <v>216</v>
      </c>
      <c r="D4617" s="1" t="s">
        <v>13746</v>
      </c>
      <c r="E4617" t="str">
        <f ca="1">TRIM(all_space_mission_launches3[[#This Row],[Mission_Name]])</f>
        <v>Cosmos 974</v>
      </c>
      <c r="F4617" t="s">
        <v>13</v>
      </c>
      <c r="G4617">
        <v>1978</v>
      </c>
      <c r="H4617" t="str">
        <f>TRIM(_xlfn.TEXTAFTER(all_space_mission_launches3[[#This Row],[Location]], ",", -1))</f>
        <v>Russia</v>
      </c>
      <c r="I4617">
        <v>0</v>
      </c>
    </row>
    <row r="4618" spans="1:9">
      <c r="A4618">
        <v>143</v>
      </c>
      <c r="B4618" t="s">
        <v>6144</v>
      </c>
      <c r="C4618" t="s">
        <v>134</v>
      </c>
      <c r="D4618" s="1" t="s">
        <v>13746</v>
      </c>
      <c r="E4618" t="str">
        <f ca="1">TRIM(all_space_mission_launches3[[#This Row],[Mission_Name]])</f>
        <v>Cosmos 973</v>
      </c>
      <c r="F4618" t="s">
        <v>13</v>
      </c>
      <c r="G4618">
        <v>1977</v>
      </c>
      <c r="H4618" t="str">
        <f>TRIM(_xlfn.TEXTAFTER(all_space_mission_launches3[[#This Row],[Location]], ",", -1))</f>
        <v>Kazakhstan</v>
      </c>
      <c r="I4618">
        <v>0</v>
      </c>
    </row>
    <row r="4619" spans="1:9">
      <c r="A4619">
        <v>144</v>
      </c>
      <c r="B4619" t="s">
        <v>6144</v>
      </c>
      <c r="C4619" t="s">
        <v>3570</v>
      </c>
      <c r="D4619" s="1" t="s">
        <v>13794</v>
      </c>
      <c r="E4619" t="str">
        <f ca="1">TRIM(all_space_mission_launches3[[#This Row],[Mission_Name]])</f>
        <v>Cosmos 972</v>
      </c>
      <c r="F4619" t="s">
        <v>13</v>
      </c>
      <c r="G4619">
        <v>1977</v>
      </c>
      <c r="H4619" t="str">
        <f>TRIM(_xlfn.TEXTAFTER(all_space_mission_launches3[[#This Row],[Location]], ",", -1))</f>
        <v>Russia</v>
      </c>
      <c r="I4619">
        <v>0</v>
      </c>
    </row>
    <row r="4620" spans="1:9">
      <c r="A4620">
        <v>145</v>
      </c>
      <c r="B4620" t="s">
        <v>6144</v>
      </c>
      <c r="C4620" t="s">
        <v>3377</v>
      </c>
      <c r="D4620" s="1" t="s">
        <v>13785</v>
      </c>
      <c r="E4620" t="str">
        <f ca="1">TRIM(all_space_mission_launches3[[#This Row],[Mission_Name]])</f>
        <v>Cosmos 971</v>
      </c>
      <c r="F4620" t="s">
        <v>13</v>
      </c>
      <c r="G4620">
        <v>1977</v>
      </c>
      <c r="H4620" t="str">
        <f>TRIM(_xlfn.TEXTAFTER(all_space_mission_launches3[[#This Row],[Location]], ",", -1))</f>
        <v>Russia</v>
      </c>
      <c r="I4620">
        <v>0</v>
      </c>
    </row>
    <row r="4621" spans="1:9">
      <c r="A4621">
        <v>146</v>
      </c>
      <c r="B4621" t="s">
        <v>6144</v>
      </c>
      <c r="C4621" t="s">
        <v>3930</v>
      </c>
      <c r="D4621" s="1" t="s">
        <v>13803</v>
      </c>
      <c r="E4621" t="str">
        <f ca="1">TRIM(all_space_mission_launches3[[#This Row],[Mission_Name]])</f>
        <v>Cosmos 970</v>
      </c>
      <c r="F4621" t="s">
        <v>13</v>
      </c>
      <c r="G4621">
        <v>1977</v>
      </c>
      <c r="H4621" t="str">
        <f>TRIM(_xlfn.TEXTAFTER(all_space_mission_launches3[[#This Row],[Location]], ",", -1))</f>
        <v>Kazakhstan</v>
      </c>
      <c r="I4621">
        <v>0</v>
      </c>
    </row>
    <row r="4622" spans="1:9">
      <c r="A4622">
        <v>147</v>
      </c>
      <c r="B4622" t="s">
        <v>6144</v>
      </c>
      <c r="C4622" t="s">
        <v>9</v>
      </c>
      <c r="D4622" s="1" t="s">
        <v>13746</v>
      </c>
      <c r="E4622" t="str">
        <f ca="1">TRIM(all_space_mission_launches3[[#This Row],[Mission_Name]])</f>
        <v>Cosmos 969</v>
      </c>
      <c r="F4622" t="s">
        <v>13</v>
      </c>
      <c r="G4622">
        <v>1977</v>
      </c>
      <c r="H4622" t="str">
        <f>TRIM(_xlfn.TEXTAFTER(all_space_mission_launches3[[#This Row],[Location]], ",", -1))</f>
        <v>Russia</v>
      </c>
      <c r="I4622">
        <v>0</v>
      </c>
    </row>
    <row r="4623" spans="1:9">
      <c r="A4623">
        <v>148</v>
      </c>
      <c r="B4623" t="s">
        <v>6144</v>
      </c>
      <c r="C4623" t="s">
        <v>3377</v>
      </c>
      <c r="D4623" s="1" t="s">
        <v>13785</v>
      </c>
      <c r="E4623" t="str">
        <f ca="1">TRIM(all_space_mission_launches3[[#This Row],[Mission_Name]])</f>
        <v>Cosmos 968</v>
      </c>
      <c r="F4623" t="s">
        <v>13</v>
      </c>
      <c r="G4623">
        <v>1977</v>
      </c>
      <c r="H4623" t="str">
        <f>TRIM(_xlfn.TEXTAFTER(all_space_mission_launches3[[#This Row],[Location]], ",", -1))</f>
        <v>Russia</v>
      </c>
      <c r="I4623">
        <v>0</v>
      </c>
    </row>
    <row r="4624" spans="1:9">
      <c r="A4624">
        <v>149</v>
      </c>
      <c r="B4624" t="s">
        <v>5726</v>
      </c>
      <c r="C4624" t="s">
        <v>3164</v>
      </c>
      <c r="D4624" s="1" t="s">
        <v>13935</v>
      </c>
      <c r="E4624" t="str">
        <f ca="1">TRIM(all_space_mission_launches3[[#This Row],[Mission_Name]])</f>
        <v>CS-1</v>
      </c>
      <c r="F4624" t="s">
        <v>13</v>
      </c>
      <c r="G4624">
        <v>1977</v>
      </c>
      <c r="H4624" t="str">
        <f>TRIM(_xlfn.TEXTAFTER(all_space_mission_launches3[[#This Row],[Location]], ",", -1))</f>
        <v>USA</v>
      </c>
      <c r="I4624">
        <v>0</v>
      </c>
    </row>
    <row r="4625" spans="1:9">
      <c r="A4625">
        <v>150</v>
      </c>
      <c r="B4625" t="s">
        <v>6144</v>
      </c>
      <c r="C4625" t="s">
        <v>9</v>
      </c>
      <c r="D4625" s="1" t="s">
        <v>13891</v>
      </c>
      <c r="E4625" t="str">
        <f ca="1">TRIM(all_space_mission_launches3[[#This Row],[Mission_Name]])</f>
        <v>Meteor-2 n°3</v>
      </c>
      <c r="F4625" t="s">
        <v>13</v>
      </c>
      <c r="G4625">
        <v>1977</v>
      </c>
      <c r="H4625" t="str">
        <f>TRIM(_xlfn.TEXTAFTER(all_space_mission_launches3[[#This Row],[Location]], ",", -1))</f>
        <v>Russia</v>
      </c>
      <c r="I4625">
        <v>0</v>
      </c>
    </row>
    <row r="4626" spans="1:9">
      <c r="A4626">
        <v>151</v>
      </c>
      <c r="B4626" t="s">
        <v>6144</v>
      </c>
      <c r="C4626" t="s">
        <v>6486</v>
      </c>
      <c r="D4626" s="1" t="s">
        <v>13785</v>
      </c>
      <c r="E4626" t="str">
        <f ca="1">TRIM(all_space_mission_launches3[[#This Row],[Mission_Name]])</f>
        <v>Cosmos 967</v>
      </c>
      <c r="F4626" t="s">
        <v>13</v>
      </c>
      <c r="G4626">
        <v>1977</v>
      </c>
      <c r="H4626" t="str">
        <f>TRIM(_xlfn.TEXTAFTER(all_space_mission_launches3[[#This Row],[Location]], ",", -1))</f>
        <v>Russia</v>
      </c>
      <c r="I4626">
        <v>0</v>
      </c>
    </row>
    <row r="4627" spans="1:9">
      <c r="A4627">
        <v>152</v>
      </c>
      <c r="B4627" t="s">
        <v>6144</v>
      </c>
      <c r="C4627" t="s">
        <v>134</v>
      </c>
      <c r="D4627" s="1" t="s">
        <v>13746</v>
      </c>
      <c r="E4627" t="str">
        <f ca="1">TRIM(all_space_mission_launches3[[#This Row],[Mission_Name]])</f>
        <v>Cosmos 966</v>
      </c>
      <c r="F4627" t="s">
        <v>13</v>
      </c>
      <c r="G4627">
        <v>1977</v>
      </c>
      <c r="H4627" t="str">
        <f>TRIM(_xlfn.TEXTAFTER(all_space_mission_launches3[[#This Row],[Location]], ",", -1))</f>
        <v>Kazakhstan</v>
      </c>
      <c r="I4627">
        <v>0</v>
      </c>
    </row>
    <row r="4628" spans="1:9">
      <c r="A4628">
        <v>153</v>
      </c>
      <c r="B4628" t="s">
        <v>5560</v>
      </c>
      <c r="C4628" t="s">
        <v>9375</v>
      </c>
      <c r="D4628" s="1" t="s">
        <v>13941</v>
      </c>
      <c r="E4628" t="str">
        <f ca="1">TRIM(all_space_mission_launches3[[#This Row],[Mission_Name]])</f>
        <v>OPS-4258 (Aquacade-3)</v>
      </c>
      <c r="F4628" t="s">
        <v>13</v>
      </c>
      <c r="G4628">
        <v>1977</v>
      </c>
      <c r="H4628" t="str">
        <f>TRIM(_xlfn.TEXTAFTER(all_space_mission_launches3[[#This Row],[Location]], ",", -1))</f>
        <v>USA</v>
      </c>
      <c r="I4628">
        <v>0</v>
      </c>
    </row>
    <row r="4629" spans="1:9">
      <c r="A4629">
        <v>154</v>
      </c>
      <c r="B4629" t="s">
        <v>6144</v>
      </c>
      <c r="C4629" t="s">
        <v>1634</v>
      </c>
      <c r="D4629" s="1" t="s">
        <v>13746</v>
      </c>
      <c r="E4629" t="str">
        <f ca="1">TRIM(all_space_mission_launches3[[#This Row],[Mission_Name]])</f>
        <v>Soyuz 26</v>
      </c>
      <c r="F4629" t="s">
        <v>13</v>
      </c>
      <c r="G4629">
        <v>1977</v>
      </c>
      <c r="H4629" t="str">
        <f>TRIM(_xlfn.TEXTAFTER(all_space_mission_launches3[[#This Row],[Location]], ",", -1))</f>
        <v>Kazakhstan</v>
      </c>
      <c r="I4629">
        <v>0</v>
      </c>
    </row>
    <row r="4630" spans="1:9">
      <c r="A4630">
        <v>155</v>
      </c>
      <c r="B4630" t="s">
        <v>5560</v>
      </c>
      <c r="C4630" t="s">
        <v>5561</v>
      </c>
      <c r="D4630" s="1" t="s">
        <v>13932</v>
      </c>
      <c r="E4630" t="str">
        <f ca="1">TRIM(all_space_mission_launches3[[#This Row],[Mission_Name]])</f>
        <v>NOSS-2</v>
      </c>
      <c r="F4630" t="s">
        <v>13</v>
      </c>
      <c r="G4630">
        <v>1977</v>
      </c>
      <c r="H4630" t="str">
        <f>TRIM(_xlfn.TEXTAFTER(all_space_mission_launches3[[#This Row],[Location]], ",", -1))</f>
        <v>USA</v>
      </c>
      <c r="I4630">
        <v>0</v>
      </c>
    </row>
    <row r="4631" spans="1:9">
      <c r="A4631">
        <v>156</v>
      </c>
      <c r="B4631" t="s">
        <v>6144</v>
      </c>
      <c r="C4631" t="s">
        <v>6486</v>
      </c>
      <c r="D4631" s="1" t="s">
        <v>13785</v>
      </c>
      <c r="E4631" t="str">
        <f ca="1">TRIM(all_space_mission_launches3[[#This Row],[Mission_Name]])</f>
        <v>Cosmos 965</v>
      </c>
      <c r="F4631" t="s">
        <v>13</v>
      </c>
      <c r="G4631">
        <v>1977</v>
      </c>
      <c r="H4631" t="str">
        <f>TRIM(_xlfn.TEXTAFTER(all_space_mission_launches3[[#This Row],[Location]], ",", -1))</f>
        <v>Russia</v>
      </c>
      <c r="I4631">
        <v>0</v>
      </c>
    </row>
    <row r="4632" spans="1:9">
      <c r="A4632">
        <v>157</v>
      </c>
      <c r="B4632" t="s">
        <v>6144</v>
      </c>
      <c r="C4632" t="s">
        <v>9</v>
      </c>
      <c r="D4632" s="1" t="s">
        <v>13746</v>
      </c>
      <c r="E4632" t="str">
        <f ca="1">TRIM(all_space_mission_launches3[[#This Row],[Mission_Name]])</f>
        <v>Cosmos 964</v>
      </c>
      <c r="F4632" t="s">
        <v>13</v>
      </c>
      <c r="G4632">
        <v>1977</v>
      </c>
      <c r="H4632" t="str">
        <f>TRIM(_xlfn.TEXTAFTER(all_space_mission_launches3[[#This Row],[Location]], ",", -1))</f>
        <v>Russia</v>
      </c>
      <c r="I4632">
        <v>0</v>
      </c>
    </row>
    <row r="4633" spans="1:9">
      <c r="A4633">
        <v>158</v>
      </c>
      <c r="B4633" t="s">
        <v>6144</v>
      </c>
      <c r="C4633" t="s">
        <v>3377</v>
      </c>
      <c r="D4633" s="1" t="s">
        <v>13785</v>
      </c>
      <c r="E4633" t="str">
        <f ca="1">TRIM(all_space_mission_launches3[[#This Row],[Mission_Name]])</f>
        <v>Tsikada n°3</v>
      </c>
      <c r="F4633" t="s">
        <v>261</v>
      </c>
      <c r="G4633">
        <v>1977</v>
      </c>
      <c r="H4633" t="str">
        <f>TRIM(_xlfn.TEXTAFTER(all_space_mission_launches3[[#This Row],[Location]], ",", -1))</f>
        <v>Russia</v>
      </c>
      <c r="I4633">
        <v>1</v>
      </c>
    </row>
    <row r="4634" spans="1:9">
      <c r="A4634">
        <v>159</v>
      </c>
      <c r="B4634" t="s">
        <v>6144</v>
      </c>
      <c r="C4634" t="s">
        <v>3377</v>
      </c>
      <c r="D4634" s="1" t="s">
        <v>13785</v>
      </c>
      <c r="E4634" t="str">
        <f ca="1">TRIM(all_space_mission_launches3[[#This Row],[Mission_Name]])</f>
        <v>Cosmos 963</v>
      </c>
      <c r="F4634" t="s">
        <v>13</v>
      </c>
      <c r="G4634">
        <v>1977</v>
      </c>
      <c r="H4634" t="str">
        <f>TRIM(_xlfn.TEXTAFTER(all_space_mission_launches3[[#This Row],[Location]], ",", -1))</f>
        <v>Russia</v>
      </c>
      <c r="I4634">
        <v>0</v>
      </c>
    </row>
    <row r="4635" spans="1:9">
      <c r="A4635">
        <v>160</v>
      </c>
      <c r="B4635" t="s">
        <v>5726</v>
      </c>
      <c r="C4635" t="s">
        <v>3482</v>
      </c>
      <c r="D4635" s="1" t="s">
        <v>13935</v>
      </c>
      <c r="E4635" t="str">
        <f ca="1">TRIM(all_space_mission_launches3[[#This Row],[Mission_Name]])</f>
        <v>Meteosat-1</v>
      </c>
      <c r="F4635" t="s">
        <v>13</v>
      </c>
      <c r="G4635">
        <v>1977</v>
      </c>
      <c r="H4635" t="str">
        <f>TRIM(_xlfn.TEXTAFTER(all_space_mission_launches3[[#This Row],[Location]], ",", -1))</f>
        <v>USA</v>
      </c>
      <c r="I4635">
        <v>0</v>
      </c>
    </row>
    <row r="4636" spans="1:9">
      <c r="A4636">
        <v>161</v>
      </c>
      <c r="B4636" t="s">
        <v>6144</v>
      </c>
      <c r="C4636" t="s">
        <v>3377</v>
      </c>
      <c r="D4636" s="1" t="s">
        <v>13785</v>
      </c>
      <c r="E4636" t="str">
        <f ca="1">TRIM(all_space_mission_launches3[[#This Row],[Mission_Name]])</f>
        <v>Cosmos 962</v>
      </c>
      <c r="F4636" t="s">
        <v>13</v>
      </c>
      <c r="G4636">
        <v>1977</v>
      </c>
      <c r="H4636" t="str">
        <f>TRIM(_xlfn.TEXTAFTER(all_space_mission_launches3[[#This Row],[Location]], ",", -1))</f>
        <v>Russia</v>
      </c>
      <c r="I4636">
        <v>0</v>
      </c>
    </row>
    <row r="4637" spans="1:9">
      <c r="A4637">
        <v>162</v>
      </c>
      <c r="B4637" t="s">
        <v>5726</v>
      </c>
      <c r="C4637" t="s">
        <v>5727</v>
      </c>
      <c r="D4637" s="1" t="s">
        <v>13936</v>
      </c>
      <c r="E4637" t="str">
        <f ca="1">TRIM(all_space_mission_launches3[[#This Row],[Mission_Name]])</f>
        <v>Transat</v>
      </c>
      <c r="F4637" t="s">
        <v>13</v>
      </c>
      <c r="G4637">
        <v>1977</v>
      </c>
      <c r="H4637" t="str">
        <f>TRIM(_xlfn.TEXTAFTER(all_space_mission_launches3[[#This Row],[Location]], ",", -1))</f>
        <v>USA</v>
      </c>
      <c r="I4637">
        <v>0</v>
      </c>
    </row>
    <row r="4638" spans="1:9">
      <c r="A4638">
        <v>163</v>
      </c>
      <c r="B4638" t="s">
        <v>6144</v>
      </c>
      <c r="C4638" t="s">
        <v>216</v>
      </c>
      <c r="D4638" s="1" t="s">
        <v>13808</v>
      </c>
      <c r="E4638" t="str">
        <f ca="1">TRIM(all_space_mission_launches3[[#This Row],[Mission_Name]])</f>
        <v>Molniya-3 n°71</v>
      </c>
      <c r="F4638" t="s">
        <v>13</v>
      </c>
      <c r="G4638">
        <v>1977</v>
      </c>
      <c r="H4638" t="str">
        <f>TRIM(_xlfn.TEXTAFTER(all_space_mission_launches3[[#This Row],[Location]], ",", -1))</f>
        <v>Russia</v>
      </c>
      <c r="I4638">
        <v>0</v>
      </c>
    </row>
    <row r="4639" spans="1:9">
      <c r="A4639">
        <v>164</v>
      </c>
      <c r="B4639" t="s">
        <v>6144</v>
      </c>
      <c r="C4639" t="s">
        <v>3930</v>
      </c>
      <c r="D4639" s="1" t="s">
        <v>13803</v>
      </c>
      <c r="E4639" t="str">
        <f ca="1">TRIM(all_space_mission_launches3[[#This Row],[Mission_Name]])</f>
        <v>Cosmos 961</v>
      </c>
      <c r="F4639" t="s">
        <v>13</v>
      </c>
      <c r="G4639">
        <v>1977</v>
      </c>
      <c r="H4639" t="str">
        <f>TRIM(_xlfn.TEXTAFTER(all_space_mission_launches3[[#This Row],[Location]], ",", -1))</f>
        <v>Kazakhstan</v>
      </c>
      <c r="I4639">
        <v>0</v>
      </c>
    </row>
    <row r="4640" spans="1:9">
      <c r="A4640">
        <v>165</v>
      </c>
      <c r="B4640" t="s">
        <v>6144</v>
      </c>
      <c r="C4640" t="s">
        <v>3377</v>
      </c>
      <c r="D4640" s="1" t="s">
        <v>13785</v>
      </c>
      <c r="E4640" t="str">
        <f ca="1">TRIM(all_space_mission_launches3[[#This Row],[Mission_Name]])</f>
        <v>Cosmos 960</v>
      </c>
      <c r="F4640" t="s">
        <v>13</v>
      </c>
      <c r="G4640">
        <v>1977</v>
      </c>
      <c r="H4640" t="str">
        <f>TRIM(_xlfn.TEXTAFTER(all_space_mission_launches3[[#This Row],[Location]], ",", -1))</f>
        <v>Russia</v>
      </c>
      <c r="I4640">
        <v>0</v>
      </c>
    </row>
    <row r="4641" spans="1:9">
      <c r="A4641">
        <v>166</v>
      </c>
      <c r="B4641" t="s">
        <v>5726</v>
      </c>
      <c r="C4641" t="s">
        <v>3164</v>
      </c>
      <c r="D4641" s="1" t="s">
        <v>13935</v>
      </c>
      <c r="E4641" t="str">
        <f ca="1">TRIM(all_space_mission_launches3[[#This Row],[Mission_Name]])</f>
        <v>Explorer 56 (ISEE 1)</v>
      </c>
      <c r="F4641" t="s">
        <v>13</v>
      </c>
      <c r="G4641">
        <v>1977</v>
      </c>
      <c r="H4641" t="str">
        <f>TRIM(_xlfn.TEXTAFTER(all_space_mission_launches3[[#This Row],[Location]], ",", -1))</f>
        <v>USA</v>
      </c>
      <c r="I4641">
        <v>0</v>
      </c>
    </row>
    <row r="4642" spans="1:9">
      <c r="A4642">
        <v>167</v>
      </c>
      <c r="B4642" t="s">
        <v>6144</v>
      </c>
      <c r="C4642" t="s">
        <v>3377</v>
      </c>
      <c r="D4642" s="1" t="s">
        <v>13785</v>
      </c>
      <c r="E4642" t="str">
        <f ca="1">TRIM(all_space_mission_launches3[[#This Row],[Mission_Name]])</f>
        <v>Cosmos 959</v>
      </c>
      <c r="F4642" t="s">
        <v>13</v>
      </c>
      <c r="G4642">
        <v>1977</v>
      </c>
      <c r="H4642" t="str">
        <f>TRIM(_xlfn.TEXTAFTER(all_space_mission_launches3[[#This Row],[Location]], ",", -1))</f>
        <v>Russia</v>
      </c>
      <c r="I4642">
        <v>0</v>
      </c>
    </row>
    <row r="4643" spans="1:9">
      <c r="A4643">
        <v>168</v>
      </c>
      <c r="B4643" t="s">
        <v>6144</v>
      </c>
      <c r="C4643" t="s">
        <v>9</v>
      </c>
      <c r="D4643" s="1" t="s">
        <v>13746</v>
      </c>
      <c r="E4643" t="str">
        <f ca="1">TRIM(all_space_mission_launches3[[#This Row],[Mission_Name]])</f>
        <v>Cosmos 958</v>
      </c>
      <c r="F4643" t="s">
        <v>13</v>
      </c>
      <c r="G4643">
        <v>1977</v>
      </c>
      <c r="H4643" t="str">
        <f>TRIM(_xlfn.TEXTAFTER(all_space_mission_launches3[[#This Row],[Location]], ",", -1))</f>
        <v>Russia</v>
      </c>
      <c r="I4643">
        <v>0</v>
      </c>
    </row>
    <row r="4644" spans="1:9">
      <c r="A4644">
        <v>169</v>
      </c>
      <c r="B4644" t="s">
        <v>6144</v>
      </c>
      <c r="C4644" t="s">
        <v>1634</v>
      </c>
      <c r="D4644" s="1" t="s">
        <v>13746</v>
      </c>
      <c r="E4644" t="str">
        <f ca="1">TRIM(all_space_mission_launches3[[#This Row],[Mission_Name]])</f>
        <v>Soyuz 25</v>
      </c>
      <c r="F4644" t="s">
        <v>13</v>
      </c>
      <c r="G4644">
        <v>1977</v>
      </c>
      <c r="H4644" t="str">
        <f>TRIM(_xlfn.TEXTAFTER(all_space_mission_launches3[[#This Row],[Location]], ",", -1))</f>
        <v>Kazakhstan</v>
      </c>
      <c r="I4644">
        <v>0</v>
      </c>
    </row>
    <row r="4645" spans="1:9">
      <c r="A4645">
        <v>170</v>
      </c>
      <c r="B4645" t="s">
        <v>6144</v>
      </c>
      <c r="C4645" t="s">
        <v>134</v>
      </c>
      <c r="D4645" s="1" t="s">
        <v>13746</v>
      </c>
      <c r="E4645" t="str">
        <f ca="1">TRIM(all_space_mission_launches3[[#This Row],[Mission_Name]])</f>
        <v>Cosmos 957</v>
      </c>
      <c r="F4645" t="s">
        <v>13</v>
      </c>
      <c r="G4645">
        <v>1977</v>
      </c>
      <c r="H4645" t="str">
        <f>TRIM(_xlfn.TEXTAFTER(all_space_mission_launches3[[#This Row],[Location]], ",", -1))</f>
        <v>Kazakhstan</v>
      </c>
      <c r="I4645">
        <v>0</v>
      </c>
    </row>
    <row r="4646" spans="1:9">
      <c r="A4646">
        <v>171</v>
      </c>
      <c r="B4646" t="s">
        <v>5560</v>
      </c>
      <c r="C4646" t="s">
        <v>4153</v>
      </c>
      <c r="D4646" s="1" t="s">
        <v>13923</v>
      </c>
      <c r="E4646" t="str">
        <f ca="1">TRIM(all_space_mission_launches3[[#This Row],[Mission_Name]])</f>
        <v>Intelsat 4A F5</v>
      </c>
      <c r="F4646" t="s">
        <v>261</v>
      </c>
      <c r="G4646">
        <v>1977</v>
      </c>
      <c r="H4646" t="str">
        <f>TRIM(_xlfn.TEXTAFTER(all_space_mission_launches3[[#This Row],[Location]], ",", -1))</f>
        <v>USA</v>
      </c>
      <c r="I4646">
        <v>1</v>
      </c>
    </row>
    <row r="4647" spans="1:9">
      <c r="A4647">
        <v>172</v>
      </c>
      <c r="B4647" t="s">
        <v>6144</v>
      </c>
      <c r="C4647" t="s">
        <v>569</v>
      </c>
      <c r="D4647" s="1" t="s">
        <v>13845</v>
      </c>
      <c r="E4647" t="str">
        <f ca="1">TRIM(all_space_mission_launches3[[#This Row],[Mission_Name]])</f>
        <v>Salyut 6</v>
      </c>
      <c r="F4647" t="s">
        <v>13</v>
      </c>
      <c r="G4647">
        <v>1977</v>
      </c>
      <c r="H4647" t="str">
        <f>TRIM(_xlfn.TEXTAFTER(all_space_mission_launches3[[#This Row],[Location]], ",", -1))</f>
        <v>Kazakhstan</v>
      </c>
      <c r="I4647">
        <v>0</v>
      </c>
    </row>
    <row r="4648" spans="1:9">
      <c r="A4648">
        <v>173</v>
      </c>
      <c r="B4648" t="s">
        <v>6144</v>
      </c>
      <c r="C4648" t="s">
        <v>3377</v>
      </c>
      <c r="D4648" s="1" t="s">
        <v>13785</v>
      </c>
      <c r="E4648" t="str">
        <f ca="1">TRIM(all_space_mission_launches3[[#This Row],[Mission_Name]])</f>
        <v>Intercosmos 17</v>
      </c>
      <c r="F4648" t="s">
        <v>13</v>
      </c>
      <c r="G4648">
        <v>1977</v>
      </c>
      <c r="H4648" t="str">
        <f>TRIM(_xlfn.TEXTAFTER(all_space_mission_launches3[[#This Row],[Location]], ",", -1))</f>
        <v>Russia</v>
      </c>
      <c r="I4648">
        <v>0</v>
      </c>
    </row>
    <row r="4649" spans="1:9">
      <c r="A4649">
        <v>174</v>
      </c>
      <c r="B4649" t="s">
        <v>6144</v>
      </c>
      <c r="C4649" t="s">
        <v>3570</v>
      </c>
      <c r="D4649" s="1" t="s">
        <v>13794</v>
      </c>
      <c r="E4649" t="str">
        <f ca="1">TRIM(all_space_mission_launches3[[#This Row],[Mission_Name]])</f>
        <v>Cosmos 956</v>
      </c>
      <c r="F4649" t="s">
        <v>13</v>
      </c>
      <c r="G4649">
        <v>1977</v>
      </c>
      <c r="H4649" t="str">
        <f>TRIM(_xlfn.TEXTAFTER(all_space_mission_launches3[[#This Row],[Location]], ",", -1))</f>
        <v>Russia</v>
      </c>
      <c r="I4649">
        <v>0</v>
      </c>
    </row>
    <row r="4650" spans="1:9">
      <c r="A4650">
        <v>175</v>
      </c>
      <c r="B4650" t="s">
        <v>5726</v>
      </c>
      <c r="C4650" t="s">
        <v>4253</v>
      </c>
      <c r="D4650" s="1" t="s">
        <v>13921</v>
      </c>
      <c r="E4650" t="str">
        <f ca="1">TRIM(all_space_mission_launches3[[#This Row],[Mission_Name]])</f>
        <v>OPS 7471</v>
      </c>
      <c r="F4650" t="s">
        <v>13</v>
      </c>
      <c r="G4650">
        <v>1977</v>
      </c>
      <c r="H4650" t="str">
        <f>TRIM(_xlfn.TEXTAFTER(all_space_mission_launches3[[#This Row],[Location]], ",", -1))</f>
        <v>USA</v>
      </c>
      <c r="I4650">
        <v>0</v>
      </c>
    </row>
    <row r="4651" spans="1:9">
      <c r="A4651">
        <v>176</v>
      </c>
      <c r="B4651" t="s">
        <v>6144</v>
      </c>
      <c r="C4651" t="s">
        <v>134</v>
      </c>
      <c r="D4651" s="1" t="s">
        <v>13868</v>
      </c>
      <c r="E4651" t="str">
        <f ca="1">TRIM(all_space_mission_launches3[[#This Row],[Mission_Name]])</f>
        <v>Prognoz n°6</v>
      </c>
      <c r="F4651" t="s">
        <v>13</v>
      </c>
      <c r="G4651">
        <v>1977</v>
      </c>
      <c r="H4651" t="str">
        <f>TRIM(_xlfn.TEXTAFTER(all_space_mission_launches3[[#This Row],[Location]], ",", -1))</f>
        <v>Kazakhstan</v>
      </c>
      <c r="I4651">
        <v>0</v>
      </c>
    </row>
    <row r="4652" spans="1:9">
      <c r="A4652">
        <v>177</v>
      </c>
      <c r="B4652" t="s">
        <v>6144</v>
      </c>
      <c r="C4652" t="s">
        <v>6276</v>
      </c>
      <c r="D4652" s="1" t="s">
        <v>13867</v>
      </c>
      <c r="E4652" t="str">
        <f ca="1">TRIM(all_space_mission_launches3[[#This Row],[Mission_Name]])</f>
        <v>Ekran 2</v>
      </c>
      <c r="F4652" t="s">
        <v>13</v>
      </c>
      <c r="G4652">
        <v>1977</v>
      </c>
      <c r="H4652" t="str">
        <f>TRIM(_xlfn.TEXTAFTER(all_space_mission_launches3[[#This Row],[Location]], ",", -1))</f>
        <v>Kazakhstan</v>
      </c>
      <c r="I4652">
        <v>0</v>
      </c>
    </row>
    <row r="4653" spans="1:9">
      <c r="A4653">
        <v>178</v>
      </c>
      <c r="B4653" t="s">
        <v>6144</v>
      </c>
      <c r="C4653" t="s">
        <v>9</v>
      </c>
      <c r="D4653" s="1" t="s">
        <v>13891</v>
      </c>
      <c r="E4653" t="str">
        <f ca="1">TRIM(all_space_mission_launches3[[#This Row],[Mission_Name]])</f>
        <v>Cosmos 955</v>
      </c>
      <c r="F4653" t="s">
        <v>13</v>
      </c>
      <c r="G4653">
        <v>1977</v>
      </c>
      <c r="H4653" t="str">
        <f>TRIM(_xlfn.TEXTAFTER(all_space_mission_launches3[[#This Row],[Location]], ",", -1))</f>
        <v>Russia</v>
      </c>
      <c r="I4653">
        <v>0</v>
      </c>
    </row>
    <row r="4654" spans="1:9">
      <c r="A4654">
        <v>179</v>
      </c>
      <c r="B4654" t="s">
        <v>6144</v>
      </c>
      <c r="C4654" t="s">
        <v>3930</v>
      </c>
      <c r="D4654" s="1" t="s">
        <v>13803</v>
      </c>
      <c r="E4654" t="str">
        <f ca="1">TRIM(all_space_mission_launches3[[#This Row],[Mission_Name]])</f>
        <v>Cosmos 954</v>
      </c>
      <c r="F4654" t="s">
        <v>13</v>
      </c>
      <c r="G4654">
        <v>1977</v>
      </c>
      <c r="H4654" t="str">
        <f>TRIM(_xlfn.TEXTAFTER(all_space_mission_launches3[[#This Row],[Location]], ",", -1))</f>
        <v>Kazakhstan</v>
      </c>
      <c r="I4654">
        <v>0</v>
      </c>
    </row>
    <row r="4655" spans="1:9">
      <c r="A4655">
        <v>180</v>
      </c>
      <c r="B4655" t="s">
        <v>6144</v>
      </c>
      <c r="C4655" t="s">
        <v>216</v>
      </c>
      <c r="D4655" s="1" t="s">
        <v>13746</v>
      </c>
      <c r="E4655" t="str">
        <f ca="1">TRIM(all_space_mission_launches3[[#This Row],[Mission_Name]])</f>
        <v>Cosmos 953</v>
      </c>
      <c r="F4655" t="s">
        <v>13</v>
      </c>
      <c r="G4655">
        <v>1977</v>
      </c>
      <c r="H4655" t="str">
        <f>TRIM(_xlfn.TEXTAFTER(all_space_mission_launches3[[#This Row],[Location]], ",", -1))</f>
        <v>Russia</v>
      </c>
      <c r="I4655">
        <v>0</v>
      </c>
    </row>
    <row r="4656" spans="1:9">
      <c r="A4656">
        <v>181</v>
      </c>
      <c r="B4656" t="s">
        <v>6144</v>
      </c>
      <c r="C4656" t="s">
        <v>3930</v>
      </c>
      <c r="D4656" s="1" t="s">
        <v>13803</v>
      </c>
      <c r="E4656" t="str">
        <f ca="1">TRIM(all_space_mission_launches3[[#This Row],[Mission_Name]])</f>
        <v>Cosmos 952</v>
      </c>
      <c r="F4656" t="s">
        <v>13</v>
      </c>
      <c r="G4656">
        <v>1977</v>
      </c>
      <c r="H4656" t="str">
        <f>TRIM(_xlfn.TEXTAFTER(all_space_mission_launches3[[#This Row],[Location]], ",", -1))</f>
        <v>Kazakhstan</v>
      </c>
      <c r="I4656">
        <v>0</v>
      </c>
    </row>
    <row r="4657" spans="1:9">
      <c r="A4657">
        <v>182</v>
      </c>
      <c r="B4657" t="s">
        <v>18</v>
      </c>
      <c r="C4657" t="s">
        <v>5305</v>
      </c>
      <c r="D4657" s="1" t="s">
        <v>13930</v>
      </c>
      <c r="E4657" t="str">
        <f ca="1">TRIM(all_space_mission_launches3[[#This Row],[Mission_Name]])</f>
        <v>DDDS 1</v>
      </c>
      <c r="F4657" t="s">
        <v>13</v>
      </c>
      <c r="G4657">
        <v>1977</v>
      </c>
      <c r="H4657" t="str">
        <f>TRIM(_xlfn.TEXTAFTER(all_space_mission_launches3[[#This Row],[Location]], ",", -1))</f>
        <v>China</v>
      </c>
      <c r="I4657">
        <v>0</v>
      </c>
    </row>
    <row r="4658" spans="1:9">
      <c r="A4658">
        <v>183</v>
      </c>
      <c r="B4658" t="s">
        <v>5726</v>
      </c>
      <c r="C4658" t="s">
        <v>3482</v>
      </c>
      <c r="D4658" s="1" t="s">
        <v>13912</v>
      </c>
      <c r="E4658" t="str">
        <f ca="1">TRIM(all_space_mission_launches3[[#This Row],[Mission_Name]])</f>
        <v>OTS-1</v>
      </c>
      <c r="F4658" t="s">
        <v>261</v>
      </c>
      <c r="G4658">
        <v>1977</v>
      </c>
      <c r="H4658" t="str">
        <f>TRIM(_xlfn.TEXTAFTER(all_space_mission_launches3[[#This Row],[Location]], ",", -1))</f>
        <v>USA</v>
      </c>
      <c r="I4658">
        <v>1</v>
      </c>
    </row>
    <row r="4659" spans="1:9">
      <c r="A4659">
        <v>184</v>
      </c>
      <c r="B4659" t="s">
        <v>6144</v>
      </c>
      <c r="C4659" t="s">
        <v>3377</v>
      </c>
      <c r="D4659" s="1" t="s">
        <v>13785</v>
      </c>
      <c r="E4659" t="str">
        <f ca="1">TRIM(all_space_mission_launches3[[#This Row],[Mission_Name]])</f>
        <v>Cosmos 951</v>
      </c>
      <c r="F4659" t="s">
        <v>13</v>
      </c>
      <c r="G4659">
        <v>1977</v>
      </c>
      <c r="H4659" t="str">
        <f>TRIM(_xlfn.TEXTAFTER(all_space_mission_launches3[[#This Row],[Location]], ",", -1))</f>
        <v>Russia</v>
      </c>
      <c r="I4659">
        <v>0</v>
      </c>
    </row>
    <row r="4660" spans="1:9">
      <c r="A4660">
        <v>185</v>
      </c>
      <c r="B4660" t="s">
        <v>6144</v>
      </c>
      <c r="C4660" t="s">
        <v>216</v>
      </c>
      <c r="D4660" s="1" t="s">
        <v>13746</v>
      </c>
      <c r="E4660" t="str">
        <f ca="1">TRIM(all_space_mission_launches3[[#This Row],[Mission_Name]])</f>
        <v>Cosmos 950</v>
      </c>
      <c r="F4660" t="s">
        <v>13</v>
      </c>
      <c r="G4660">
        <v>1977</v>
      </c>
      <c r="H4660" t="str">
        <f>TRIM(_xlfn.TEXTAFTER(all_space_mission_launches3[[#This Row],[Location]], ",", -1))</f>
        <v>Russia</v>
      </c>
      <c r="I4660">
        <v>0</v>
      </c>
    </row>
    <row r="4661" spans="1:9">
      <c r="A4661">
        <v>186</v>
      </c>
      <c r="B4661" t="s">
        <v>6144</v>
      </c>
      <c r="C4661" t="s">
        <v>216</v>
      </c>
      <c r="D4661" s="1" t="s">
        <v>13746</v>
      </c>
      <c r="E4661" t="str">
        <f ca="1">TRIM(all_space_mission_launches3[[#This Row],[Mission_Name]])</f>
        <v>Cosmos 949</v>
      </c>
      <c r="F4661" t="s">
        <v>13</v>
      </c>
      <c r="G4661">
        <v>1977</v>
      </c>
      <c r="H4661" t="str">
        <f>TRIM(_xlfn.TEXTAFTER(all_space_mission_launches3[[#This Row],[Location]], ",", -1))</f>
        <v>Russia</v>
      </c>
      <c r="I4661">
        <v>0</v>
      </c>
    </row>
    <row r="4662" spans="1:9">
      <c r="A4662">
        <v>187</v>
      </c>
      <c r="B4662" t="s">
        <v>5607</v>
      </c>
      <c r="C4662" t="s">
        <v>79</v>
      </c>
      <c r="D4662" s="1" t="s">
        <v>13943</v>
      </c>
      <c r="E4662" t="str">
        <f ca="1">TRIM(all_space_mission_launches3[[#This Row],[Mission_Name]])</f>
        <v>Voyager 1</v>
      </c>
      <c r="F4662" t="s">
        <v>13</v>
      </c>
      <c r="G4662">
        <v>1977</v>
      </c>
      <c r="H4662" t="str">
        <f>TRIM(_xlfn.TEXTAFTER(all_space_mission_launches3[[#This Row],[Location]], ",", -1))</f>
        <v>USA</v>
      </c>
      <c r="I4662">
        <v>0</v>
      </c>
    </row>
    <row r="4663" spans="1:9">
      <c r="A4663">
        <v>188</v>
      </c>
      <c r="B4663" t="s">
        <v>6144</v>
      </c>
      <c r="C4663" t="s">
        <v>9</v>
      </c>
      <c r="D4663" s="1" t="s">
        <v>13746</v>
      </c>
      <c r="E4663" t="str">
        <f ca="1">TRIM(all_space_mission_launches3[[#This Row],[Mission_Name]])</f>
        <v>Cosmos 948</v>
      </c>
      <c r="F4663" t="s">
        <v>13</v>
      </c>
      <c r="G4663">
        <v>1977</v>
      </c>
      <c r="H4663" t="str">
        <f>TRIM(_xlfn.TEXTAFTER(all_space_mission_launches3[[#This Row],[Location]], ",", -1))</f>
        <v>Russia</v>
      </c>
      <c r="I4663">
        <v>0</v>
      </c>
    </row>
    <row r="4664" spans="1:9">
      <c r="A4664">
        <v>189</v>
      </c>
      <c r="B4664" t="s">
        <v>6144</v>
      </c>
      <c r="C4664" t="s">
        <v>216</v>
      </c>
      <c r="D4664" s="1" t="s">
        <v>13808</v>
      </c>
      <c r="E4664" t="str">
        <f ca="1">TRIM(all_space_mission_launches3[[#This Row],[Mission_Name]])</f>
        <v>Molniya-1 n°70</v>
      </c>
      <c r="F4664" t="s">
        <v>13</v>
      </c>
      <c r="G4664">
        <v>1977</v>
      </c>
      <c r="H4664" t="str">
        <f>TRIM(_xlfn.TEXTAFTER(all_space_mission_launches3[[#This Row],[Location]], ",", -1))</f>
        <v>Russia</v>
      </c>
      <c r="I4664">
        <v>0</v>
      </c>
    </row>
    <row r="4665" spans="1:9">
      <c r="A4665">
        <v>190</v>
      </c>
      <c r="B4665" t="s">
        <v>6144</v>
      </c>
      <c r="C4665" t="s">
        <v>9</v>
      </c>
      <c r="D4665" s="1" t="s">
        <v>13746</v>
      </c>
      <c r="E4665" t="str">
        <f ca="1">TRIM(all_space_mission_launches3[[#This Row],[Mission_Name]])</f>
        <v>Cosmos 947</v>
      </c>
      <c r="F4665" t="s">
        <v>13</v>
      </c>
      <c r="G4665">
        <v>1977</v>
      </c>
      <c r="H4665" t="str">
        <f>TRIM(_xlfn.TEXTAFTER(all_space_mission_launches3[[#This Row],[Location]], ",", -1))</f>
        <v>Russia</v>
      </c>
      <c r="I4665">
        <v>0</v>
      </c>
    </row>
    <row r="4666" spans="1:9">
      <c r="A4666">
        <v>191</v>
      </c>
      <c r="B4666" t="s">
        <v>5726</v>
      </c>
      <c r="C4666" t="s">
        <v>3164</v>
      </c>
      <c r="D4666" s="1" t="s">
        <v>13944</v>
      </c>
      <c r="E4666" t="str">
        <f ca="1">TRIM(all_space_mission_launches3[[#This Row],[Mission_Name]])</f>
        <v>Sirio-1</v>
      </c>
      <c r="F4666" t="s">
        <v>13</v>
      </c>
      <c r="G4666">
        <v>1977</v>
      </c>
      <c r="H4666" t="str">
        <f>TRIM(_xlfn.TEXTAFTER(all_space_mission_launches3[[#This Row],[Location]], ",", -1))</f>
        <v>USA</v>
      </c>
      <c r="I4666">
        <v>0</v>
      </c>
    </row>
    <row r="4667" spans="1:9">
      <c r="A4667">
        <v>192</v>
      </c>
      <c r="B4667" t="s">
        <v>6144</v>
      </c>
      <c r="C4667" t="s">
        <v>3377</v>
      </c>
      <c r="D4667" s="1" t="s">
        <v>13785</v>
      </c>
      <c r="E4667" t="str">
        <f ca="1">TRIM(all_space_mission_launches3[[#This Row],[Mission_Name]])</f>
        <v>Cosmos 939 to 946</v>
      </c>
      <c r="F4667" t="s">
        <v>13</v>
      </c>
      <c r="G4667">
        <v>1977</v>
      </c>
      <c r="H4667" t="str">
        <f>TRIM(_xlfn.TEXTAFTER(all_space_mission_launches3[[#This Row],[Location]], ",", -1))</f>
        <v>Russia</v>
      </c>
      <c r="I4667">
        <v>0</v>
      </c>
    </row>
    <row r="4668" spans="1:9">
      <c r="A4668">
        <v>193</v>
      </c>
      <c r="B4668" t="s">
        <v>6144</v>
      </c>
      <c r="C4668" t="s">
        <v>9</v>
      </c>
      <c r="D4668" s="1" t="s">
        <v>13746</v>
      </c>
      <c r="E4668" t="str">
        <f ca="1">TRIM(all_space_mission_launches3[[#This Row],[Mission_Name]])</f>
        <v>Cosmos 938</v>
      </c>
      <c r="F4668" t="s">
        <v>13</v>
      </c>
      <c r="G4668">
        <v>1977</v>
      </c>
      <c r="H4668" t="str">
        <f>TRIM(_xlfn.TEXTAFTER(all_space_mission_launches3[[#This Row],[Location]], ",", -1))</f>
        <v>Russia</v>
      </c>
      <c r="I4668">
        <v>0</v>
      </c>
    </row>
    <row r="4669" spans="1:9">
      <c r="A4669">
        <v>194</v>
      </c>
      <c r="B4669" t="s">
        <v>6144</v>
      </c>
      <c r="C4669" t="s">
        <v>3930</v>
      </c>
      <c r="D4669" s="1" t="s">
        <v>13803</v>
      </c>
      <c r="E4669" t="str">
        <f ca="1">TRIM(all_space_mission_launches3[[#This Row],[Mission_Name]])</f>
        <v>Cosmos 937</v>
      </c>
      <c r="F4669" t="s">
        <v>13</v>
      </c>
      <c r="G4669">
        <v>1977</v>
      </c>
      <c r="H4669" t="str">
        <f>TRIM(_xlfn.TEXTAFTER(all_space_mission_launches3[[#This Row],[Location]], ",", -1))</f>
        <v>Kazakhstan</v>
      </c>
      <c r="I4669">
        <v>0</v>
      </c>
    </row>
    <row r="4670" spans="1:9">
      <c r="A4670">
        <v>195</v>
      </c>
      <c r="B4670" t="s">
        <v>5607</v>
      </c>
      <c r="C4670" t="s">
        <v>79</v>
      </c>
      <c r="D4670" s="1" t="s">
        <v>13943</v>
      </c>
      <c r="E4670" t="str">
        <f ca="1">TRIM(all_space_mission_launches3[[#This Row],[Mission_Name]])</f>
        <v>Voyager 2</v>
      </c>
      <c r="F4670" t="s">
        <v>13</v>
      </c>
      <c r="G4670">
        <v>1977</v>
      </c>
      <c r="H4670" t="str">
        <f>TRIM(_xlfn.TEXTAFTER(all_space_mission_launches3[[#This Row],[Location]], ",", -1))</f>
        <v>USA</v>
      </c>
      <c r="I4670">
        <v>0</v>
      </c>
    </row>
    <row r="4671" spans="1:9">
      <c r="A4671">
        <v>196</v>
      </c>
      <c r="B4671" t="s">
        <v>5560</v>
      </c>
      <c r="C4671" t="s">
        <v>4096</v>
      </c>
      <c r="D4671" s="1" t="s">
        <v>13923</v>
      </c>
      <c r="E4671" t="str">
        <f ca="1">TRIM(all_space_mission_launches3[[#This Row],[Mission_Name]])</f>
        <v>HEAO-1</v>
      </c>
      <c r="F4671" t="s">
        <v>13</v>
      </c>
      <c r="G4671">
        <v>1977</v>
      </c>
      <c r="H4671" t="str">
        <f>TRIM(_xlfn.TEXTAFTER(all_space_mission_launches3[[#This Row],[Location]], ",", -1))</f>
        <v>USA</v>
      </c>
      <c r="I4671">
        <v>0</v>
      </c>
    </row>
    <row r="4672" spans="1:9">
      <c r="A4672">
        <v>197</v>
      </c>
      <c r="B4672" t="s">
        <v>6144</v>
      </c>
      <c r="C4672" t="s">
        <v>134</v>
      </c>
      <c r="D4672" s="1" t="s">
        <v>13746</v>
      </c>
      <c r="E4672" t="str">
        <f ca="1">TRIM(all_space_mission_launches3[[#This Row],[Mission_Name]])</f>
        <v>Zenit-4MKM n°399</v>
      </c>
      <c r="F4672" t="s">
        <v>261</v>
      </c>
      <c r="G4672">
        <v>1977</v>
      </c>
      <c r="H4672" t="str">
        <f>TRIM(_xlfn.TEXTAFTER(all_space_mission_launches3[[#This Row],[Location]], ",", -1))</f>
        <v>Kazakhstan</v>
      </c>
      <c r="I4672">
        <v>1</v>
      </c>
    </row>
    <row r="4673" spans="1:9">
      <c r="A4673">
        <v>198</v>
      </c>
      <c r="B4673" t="s">
        <v>6144</v>
      </c>
      <c r="C4673" t="s">
        <v>569</v>
      </c>
      <c r="D4673" s="1" t="s">
        <v>13845</v>
      </c>
      <c r="E4673" t="str">
        <f ca="1">TRIM(all_space_mission_launches3[[#This Row],[Mission_Name]])</f>
        <v>TKS VA 009A &amp; 009P</v>
      </c>
      <c r="F4673" t="s">
        <v>261</v>
      </c>
      <c r="G4673">
        <v>1977</v>
      </c>
      <c r="H4673" t="str">
        <f>TRIM(_xlfn.TEXTAFTER(all_space_mission_launches3[[#This Row],[Location]], ",", -1))</f>
        <v>Kazakhstan</v>
      </c>
      <c r="I4673">
        <v>1</v>
      </c>
    </row>
    <row r="4674" spans="1:9">
      <c r="A4674">
        <v>199</v>
      </c>
      <c r="B4674" t="s">
        <v>6144</v>
      </c>
      <c r="C4674" t="s">
        <v>216</v>
      </c>
      <c r="D4674" s="1" t="s">
        <v>13746</v>
      </c>
      <c r="E4674" t="str">
        <f ca="1">TRIM(all_space_mission_launches3[[#This Row],[Mission_Name]])</f>
        <v>Cosmos 936</v>
      </c>
      <c r="F4674" t="s">
        <v>13</v>
      </c>
      <c r="G4674">
        <v>1977</v>
      </c>
      <c r="H4674" t="str">
        <f>TRIM(_xlfn.TEXTAFTER(all_space_mission_launches3[[#This Row],[Location]], ",", -1))</f>
        <v>Russia</v>
      </c>
      <c r="I4674">
        <v>0</v>
      </c>
    </row>
    <row r="4675" spans="1:9">
      <c r="A4675">
        <v>200</v>
      </c>
      <c r="B4675" t="s">
        <v>6144</v>
      </c>
      <c r="C4675" t="s">
        <v>9</v>
      </c>
      <c r="D4675" s="1" t="s">
        <v>13746</v>
      </c>
      <c r="E4675" t="str">
        <f ca="1">TRIM(all_space_mission_launches3[[#This Row],[Mission_Name]])</f>
        <v>Cosmos 935</v>
      </c>
      <c r="F4675" t="s">
        <v>13</v>
      </c>
      <c r="G4675">
        <v>1977</v>
      </c>
      <c r="H4675" t="str">
        <f>TRIM(_xlfn.TEXTAFTER(all_space_mission_launches3[[#This Row],[Location]], ",", -1))</f>
        <v>Russia</v>
      </c>
      <c r="I4675">
        <v>0</v>
      </c>
    </row>
    <row r="4676" spans="1:9">
      <c r="A4676">
        <v>201</v>
      </c>
      <c r="B4676" t="s">
        <v>6144</v>
      </c>
      <c r="C4676" t="s">
        <v>9</v>
      </c>
      <c r="D4676" s="1" t="s">
        <v>13746</v>
      </c>
      <c r="E4676" t="str">
        <f ca="1">TRIM(all_space_mission_launches3[[#This Row],[Mission_Name]])</f>
        <v>Cosmos 934</v>
      </c>
      <c r="F4676" t="s">
        <v>13</v>
      </c>
      <c r="G4676">
        <v>1977</v>
      </c>
      <c r="H4676" t="str">
        <f>TRIM(_xlfn.TEXTAFTER(all_space_mission_launches3[[#This Row],[Location]], ",", -1))</f>
        <v>Russia</v>
      </c>
      <c r="I4676">
        <v>0</v>
      </c>
    </row>
    <row r="4677" spans="1:9">
      <c r="A4677">
        <v>202</v>
      </c>
      <c r="B4677" t="s">
        <v>6144</v>
      </c>
      <c r="C4677" t="s">
        <v>6276</v>
      </c>
      <c r="D4677" s="1" t="s">
        <v>13867</v>
      </c>
      <c r="E4677" t="str">
        <f ca="1">TRIM(all_space_mission_launches3[[#This Row],[Mission_Name]])</f>
        <v>Raduga 3</v>
      </c>
      <c r="F4677" t="s">
        <v>13</v>
      </c>
      <c r="G4677">
        <v>1977</v>
      </c>
      <c r="H4677" t="str">
        <f>TRIM(_xlfn.TEXTAFTER(all_space_mission_launches3[[#This Row],[Location]], ",", -1))</f>
        <v>Kazakhstan</v>
      </c>
      <c r="I4677">
        <v>0</v>
      </c>
    </row>
    <row r="4678" spans="1:9">
      <c r="A4678">
        <v>203</v>
      </c>
      <c r="B4678" t="s">
        <v>6144</v>
      </c>
      <c r="C4678" t="s">
        <v>3377</v>
      </c>
      <c r="D4678" s="1" t="s">
        <v>13785</v>
      </c>
      <c r="E4678" t="str">
        <f ca="1">TRIM(all_space_mission_launches3[[#This Row],[Mission_Name]])</f>
        <v>Cosmos 933</v>
      </c>
      <c r="F4678" t="s">
        <v>13</v>
      </c>
      <c r="G4678">
        <v>1977</v>
      </c>
      <c r="H4678" t="str">
        <f>TRIM(_xlfn.TEXTAFTER(all_space_mission_launches3[[#This Row],[Location]], ",", -1))</f>
        <v>Russia</v>
      </c>
      <c r="I4678">
        <v>0</v>
      </c>
    </row>
    <row r="4679" spans="1:9">
      <c r="A4679">
        <v>204</v>
      </c>
      <c r="B4679" t="s">
        <v>6144</v>
      </c>
      <c r="C4679" t="s">
        <v>134</v>
      </c>
      <c r="D4679" s="1" t="s">
        <v>13746</v>
      </c>
      <c r="E4679" t="str">
        <f ca="1">TRIM(all_space_mission_launches3[[#This Row],[Mission_Name]])</f>
        <v>Cosmos 932</v>
      </c>
      <c r="F4679" t="s">
        <v>13</v>
      </c>
      <c r="G4679">
        <v>1977</v>
      </c>
      <c r="H4679" t="str">
        <f>TRIM(_xlfn.TEXTAFTER(all_space_mission_launches3[[#This Row],[Location]], ",", -1))</f>
        <v>Kazakhstan</v>
      </c>
      <c r="I4679">
        <v>0</v>
      </c>
    </row>
    <row r="4680" spans="1:9">
      <c r="A4680">
        <v>205</v>
      </c>
      <c r="B4680" t="s">
        <v>6144</v>
      </c>
      <c r="C4680" t="s">
        <v>9</v>
      </c>
      <c r="D4680" s="1" t="s">
        <v>13783</v>
      </c>
      <c r="E4680" t="str">
        <f ca="1">TRIM(all_space_mission_launches3[[#This Row],[Mission_Name]])</f>
        <v>Cosmos 931</v>
      </c>
      <c r="F4680" t="s">
        <v>13</v>
      </c>
      <c r="G4680">
        <v>1977</v>
      </c>
      <c r="H4680" t="str">
        <f>TRIM(_xlfn.TEXTAFTER(all_space_mission_launches3[[#This Row],[Location]], ",", -1))</f>
        <v>Russia</v>
      </c>
      <c r="I4680">
        <v>0</v>
      </c>
    </row>
    <row r="4681" spans="1:9">
      <c r="A4681">
        <v>206</v>
      </c>
      <c r="B4681" t="s">
        <v>6144</v>
      </c>
      <c r="C4681" t="s">
        <v>6486</v>
      </c>
      <c r="D4681" s="1" t="s">
        <v>13785</v>
      </c>
      <c r="E4681" t="str">
        <f ca="1">TRIM(all_space_mission_launches3[[#This Row],[Mission_Name]])</f>
        <v>Cosmos 930</v>
      </c>
      <c r="F4681" t="s">
        <v>13</v>
      </c>
      <c r="G4681">
        <v>1977</v>
      </c>
      <c r="H4681" t="str">
        <f>TRIM(_xlfn.TEXTAFTER(all_space_mission_launches3[[#This Row],[Location]], ",", -1))</f>
        <v>Russia</v>
      </c>
      <c r="I4681">
        <v>0</v>
      </c>
    </row>
    <row r="4682" spans="1:9">
      <c r="A4682">
        <v>207</v>
      </c>
      <c r="B4682" t="s">
        <v>6144</v>
      </c>
      <c r="C4682" t="s">
        <v>4204</v>
      </c>
      <c r="D4682" s="1" t="s">
        <v>13845</v>
      </c>
      <c r="E4682" t="str">
        <f ca="1">TRIM(all_space_mission_launches3[[#This Row],[Mission_Name]])</f>
        <v>Cosmos 929</v>
      </c>
      <c r="F4682" t="s">
        <v>13</v>
      </c>
      <c r="G4682">
        <v>1977</v>
      </c>
      <c r="H4682" t="str">
        <f>TRIM(_xlfn.TEXTAFTER(all_space_mission_launches3[[#This Row],[Location]], ",", -1))</f>
        <v>Kazakhstan</v>
      </c>
      <c r="I4682">
        <v>0</v>
      </c>
    </row>
    <row r="4683" spans="1:9">
      <c r="A4683">
        <v>208</v>
      </c>
      <c r="B4683" t="s">
        <v>5726</v>
      </c>
      <c r="C4683" t="s">
        <v>3164</v>
      </c>
      <c r="D4683" s="1" t="s">
        <v>13935</v>
      </c>
      <c r="E4683" t="str">
        <f ca="1">TRIM(all_space_mission_launches3[[#This Row],[Mission_Name]])</f>
        <v>GMS-1</v>
      </c>
      <c r="F4683" t="s">
        <v>13</v>
      </c>
      <c r="G4683">
        <v>1977</v>
      </c>
      <c r="H4683" t="str">
        <f>TRIM(_xlfn.TEXTAFTER(all_space_mission_launches3[[#This Row],[Location]], ",", -1))</f>
        <v>USA</v>
      </c>
      <c r="I4683">
        <v>0</v>
      </c>
    </row>
    <row r="4684" spans="1:9">
      <c r="A4684">
        <v>209</v>
      </c>
      <c r="B4684" t="s">
        <v>6144</v>
      </c>
      <c r="C4684" t="s">
        <v>3377</v>
      </c>
      <c r="D4684" s="1" t="s">
        <v>13785</v>
      </c>
      <c r="E4684" t="str">
        <f ca="1">TRIM(all_space_mission_launches3[[#This Row],[Mission_Name]])</f>
        <v>Cosmos 928</v>
      </c>
      <c r="F4684" t="s">
        <v>13</v>
      </c>
      <c r="G4684">
        <v>1977</v>
      </c>
      <c r="H4684" t="str">
        <f>TRIM(_xlfn.TEXTAFTER(all_space_mission_launches3[[#This Row],[Location]], ",", -1))</f>
        <v>Russia</v>
      </c>
      <c r="I4684">
        <v>0</v>
      </c>
    </row>
    <row r="4685" spans="1:9">
      <c r="A4685">
        <v>210</v>
      </c>
      <c r="B4685" t="s">
        <v>6144</v>
      </c>
      <c r="C4685" t="s">
        <v>9</v>
      </c>
      <c r="D4685" s="1" t="s">
        <v>13746</v>
      </c>
      <c r="E4685" t="str">
        <f ca="1">TRIM(all_space_mission_launches3[[#This Row],[Mission_Name]])</f>
        <v>Cosmos 927</v>
      </c>
      <c r="F4685" t="s">
        <v>13</v>
      </c>
      <c r="G4685">
        <v>1977</v>
      </c>
      <c r="H4685" t="str">
        <f>TRIM(_xlfn.TEXTAFTER(all_space_mission_launches3[[#This Row],[Location]], ",", -1))</f>
        <v>Russia</v>
      </c>
      <c r="I4685">
        <v>0</v>
      </c>
    </row>
    <row r="4686" spans="1:9">
      <c r="A4686">
        <v>211</v>
      </c>
      <c r="B4686" t="s">
        <v>6144</v>
      </c>
      <c r="C4686" t="s">
        <v>6486</v>
      </c>
      <c r="D4686" s="1" t="s">
        <v>13785</v>
      </c>
      <c r="E4686" t="str">
        <f ca="1">TRIM(all_space_mission_launches3[[#This Row],[Mission_Name]])</f>
        <v>Cosmos 926</v>
      </c>
      <c r="F4686" t="s">
        <v>13</v>
      </c>
      <c r="G4686">
        <v>1977</v>
      </c>
      <c r="H4686" t="str">
        <f>TRIM(_xlfn.TEXTAFTER(all_space_mission_launches3[[#This Row],[Location]], ",", -1))</f>
        <v>Russia</v>
      </c>
      <c r="I4686">
        <v>0</v>
      </c>
    </row>
    <row r="4687" spans="1:9">
      <c r="A4687">
        <v>212</v>
      </c>
      <c r="B4687" t="s">
        <v>6144</v>
      </c>
      <c r="C4687" t="s">
        <v>9</v>
      </c>
      <c r="D4687" s="1" t="s">
        <v>13891</v>
      </c>
      <c r="E4687" t="str">
        <f ca="1">TRIM(all_space_mission_launches3[[#This Row],[Mission_Name]])</f>
        <v>Cosmos 925</v>
      </c>
      <c r="F4687" t="s">
        <v>13</v>
      </c>
      <c r="G4687">
        <v>1977</v>
      </c>
      <c r="H4687" t="str">
        <f>TRIM(_xlfn.TEXTAFTER(all_space_mission_launches3[[#This Row],[Location]], ",", -1))</f>
        <v>Russia</v>
      </c>
      <c r="I4687">
        <v>0</v>
      </c>
    </row>
    <row r="4688" spans="1:9">
      <c r="A4688">
        <v>213</v>
      </c>
      <c r="B4688" t="s">
        <v>6144</v>
      </c>
      <c r="C4688" t="s">
        <v>6486</v>
      </c>
      <c r="D4688" s="1" t="s">
        <v>13785</v>
      </c>
      <c r="E4688" t="str">
        <f ca="1">TRIM(all_space_mission_launches3[[#This Row],[Mission_Name]])</f>
        <v>Cosmos 924</v>
      </c>
      <c r="F4688" t="s">
        <v>13</v>
      </c>
      <c r="G4688">
        <v>1977</v>
      </c>
      <c r="H4688" t="str">
        <f>TRIM(_xlfn.TEXTAFTER(all_space_mission_launches3[[#This Row],[Location]], ",", -1))</f>
        <v>Russia</v>
      </c>
      <c r="I4688">
        <v>0</v>
      </c>
    </row>
    <row r="4689" spans="1:9">
      <c r="A4689">
        <v>214</v>
      </c>
      <c r="B4689" t="s">
        <v>6144</v>
      </c>
      <c r="C4689" t="s">
        <v>3377</v>
      </c>
      <c r="D4689" s="1" t="s">
        <v>13785</v>
      </c>
      <c r="E4689" t="str">
        <f ca="1">TRIM(all_space_mission_launches3[[#This Row],[Mission_Name]])</f>
        <v>Cosmos 923</v>
      </c>
      <c r="F4689" t="s">
        <v>13</v>
      </c>
      <c r="G4689">
        <v>1977</v>
      </c>
      <c r="H4689" t="str">
        <f>TRIM(_xlfn.TEXTAFTER(all_space_mission_launches3[[#This Row],[Location]], ",", -1))</f>
        <v>Russia</v>
      </c>
      <c r="I4689">
        <v>0</v>
      </c>
    </row>
    <row r="4690" spans="1:9">
      <c r="A4690">
        <v>215</v>
      </c>
      <c r="B4690" t="s">
        <v>6144</v>
      </c>
      <c r="C4690" t="s">
        <v>9</v>
      </c>
      <c r="D4690" s="1" t="s">
        <v>13746</v>
      </c>
      <c r="E4690" t="str">
        <f ca="1">TRIM(all_space_mission_launches3[[#This Row],[Mission_Name]])</f>
        <v>Cosmos 922</v>
      </c>
      <c r="F4690" t="s">
        <v>13</v>
      </c>
      <c r="G4690">
        <v>1977</v>
      </c>
      <c r="H4690" t="str">
        <f>TRIM(_xlfn.TEXTAFTER(all_space_mission_launches3[[#This Row],[Location]], ",", -1))</f>
        <v>Russia</v>
      </c>
      <c r="I4690">
        <v>0</v>
      </c>
    </row>
    <row r="4691" spans="1:9">
      <c r="A4691">
        <v>216</v>
      </c>
      <c r="B4691" t="s">
        <v>6144</v>
      </c>
      <c r="C4691" t="s">
        <v>134</v>
      </c>
      <c r="D4691" s="1" t="s">
        <v>13891</v>
      </c>
      <c r="E4691" t="str">
        <f ca="1">TRIM(all_space_mission_launches3[[#This Row],[Mission_Name]])</f>
        <v>Meteor-Priroda n°2</v>
      </c>
      <c r="F4691" t="s">
        <v>13</v>
      </c>
      <c r="G4691">
        <v>1977</v>
      </c>
      <c r="H4691" t="str">
        <f>TRIM(_xlfn.TEXTAFTER(all_space_mission_launches3[[#This Row],[Location]], ",", -1))</f>
        <v>Kazakhstan</v>
      </c>
      <c r="I4691">
        <v>0</v>
      </c>
    </row>
    <row r="4692" spans="1:9">
      <c r="A4692">
        <v>217</v>
      </c>
      <c r="B4692" t="s">
        <v>5607</v>
      </c>
      <c r="C4692" t="s">
        <v>31</v>
      </c>
      <c r="D4692" s="1" t="s">
        <v>13925</v>
      </c>
      <c r="E4692" t="str">
        <f ca="1">TRIM(all_space_mission_launches3[[#This Row],[Mission_Name]])</f>
        <v>KH9-13</v>
      </c>
      <c r="F4692" t="s">
        <v>13</v>
      </c>
      <c r="G4692">
        <v>1977</v>
      </c>
      <c r="H4692" t="str">
        <f>TRIM(_xlfn.TEXTAFTER(all_space_mission_launches3[[#This Row],[Location]], ",", -1))</f>
        <v>USA</v>
      </c>
      <c r="I4692">
        <v>0</v>
      </c>
    </row>
    <row r="4693" spans="1:9">
      <c r="A4693">
        <v>218</v>
      </c>
      <c r="B4693" t="s">
        <v>6144</v>
      </c>
      <c r="C4693" t="s">
        <v>3570</v>
      </c>
      <c r="D4693" s="1" t="s">
        <v>13794</v>
      </c>
      <c r="E4693" t="str">
        <f ca="1">TRIM(all_space_mission_launches3[[#This Row],[Mission_Name]])</f>
        <v>Cosmos 921</v>
      </c>
      <c r="F4693" t="s">
        <v>13</v>
      </c>
      <c r="G4693">
        <v>1977</v>
      </c>
      <c r="H4693" t="str">
        <f>TRIM(_xlfn.TEXTAFTER(all_space_mission_launches3[[#This Row],[Location]], ",", -1))</f>
        <v>Russia</v>
      </c>
      <c r="I4693">
        <v>0</v>
      </c>
    </row>
    <row r="4694" spans="1:9">
      <c r="A4694">
        <v>219</v>
      </c>
      <c r="B4694" t="s">
        <v>6144</v>
      </c>
      <c r="C4694" t="s">
        <v>1634</v>
      </c>
      <c r="D4694" s="1" t="s">
        <v>13808</v>
      </c>
      <c r="E4694" t="str">
        <f ca="1">TRIM(all_space_mission_launches3[[#This Row],[Mission_Name]])</f>
        <v>Molniya-1 n°69</v>
      </c>
      <c r="F4694" t="s">
        <v>13</v>
      </c>
      <c r="G4694">
        <v>1977</v>
      </c>
      <c r="H4694" t="str">
        <f>TRIM(_xlfn.TEXTAFTER(all_space_mission_launches3[[#This Row],[Location]], ",", -1))</f>
        <v>Kazakhstan</v>
      </c>
      <c r="I4694">
        <v>0</v>
      </c>
    </row>
    <row r="4695" spans="1:9">
      <c r="A4695">
        <v>220</v>
      </c>
      <c r="B4695" t="s">
        <v>5560</v>
      </c>
      <c r="C4695" t="s">
        <v>5561</v>
      </c>
      <c r="D4695" s="1" t="s">
        <v>13928</v>
      </c>
      <c r="E4695" t="str">
        <f ca="1">TRIM(all_space_mission_launches3[[#This Row],[Mission_Name]])</f>
        <v>NTS-2</v>
      </c>
      <c r="F4695" t="s">
        <v>13</v>
      </c>
      <c r="G4695">
        <v>1977</v>
      </c>
      <c r="H4695" t="str">
        <f>TRIM(_xlfn.TEXTAFTER(all_space_mission_launches3[[#This Row],[Location]], ",", -1))</f>
        <v>USA</v>
      </c>
      <c r="I4695">
        <v>0</v>
      </c>
    </row>
    <row r="4696" spans="1:9">
      <c r="A4696">
        <v>221</v>
      </c>
      <c r="B4696" t="s">
        <v>6144</v>
      </c>
      <c r="C4696" t="s">
        <v>134</v>
      </c>
      <c r="D4696" s="1" t="s">
        <v>13746</v>
      </c>
      <c r="E4696" t="str">
        <f ca="1">TRIM(all_space_mission_launches3[[#This Row],[Mission_Name]])</f>
        <v>Cosmos 920</v>
      </c>
      <c r="F4696" t="s">
        <v>13</v>
      </c>
      <c r="G4696">
        <v>1977</v>
      </c>
      <c r="H4696" t="str">
        <f>TRIM(_xlfn.TEXTAFTER(all_space_mission_launches3[[#This Row],[Location]], ",", -1))</f>
        <v>Kazakhstan</v>
      </c>
      <c r="I4696">
        <v>0</v>
      </c>
    </row>
    <row r="4697" spans="1:9">
      <c r="A4697">
        <v>222</v>
      </c>
      <c r="B4697" t="s">
        <v>6144</v>
      </c>
      <c r="C4697" t="s">
        <v>1565</v>
      </c>
      <c r="D4697" s="1" t="s">
        <v>13945</v>
      </c>
      <c r="E4697" t="str">
        <f ca="1">TRIM(all_space_mission_launches3[[#This Row],[Mission_Name]])</f>
        <v>Cosmos 919</v>
      </c>
      <c r="F4697" t="s">
        <v>13</v>
      </c>
      <c r="G4697">
        <v>1977</v>
      </c>
      <c r="H4697" t="str">
        <f>TRIM(_xlfn.TEXTAFTER(all_space_mission_launches3[[#This Row],[Location]], ",", -1))</f>
        <v>Russia</v>
      </c>
      <c r="I4697">
        <v>0</v>
      </c>
    </row>
    <row r="4698" spans="1:9">
      <c r="A4698">
        <v>223</v>
      </c>
      <c r="B4698" t="s">
        <v>6144</v>
      </c>
      <c r="C4698" t="s">
        <v>3930</v>
      </c>
      <c r="D4698" s="1" t="s">
        <v>13803</v>
      </c>
      <c r="E4698" t="str">
        <f ca="1">TRIM(all_space_mission_launches3[[#This Row],[Mission_Name]])</f>
        <v>Cosmos 918</v>
      </c>
      <c r="F4698" t="s">
        <v>13</v>
      </c>
      <c r="G4698">
        <v>1977</v>
      </c>
      <c r="H4698" t="str">
        <f>TRIM(_xlfn.TEXTAFTER(all_space_mission_launches3[[#This Row],[Location]], ",", -1))</f>
        <v>Kazakhstan</v>
      </c>
      <c r="I4698">
        <v>0</v>
      </c>
    </row>
    <row r="4699" spans="1:9">
      <c r="A4699">
        <v>224</v>
      </c>
      <c r="B4699" t="s">
        <v>6144</v>
      </c>
      <c r="C4699" t="s">
        <v>4886</v>
      </c>
      <c r="D4699" s="1" t="s">
        <v>13785</v>
      </c>
      <c r="E4699" t="str">
        <f ca="1">TRIM(all_space_mission_launches3[[#This Row],[Mission_Name]])</f>
        <v>Signe 3</v>
      </c>
      <c r="F4699" t="s">
        <v>13</v>
      </c>
      <c r="G4699">
        <v>1977</v>
      </c>
      <c r="H4699" t="str">
        <f>TRIM(_xlfn.TEXTAFTER(all_space_mission_launches3[[#This Row],[Location]], ",", -1))</f>
        <v>Russia</v>
      </c>
      <c r="I4699">
        <v>0</v>
      </c>
    </row>
    <row r="4700" spans="1:9">
      <c r="A4700">
        <v>225</v>
      </c>
      <c r="B4700" t="s">
        <v>5726</v>
      </c>
      <c r="C4700" t="s">
        <v>3164</v>
      </c>
      <c r="D4700" s="1" t="s">
        <v>13935</v>
      </c>
      <c r="E4700" t="str">
        <f ca="1">TRIM(all_space_mission_launches3[[#This Row],[Mission_Name]])</f>
        <v>GOES-B</v>
      </c>
      <c r="F4700" t="s">
        <v>13</v>
      </c>
      <c r="G4700">
        <v>1977</v>
      </c>
      <c r="H4700" t="str">
        <f>TRIM(_xlfn.TEXTAFTER(all_space_mission_launches3[[#This Row],[Location]], ",", -1))</f>
        <v>USA</v>
      </c>
      <c r="I4700">
        <v>0</v>
      </c>
    </row>
    <row r="4701" spans="1:9">
      <c r="A4701">
        <v>226</v>
      </c>
      <c r="B4701" t="s">
        <v>6144</v>
      </c>
      <c r="C4701" t="s">
        <v>9</v>
      </c>
      <c r="D4701" s="1" t="s">
        <v>13783</v>
      </c>
      <c r="E4701" t="str">
        <f ca="1">TRIM(all_space_mission_launches3[[#This Row],[Mission_Name]])</f>
        <v>Cosmos 917</v>
      </c>
      <c r="F4701" t="s">
        <v>13</v>
      </c>
      <c r="G4701">
        <v>1977</v>
      </c>
      <c r="H4701" t="str">
        <f>TRIM(_xlfn.TEXTAFTER(all_space_mission_launches3[[#This Row],[Location]], ",", -1))</f>
        <v>Russia</v>
      </c>
      <c r="I4701">
        <v>0</v>
      </c>
    </row>
    <row r="4702" spans="1:9">
      <c r="A4702">
        <v>227</v>
      </c>
      <c r="B4702" t="s">
        <v>6144</v>
      </c>
      <c r="C4702" t="s">
        <v>216</v>
      </c>
      <c r="D4702" s="1" t="s">
        <v>13746</v>
      </c>
      <c r="E4702" t="str">
        <f ca="1">TRIM(all_space_mission_launches3[[#This Row],[Mission_Name]])</f>
        <v>Cosmos 916</v>
      </c>
      <c r="F4702" t="s">
        <v>13</v>
      </c>
      <c r="G4702">
        <v>1977</v>
      </c>
      <c r="H4702" t="str">
        <f>TRIM(_xlfn.TEXTAFTER(all_space_mission_launches3[[#This Row],[Location]], ",", -1))</f>
        <v>Russia</v>
      </c>
      <c r="I4702">
        <v>0</v>
      </c>
    </row>
    <row r="4703" spans="1:9">
      <c r="A4703">
        <v>228</v>
      </c>
      <c r="B4703" t="s">
        <v>6144</v>
      </c>
      <c r="C4703" t="s">
        <v>9</v>
      </c>
      <c r="D4703" s="1" t="s">
        <v>13746</v>
      </c>
      <c r="E4703" t="str">
        <f ca="1">TRIM(all_space_mission_launches3[[#This Row],[Mission_Name]])</f>
        <v>Cosmos 915</v>
      </c>
      <c r="F4703" t="s">
        <v>13</v>
      </c>
      <c r="G4703">
        <v>1977</v>
      </c>
      <c r="H4703" t="str">
        <f>TRIM(_xlfn.TEXTAFTER(all_space_mission_launches3[[#This Row],[Location]], ",", -1))</f>
        <v>Russia</v>
      </c>
      <c r="I4703">
        <v>0</v>
      </c>
    </row>
    <row r="4704" spans="1:9">
      <c r="A4704">
        <v>229</v>
      </c>
      <c r="B4704" t="s">
        <v>5726</v>
      </c>
      <c r="C4704" t="s">
        <v>8849</v>
      </c>
      <c r="D4704" s="1" t="s">
        <v>13933</v>
      </c>
      <c r="E4704" t="str">
        <f ca="1">TRIM(all_space_mission_launches3[[#This Row],[Mission_Name]])</f>
        <v>DMSP-5D-F2</v>
      </c>
      <c r="F4704" t="s">
        <v>13</v>
      </c>
      <c r="G4704">
        <v>1977</v>
      </c>
      <c r="H4704" t="str">
        <f>TRIM(_xlfn.TEXTAFTER(all_space_mission_launches3[[#This Row],[Location]], ",", -1))</f>
        <v>USA</v>
      </c>
      <c r="I4704">
        <v>0</v>
      </c>
    </row>
    <row r="4705" spans="1:9">
      <c r="A4705">
        <v>230</v>
      </c>
      <c r="B4705" t="s">
        <v>6144</v>
      </c>
      <c r="C4705" t="s">
        <v>134</v>
      </c>
      <c r="D4705" s="1" t="s">
        <v>13746</v>
      </c>
      <c r="E4705" t="str">
        <f ca="1">TRIM(all_space_mission_launches3[[#This Row],[Mission_Name]])</f>
        <v>Cosmos 914</v>
      </c>
      <c r="F4705" t="s">
        <v>13</v>
      </c>
      <c r="G4705">
        <v>1977</v>
      </c>
      <c r="H4705" t="str">
        <f>TRIM(_xlfn.TEXTAFTER(all_space_mission_launches3[[#This Row],[Location]], ",", -1))</f>
        <v>Kazakhstan</v>
      </c>
      <c r="I4705">
        <v>0</v>
      </c>
    </row>
    <row r="4706" spans="1:9">
      <c r="A4706">
        <v>231</v>
      </c>
      <c r="B4706" t="s">
        <v>6144</v>
      </c>
      <c r="C4706" t="s">
        <v>3377</v>
      </c>
      <c r="D4706" s="1" t="s">
        <v>13785</v>
      </c>
      <c r="E4706" t="str">
        <f ca="1">TRIM(all_space_mission_launches3[[#This Row],[Mission_Name]])</f>
        <v>Cosmos 913</v>
      </c>
      <c r="F4706" t="s">
        <v>13</v>
      </c>
      <c r="G4706">
        <v>1977</v>
      </c>
      <c r="H4706" t="str">
        <f>TRIM(_xlfn.TEXTAFTER(all_space_mission_launches3[[#This Row],[Location]], ",", -1))</f>
        <v>Russia</v>
      </c>
      <c r="I4706">
        <v>0</v>
      </c>
    </row>
    <row r="4707" spans="1:9">
      <c r="A4707">
        <v>232</v>
      </c>
      <c r="B4707" t="s">
        <v>5560</v>
      </c>
      <c r="C4707" t="s">
        <v>4153</v>
      </c>
      <c r="D4707" s="1" t="s">
        <v>13923</v>
      </c>
      <c r="E4707" t="str">
        <f ca="1">TRIM(all_space_mission_launches3[[#This Row],[Mission_Name]])</f>
        <v>Intelsat 4A F4</v>
      </c>
      <c r="F4707" t="s">
        <v>13</v>
      </c>
      <c r="G4707">
        <v>1977</v>
      </c>
      <c r="H4707" t="str">
        <f>TRIM(_xlfn.TEXTAFTER(all_space_mission_launches3[[#This Row],[Location]], ",", -1))</f>
        <v>USA</v>
      </c>
      <c r="I4707">
        <v>0</v>
      </c>
    </row>
    <row r="4708" spans="1:9">
      <c r="A4708">
        <v>233</v>
      </c>
      <c r="B4708" t="s">
        <v>6144</v>
      </c>
      <c r="C4708" t="s">
        <v>9</v>
      </c>
      <c r="D4708" s="1" t="s">
        <v>13746</v>
      </c>
      <c r="E4708" t="str">
        <f ca="1">TRIM(all_space_mission_launches3[[#This Row],[Mission_Name]])</f>
        <v>Cosmos 912</v>
      </c>
      <c r="F4708" t="s">
        <v>13</v>
      </c>
      <c r="G4708">
        <v>1977</v>
      </c>
      <c r="H4708" t="str">
        <f>TRIM(_xlfn.TEXTAFTER(all_space_mission_launches3[[#This Row],[Location]], ",", -1))</f>
        <v>Russia</v>
      </c>
      <c r="I4708">
        <v>0</v>
      </c>
    </row>
    <row r="4709" spans="1:9">
      <c r="A4709">
        <v>234</v>
      </c>
      <c r="B4709" t="s">
        <v>6144</v>
      </c>
      <c r="C4709" t="s">
        <v>6486</v>
      </c>
      <c r="D4709" s="1" t="s">
        <v>13785</v>
      </c>
      <c r="E4709" t="str">
        <f ca="1">TRIM(all_space_mission_launches3[[#This Row],[Mission_Name]])</f>
        <v>Cosmos 911</v>
      </c>
      <c r="F4709" t="s">
        <v>13</v>
      </c>
      <c r="G4709">
        <v>1977</v>
      </c>
      <c r="H4709" t="str">
        <f>TRIM(_xlfn.TEXTAFTER(all_space_mission_launches3[[#This Row],[Location]], ",", -1))</f>
        <v>Russia</v>
      </c>
      <c r="I4709">
        <v>0</v>
      </c>
    </row>
    <row r="4710" spans="1:9">
      <c r="A4710">
        <v>235</v>
      </c>
      <c r="B4710" t="s">
        <v>5560</v>
      </c>
      <c r="C4710" t="s">
        <v>9375</v>
      </c>
      <c r="D4710" s="1" t="s">
        <v>13941</v>
      </c>
      <c r="E4710" t="str">
        <f ca="1">TRIM(all_space_mission_launches3[[#This Row],[Mission_Name]])</f>
        <v>AFP-827 (Canyon-7)</v>
      </c>
      <c r="F4710" t="s">
        <v>13</v>
      </c>
      <c r="G4710">
        <v>1977</v>
      </c>
      <c r="H4710" t="str">
        <f>TRIM(_xlfn.TEXTAFTER(all_space_mission_launches3[[#This Row],[Location]], ",", -1))</f>
        <v>USA</v>
      </c>
      <c r="I4710">
        <v>0</v>
      </c>
    </row>
    <row r="4711" spans="1:9">
      <c r="A4711">
        <v>236</v>
      </c>
      <c r="B4711" t="s">
        <v>6144</v>
      </c>
      <c r="C4711" t="s">
        <v>3930</v>
      </c>
      <c r="D4711" s="1" t="s">
        <v>13803</v>
      </c>
      <c r="E4711" t="str">
        <f ca="1">TRIM(all_space_mission_launches3[[#This Row],[Mission_Name]])</f>
        <v>Cosmos 910</v>
      </c>
      <c r="F4711" t="s">
        <v>261</v>
      </c>
      <c r="G4711">
        <v>1977</v>
      </c>
      <c r="H4711" t="str">
        <f>TRIM(_xlfn.TEXTAFTER(all_space_mission_launches3[[#This Row],[Location]], ",", -1))</f>
        <v>Kazakhstan</v>
      </c>
      <c r="I4711">
        <v>1</v>
      </c>
    </row>
    <row r="4712" spans="1:9">
      <c r="A4712">
        <v>237</v>
      </c>
      <c r="B4712" t="s">
        <v>6144</v>
      </c>
      <c r="C4712" t="s">
        <v>6486</v>
      </c>
      <c r="D4712" s="1" t="s">
        <v>13785</v>
      </c>
      <c r="E4712" t="str">
        <f ca="1">TRIM(all_space_mission_launches3[[#This Row],[Mission_Name]])</f>
        <v>Cosmos 909</v>
      </c>
      <c r="F4712" t="s">
        <v>13</v>
      </c>
      <c r="G4712">
        <v>1977</v>
      </c>
      <c r="H4712" t="str">
        <f>TRIM(_xlfn.TEXTAFTER(all_space_mission_launches3[[#This Row],[Location]], ",", -1))</f>
        <v>Russia</v>
      </c>
      <c r="I4712">
        <v>0</v>
      </c>
    </row>
    <row r="4713" spans="1:9">
      <c r="A4713">
        <v>238</v>
      </c>
      <c r="B4713" t="s">
        <v>6144</v>
      </c>
      <c r="C4713" t="s">
        <v>134</v>
      </c>
      <c r="D4713" s="1" t="s">
        <v>13746</v>
      </c>
      <c r="E4713" t="str">
        <f ca="1">TRIM(all_space_mission_launches3[[#This Row],[Mission_Name]])</f>
        <v>Cosmos 908</v>
      </c>
      <c r="F4713" t="s">
        <v>13</v>
      </c>
      <c r="G4713">
        <v>1977</v>
      </c>
      <c r="H4713" t="str">
        <f>TRIM(_xlfn.TEXTAFTER(all_space_mission_launches3[[#This Row],[Location]], ",", -1))</f>
        <v>Kazakhstan</v>
      </c>
      <c r="I4713">
        <v>0</v>
      </c>
    </row>
    <row r="4714" spans="1:9">
      <c r="A4714">
        <v>239</v>
      </c>
      <c r="B4714" t="s">
        <v>5607</v>
      </c>
      <c r="C4714" t="s">
        <v>15</v>
      </c>
      <c r="D4714" s="1" t="s">
        <v>13927</v>
      </c>
      <c r="E4714" t="str">
        <f ca="1">TRIM(all_space_mission_launches3[[#This Row],[Mission_Name]])</f>
        <v>DSCS-II 7&amp;8</v>
      </c>
      <c r="F4714" t="s">
        <v>13</v>
      </c>
      <c r="G4714">
        <v>1977</v>
      </c>
      <c r="H4714" t="str">
        <f>TRIM(_xlfn.TEXTAFTER(all_space_mission_launches3[[#This Row],[Location]], ",", -1))</f>
        <v>USA</v>
      </c>
      <c r="I4714">
        <v>0</v>
      </c>
    </row>
    <row r="4715" spans="1:9">
      <c r="A4715">
        <v>240</v>
      </c>
      <c r="B4715" t="s">
        <v>6144</v>
      </c>
      <c r="C4715" t="s">
        <v>216</v>
      </c>
      <c r="D4715" s="1" t="s">
        <v>13746</v>
      </c>
      <c r="E4715" t="str">
        <f ca="1">TRIM(all_space_mission_launches3[[#This Row],[Mission_Name]])</f>
        <v>Cosmos 907</v>
      </c>
      <c r="F4715" t="s">
        <v>13</v>
      </c>
      <c r="G4715">
        <v>1977</v>
      </c>
      <c r="H4715" t="str">
        <f>TRIM(_xlfn.TEXTAFTER(all_space_mission_launches3[[#This Row],[Location]], ",", -1))</f>
        <v>Russia</v>
      </c>
      <c r="I4715">
        <v>0</v>
      </c>
    </row>
    <row r="4716" spans="1:9">
      <c r="A4716">
        <v>241</v>
      </c>
      <c r="B4716" t="s">
        <v>6144</v>
      </c>
      <c r="C4716" t="s">
        <v>9</v>
      </c>
      <c r="D4716" s="1" t="s">
        <v>13808</v>
      </c>
      <c r="E4716" t="str">
        <f ca="1">TRIM(all_space_mission_launches3[[#This Row],[Mission_Name]])</f>
        <v>Molniya-3 n°68</v>
      </c>
      <c r="F4716" t="s">
        <v>13</v>
      </c>
      <c r="G4716">
        <v>1977</v>
      </c>
      <c r="H4716" t="str">
        <f>TRIM(_xlfn.TEXTAFTER(all_space_mission_launches3[[#This Row],[Location]], ",", -1))</f>
        <v>Russia</v>
      </c>
      <c r="I4716">
        <v>0</v>
      </c>
    </row>
    <row r="4717" spans="1:9">
      <c r="A4717">
        <v>242</v>
      </c>
      <c r="B4717" t="s">
        <v>6144</v>
      </c>
      <c r="C4717" t="s">
        <v>4886</v>
      </c>
      <c r="D4717" s="1" t="s">
        <v>13785</v>
      </c>
      <c r="E4717" t="str">
        <f ca="1">TRIM(all_space_mission_launches3[[#This Row],[Mission_Name]])</f>
        <v>Cosmos 906</v>
      </c>
      <c r="F4717" t="s">
        <v>13</v>
      </c>
      <c r="G4717">
        <v>1977</v>
      </c>
      <c r="H4717" t="str">
        <f>TRIM(_xlfn.TEXTAFTER(all_space_mission_launches3[[#This Row],[Location]], ",", -1))</f>
        <v>Russia</v>
      </c>
      <c r="I4717">
        <v>0</v>
      </c>
    </row>
    <row r="4718" spans="1:9">
      <c r="A4718">
        <v>243</v>
      </c>
      <c r="B4718" t="s">
        <v>6144</v>
      </c>
      <c r="C4718" t="s">
        <v>216</v>
      </c>
      <c r="D4718" s="1" t="s">
        <v>13746</v>
      </c>
      <c r="E4718" t="str">
        <f ca="1">TRIM(all_space_mission_launches3[[#This Row],[Mission_Name]])</f>
        <v>Cosmos 905</v>
      </c>
      <c r="F4718" t="s">
        <v>13</v>
      </c>
      <c r="G4718">
        <v>1977</v>
      </c>
      <c r="H4718" t="str">
        <f>TRIM(_xlfn.TEXTAFTER(all_space_mission_launches3[[#This Row],[Location]], ",", -1))</f>
        <v>Russia</v>
      </c>
      <c r="I4718">
        <v>0</v>
      </c>
    </row>
    <row r="4719" spans="1:9">
      <c r="A4719">
        <v>244</v>
      </c>
      <c r="B4719" t="s">
        <v>5726</v>
      </c>
      <c r="C4719" t="s">
        <v>3482</v>
      </c>
      <c r="D4719" s="1" t="s">
        <v>13935</v>
      </c>
      <c r="E4719" t="str">
        <f ca="1">TRIM(all_space_mission_launches3[[#This Row],[Mission_Name]])</f>
        <v>ESA-GEOS-1</v>
      </c>
      <c r="F4719" t="s">
        <v>121</v>
      </c>
      <c r="G4719">
        <v>1977</v>
      </c>
      <c r="H4719" t="str">
        <f>TRIM(_xlfn.TEXTAFTER(all_space_mission_launches3[[#This Row],[Location]], ",", -1))</f>
        <v>USA</v>
      </c>
      <c r="I4719">
        <v>0</v>
      </c>
    </row>
    <row r="4720" spans="1:9">
      <c r="A4720">
        <v>245</v>
      </c>
      <c r="B4720" t="s">
        <v>6144</v>
      </c>
      <c r="C4720" t="s">
        <v>134</v>
      </c>
      <c r="D4720" s="1" t="s">
        <v>13746</v>
      </c>
      <c r="E4720" t="str">
        <f ca="1">TRIM(all_space_mission_launches3[[#This Row],[Mission_Name]])</f>
        <v>Cosmos 904</v>
      </c>
      <c r="F4720" t="s">
        <v>13</v>
      </c>
      <c r="G4720">
        <v>1977</v>
      </c>
      <c r="H4720" t="str">
        <f>TRIM(_xlfn.TEXTAFTER(all_space_mission_launches3[[#This Row],[Location]], ",", -1))</f>
        <v>Kazakhstan</v>
      </c>
      <c r="I4720">
        <v>0</v>
      </c>
    </row>
    <row r="4721" spans="1:9">
      <c r="A4721">
        <v>246</v>
      </c>
      <c r="B4721" t="s">
        <v>6144</v>
      </c>
      <c r="C4721" t="s">
        <v>216</v>
      </c>
      <c r="D4721" s="1" t="s">
        <v>13783</v>
      </c>
      <c r="E4721" t="str">
        <f ca="1">TRIM(all_space_mission_launches3[[#This Row],[Mission_Name]])</f>
        <v>Cosmos 903</v>
      </c>
      <c r="F4721" t="s">
        <v>13</v>
      </c>
      <c r="G4721">
        <v>1977</v>
      </c>
      <c r="H4721" t="str">
        <f>TRIM(_xlfn.TEXTAFTER(all_space_mission_launches3[[#This Row],[Location]], ",", -1))</f>
        <v>Russia</v>
      </c>
      <c r="I4721">
        <v>0</v>
      </c>
    </row>
    <row r="4722" spans="1:9">
      <c r="A4722">
        <v>247</v>
      </c>
      <c r="B4722" t="s">
        <v>6144</v>
      </c>
      <c r="C4722" t="s">
        <v>9</v>
      </c>
      <c r="D4722" s="1" t="s">
        <v>13746</v>
      </c>
      <c r="E4722" t="str">
        <f ca="1">TRIM(all_space_mission_launches3[[#This Row],[Mission_Name]])</f>
        <v>Cosmos 902</v>
      </c>
      <c r="F4722" t="s">
        <v>13</v>
      </c>
      <c r="G4722">
        <v>1977</v>
      </c>
      <c r="H4722" t="str">
        <f>TRIM(_xlfn.TEXTAFTER(all_space_mission_launches3[[#This Row],[Location]], ",", -1))</f>
        <v>Russia</v>
      </c>
      <c r="I4722">
        <v>0</v>
      </c>
    </row>
    <row r="4723" spans="1:9">
      <c r="A4723">
        <v>248</v>
      </c>
      <c r="B4723" t="s">
        <v>6144</v>
      </c>
      <c r="C4723" t="s">
        <v>1565</v>
      </c>
      <c r="D4723" s="1" t="s">
        <v>13945</v>
      </c>
      <c r="E4723" t="str">
        <f ca="1">TRIM(all_space_mission_launches3[[#This Row],[Mission_Name]])</f>
        <v>Cosmos 901</v>
      </c>
      <c r="F4723" t="s">
        <v>13</v>
      </c>
      <c r="G4723">
        <v>1977</v>
      </c>
      <c r="H4723" t="str">
        <f>TRIM(_xlfn.TEXTAFTER(all_space_mission_launches3[[#This Row],[Location]], ",", -1))</f>
        <v>Russia</v>
      </c>
      <c r="I4723">
        <v>0</v>
      </c>
    </row>
    <row r="4724" spans="1:9">
      <c r="A4724">
        <v>249</v>
      </c>
      <c r="B4724" t="s">
        <v>6144</v>
      </c>
      <c r="C4724" t="s">
        <v>216</v>
      </c>
      <c r="D4724" s="1" t="s">
        <v>13891</v>
      </c>
      <c r="E4724" t="str">
        <f ca="1">TRIM(all_space_mission_launches3[[#This Row],[Mission_Name]])</f>
        <v>Meteor n°37</v>
      </c>
      <c r="F4724" t="s">
        <v>13</v>
      </c>
      <c r="G4724">
        <v>1977</v>
      </c>
      <c r="H4724" t="str">
        <f>TRIM(_xlfn.TEXTAFTER(all_space_mission_launches3[[#This Row],[Location]], ",", -1))</f>
        <v>Russia</v>
      </c>
      <c r="I4724">
        <v>0</v>
      </c>
    </row>
    <row r="4725" spans="1:9">
      <c r="A4725">
        <v>250</v>
      </c>
      <c r="B4725" t="s">
        <v>6144</v>
      </c>
      <c r="C4725" t="s">
        <v>6486</v>
      </c>
      <c r="D4725" s="1" t="s">
        <v>13785</v>
      </c>
      <c r="E4725" t="str">
        <f ca="1">TRIM(all_space_mission_launches3[[#This Row],[Mission_Name]])</f>
        <v>Cosmos 900</v>
      </c>
      <c r="F4725" t="s">
        <v>13</v>
      </c>
      <c r="G4725">
        <v>1977</v>
      </c>
      <c r="H4725" t="str">
        <f>TRIM(_xlfn.TEXTAFTER(all_space_mission_launches3[[#This Row],[Location]], ",", -1))</f>
        <v>Russia</v>
      </c>
      <c r="I4725">
        <v>0</v>
      </c>
    </row>
    <row r="4726" spans="1:9">
      <c r="A4726">
        <v>251</v>
      </c>
      <c r="B4726" t="s">
        <v>6144</v>
      </c>
      <c r="C4726" t="s">
        <v>6486</v>
      </c>
      <c r="D4726" s="1" t="s">
        <v>13785</v>
      </c>
      <c r="E4726" t="str">
        <f ca="1">TRIM(all_space_mission_launches3[[#This Row],[Mission_Name]])</f>
        <v>Cosmos 899</v>
      </c>
      <c r="F4726" t="s">
        <v>13</v>
      </c>
      <c r="G4726">
        <v>1977</v>
      </c>
      <c r="H4726" t="str">
        <f>TRIM(_xlfn.TEXTAFTER(all_space_mission_launches3[[#This Row],[Location]], ",", -1))</f>
        <v>Russia</v>
      </c>
      <c r="I4726">
        <v>0</v>
      </c>
    </row>
    <row r="4727" spans="1:9">
      <c r="A4727">
        <v>252</v>
      </c>
      <c r="B4727" t="s">
        <v>6144</v>
      </c>
      <c r="C4727" t="s">
        <v>9</v>
      </c>
      <c r="D4727" s="1" t="s">
        <v>13808</v>
      </c>
      <c r="E4727" t="str">
        <f ca="1">TRIM(all_space_mission_launches3[[#This Row],[Mission_Name]])</f>
        <v>Molniya-1 n°67</v>
      </c>
      <c r="F4727" t="s">
        <v>13</v>
      </c>
      <c r="G4727">
        <v>1977</v>
      </c>
      <c r="H4727" t="str">
        <f>TRIM(_xlfn.TEXTAFTER(all_space_mission_launches3[[#This Row],[Location]], ",", -1))</f>
        <v>Russia</v>
      </c>
      <c r="I4727">
        <v>0</v>
      </c>
    </row>
    <row r="4728" spans="1:9">
      <c r="A4728">
        <v>253</v>
      </c>
      <c r="B4728" t="s">
        <v>6144</v>
      </c>
      <c r="C4728" t="s">
        <v>216</v>
      </c>
      <c r="D4728" s="1" t="s">
        <v>13746</v>
      </c>
      <c r="E4728" t="str">
        <f ca="1">TRIM(all_space_mission_launches3[[#This Row],[Mission_Name]])</f>
        <v>Cosmos 898</v>
      </c>
      <c r="F4728" t="s">
        <v>13</v>
      </c>
      <c r="G4728">
        <v>1977</v>
      </c>
      <c r="H4728" t="str">
        <f>TRIM(_xlfn.TEXTAFTER(all_space_mission_launches3[[#This Row],[Location]], ",", -1))</f>
        <v>Russia</v>
      </c>
      <c r="I4728">
        <v>0</v>
      </c>
    </row>
    <row r="4729" spans="1:9">
      <c r="A4729">
        <v>254</v>
      </c>
      <c r="B4729" t="s">
        <v>5726</v>
      </c>
      <c r="C4729" t="s">
        <v>4253</v>
      </c>
      <c r="D4729" s="1" t="s">
        <v>13921</v>
      </c>
      <c r="E4729" t="str">
        <f ca="1">TRIM(all_space_mission_launches3[[#This Row],[Mission_Name]])</f>
        <v>OPS 4915</v>
      </c>
      <c r="F4729" t="s">
        <v>13</v>
      </c>
      <c r="G4729">
        <v>1977</v>
      </c>
      <c r="H4729" t="str">
        <f>TRIM(_xlfn.TEXTAFTER(all_space_mission_launches3[[#This Row],[Location]], ",", -1))</f>
        <v>USA</v>
      </c>
      <c r="I4729">
        <v>0</v>
      </c>
    </row>
    <row r="4730" spans="1:9">
      <c r="A4730">
        <v>255</v>
      </c>
      <c r="B4730" t="s">
        <v>5726</v>
      </c>
      <c r="C4730" t="s">
        <v>3482</v>
      </c>
      <c r="D4730" s="1" t="s">
        <v>13935</v>
      </c>
      <c r="E4730" t="str">
        <f ca="1">TRIM(all_space_mission_launches3[[#This Row],[Mission_Name]])</f>
        <v>Palapa-A2</v>
      </c>
      <c r="F4730" t="s">
        <v>13</v>
      </c>
      <c r="G4730">
        <v>1977</v>
      </c>
      <c r="H4730" t="str">
        <f>TRIM(_xlfn.TEXTAFTER(all_space_mission_launches3[[#This Row],[Location]], ",", -1))</f>
        <v>USA</v>
      </c>
      <c r="I4730">
        <v>0</v>
      </c>
    </row>
    <row r="4731" spans="1:9">
      <c r="A4731">
        <v>256</v>
      </c>
      <c r="B4731" t="s">
        <v>6144</v>
      </c>
      <c r="C4731" t="s">
        <v>216</v>
      </c>
      <c r="D4731" s="1" t="s">
        <v>13746</v>
      </c>
      <c r="E4731" t="str">
        <f ca="1">TRIM(all_space_mission_launches3[[#This Row],[Mission_Name]])</f>
        <v>Cosmos 897</v>
      </c>
      <c r="F4731" t="s">
        <v>13</v>
      </c>
      <c r="G4731">
        <v>1977</v>
      </c>
      <c r="H4731" t="str">
        <f>TRIM(_xlfn.TEXTAFTER(all_space_mission_launches3[[#This Row],[Location]], ",", -1))</f>
        <v>Russia</v>
      </c>
      <c r="I4731">
        <v>0</v>
      </c>
    </row>
    <row r="4732" spans="1:9">
      <c r="A4732">
        <v>257</v>
      </c>
      <c r="B4732" t="s">
        <v>6144</v>
      </c>
      <c r="C4732" t="s">
        <v>9</v>
      </c>
      <c r="D4732" s="1" t="s">
        <v>13746</v>
      </c>
      <c r="E4732" t="str">
        <f ca="1">TRIM(all_space_mission_launches3[[#This Row],[Mission_Name]])</f>
        <v>Cosmos 896</v>
      </c>
      <c r="F4732" t="s">
        <v>13</v>
      </c>
      <c r="G4732">
        <v>1977</v>
      </c>
      <c r="H4732" t="str">
        <f>TRIM(_xlfn.TEXTAFTER(all_space_mission_launches3[[#This Row],[Location]], ",", -1))</f>
        <v>Russia</v>
      </c>
      <c r="I4732">
        <v>0</v>
      </c>
    </row>
    <row r="4733" spans="1:9">
      <c r="A4733">
        <v>258</v>
      </c>
      <c r="B4733" t="s">
        <v>6144</v>
      </c>
      <c r="C4733" t="s">
        <v>9</v>
      </c>
      <c r="D4733" s="1" t="s">
        <v>13891</v>
      </c>
      <c r="E4733" t="str">
        <f ca="1">TRIM(all_space_mission_launches3[[#This Row],[Mission_Name]])</f>
        <v>Cosmos 895</v>
      </c>
      <c r="F4733" t="s">
        <v>13</v>
      </c>
      <c r="G4733">
        <v>1977</v>
      </c>
      <c r="H4733" t="str">
        <f>TRIM(_xlfn.TEXTAFTER(all_space_mission_launches3[[#This Row],[Location]], ",", -1))</f>
        <v>Russia</v>
      </c>
      <c r="I4733">
        <v>0</v>
      </c>
    </row>
    <row r="4734" spans="1:9">
      <c r="A4734">
        <v>259</v>
      </c>
      <c r="B4734" t="s">
        <v>64</v>
      </c>
      <c r="C4734" t="s">
        <v>65</v>
      </c>
      <c r="D4734" s="1" t="s">
        <v>13934</v>
      </c>
      <c r="E4734" t="str">
        <f ca="1">TRIM(all_space_mission_launches3[[#This Row],[Mission_Name]])</f>
        <v>Kiku 2</v>
      </c>
      <c r="F4734" t="s">
        <v>13</v>
      </c>
      <c r="G4734">
        <v>1977</v>
      </c>
      <c r="H4734" t="str">
        <f>TRIM(_xlfn.TEXTAFTER(all_space_mission_launches3[[#This Row],[Location]], ",", -1))</f>
        <v>Japan</v>
      </c>
      <c r="I4734">
        <v>0</v>
      </c>
    </row>
    <row r="4735" spans="1:9">
      <c r="A4735">
        <v>260</v>
      </c>
      <c r="B4735" t="s">
        <v>6144</v>
      </c>
      <c r="C4735" t="s">
        <v>134</v>
      </c>
      <c r="D4735" s="1" t="s">
        <v>13746</v>
      </c>
      <c r="E4735" t="str">
        <f ca="1">TRIM(all_space_mission_launches3[[#This Row],[Mission_Name]])</f>
        <v>Zenit-4MK n°381</v>
      </c>
      <c r="F4735" t="s">
        <v>261</v>
      </c>
      <c r="G4735">
        <v>1977</v>
      </c>
      <c r="H4735" t="str">
        <f>TRIM(_xlfn.TEXTAFTER(all_space_mission_launches3[[#This Row],[Location]], ",", -1))</f>
        <v>Kazakhstan</v>
      </c>
      <c r="I4735">
        <v>1</v>
      </c>
    </row>
    <row r="4736" spans="1:9">
      <c r="A4736">
        <v>261</v>
      </c>
      <c r="B4736" t="s">
        <v>6144</v>
      </c>
      <c r="C4736" t="s">
        <v>3377</v>
      </c>
      <c r="D4736" s="1" t="s">
        <v>13785</v>
      </c>
      <c r="E4736" t="str">
        <f ca="1">TRIM(all_space_mission_launches3[[#This Row],[Mission_Name]])</f>
        <v>Cosmos 894</v>
      </c>
      <c r="F4736" t="s">
        <v>13</v>
      </c>
      <c r="G4736">
        <v>1977</v>
      </c>
      <c r="H4736" t="str">
        <f>TRIM(_xlfn.TEXTAFTER(all_space_mission_launches3[[#This Row],[Location]], ",", -1))</f>
        <v>Russia</v>
      </c>
      <c r="I4736">
        <v>0</v>
      </c>
    </row>
    <row r="4737" spans="1:9">
      <c r="A4737">
        <v>262</v>
      </c>
      <c r="B4737" t="s">
        <v>3895</v>
      </c>
      <c r="C4737" t="s">
        <v>718</v>
      </c>
      <c r="D4737" s="1" t="s">
        <v>13939</v>
      </c>
      <c r="E4737" t="str">
        <f ca="1">TRIM(all_space_mission_launches3[[#This Row],[Mission_Name]])</f>
        <v>Tansei 3</v>
      </c>
      <c r="F4737" t="s">
        <v>13</v>
      </c>
      <c r="G4737">
        <v>1977</v>
      </c>
      <c r="H4737" t="str">
        <f>TRIM(_xlfn.TEXTAFTER(all_space_mission_launches3[[#This Row],[Location]], ",", -1))</f>
        <v>Japan</v>
      </c>
      <c r="I4737">
        <v>0</v>
      </c>
    </row>
    <row r="4738" spans="1:9">
      <c r="A4738">
        <v>263</v>
      </c>
      <c r="B4738" t="s">
        <v>6144</v>
      </c>
      <c r="C4738" t="s">
        <v>6486</v>
      </c>
      <c r="D4738" s="1" t="s">
        <v>13785</v>
      </c>
      <c r="E4738" t="str">
        <f ca="1">TRIM(all_space_mission_launches3[[#This Row],[Mission_Name]])</f>
        <v>Cosmos 893</v>
      </c>
      <c r="F4738" t="s">
        <v>13</v>
      </c>
      <c r="G4738">
        <v>1977</v>
      </c>
      <c r="H4738" t="str">
        <f>TRIM(_xlfn.TEXTAFTER(all_space_mission_launches3[[#This Row],[Location]], ",", -1))</f>
        <v>Russia</v>
      </c>
      <c r="I4738">
        <v>0</v>
      </c>
    </row>
    <row r="4739" spans="1:9">
      <c r="A4739">
        <v>264</v>
      </c>
      <c r="B4739" t="s">
        <v>6144</v>
      </c>
      <c r="C4739" t="s">
        <v>9</v>
      </c>
      <c r="D4739" s="1" t="s">
        <v>13808</v>
      </c>
      <c r="E4739" t="str">
        <f ca="1">TRIM(all_space_mission_launches3[[#This Row],[Mission_Name]])</f>
        <v>Molniya-2 n°66</v>
      </c>
      <c r="F4739" t="s">
        <v>13</v>
      </c>
      <c r="G4739">
        <v>1977</v>
      </c>
      <c r="H4739" t="str">
        <f>TRIM(_xlfn.TEXTAFTER(all_space_mission_launches3[[#This Row],[Location]], ",", -1))</f>
        <v>Russia</v>
      </c>
      <c r="I4739">
        <v>0</v>
      </c>
    </row>
    <row r="4740" spans="1:9">
      <c r="A4740">
        <v>265</v>
      </c>
      <c r="B4740" t="s">
        <v>6144</v>
      </c>
      <c r="C4740" t="s">
        <v>216</v>
      </c>
      <c r="D4740" s="1" t="s">
        <v>13746</v>
      </c>
      <c r="E4740" t="str">
        <f ca="1">TRIM(all_space_mission_launches3[[#This Row],[Mission_Name]])</f>
        <v>Cosmos 892</v>
      </c>
      <c r="F4740" t="s">
        <v>13</v>
      </c>
      <c r="G4740">
        <v>1977</v>
      </c>
      <c r="H4740" t="str">
        <f>TRIM(_xlfn.TEXTAFTER(all_space_mission_launches3[[#This Row],[Location]], ",", -1))</f>
        <v>Russia</v>
      </c>
      <c r="I4740">
        <v>0</v>
      </c>
    </row>
    <row r="4741" spans="1:9">
      <c r="A4741">
        <v>266</v>
      </c>
      <c r="B4741" t="s">
        <v>6144</v>
      </c>
      <c r="C4741" t="s">
        <v>1634</v>
      </c>
      <c r="D4741" s="1" t="s">
        <v>13746</v>
      </c>
      <c r="E4741" t="str">
        <f ca="1">TRIM(all_space_mission_launches3[[#This Row],[Mission_Name]])</f>
        <v>Soyuz 24</v>
      </c>
      <c r="F4741" t="s">
        <v>13</v>
      </c>
      <c r="G4741">
        <v>1977</v>
      </c>
      <c r="H4741" t="str">
        <f>TRIM(_xlfn.TEXTAFTER(all_space_mission_launches3[[#This Row],[Location]], ",", -1))</f>
        <v>Kazakhstan</v>
      </c>
      <c r="I4741">
        <v>0</v>
      </c>
    </row>
    <row r="4742" spans="1:9">
      <c r="A4742">
        <v>267</v>
      </c>
      <c r="B4742" t="s">
        <v>5607</v>
      </c>
      <c r="C4742" t="s">
        <v>15</v>
      </c>
      <c r="D4742" s="1" t="s">
        <v>13927</v>
      </c>
      <c r="E4742" t="str">
        <f ca="1">TRIM(all_space_mission_launches3[[#This Row],[Mission_Name]])</f>
        <v>DSP-7</v>
      </c>
      <c r="F4742" t="s">
        <v>13</v>
      </c>
      <c r="G4742">
        <v>1977</v>
      </c>
      <c r="H4742" t="str">
        <f>TRIM(_xlfn.TEXTAFTER(all_space_mission_launches3[[#This Row],[Location]], ",", -1))</f>
        <v>USA</v>
      </c>
      <c r="I4742">
        <v>0</v>
      </c>
    </row>
    <row r="4743" spans="1:9">
      <c r="A4743">
        <v>268</v>
      </c>
      <c r="B4743" t="s">
        <v>6144</v>
      </c>
      <c r="C4743" t="s">
        <v>6486</v>
      </c>
      <c r="D4743" s="1" t="s">
        <v>13785</v>
      </c>
      <c r="E4743" t="str">
        <f ca="1">TRIM(all_space_mission_launches3[[#This Row],[Mission_Name]])</f>
        <v>Cosmos 891</v>
      </c>
      <c r="F4743" t="s">
        <v>13</v>
      </c>
      <c r="G4743">
        <v>1977</v>
      </c>
      <c r="H4743" t="str">
        <f>TRIM(_xlfn.TEXTAFTER(all_space_mission_launches3[[#This Row],[Location]], ",", -1))</f>
        <v>Russia</v>
      </c>
      <c r="I4743">
        <v>0</v>
      </c>
    </row>
    <row r="4744" spans="1:9">
      <c r="A4744">
        <v>269</v>
      </c>
      <c r="B4744" t="s">
        <v>5726</v>
      </c>
      <c r="C4744" t="s">
        <v>3482</v>
      </c>
      <c r="D4744" s="1" t="s">
        <v>13935</v>
      </c>
      <c r="E4744" t="str">
        <f ca="1">TRIM(all_space_mission_launches3[[#This Row],[Mission_Name]])</f>
        <v>NATO 3B</v>
      </c>
      <c r="F4744" t="s">
        <v>13</v>
      </c>
      <c r="G4744">
        <v>1977</v>
      </c>
      <c r="H4744" t="str">
        <f>TRIM(_xlfn.TEXTAFTER(all_space_mission_launches3[[#This Row],[Location]], ",", -1))</f>
        <v>USA</v>
      </c>
      <c r="I4744">
        <v>0</v>
      </c>
    </row>
    <row r="4745" spans="1:9">
      <c r="A4745">
        <v>270</v>
      </c>
      <c r="B4745" t="s">
        <v>6144</v>
      </c>
      <c r="C4745" t="s">
        <v>3377</v>
      </c>
      <c r="D4745" s="1" t="s">
        <v>13785</v>
      </c>
      <c r="E4745" t="str">
        <f ca="1">TRIM(all_space_mission_launches3[[#This Row],[Mission_Name]])</f>
        <v>Cosmos 890</v>
      </c>
      <c r="F4745" t="s">
        <v>13</v>
      </c>
      <c r="G4745">
        <v>1977</v>
      </c>
      <c r="H4745" t="str">
        <f>TRIM(_xlfn.TEXTAFTER(all_space_mission_launches3[[#This Row],[Location]], ",", -1))</f>
        <v>Russia</v>
      </c>
      <c r="I4745">
        <v>0</v>
      </c>
    </row>
    <row r="4746" spans="1:9">
      <c r="A4746">
        <v>271</v>
      </c>
      <c r="B4746" t="s">
        <v>6144</v>
      </c>
      <c r="C4746" t="s">
        <v>134</v>
      </c>
      <c r="D4746" s="1" t="s">
        <v>13746</v>
      </c>
      <c r="E4746" t="str">
        <f ca="1">TRIM(all_space_mission_launches3[[#This Row],[Mission_Name]])</f>
        <v>Cosmos 889</v>
      </c>
      <c r="F4746" t="s">
        <v>13</v>
      </c>
      <c r="G4746">
        <v>1977</v>
      </c>
      <c r="H4746" t="str">
        <f>TRIM(_xlfn.TEXTAFTER(all_space_mission_launches3[[#This Row],[Location]], ",", -1))</f>
        <v>Kazakhstan</v>
      </c>
      <c r="I4746">
        <v>0</v>
      </c>
    </row>
    <row r="4747" spans="1:9">
      <c r="A4747">
        <v>272</v>
      </c>
      <c r="B4747" t="s">
        <v>6144</v>
      </c>
      <c r="C4747" t="s">
        <v>9</v>
      </c>
      <c r="D4747" s="1" t="s">
        <v>13891</v>
      </c>
      <c r="E4747" t="str">
        <f ca="1">TRIM(all_space_mission_launches3[[#This Row],[Mission_Name]])</f>
        <v>Meteor-2 n°2</v>
      </c>
      <c r="F4747" t="s">
        <v>13</v>
      </c>
      <c r="G4747">
        <v>1977</v>
      </c>
      <c r="H4747" t="str">
        <f>TRIM(_xlfn.TEXTAFTER(all_space_mission_launches3[[#This Row],[Location]], ",", -1))</f>
        <v>Russia</v>
      </c>
      <c r="I4747">
        <v>0</v>
      </c>
    </row>
    <row r="4748" spans="1:9">
      <c r="A4748">
        <v>273</v>
      </c>
      <c r="B4748" t="s">
        <v>6144</v>
      </c>
      <c r="C4748" t="s">
        <v>134</v>
      </c>
      <c r="D4748" s="1" t="s">
        <v>13746</v>
      </c>
      <c r="E4748" t="str">
        <f ca="1">TRIM(all_space_mission_launches3[[#This Row],[Mission_Name]])</f>
        <v>Cosmos 888</v>
      </c>
      <c r="F4748" t="s">
        <v>13</v>
      </c>
      <c r="G4748">
        <v>1977</v>
      </c>
      <c r="H4748" t="str">
        <f>TRIM(_xlfn.TEXTAFTER(all_space_mission_launches3[[#This Row],[Location]], ",", -1))</f>
        <v>Kazakhstan</v>
      </c>
      <c r="I4748">
        <v>0</v>
      </c>
    </row>
    <row r="4749" spans="1:9">
      <c r="A4749">
        <v>274</v>
      </c>
      <c r="B4749" t="s">
        <v>6144</v>
      </c>
      <c r="C4749" t="s">
        <v>3377</v>
      </c>
      <c r="D4749" s="1" t="s">
        <v>13785</v>
      </c>
      <c r="E4749" t="str">
        <f ca="1">TRIM(all_space_mission_launches3[[#This Row],[Mission_Name]])</f>
        <v>Cosmos 887</v>
      </c>
      <c r="F4749" t="s">
        <v>13</v>
      </c>
      <c r="G4749">
        <v>1976</v>
      </c>
      <c r="H4749" t="str">
        <f>TRIM(_xlfn.TEXTAFTER(all_space_mission_launches3[[#This Row],[Location]], ",", -1))</f>
        <v>Russia</v>
      </c>
      <c r="I4749">
        <v>0</v>
      </c>
    </row>
    <row r="4750" spans="1:9">
      <c r="A4750">
        <v>275</v>
      </c>
      <c r="B4750" t="s">
        <v>6144</v>
      </c>
      <c r="C4750" t="s">
        <v>9</v>
      </c>
      <c r="D4750" s="1" t="s">
        <v>13808</v>
      </c>
      <c r="E4750" t="str">
        <f ca="1">TRIM(all_space_mission_launches3[[#This Row],[Mission_Name]])</f>
        <v>Molniya-3 n°65</v>
      </c>
      <c r="F4750" t="s">
        <v>13</v>
      </c>
      <c r="G4750">
        <v>1976</v>
      </c>
      <c r="H4750" t="str">
        <f>TRIM(_xlfn.TEXTAFTER(all_space_mission_launches3[[#This Row],[Location]], ",", -1))</f>
        <v>Russia</v>
      </c>
      <c r="I4750">
        <v>0</v>
      </c>
    </row>
    <row r="4751" spans="1:9">
      <c r="A4751">
        <v>276</v>
      </c>
      <c r="B4751" t="s">
        <v>6144</v>
      </c>
      <c r="C4751" t="s">
        <v>6799</v>
      </c>
      <c r="D4751" s="1" t="s">
        <v>13803</v>
      </c>
      <c r="E4751" t="str">
        <f ca="1">TRIM(all_space_mission_launches3[[#This Row],[Mission_Name]])</f>
        <v>Cosmos 886</v>
      </c>
      <c r="F4751" t="s">
        <v>13</v>
      </c>
      <c r="G4751">
        <v>1976</v>
      </c>
      <c r="H4751" t="str">
        <f>TRIM(_xlfn.TEXTAFTER(all_space_mission_launches3[[#This Row],[Location]], ",", -1))</f>
        <v>Kazakhstan</v>
      </c>
      <c r="I4751">
        <v>0</v>
      </c>
    </row>
    <row r="4752" spans="1:9">
      <c r="A4752">
        <v>277</v>
      </c>
      <c r="B4752" t="s">
        <v>5607</v>
      </c>
      <c r="C4752" t="s">
        <v>31</v>
      </c>
      <c r="D4752" s="1" t="s">
        <v>13925</v>
      </c>
      <c r="E4752" t="str">
        <f ca="1">TRIM(all_space_mission_launches3[[#This Row],[Mission_Name]])</f>
        <v>KH-11 1</v>
      </c>
      <c r="F4752" t="s">
        <v>13</v>
      </c>
      <c r="G4752">
        <v>1976</v>
      </c>
      <c r="H4752" t="str">
        <f>TRIM(_xlfn.TEXTAFTER(all_space_mission_launches3[[#This Row],[Location]], ",", -1))</f>
        <v>USA</v>
      </c>
      <c r="I4752">
        <v>0</v>
      </c>
    </row>
    <row r="4753" spans="1:9">
      <c r="A4753">
        <v>278</v>
      </c>
      <c r="B4753" t="s">
        <v>6144</v>
      </c>
      <c r="C4753" t="s">
        <v>6486</v>
      </c>
      <c r="D4753" s="1" t="s">
        <v>13785</v>
      </c>
      <c r="E4753" t="str">
        <f ca="1">TRIM(all_space_mission_launches3[[#This Row],[Mission_Name]])</f>
        <v>Cosmos 885</v>
      </c>
      <c r="F4753" t="s">
        <v>13</v>
      </c>
      <c r="G4753">
        <v>1976</v>
      </c>
      <c r="H4753" t="str">
        <f>TRIM(_xlfn.TEXTAFTER(all_space_mission_launches3[[#This Row],[Location]], ",", -1))</f>
        <v>Russia</v>
      </c>
      <c r="I4753">
        <v>0</v>
      </c>
    </row>
    <row r="4754" spans="1:9">
      <c r="A4754">
        <v>279</v>
      </c>
      <c r="B4754" t="s">
        <v>6144</v>
      </c>
      <c r="C4754" t="s">
        <v>134</v>
      </c>
      <c r="D4754" s="1" t="s">
        <v>13746</v>
      </c>
      <c r="E4754" t="str">
        <f ca="1">TRIM(all_space_mission_launches3[[#This Row],[Mission_Name]])</f>
        <v>Cosmos 884</v>
      </c>
      <c r="F4754" t="s">
        <v>13</v>
      </c>
      <c r="G4754">
        <v>1976</v>
      </c>
      <c r="H4754" t="str">
        <f>TRIM(_xlfn.TEXTAFTER(all_space_mission_launches3[[#This Row],[Location]], ",", -1))</f>
        <v>Kazakhstan</v>
      </c>
      <c r="I4754">
        <v>0</v>
      </c>
    </row>
    <row r="4755" spans="1:9">
      <c r="A4755">
        <v>280</v>
      </c>
      <c r="B4755" t="s">
        <v>6144</v>
      </c>
      <c r="C4755" t="s">
        <v>3377</v>
      </c>
      <c r="D4755" s="1" t="s">
        <v>13785</v>
      </c>
      <c r="E4755" t="str">
        <f ca="1">TRIM(all_space_mission_launches3[[#This Row],[Mission_Name]])</f>
        <v>Cosmos 883</v>
      </c>
      <c r="F4755" t="s">
        <v>13</v>
      </c>
      <c r="G4755">
        <v>1976</v>
      </c>
      <c r="H4755" t="str">
        <f>TRIM(_xlfn.TEXTAFTER(all_space_mission_launches3[[#This Row],[Location]], ",", -1))</f>
        <v>Russia</v>
      </c>
      <c r="I4755">
        <v>0</v>
      </c>
    </row>
    <row r="4756" spans="1:9">
      <c r="A4756">
        <v>281</v>
      </c>
      <c r="B4756" t="s">
        <v>6144</v>
      </c>
      <c r="C4756" t="s">
        <v>569</v>
      </c>
      <c r="D4756" s="1" t="s">
        <v>13845</v>
      </c>
      <c r="E4756" t="str">
        <f ca="1">TRIM(all_space_mission_launches3[[#This Row],[Mission_Name]])</f>
        <v>Cosmos 881 &amp; 882</v>
      </c>
      <c r="F4756" t="s">
        <v>13</v>
      </c>
      <c r="G4756">
        <v>1976</v>
      </c>
      <c r="H4756" t="str">
        <f>TRIM(_xlfn.TEXTAFTER(all_space_mission_launches3[[#This Row],[Location]], ",", -1))</f>
        <v>Kazakhstan</v>
      </c>
      <c r="I4756">
        <v>0</v>
      </c>
    </row>
    <row r="4757" spans="1:9">
      <c r="A4757">
        <v>282</v>
      </c>
      <c r="B4757" t="s">
        <v>6144</v>
      </c>
      <c r="C4757" t="s">
        <v>6486</v>
      </c>
      <c r="D4757" s="1" t="s">
        <v>13785</v>
      </c>
      <c r="E4757" t="str">
        <f ca="1">TRIM(all_space_mission_launches3[[#This Row],[Mission_Name]])</f>
        <v>Cosmos 880</v>
      </c>
      <c r="F4757" t="s">
        <v>13</v>
      </c>
      <c r="G4757">
        <v>1976</v>
      </c>
      <c r="H4757" t="str">
        <f>TRIM(_xlfn.TEXTAFTER(all_space_mission_launches3[[#This Row],[Location]], ",", -1))</f>
        <v>Russia</v>
      </c>
      <c r="I4757">
        <v>0</v>
      </c>
    </row>
    <row r="4758" spans="1:9">
      <c r="A4758">
        <v>283</v>
      </c>
      <c r="B4758" t="s">
        <v>6144</v>
      </c>
      <c r="C4758" t="s">
        <v>9</v>
      </c>
      <c r="D4758" s="1" t="s">
        <v>13746</v>
      </c>
      <c r="E4758" t="str">
        <f ca="1">TRIM(all_space_mission_launches3[[#This Row],[Mission_Name]])</f>
        <v>Cosmos 879</v>
      </c>
      <c r="F4758" t="s">
        <v>13</v>
      </c>
      <c r="G4758">
        <v>1976</v>
      </c>
      <c r="H4758" t="str">
        <f>TRIM(_xlfn.TEXTAFTER(all_space_mission_launches3[[#This Row],[Location]], ",", -1))</f>
        <v>Russia</v>
      </c>
      <c r="I4758">
        <v>0</v>
      </c>
    </row>
    <row r="4759" spans="1:9">
      <c r="A4759">
        <v>284</v>
      </c>
      <c r="B4759" t="s">
        <v>6144</v>
      </c>
      <c r="C4759" t="s">
        <v>3377</v>
      </c>
      <c r="D4759" s="1" t="s">
        <v>13785</v>
      </c>
      <c r="E4759" t="str">
        <f ca="1">TRIM(all_space_mission_launches3[[#This Row],[Mission_Name]])</f>
        <v>Cosmos 871 to 878</v>
      </c>
      <c r="F4759" t="s">
        <v>13</v>
      </c>
      <c r="G4759">
        <v>1976</v>
      </c>
      <c r="H4759" t="str">
        <f>TRIM(_xlfn.TEXTAFTER(all_space_mission_launches3[[#This Row],[Location]], ",", -1))</f>
        <v>Russia</v>
      </c>
      <c r="I4759">
        <v>0</v>
      </c>
    </row>
    <row r="4760" spans="1:9">
      <c r="A4760">
        <v>285</v>
      </c>
      <c r="B4760" t="s">
        <v>18</v>
      </c>
      <c r="C4760" t="s">
        <v>5305</v>
      </c>
      <c r="D4760" s="1" t="s">
        <v>13942</v>
      </c>
      <c r="E4760" t="str">
        <f ca="1">TRIM(all_space_mission_launches3[[#This Row],[Mission_Name]])</f>
        <v>FSW-0 2</v>
      </c>
      <c r="F4760" t="s">
        <v>13</v>
      </c>
      <c r="G4760">
        <v>1976</v>
      </c>
      <c r="H4760" t="str">
        <f>TRIM(_xlfn.TEXTAFTER(all_space_mission_launches3[[#This Row],[Location]], ",", -1))</f>
        <v>China</v>
      </c>
      <c r="I4760">
        <v>0</v>
      </c>
    </row>
    <row r="4761" spans="1:9">
      <c r="A4761">
        <v>286</v>
      </c>
      <c r="B4761" t="s">
        <v>6144</v>
      </c>
      <c r="C4761" t="s">
        <v>9</v>
      </c>
      <c r="D4761" s="1" t="s">
        <v>13808</v>
      </c>
      <c r="E4761" t="str">
        <f ca="1">TRIM(all_space_mission_launches3[[#This Row],[Mission_Name]])</f>
        <v>Molniya-2 n°64</v>
      </c>
      <c r="F4761" t="s">
        <v>13</v>
      </c>
      <c r="G4761">
        <v>1976</v>
      </c>
      <c r="H4761" t="str">
        <f>TRIM(_xlfn.TEXTAFTER(all_space_mission_launches3[[#This Row],[Location]], ",", -1))</f>
        <v>Russia</v>
      </c>
      <c r="I4761">
        <v>0</v>
      </c>
    </row>
    <row r="4762" spans="1:9">
      <c r="A4762">
        <v>287</v>
      </c>
      <c r="B4762" t="s">
        <v>6144</v>
      </c>
      <c r="C4762" t="s">
        <v>6486</v>
      </c>
      <c r="D4762" s="1" t="s">
        <v>13785</v>
      </c>
      <c r="E4762" t="str">
        <f ca="1">TRIM(all_space_mission_launches3[[#This Row],[Mission_Name]])</f>
        <v>Cosmos 870</v>
      </c>
      <c r="F4762" t="s">
        <v>13</v>
      </c>
      <c r="G4762">
        <v>1976</v>
      </c>
      <c r="H4762" t="str">
        <f>TRIM(_xlfn.TEXTAFTER(all_space_mission_launches3[[#This Row],[Location]], ",", -1))</f>
        <v>Russia</v>
      </c>
      <c r="I4762">
        <v>0</v>
      </c>
    </row>
    <row r="4763" spans="1:9">
      <c r="A4763">
        <v>288</v>
      </c>
      <c r="B4763" t="s">
        <v>6144</v>
      </c>
      <c r="C4763" t="s">
        <v>1634</v>
      </c>
      <c r="D4763" s="1" t="s">
        <v>13746</v>
      </c>
      <c r="E4763" t="str">
        <f ca="1">TRIM(all_space_mission_launches3[[#This Row],[Mission_Name]])</f>
        <v>Cosmos 869</v>
      </c>
      <c r="F4763" t="s">
        <v>13</v>
      </c>
      <c r="G4763">
        <v>1976</v>
      </c>
      <c r="H4763" t="str">
        <f>TRIM(_xlfn.TEXTAFTER(all_space_mission_launches3[[#This Row],[Location]], ",", -1))</f>
        <v>Kazakhstan</v>
      </c>
      <c r="I4763">
        <v>0</v>
      </c>
    </row>
    <row r="4764" spans="1:9">
      <c r="A4764">
        <v>289</v>
      </c>
      <c r="B4764" t="s">
        <v>6144</v>
      </c>
      <c r="C4764" t="s">
        <v>3930</v>
      </c>
      <c r="D4764" s="1" t="s">
        <v>13803</v>
      </c>
      <c r="E4764" t="str">
        <f ca="1">TRIM(all_space_mission_launches3[[#This Row],[Mission_Name]])</f>
        <v>Cosmos 868</v>
      </c>
      <c r="F4764" t="s">
        <v>13</v>
      </c>
      <c r="G4764">
        <v>1976</v>
      </c>
      <c r="H4764" t="str">
        <f>TRIM(_xlfn.TEXTAFTER(all_space_mission_launches3[[#This Row],[Location]], ",", -1))</f>
        <v>Kazakhstan</v>
      </c>
      <c r="I4764">
        <v>0</v>
      </c>
    </row>
    <row r="4765" spans="1:9">
      <c r="A4765">
        <v>290</v>
      </c>
      <c r="B4765" t="s">
        <v>6144</v>
      </c>
      <c r="C4765" t="s">
        <v>134</v>
      </c>
      <c r="D4765" s="1" t="s">
        <v>13868</v>
      </c>
      <c r="E4765" t="str">
        <f ca="1">TRIM(all_space_mission_launches3[[#This Row],[Mission_Name]])</f>
        <v>Prognoz n°5</v>
      </c>
      <c r="F4765" t="s">
        <v>13</v>
      </c>
      <c r="G4765">
        <v>1976</v>
      </c>
      <c r="H4765" t="str">
        <f>TRIM(_xlfn.TEXTAFTER(all_space_mission_launches3[[#This Row],[Location]], ",", -1))</f>
        <v>Kazakhstan</v>
      </c>
      <c r="I4765">
        <v>0</v>
      </c>
    </row>
    <row r="4766" spans="1:9">
      <c r="A4766">
        <v>291</v>
      </c>
      <c r="B4766" t="s">
        <v>6144</v>
      </c>
      <c r="C4766" t="s">
        <v>9</v>
      </c>
      <c r="D4766" s="1" t="s">
        <v>13746</v>
      </c>
      <c r="E4766" t="str">
        <f ca="1">TRIM(all_space_mission_launches3[[#This Row],[Mission_Name]])</f>
        <v>Cosmos 867</v>
      </c>
      <c r="F4766" t="s">
        <v>13</v>
      </c>
      <c r="G4766">
        <v>1976</v>
      </c>
      <c r="H4766" t="str">
        <f>TRIM(_xlfn.TEXTAFTER(all_space_mission_launches3[[#This Row],[Location]], ",", -1))</f>
        <v>Russia</v>
      </c>
      <c r="I4766">
        <v>0</v>
      </c>
    </row>
    <row r="4767" spans="1:9">
      <c r="A4767">
        <v>292</v>
      </c>
      <c r="B4767" t="s">
        <v>6144</v>
      </c>
      <c r="C4767" t="s">
        <v>134</v>
      </c>
      <c r="D4767" s="1" t="s">
        <v>13746</v>
      </c>
      <c r="E4767" t="str">
        <f ca="1">TRIM(all_space_mission_launches3[[#This Row],[Mission_Name]])</f>
        <v>Cosmos 866</v>
      </c>
      <c r="F4767" t="s">
        <v>13</v>
      </c>
      <c r="G4767">
        <v>1976</v>
      </c>
      <c r="H4767" t="str">
        <f>TRIM(_xlfn.TEXTAFTER(all_space_mission_launches3[[#This Row],[Location]], ",", -1))</f>
        <v>Kazakhstan</v>
      </c>
      <c r="I4767">
        <v>0</v>
      </c>
    </row>
    <row r="4768" spans="1:9">
      <c r="A4768">
        <v>293</v>
      </c>
      <c r="B4768" t="s">
        <v>18</v>
      </c>
      <c r="C4768" t="s">
        <v>5305</v>
      </c>
      <c r="D4768" s="1" t="s">
        <v>13930</v>
      </c>
      <c r="E4768" t="str">
        <f ca="1">TRIM(all_space_mission_launches3[[#This Row],[Mission_Name]])</f>
        <v>JSSW-6</v>
      </c>
      <c r="F4768" t="s">
        <v>261</v>
      </c>
      <c r="G4768">
        <v>1976</v>
      </c>
      <c r="H4768" t="str">
        <f>TRIM(_xlfn.TEXTAFTER(all_space_mission_launches3[[#This Row],[Location]], ",", -1))</f>
        <v>China</v>
      </c>
      <c r="I4768">
        <v>1</v>
      </c>
    </row>
    <row r="4769" spans="1:9">
      <c r="A4769">
        <v>294</v>
      </c>
      <c r="B4769" t="s">
        <v>6144</v>
      </c>
      <c r="C4769" t="s">
        <v>9</v>
      </c>
      <c r="D4769" s="1" t="s">
        <v>13746</v>
      </c>
      <c r="E4769" t="str">
        <f ca="1">TRIM(all_space_mission_launches3[[#This Row],[Mission_Name]])</f>
        <v>Cosmos 865</v>
      </c>
      <c r="F4769" t="s">
        <v>13</v>
      </c>
      <c r="G4769">
        <v>1976</v>
      </c>
      <c r="H4769" t="str">
        <f>TRIM(_xlfn.TEXTAFTER(all_space_mission_launches3[[#This Row],[Location]], ",", -1))</f>
        <v>Russia</v>
      </c>
      <c r="I4769">
        <v>0</v>
      </c>
    </row>
    <row r="4770" spans="1:9">
      <c r="A4770">
        <v>295</v>
      </c>
      <c r="B4770" t="s">
        <v>6144</v>
      </c>
      <c r="C4770" t="s">
        <v>6486</v>
      </c>
      <c r="D4770" s="1" t="s">
        <v>13785</v>
      </c>
      <c r="E4770" t="str">
        <f ca="1">TRIM(all_space_mission_launches3[[#This Row],[Mission_Name]])</f>
        <v>Cosmos 864</v>
      </c>
      <c r="F4770" t="s">
        <v>13</v>
      </c>
      <c r="G4770">
        <v>1976</v>
      </c>
      <c r="H4770" t="str">
        <f>TRIM(_xlfn.TEXTAFTER(all_space_mission_launches3[[#This Row],[Location]], ",", -1))</f>
        <v>Russia</v>
      </c>
      <c r="I4770">
        <v>0</v>
      </c>
    </row>
    <row r="4771" spans="1:9">
      <c r="A4771">
        <v>296</v>
      </c>
      <c r="B4771" t="s">
        <v>6144</v>
      </c>
      <c r="C4771" t="s">
        <v>569</v>
      </c>
      <c r="D4771" s="1" t="s">
        <v>13867</v>
      </c>
      <c r="E4771" t="str">
        <f ca="1">TRIM(all_space_mission_launches3[[#This Row],[Mission_Name]])</f>
        <v>Ekran 1</v>
      </c>
      <c r="F4771" t="s">
        <v>13</v>
      </c>
      <c r="G4771">
        <v>1976</v>
      </c>
      <c r="H4771" t="str">
        <f>TRIM(_xlfn.TEXTAFTER(all_space_mission_launches3[[#This Row],[Location]], ",", -1))</f>
        <v>Kazakhstan</v>
      </c>
      <c r="I4771">
        <v>0</v>
      </c>
    </row>
    <row r="4772" spans="1:9">
      <c r="A4772">
        <v>297</v>
      </c>
      <c r="B4772" t="s">
        <v>6144</v>
      </c>
      <c r="C4772" t="s">
        <v>9</v>
      </c>
      <c r="D4772" s="1" t="s">
        <v>13746</v>
      </c>
      <c r="E4772" t="str">
        <f ca="1">TRIM(all_space_mission_launches3[[#This Row],[Mission_Name]])</f>
        <v>Cosmos 863</v>
      </c>
      <c r="F4772" t="s">
        <v>13</v>
      </c>
      <c r="G4772">
        <v>1976</v>
      </c>
      <c r="H4772" t="str">
        <f>TRIM(_xlfn.TEXTAFTER(all_space_mission_launches3[[#This Row],[Location]], ",", -1))</f>
        <v>Russia</v>
      </c>
      <c r="I4772">
        <v>0</v>
      </c>
    </row>
    <row r="4773" spans="1:9">
      <c r="A4773">
        <v>298</v>
      </c>
      <c r="B4773" t="s">
        <v>6144</v>
      </c>
      <c r="C4773" t="s">
        <v>9</v>
      </c>
      <c r="D4773" s="1" t="s">
        <v>13783</v>
      </c>
      <c r="E4773" t="str">
        <f ca="1">TRIM(all_space_mission_launches3[[#This Row],[Mission_Name]])</f>
        <v>Cosmos 862</v>
      </c>
      <c r="F4773" t="s">
        <v>13</v>
      </c>
      <c r="G4773">
        <v>1976</v>
      </c>
      <c r="H4773" t="str">
        <f>TRIM(_xlfn.TEXTAFTER(all_space_mission_launches3[[#This Row],[Location]], ",", -1))</f>
        <v>Russia</v>
      </c>
      <c r="I4773">
        <v>0</v>
      </c>
    </row>
    <row r="4774" spans="1:9">
      <c r="A4774">
        <v>299</v>
      </c>
      <c r="B4774" t="s">
        <v>6144</v>
      </c>
      <c r="C4774" t="s">
        <v>6799</v>
      </c>
      <c r="D4774" s="1" t="s">
        <v>13803</v>
      </c>
      <c r="E4774" t="str">
        <f ca="1">TRIM(all_space_mission_launches3[[#This Row],[Mission_Name]])</f>
        <v>Cosmos 861</v>
      </c>
      <c r="F4774" t="s">
        <v>13</v>
      </c>
      <c r="G4774">
        <v>1976</v>
      </c>
      <c r="H4774" t="str">
        <f>TRIM(_xlfn.TEXTAFTER(all_space_mission_launches3[[#This Row],[Location]], ",", -1))</f>
        <v>Kazakhstan</v>
      </c>
      <c r="I4774">
        <v>0</v>
      </c>
    </row>
    <row r="4775" spans="1:9">
      <c r="A4775">
        <v>300</v>
      </c>
      <c r="B4775" t="s">
        <v>6144</v>
      </c>
      <c r="C4775" t="s">
        <v>6799</v>
      </c>
      <c r="D4775" s="1" t="s">
        <v>13803</v>
      </c>
      <c r="E4775" t="str">
        <f ca="1">TRIM(all_space_mission_launches3[[#This Row],[Mission_Name]])</f>
        <v>Cosmos 860</v>
      </c>
      <c r="F4775" t="s">
        <v>13</v>
      </c>
      <c r="G4775">
        <v>1976</v>
      </c>
      <c r="H4775" t="str">
        <f>TRIM(_xlfn.TEXTAFTER(all_space_mission_launches3[[#This Row],[Location]], ",", -1))</f>
        <v>Kazakhstan</v>
      </c>
      <c r="I4775">
        <v>0</v>
      </c>
    </row>
    <row r="4776" spans="1:9">
      <c r="A4776">
        <v>301</v>
      </c>
      <c r="B4776" t="s">
        <v>6144</v>
      </c>
      <c r="C4776" t="s">
        <v>216</v>
      </c>
      <c r="D4776" s="1" t="s">
        <v>13891</v>
      </c>
      <c r="E4776" t="str">
        <f ca="1">TRIM(all_space_mission_launches3[[#This Row],[Mission_Name]])</f>
        <v>Meteor n°36</v>
      </c>
      <c r="F4776" t="s">
        <v>13</v>
      </c>
      <c r="G4776">
        <v>1976</v>
      </c>
      <c r="H4776" t="str">
        <f>TRIM(_xlfn.TEXTAFTER(all_space_mission_launches3[[#This Row],[Location]], ",", -1))</f>
        <v>Russia</v>
      </c>
      <c r="I4776">
        <v>0</v>
      </c>
    </row>
    <row r="4777" spans="1:9">
      <c r="A4777">
        <v>302</v>
      </c>
      <c r="B4777" t="s">
        <v>5726</v>
      </c>
      <c r="C4777" t="s">
        <v>3482</v>
      </c>
      <c r="D4777" s="1" t="s">
        <v>13935</v>
      </c>
      <c r="E4777" t="str">
        <f ca="1">TRIM(all_space_mission_launches3[[#This Row],[Mission_Name]])</f>
        <v>Marisat-3</v>
      </c>
      <c r="F4777" t="s">
        <v>13</v>
      </c>
      <c r="G4777">
        <v>1976</v>
      </c>
      <c r="H4777" t="str">
        <f>TRIM(_xlfn.TEXTAFTER(all_space_mission_launches3[[#This Row],[Location]], ",", -1))</f>
        <v>USA</v>
      </c>
      <c r="I4777">
        <v>0</v>
      </c>
    </row>
    <row r="4778" spans="1:9">
      <c r="A4778">
        <v>303</v>
      </c>
      <c r="B4778" t="s">
        <v>6144</v>
      </c>
      <c r="C4778" t="s">
        <v>1634</v>
      </c>
      <c r="D4778" s="1" t="s">
        <v>13946</v>
      </c>
      <c r="E4778" t="str">
        <f ca="1">TRIM(all_space_mission_launches3[[#This Row],[Mission_Name]])</f>
        <v>Soyuz 23</v>
      </c>
      <c r="F4778" t="s">
        <v>13</v>
      </c>
      <c r="G4778">
        <v>1976</v>
      </c>
      <c r="H4778" t="str">
        <f>TRIM(_xlfn.TEXTAFTER(all_space_mission_launches3[[#This Row],[Location]], ",", -1))</f>
        <v>Kazakhstan</v>
      </c>
      <c r="I4778">
        <v>0</v>
      </c>
    </row>
    <row r="4779" spans="1:9">
      <c r="A4779">
        <v>304</v>
      </c>
      <c r="B4779" t="s">
        <v>6144</v>
      </c>
      <c r="C4779" t="s">
        <v>134</v>
      </c>
      <c r="D4779" s="1" t="s">
        <v>13746</v>
      </c>
      <c r="E4779" t="str">
        <f ca="1">TRIM(all_space_mission_launches3[[#This Row],[Mission_Name]])</f>
        <v>Cosmos 859</v>
      </c>
      <c r="F4779" t="s">
        <v>13</v>
      </c>
      <c r="G4779">
        <v>1976</v>
      </c>
      <c r="H4779" t="str">
        <f>TRIM(_xlfn.TEXTAFTER(all_space_mission_launches3[[#This Row],[Location]], ",", -1))</f>
        <v>Kazakhstan</v>
      </c>
      <c r="I4779">
        <v>0</v>
      </c>
    </row>
    <row r="4780" spans="1:9">
      <c r="A4780">
        <v>305</v>
      </c>
      <c r="B4780" t="s">
        <v>6144</v>
      </c>
      <c r="C4780" t="s">
        <v>9</v>
      </c>
      <c r="D4780" s="1" t="s">
        <v>13746</v>
      </c>
      <c r="E4780" t="str">
        <f ca="1">TRIM(all_space_mission_launches3[[#This Row],[Mission_Name]])</f>
        <v>Zenit-4MKT n°370</v>
      </c>
      <c r="F4780" t="s">
        <v>261</v>
      </c>
      <c r="G4780">
        <v>1976</v>
      </c>
      <c r="H4780" t="str">
        <f>TRIM(_xlfn.TEXTAFTER(all_space_mission_launches3[[#This Row],[Location]], ",", -1))</f>
        <v>Russia</v>
      </c>
      <c r="I4780">
        <v>1</v>
      </c>
    </row>
    <row r="4781" spans="1:9">
      <c r="A4781">
        <v>306</v>
      </c>
      <c r="B4781" t="s">
        <v>6144</v>
      </c>
      <c r="C4781" t="s">
        <v>6486</v>
      </c>
      <c r="D4781" s="1" t="s">
        <v>13785</v>
      </c>
      <c r="E4781" t="str">
        <f ca="1">TRIM(all_space_mission_launches3[[#This Row],[Mission_Name]])</f>
        <v>Cosmos 858</v>
      </c>
      <c r="F4781" t="s">
        <v>13</v>
      </c>
      <c r="G4781">
        <v>1976</v>
      </c>
      <c r="H4781" t="str">
        <f>TRIM(_xlfn.TEXTAFTER(all_space_mission_launches3[[#This Row],[Location]], ",", -1))</f>
        <v>Russia</v>
      </c>
      <c r="I4781">
        <v>0</v>
      </c>
    </row>
    <row r="4782" spans="1:9">
      <c r="A4782">
        <v>307</v>
      </c>
      <c r="B4782" t="s">
        <v>6144</v>
      </c>
      <c r="C4782" t="s">
        <v>216</v>
      </c>
      <c r="D4782" s="1" t="s">
        <v>13746</v>
      </c>
      <c r="E4782" t="str">
        <f ca="1">TRIM(all_space_mission_launches3[[#This Row],[Mission_Name]])</f>
        <v>Cosmos 857</v>
      </c>
      <c r="F4782" t="s">
        <v>13</v>
      </c>
      <c r="G4782">
        <v>1976</v>
      </c>
      <c r="H4782" t="str">
        <f>TRIM(_xlfn.TEXTAFTER(all_space_mission_launches3[[#This Row],[Location]], ",", -1))</f>
        <v>Russia</v>
      </c>
      <c r="I4782">
        <v>0</v>
      </c>
    </row>
    <row r="4783" spans="1:9">
      <c r="A4783">
        <v>308</v>
      </c>
      <c r="B4783" t="s">
        <v>6144</v>
      </c>
      <c r="C4783" t="s">
        <v>134</v>
      </c>
      <c r="D4783" s="1" t="s">
        <v>13746</v>
      </c>
      <c r="E4783" t="str">
        <f ca="1">TRIM(all_space_mission_launches3[[#This Row],[Mission_Name]])</f>
        <v>Cosmos 856</v>
      </c>
      <c r="F4783" t="s">
        <v>13</v>
      </c>
      <c r="G4783">
        <v>1976</v>
      </c>
      <c r="H4783" t="str">
        <f>TRIM(_xlfn.TEXTAFTER(all_space_mission_launches3[[#This Row],[Location]], ",", -1))</f>
        <v>Kazakhstan</v>
      </c>
      <c r="I4783">
        <v>0</v>
      </c>
    </row>
    <row r="4784" spans="1:9">
      <c r="A4784">
        <v>309</v>
      </c>
      <c r="B4784" t="s">
        <v>6144</v>
      </c>
      <c r="C4784" t="s">
        <v>216</v>
      </c>
      <c r="D4784" s="1" t="s">
        <v>13746</v>
      </c>
      <c r="E4784" t="str">
        <f ca="1">TRIM(all_space_mission_launches3[[#This Row],[Mission_Name]])</f>
        <v>Cosmos 855</v>
      </c>
      <c r="F4784" t="s">
        <v>13</v>
      </c>
      <c r="G4784">
        <v>1976</v>
      </c>
      <c r="H4784" t="str">
        <f>TRIM(_xlfn.TEXTAFTER(all_space_mission_launches3[[#This Row],[Location]], ",", -1))</f>
        <v>Russia</v>
      </c>
      <c r="I4784">
        <v>0</v>
      </c>
    </row>
    <row r="4785" spans="1:9">
      <c r="A4785">
        <v>310</v>
      </c>
      <c r="B4785" t="s">
        <v>5726</v>
      </c>
      <c r="C4785" t="s">
        <v>4253</v>
      </c>
      <c r="D4785" s="1" t="s">
        <v>13921</v>
      </c>
      <c r="E4785" t="str">
        <f ca="1">TRIM(all_space_mission_launches3[[#This Row],[Mission_Name]])</f>
        <v>OPS 8533</v>
      </c>
      <c r="F4785" t="s">
        <v>13</v>
      </c>
      <c r="G4785">
        <v>1976</v>
      </c>
      <c r="H4785" t="str">
        <f>TRIM(_xlfn.TEXTAFTER(all_space_mission_launches3[[#This Row],[Location]], ",", -1))</f>
        <v>USA</v>
      </c>
      <c r="I4785">
        <v>0</v>
      </c>
    </row>
    <row r="4786" spans="1:9">
      <c r="A4786">
        <v>311</v>
      </c>
      <c r="B4786" t="s">
        <v>6144</v>
      </c>
      <c r="C4786" t="s">
        <v>1634</v>
      </c>
      <c r="D4786" s="1" t="s">
        <v>13746</v>
      </c>
      <c r="E4786" t="str">
        <f ca="1">TRIM(all_space_mission_launches3[[#This Row],[Mission_Name]])</f>
        <v>Soyuz 22</v>
      </c>
      <c r="F4786" t="s">
        <v>13</v>
      </c>
      <c r="G4786">
        <v>1976</v>
      </c>
      <c r="H4786" t="str">
        <f>TRIM(_xlfn.TEXTAFTER(all_space_mission_launches3[[#This Row],[Location]], ",", -1))</f>
        <v>Kazakhstan</v>
      </c>
      <c r="I4786">
        <v>0</v>
      </c>
    </row>
    <row r="4787" spans="1:9">
      <c r="A4787">
        <v>312</v>
      </c>
      <c r="B4787" t="s">
        <v>6144</v>
      </c>
      <c r="C4787" t="s">
        <v>569</v>
      </c>
      <c r="D4787" s="1" t="s">
        <v>13867</v>
      </c>
      <c r="E4787" t="str">
        <f ca="1">TRIM(all_space_mission_launches3[[#This Row],[Mission_Name]])</f>
        <v>Raduga 2</v>
      </c>
      <c r="F4787" t="s">
        <v>13</v>
      </c>
      <c r="G4787">
        <v>1976</v>
      </c>
      <c r="H4787" t="str">
        <f>TRIM(_xlfn.TEXTAFTER(all_space_mission_launches3[[#This Row],[Location]], ",", -1))</f>
        <v>Kazakhstan</v>
      </c>
      <c r="I4787">
        <v>0</v>
      </c>
    </row>
    <row r="4788" spans="1:9">
      <c r="A4788">
        <v>313</v>
      </c>
      <c r="B4788" t="s">
        <v>5726</v>
      </c>
      <c r="C4788" t="s">
        <v>8849</v>
      </c>
      <c r="D4788" s="1" t="s">
        <v>13933</v>
      </c>
      <c r="E4788" t="str">
        <f ca="1">TRIM(all_space_mission_launches3[[#This Row],[Mission_Name]])</f>
        <v>DMSP-5D-F1</v>
      </c>
      <c r="F4788" t="s">
        <v>13</v>
      </c>
      <c r="G4788">
        <v>1976</v>
      </c>
      <c r="H4788" t="str">
        <f>TRIM(_xlfn.TEXTAFTER(all_space_mission_launches3[[#This Row],[Location]], ",", -1))</f>
        <v>USA</v>
      </c>
      <c r="I4788">
        <v>0</v>
      </c>
    </row>
    <row r="4789" spans="1:9">
      <c r="A4789">
        <v>314</v>
      </c>
      <c r="B4789" t="s">
        <v>6144</v>
      </c>
      <c r="C4789" t="s">
        <v>9</v>
      </c>
      <c r="D4789" s="1" t="s">
        <v>13746</v>
      </c>
      <c r="E4789" t="str">
        <f ca="1">TRIM(all_space_mission_launches3[[#This Row],[Mission_Name]])</f>
        <v>Cosmos 854</v>
      </c>
      <c r="F4789" t="s">
        <v>13</v>
      </c>
      <c r="G4789">
        <v>1976</v>
      </c>
      <c r="H4789" t="str">
        <f>TRIM(_xlfn.TEXTAFTER(all_space_mission_launches3[[#This Row],[Location]], ",", -1))</f>
        <v>Russia</v>
      </c>
      <c r="I4789">
        <v>0</v>
      </c>
    </row>
    <row r="4790" spans="1:9">
      <c r="A4790">
        <v>315</v>
      </c>
      <c r="B4790" t="s">
        <v>5726</v>
      </c>
      <c r="C4790" t="s">
        <v>5727</v>
      </c>
      <c r="D4790" s="1" t="s">
        <v>13936</v>
      </c>
      <c r="E4790" t="str">
        <f ca="1">TRIM(all_space_mission_launches3[[#This Row],[Mission_Name]])</f>
        <v>TIP 3</v>
      </c>
      <c r="F4790" t="s">
        <v>13</v>
      </c>
      <c r="G4790">
        <v>1976</v>
      </c>
      <c r="H4790" t="str">
        <f>TRIM(_xlfn.TEXTAFTER(all_space_mission_launches3[[#This Row],[Location]], ",", -1))</f>
        <v>USA</v>
      </c>
      <c r="I4790">
        <v>0</v>
      </c>
    </row>
    <row r="4791" spans="1:9">
      <c r="A4791">
        <v>316</v>
      </c>
      <c r="B4791" t="s">
        <v>6144</v>
      </c>
      <c r="C4791" t="s">
        <v>216</v>
      </c>
      <c r="D4791" s="1" t="s">
        <v>13808</v>
      </c>
      <c r="E4791" t="str">
        <f ca="1">TRIM(all_space_mission_launches3[[#This Row],[Mission_Name]])</f>
        <v>Cosmos 853</v>
      </c>
      <c r="F4791" t="s">
        <v>121</v>
      </c>
      <c r="G4791">
        <v>1976</v>
      </c>
      <c r="H4791" t="str">
        <f>TRIM(_xlfn.TEXTAFTER(all_space_mission_launches3[[#This Row],[Location]], ",", -1))</f>
        <v>Russia</v>
      </c>
      <c r="I4791">
        <v>0</v>
      </c>
    </row>
    <row r="4792" spans="1:9">
      <c r="A4792">
        <v>317</v>
      </c>
      <c r="B4792" t="s">
        <v>18</v>
      </c>
      <c r="C4792" t="s">
        <v>5305</v>
      </c>
      <c r="D4792" s="1" t="s">
        <v>13930</v>
      </c>
      <c r="E4792" t="str">
        <f ca="1">TRIM(all_space_mission_launches3[[#This Row],[Mission_Name]])</f>
        <v>JSSW-5</v>
      </c>
      <c r="F4792" t="s">
        <v>13</v>
      </c>
      <c r="G4792">
        <v>1976</v>
      </c>
      <c r="H4792" t="str">
        <f>TRIM(_xlfn.TEXTAFTER(all_space_mission_launches3[[#This Row],[Location]], ",", -1))</f>
        <v>China</v>
      </c>
      <c r="I4792">
        <v>0</v>
      </c>
    </row>
    <row r="4793" spans="1:9">
      <c r="A4793">
        <v>318</v>
      </c>
      <c r="B4793" t="s">
        <v>6144</v>
      </c>
      <c r="C4793" t="s">
        <v>134</v>
      </c>
      <c r="D4793" s="1" t="s">
        <v>13746</v>
      </c>
      <c r="E4793" t="str">
        <f ca="1">TRIM(all_space_mission_launches3[[#This Row],[Mission_Name]])</f>
        <v>Cosmos 852</v>
      </c>
      <c r="F4793" t="s">
        <v>13</v>
      </c>
      <c r="G4793">
        <v>1976</v>
      </c>
      <c r="H4793" t="str">
        <f>TRIM(_xlfn.TEXTAFTER(all_space_mission_launches3[[#This Row],[Location]], ",", -1))</f>
        <v>Kazakhstan</v>
      </c>
      <c r="I4793">
        <v>0</v>
      </c>
    </row>
    <row r="4794" spans="1:9">
      <c r="A4794">
        <v>319</v>
      </c>
      <c r="B4794" t="s">
        <v>6144</v>
      </c>
      <c r="C4794" t="s">
        <v>9</v>
      </c>
      <c r="D4794" s="1" t="s">
        <v>13891</v>
      </c>
      <c r="E4794" t="str">
        <f ca="1">TRIM(all_space_mission_launches3[[#This Row],[Mission_Name]])</f>
        <v>Cosmos 851</v>
      </c>
      <c r="F4794" t="s">
        <v>13</v>
      </c>
      <c r="G4794">
        <v>1976</v>
      </c>
      <c r="H4794" t="str">
        <f>TRIM(_xlfn.TEXTAFTER(all_space_mission_launches3[[#This Row],[Location]], ",", -1))</f>
        <v>Russia</v>
      </c>
      <c r="I4794">
        <v>0</v>
      </c>
    </row>
    <row r="4795" spans="1:9">
      <c r="A4795">
        <v>320</v>
      </c>
      <c r="B4795" t="s">
        <v>6144</v>
      </c>
      <c r="C4795" t="s">
        <v>1565</v>
      </c>
      <c r="D4795" s="1" t="s">
        <v>13945</v>
      </c>
      <c r="E4795" t="str">
        <f ca="1">TRIM(all_space_mission_launches3[[#This Row],[Mission_Name]])</f>
        <v>Cosmos 850</v>
      </c>
      <c r="F4795" t="s">
        <v>13</v>
      </c>
      <c r="G4795">
        <v>1976</v>
      </c>
      <c r="H4795" t="str">
        <f>TRIM(_xlfn.TEXTAFTER(all_space_mission_launches3[[#This Row],[Location]], ",", -1))</f>
        <v>Russia</v>
      </c>
      <c r="I4795">
        <v>0</v>
      </c>
    </row>
    <row r="4796" spans="1:9">
      <c r="A4796">
        <v>321</v>
      </c>
      <c r="B4796" t="s">
        <v>6144</v>
      </c>
      <c r="C4796" t="s">
        <v>1565</v>
      </c>
      <c r="D4796" s="1" t="s">
        <v>13945</v>
      </c>
      <c r="E4796" t="str">
        <f ca="1">TRIM(all_space_mission_launches3[[#This Row],[Mission_Name]])</f>
        <v>Cosmos 849</v>
      </c>
      <c r="F4796" t="s">
        <v>13</v>
      </c>
      <c r="G4796">
        <v>1976</v>
      </c>
      <c r="H4796" t="str">
        <f>TRIM(_xlfn.TEXTAFTER(all_space_mission_launches3[[#This Row],[Location]], ",", -1))</f>
        <v>Russia</v>
      </c>
      <c r="I4796">
        <v>0</v>
      </c>
    </row>
    <row r="4797" spans="1:9">
      <c r="A4797">
        <v>322</v>
      </c>
      <c r="B4797" t="s">
        <v>6144</v>
      </c>
      <c r="C4797" t="s">
        <v>216</v>
      </c>
      <c r="D4797" s="1" t="s">
        <v>13746</v>
      </c>
      <c r="E4797" t="str">
        <f ca="1">TRIM(all_space_mission_launches3[[#This Row],[Mission_Name]])</f>
        <v>Cosmos 848</v>
      </c>
      <c r="F4797" t="s">
        <v>13</v>
      </c>
      <c r="G4797">
        <v>1976</v>
      </c>
      <c r="H4797" t="str">
        <f>TRIM(_xlfn.TEXTAFTER(all_space_mission_launches3[[#This Row],[Location]], ",", -1))</f>
        <v>Russia</v>
      </c>
      <c r="I4797">
        <v>0</v>
      </c>
    </row>
    <row r="4798" spans="1:9">
      <c r="A4798">
        <v>323</v>
      </c>
      <c r="B4798" t="s">
        <v>6144</v>
      </c>
      <c r="C4798" t="s">
        <v>4204</v>
      </c>
      <c r="D4798" s="1" t="s">
        <v>13947</v>
      </c>
      <c r="E4798" t="str">
        <f ca="1">TRIM(all_space_mission_launches3[[#This Row],[Mission_Name]])</f>
        <v>Luna 24</v>
      </c>
      <c r="F4798" t="s">
        <v>13</v>
      </c>
      <c r="G4798">
        <v>1976</v>
      </c>
      <c r="H4798" t="str">
        <f>TRIM(_xlfn.TEXTAFTER(all_space_mission_launches3[[#This Row],[Location]], ",", -1))</f>
        <v>Kazakhstan</v>
      </c>
      <c r="I4798">
        <v>0</v>
      </c>
    </row>
    <row r="4799" spans="1:9">
      <c r="A4799">
        <v>324</v>
      </c>
      <c r="B4799" t="s">
        <v>5607</v>
      </c>
      <c r="C4799" t="s">
        <v>4253</v>
      </c>
      <c r="D4799" s="1" t="s">
        <v>13914</v>
      </c>
      <c r="E4799" t="str">
        <f ca="1">TRIM(all_space_mission_launches3[[#This Row],[Mission_Name]])</f>
        <v>Quasar 2</v>
      </c>
      <c r="F4799" t="s">
        <v>13</v>
      </c>
      <c r="G4799">
        <v>1976</v>
      </c>
      <c r="H4799" t="str">
        <f>TRIM(_xlfn.TEXTAFTER(all_space_mission_launches3[[#This Row],[Location]], ",", -1))</f>
        <v>USA</v>
      </c>
      <c r="I4799">
        <v>0</v>
      </c>
    </row>
    <row r="4800" spans="1:9">
      <c r="A4800">
        <v>325</v>
      </c>
      <c r="B4800" t="s">
        <v>6144</v>
      </c>
      <c r="C4800" t="s">
        <v>9</v>
      </c>
      <c r="D4800" s="1" t="s">
        <v>13746</v>
      </c>
      <c r="E4800" t="str">
        <f ca="1">TRIM(all_space_mission_launches3[[#This Row],[Mission_Name]])</f>
        <v>Cosmos 847</v>
      </c>
      <c r="F4800" t="s">
        <v>13</v>
      </c>
      <c r="G4800">
        <v>1976</v>
      </c>
      <c r="H4800" t="str">
        <f>TRIM(_xlfn.TEXTAFTER(all_space_mission_launches3[[#This Row],[Location]], ",", -1))</f>
        <v>Russia</v>
      </c>
      <c r="I4800">
        <v>0</v>
      </c>
    </row>
    <row r="4801" spans="1:9">
      <c r="A4801">
        <v>326</v>
      </c>
      <c r="B4801" t="s">
        <v>6144</v>
      </c>
      <c r="C4801" t="s">
        <v>3377</v>
      </c>
      <c r="D4801" s="1" t="s">
        <v>13785</v>
      </c>
      <c r="E4801" t="str">
        <f ca="1">TRIM(all_space_mission_launches3[[#This Row],[Mission_Name]])</f>
        <v>Cosmos 846</v>
      </c>
      <c r="F4801" t="s">
        <v>13</v>
      </c>
      <c r="G4801">
        <v>1976</v>
      </c>
      <c r="H4801" t="str">
        <f>TRIM(_xlfn.TEXTAFTER(all_space_mission_launches3[[#This Row],[Location]], ",", -1))</f>
        <v>Russia</v>
      </c>
      <c r="I4801">
        <v>0</v>
      </c>
    </row>
    <row r="4802" spans="1:9">
      <c r="A4802">
        <v>327</v>
      </c>
      <c r="B4802" t="s">
        <v>5726</v>
      </c>
      <c r="C4802" t="s">
        <v>118</v>
      </c>
      <c r="D4802" s="1" t="s">
        <v>13929</v>
      </c>
      <c r="E4802" t="str">
        <f ca="1">TRIM(all_space_mission_launches3[[#This Row],[Mission_Name]])</f>
        <v>NOAA-5</v>
      </c>
      <c r="F4802" t="s">
        <v>13</v>
      </c>
      <c r="G4802">
        <v>1976</v>
      </c>
      <c r="H4802" t="str">
        <f>TRIM(_xlfn.TEXTAFTER(all_space_mission_launches3[[#This Row],[Location]], ",", -1))</f>
        <v>USA</v>
      </c>
      <c r="I4802">
        <v>0</v>
      </c>
    </row>
    <row r="4803" spans="1:9">
      <c r="A4803">
        <v>328</v>
      </c>
      <c r="B4803" t="s">
        <v>6144</v>
      </c>
      <c r="C4803" t="s">
        <v>6486</v>
      </c>
      <c r="D4803" s="1" t="s">
        <v>13785</v>
      </c>
      <c r="E4803" t="str">
        <f ca="1">TRIM(all_space_mission_launches3[[#This Row],[Mission_Name]])</f>
        <v>Intercosmos 16</v>
      </c>
      <c r="F4803" t="s">
        <v>13</v>
      </c>
      <c r="G4803">
        <v>1976</v>
      </c>
      <c r="H4803" t="str">
        <f>TRIM(_xlfn.TEXTAFTER(all_space_mission_launches3[[#This Row],[Location]], ",", -1))</f>
        <v>Russia</v>
      </c>
      <c r="I4803">
        <v>0</v>
      </c>
    </row>
    <row r="4804" spans="1:9">
      <c r="A4804">
        <v>329</v>
      </c>
      <c r="B4804" t="s">
        <v>6144</v>
      </c>
      <c r="C4804" t="s">
        <v>3377</v>
      </c>
      <c r="D4804" s="1" t="s">
        <v>13785</v>
      </c>
      <c r="E4804" t="str">
        <f ca="1">TRIM(all_space_mission_launches3[[#This Row],[Mission_Name]])</f>
        <v>Cosmos 845</v>
      </c>
      <c r="F4804" t="s">
        <v>13</v>
      </c>
      <c r="G4804">
        <v>1976</v>
      </c>
      <c r="H4804" t="str">
        <f>TRIM(_xlfn.TEXTAFTER(all_space_mission_launches3[[#This Row],[Location]], ",", -1))</f>
        <v>Russia</v>
      </c>
      <c r="I4804">
        <v>0</v>
      </c>
    </row>
    <row r="4805" spans="1:9">
      <c r="A4805">
        <v>330</v>
      </c>
      <c r="B4805" t="s">
        <v>6144</v>
      </c>
      <c r="C4805" t="s">
        <v>1634</v>
      </c>
      <c r="D4805" s="1" t="s">
        <v>13808</v>
      </c>
      <c r="E4805" t="str">
        <f ca="1">TRIM(all_space_mission_launches3[[#This Row],[Mission_Name]])</f>
        <v>Molniya-1 n°62</v>
      </c>
      <c r="F4805" t="s">
        <v>13</v>
      </c>
      <c r="G4805">
        <v>1976</v>
      </c>
      <c r="H4805" t="str">
        <f>TRIM(_xlfn.TEXTAFTER(all_space_mission_launches3[[#This Row],[Location]], ",", -1))</f>
        <v>Kazakhstan</v>
      </c>
      <c r="I4805">
        <v>0</v>
      </c>
    </row>
    <row r="4806" spans="1:9">
      <c r="A4806">
        <v>331</v>
      </c>
      <c r="B4806" t="s">
        <v>5560</v>
      </c>
      <c r="C4806" t="s">
        <v>4096</v>
      </c>
      <c r="D4806" s="1" t="s">
        <v>13923</v>
      </c>
      <c r="E4806" t="str">
        <f ca="1">TRIM(all_space_mission_launches3[[#This Row],[Mission_Name]])</f>
        <v>Comstar D2</v>
      </c>
      <c r="F4806" t="s">
        <v>13</v>
      </c>
      <c r="G4806">
        <v>1976</v>
      </c>
      <c r="H4806" t="str">
        <f>TRIM(_xlfn.TEXTAFTER(all_space_mission_launches3[[#This Row],[Location]], ",", -1))</f>
        <v>USA</v>
      </c>
      <c r="I4806">
        <v>0</v>
      </c>
    </row>
    <row r="4807" spans="1:9">
      <c r="A4807">
        <v>332</v>
      </c>
      <c r="B4807" t="s">
        <v>6144</v>
      </c>
      <c r="C4807" t="s">
        <v>216</v>
      </c>
      <c r="D4807" s="1" t="s">
        <v>13746</v>
      </c>
      <c r="E4807" t="str">
        <f ca="1">TRIM(all_space_mission_launches3[[#This Row],[Mission_Name]])</f>
        <v>Cosmos 844</v>
      </c>
      <c r="F4807" t="s">
        <v>13</v>
      </c>
      <c r="G4807">
        <v>1976</v>
      </c>
      <c r="H4807" t="str">
        <f>TRIM(_xlfn.TEXTAFTER(all_space_mission_launches3[[#This Row],[Location]], ",", -1))</f>
        <v>Russia</v>
      </c>
      <c r="I4807">
        <v>0</v>
      </c>
    </row>
    <row r="4808" spans="1:9">
      <c r="A4808">
        <v>333</v>
      </c>
      <c r="B4808" t="s">
        <v>6144</v>
      </c>
      <c r="C4808" t="s">
        <v>6799</v>
      </c>
      <c r="D4808" s="1" t="s">
        <v>13803</v>
      </c>
      <c r="E4808" t="str">
        <f ca="1">TRIM(all_space_mission_launches3[[#This Row],[Mission_Name]])</f>
        <v>Cosmos 843</v>
      </c>
      <c r="F4808" t="s">
        <v>13</v>
      </c>
      <c r="G4808">
        <v>1976</v>
      </c>
      <c r="H4808" t="str">
        <f>TRIM(_xlfn.TEXTAFTER(all_space_mission_launches3[[#This Row],[Location]], ",", -1))</f>
        <v>Kazakhstan</v>
      </c>
      <c r="I4808">
        <v>0</v>
      </c>
    </row>
    <row r="4809" spans="1:9">
      <c r="A4809">
        <v>334</v>
      </c>
      <c r="B4809" t="s">
        <v>6144</v>
      </c>
      <c r="C4809" t="s">
        <v>3377</v>
      </c>
      <c r="D4809" s="1" t="s">
        <v>13785</v>
      </c>
      <c r="E4809" t="str">
        <f ca="1">TRIM(all_space_mission_launches3[[#This Row],[Mission_Name]])</f>
        <v>Cosmos 842</v>
      </c>
      <c r="F4809" t="s">
        <v>13</v>
      </c>
      <c r="G4809">
        <v>1976</v>
      </c>
      <c r="H4809" t="str">
        <f>TRIM(_xlfn.TEXTAFTER(all_space_mission_launches3[[#This Row],[Location]], ",", -1))</f>
        <v>Russia</v>
      </c>
      <c r="I4809">
        <v>0</v>
      </c>
    </row>
    <row r="4810" spans="1:9">
      <c r="A4810">
        <v>335</v>
      </c>
      <c r="B4810" t="s">
        <v>6144</v>
      </c>
      <c r="C4810" t="s">
        <v>3377</v>
      </c>
      <c r="D4810" s="1" t="s">
        <v>13785</v>
      </c>
      <c r="E4810" t="str">
        <f ca="1">TRIM(all_space_mission_launches3[[#This Row],[Mission_Name]])</f>
        <v>Cosmos 841</v>
      </c>
      <c r="F4810" t="s">
        <v>13</v>
      </c>
      <c r="G4810">
        <v>1976</v>
      </c>
      <c r="H4810" t="str">
        <f>TRIM(_xlfn.TEXTAFTER(all_space_mission_launches3[[#This Row],[Location]], ",", -1))</f>
        <v>Russia</v>
      </c>
      <c r="I4810">
        <v>0</v>
      </c>
    </row>
    <row r="4811" spans="1:9">
      <c r="A4811">
        <v>336</v>
      </c>
      <c r="B4811" t="s">
        <v>6144</v>
      </c>
      <c r="C4811" t="s">
        <v>9</v>
      </c>
      <c r="D4811" s="1" t="s">
        <v>13746</v>
      </c>
      <c r="E4811" t="str">
        <f ca="1">TRIM(all_space_mission_launches3[[#This Row],[Mission_Name]])</f>
        <v>Cosmos 840</v>
      </c>
      <c r="F4811" t="s">
        <v>13</v>
      </c>
      <c r="G4811">
        <v>1976</v>
      </c>
      <c r="H4811" t="str">
        <f>TRIM(_xlfn.TEXTAFTER(all_space_mission_launches3[[#This Row],[Location]], ",", -1))</f>
        <v>Russia</v>
      </c>
      <c r="I4811">
        <v>0</v>
      </c>
    </row>
    <row r="4812" spans="1:9">
      <c r="A4812">
        <v>337</v>
      </c>
      <c r="B4812" t="s">
        <v>5726</v>
      </c>
      <c r="C4812" t="s">
        <v>3482</v>
      </c>
      <c r="D4812" s="1" t="s">
        <v>13935</v>
      </c>
      <c r="E4812" t="str">
        <f ca="1">TRIM(all_space_mission_launches3[[#This Row],[Mission_Name]])</f>
        <v>Palapa-A1</v>
      </c>
      <c r="F4812" t="s">
        <v>13</v>
      </c>
      <c r="G4812">
        <v>1976</v>
      </c>
      <c r="H4812" t="str">
        <f>TRIM(_xlfn.TEXTAFTER(all_space_mission_launches3[[#This Row],[Location]], ",", -1))</f>
        <v>USA</v>
      </c>
      <c r="I4812">
        <v>0</v>
      </c>
    </row>
    <row r="4813" spans="1:9">
      <c r="A4813">
        <v>338</v>
      </c>
      <c r="B4813" t="s">
        <v>6144</v>
      </c>
      <c r="C4813" t="s">
        <v>3377</v>
      </c>
      <c r="D4813" s="1" t="s">
        <v>13785</v>
      </c>
      <c r="E4813" t="str">
        <f ca="1">TRIM(all_space_mission_launches3[[#This Row],[Mission_Name]])</f>
        <v>Cosmos 839</v>
      </c>
      <c r="F4813" t="s">
        <v>13</v>
      </c>
      <c r="G4813">
        <v>1976</v>
      </c>
      <c r="H4813" t="str">
        <f>TRIM(_xlfn.TEXTAFTER(all_space_mission_launches3[[#This Row],[Location]], ",", -1))</f>
        <v>Russia</v>
      </c>
      <c r="I4813">
        <v>0</v>
      </c>
    </row>
    <row r="4814" spans="1:9">
      <c r="A4814">
        <v>339</v>
      </c>
      <c r="B4814" t="s">
        <v>5607</v>
      </c>
      <c r="C4814" t="s">
        <v>31</v>
      </c>
      <c r="D4814" s="1" t="s">
        <v>13925</v>
      </c>
      <c r="E4814" t="str">
        <f ca="1">TRIM(all_space_mission_launches3[[#This Row],[Mission_Name]])</f>
        <v>KH9-12, S3 &amp; SSF-D-1</v>
      </c>
      <c r="F4814" t="s">
        <v>13</v>
      </c>
      <c r="G4814">
        <v>1976</v>
      </c>
      <c r="H4814" t="str">
        <f>TRIM(_xlfn.TEXTAFTER(all_space_mission_launches3[[#This Row],[Location]], ",", -1))</f>
        <v>USA</v>
      </c>
      <c r="I4814">
        <v>0</v>
      </c>
    </row>
    <row r="4815" spans="1:9">
      <c r="A4815">
        <v>340</v>
      </c>
      <c r="B4815" t="s">
        <v>6144</v>
      </c>
      <c r="C4815" t="s">
        <v>1634</v>
      </c>
      <c r="D4815" s="1" t="s">
        <v>13946</v>
      </c>
      <c r="E4815" t="str">
        <f ca="1">TRIM(all_space_mission_launches3[[#This Row],[Mission_Name]])</f>
        <v>Soyuz 21</v>
      </c>
      <c r="F4815" t="s">
        <v>13</v>
      </c>
      <c r="G4815">
        <v>1976</v>
      </c>
      <c r="H4815" t="str">
        <f>TRIM(_xlfn.TEXTAFTER(all_space_mission_launches3[[#This Row],[Location]], ",", -1))</f>
        <v>Kazakhstan</v>
      </c>
      <c r="I4815">
        <v>0</v>
      </c>
    </row>
    <row r="4816" spans="1:9">
      <c r="A4816">
        <v>341</v>
      </c>
      <c r="B4816" t="s">
        <v>6144</v>
      </c>
      <c r="C4816" t="s">
        <v>6799</v>
      </c>
      <c r="D4816" s="1" t="s">
        <v>13803</v>
      </c>
      <c r="E4816" t="str">
        <f ca="1">TRIM(all_space_mission_launches3[[#This Row],[Mission_Name]])</f>
        <v>Cosmos 838</v>
      </c>
      <c r="F4816" t="s">
        <v>13</v>
      </c>
      <c r="G4816">
        <v>1976</v>
      </c>
      <c r="H4816" t="str">
        <f>TRIM(_xlfn.TEXTAFTER(all_space_mission_launches3[[#This Row],[Location]], ",", -1))</f>
        <v>Kazakhstan</v>
      </c>
      <c r="I4816">
        <v>0</v>
      </c>
    </row>
    <row r="4817" spans="1:9">
      <c r="A4817">
        <v>342</v>
      </c>
      <c r="B4817" t="s">
        <v>6144</v>
      </c>
      <c r="C4817" t="s">
        <v>9</v>
      </c>
      <c r="D4817" s="1" t="s">
        <v>13808</v>
      </c>
      <c r="E4817" t="str">
        <f ca="1">TRIM(all_space_mission_launches3[[#This Row],[Mission_Name]])</f>
        <v>Cosmos 837</v>
      </c>
      <c r="F4817" t="s">
        <v>121</v>
      </c>
      <c r="G4817">
        <v>1976</v>
      </c>
      <c r="H4817" t="str">
        <f>TRIM(_xlfn.TEXTAFTER(all_space_mission_launches3[[#This Row],[Location]], ",", -1))</f>
        <v>Russia</v>
      </c>
      <c r="I4817">
        <v>0</v>
      </c>
    </row>
    <row r="4818" spans="1:9">
      <c r="A4818">
        <v>343</v>
      </c>
      <c r="B4818" t="s">
        <v>6144</v>
      </c>
      <c r="C4818" t="s">
        <v>6486</v>
      </c>
      <c r="D4818" s="1" t="s">
        <v>13785</v>
      </c>
      <c r="E4818" t="str">
        <f ca="1">TRIM(all_space_mission_launches3[[#This Row],[Mission_Name]])</f>
        <v>Cosmos 836</v>
      </c>
      <c r="F4818" t="s">
        <v>13</v>
      </c>
      <c r="G4818">
        <v>1976</v>
      </c>
      <c r="H4818" t="str">
        <f>TRIM(_xlfn.TEXTAFTER(all_space_mission_launches3[[#This Row],[Location]], ",", -1))</f>
        <v>Russia</v>
      </c>
      <c r="I4818">
        <v>0</v>
      </c>
    </row>
    <row r="4819" spans="1:9">
      <c r="A4819">
        <v>344</v>
      </c>
      <c r="B4819" t="s">
        <v>6144</v>
      </c>
      <c r="C4819" t="s">
        <v>134</v>
      </c>
      <c r="D4819" s="1" t="s">
        <v>13948</v>
      </c>
      <c r="E4819" t="str">
        <f ca="1">TRIM(all_space_mission_launches3[[#This Row],[Mission_Name]])</f>
        <v>Cosmos 835</v>
      </c>
      <c r="F4819" t="s">
        <v>13</v>
      </c>
      <c r="G4819">
        <v>1976</v>
      </c>
      <c r="H4819" t="str">
        <f>TRIM(_xlfn.TEXTAFTER(all_space_mission_launches3[[#This Row],[Location]], ",", -1))</f>
        <v>Kazakhstan</v>
      </c>
      <c r="I4819">
        <v>0</v>
      </c>
    </row>
    <row r="4820" spans="1:9">
      <c r="A4820">
        <v>345</v>
      </c>
      <c r="B4820" t="s">
        <v>5607</v>
      </c>
      <c r="C4820" t="s">
        <v>15</v>
      </c>
      <c r="D4820" s="1" t="s">
        <v>13927</v>
      </c>
      <c r="E4820" t="str">
        <f ca="1">TRIM(all_space_mission_launches3[[#This Row],[Mission_Name]])</f>
        <v>DSP-6</v>
      </c>
      <c r="F4820" t="s">
        <v>13</v>
      </c>
      <c r="G4820">
        <v>1976</v>
      </c>
      <c r="H4820" t="str">
        <f>TRIM(_xlfn.TEXTAFTER(all_space_mission_launches3[[#This Row],[Location]], ",", -1))</f>
        <v>USA</v>
      </c>
      <c r="I4820">
        <v>0</v>
      </c>
    </row>
    <row r="4821" spans="1:9">
      <c r="A4821">
        <v>346</v>
      </c>
      <c r="B4821" t="s">
        <v>6144</v>
      </c>
      <c r="C4821" t="s">
        <v>216</v>
      </c>
      <c r="D4821" s="1" t="s">
        <v>13746</v>
      </c>
      <c r="E4821" t="str">
        <f ca="1">TRIM(all_space_mission_launches3[[#This Row],[Mission_Name]])</f>
        <v>Cosmos 834</v>
      </c>
      <c r="F4821" t="s">
        <v>13</v>
      </c>
      <c r="G4821">
        <v>1976</v>
      </c>
      <c r="H4821" t="str">
        <f>TRIM(_xlfn.TEXTAFTER(all_space_mission_launches3[[#This Row],[Location]], ",", -1))</f>
        <v>Russia</v>
      </c>
      <c r="I4821">
        <v>0</v>
      </c>
    </row>
    <row r="4822" spans="1:9">
      <c r="A4822">
        <v>347</v>
      </c>
      <c r="B4822" t="s">
        <v>6144</v>
      </c>
      <c r="C4822" t="s">
        <v>4204</v>
      </c>
      <c r="D4822" s="1" t="s">
        <v>13845</v>
      </c>
      <c r="E4822" t="str">
        <f ca="1">TRIM(all_space_mission_launches3[[#This Row],[Mission_Name]])</f>
        <v>Salyut 5</v>
      </c>
      <c r="F4822" t="s">
        <v>13</v>
      </c>
      <c r="G4822">
        <v>1976</v>
      </c>
      <c r="H4822" t="str">
        <f>TRIM(_xlfn.TEXTAFTER(all_space_mission_launches3[[#This Row],[Location]], ",", -1))</f>
        <v>Kazakhstan</v>
      </c>
      <c r="I4822">
        <v>0</v>
      </c>
    </row>
    <row r="4823" spans="1:9">
      <c r="A4823">
        <v>348</v>
      </c>
      <c r="B4823" t="s">
        <v>6144</v>
      </c>
      <c r="C4823" t="s">
        <v>3377</v>
      </c>
      <c r="D4823" s="1" t="s">
        <v>13785</v>
      </c>
      <c r="E4823" t="str">
        <f ca="1">TRIM(all_space_mission_launches3[[#This Row],[Mission_Name]])</f>
        <v>Intercosmos 15</v>
      </c>
      <c r="F4823" t="s">
        <v>13</v>
      </c>
      <c r="G4823">
        <v>1976</v>
      </c>
      <c r="H4823" t="str">
        <f>TRIM(_xlfn.TEXTAFTER(all_space_mission_launches3[[#This Row],[Location]], ",", -1))</f>
        <v>Russia</v>
      </c>
      <c r="I4823">
        <v>0</v>
      </c>
    </row>
    <row r="4824" spans="1:9">
      <c r="A4824">
        <v>349</v>
      </c>
      <c r="B4824" t="s">
        <v>6144</v>
      </c>
      <c r="C4824" t="s">
        <v>216</v>
      </c>
      <c r="D4824" s="1" t="s">
        <v>13948</v>
      </c>
      <c r="E4824" t="str">
        <f ca="1">TRIM(all_space_mission_launches3[[#This Row],[Mission_Name]])</f>
        <v>Cosmos 833</v>
      </c>
      <c r="F4824" t="s">
        <v>13</v>
      </c>
      <c r="G4824">
        <v>1976</v>
      </c>
      <c r="H4824" t="str">
        <f>TRIM(_xlfn.TEXTAFTER(all_space_mission_launches3[[#This Row],[Location]], ",", -1))</f>
        <v>Russia</v>
      </c>
      <c r="I4824">
        <v>0</v>
      </c>
    </row>
    <row r="4825" spans="1:9">
      <c r="A4825">
        <v>350</v>
      </c>
      <c r="B4825" t="s">
        <v>6144</v>
      </c>
      <c r="C4825" t="s">
        <v>6486</v>
      </c>
      <c r="D4825" s="1" t="s">
        <v>13785</v>
      </c>
      <c r="E4825" t="str">
        <f ca="1">TRIM(all_space_mission_launches3[[#This Row],[Mission_Name]])</f>
        <v>Cosmos 825 to 832</v>
      </c>
      <c r="F4825" t="s">
        <v>13</v>
      </c>
      <c r="G4825">
        <v>1976</v>
      </c>
      <c r="H4825" t="str">
        <f>TRIM(_xlfn.TEXTAFTER(all_space_mission_launches3[[#This Row],[Location]], ",", -1))</f>
        <v>Russia</v>
      </c>
      <c r="I4825">
        <v>0</v>
      </c>
    </row>
    <row r="4826" spans="1:9">
      <c r="A4826">
        <v>351</v>
      </c>
      <c r="B4826" t="s">
        <v>5726</v>
      </c>
      <c r="C4826" t="s">
        <v>3482</v>
      </c>
      <c r="D4826" s="1" t="s">
        <v>13935</v>
      </c>
      <c r="E4826" t="str">
        <f ca="1">TRIM(all_space_mission_launches3[[#This Row],[Mission_Name]])</f>
        <v>Marisat-2</v>
      </c>
      <c r="F4826" t="s">
        <v>13</v>
      </c>
      <c r="G4826">
        <v>1976</v>
      </c>
      <c r="H4826" t="str">
        <f>TRIM(_xlfn.TEXTAFTER(all_space_mission_launches3[[#This Row],[Location]], ",", -1))</f>
        <v>USA</v>
      </c>
      <c r="I4826">
        <v>0</v>
      </c>
    </row>
    <row r="4827" spans="1:9">
      <c r="A4827">
        <v>352</v>
      </c>
      <c r="B4827" t="s">
        <v>6144</v>
      </c>
      <c r="C4827" t="s">
        <v>134</v>
      </c>
      <c r="D4827" s="1" t="s">
        <v>13948</v>
      </c>
      <c r="E4827" t="str">
        <f ca="1">TRIM(all_space_mission_launches3[[#This Row],[Mission_Name]])</f>
        <v>Cosmos 824</v>
      </c>
      <c r="F4827" t="s">
        <v>13</v>
      </c>
      <c r="G4827">
        <v>1976</v>
      </c>
      <c r="H4827" t="str">
        <f>TRIM(_xlfn.TEXTAFTER(all_space_mission_launches3[[#This Row],[Location]], ",", -1))</f>
        <v>Kazakhstan</v>
      </c>
      <c r="I4827">
        <v>0</v>
      </c>
    </row>
    <row r="4828" spans="1:9">
      <c r="A4828">
        <v>353</v>
      </c>
      <c r="B4828" t="s">
        <v>6144</v>
      </c>
      <c r="C4828" t="s">
        <v>6486</v>
      </c>
      <c r="D4828" s="1" t="s">
        <v>13785</v>
      </c>
      <c r="E4828" t="str">
        <f ca="1">TRIM(all_space_mission_launches3[[#This Row],[Mission_Name]])</f>
        <v>Cosmos 823</v>
      </c>
      <c r="F4828" t="s">
        <v>13</v>
      </c>
      <c r="G4828">
        <v>1976</v>
      </c>
      <c r="H4828" t="str">
        <f>TRIM(_xlfn.TEXTAFTER(all_space_mission_launches3[[#This Row],[Location]], ",", -1))</f>
        <v>Russia</v>
      </c>
      <c r="I4828">
        <v>0</v>
      </c>
    </row>
    <row r="4829" spans="1:9">
      <c r="A4829">
        <v>354</v>
      </c>
      <c r="B4829" t="s">
        <v>5607</v>
      </c>
      <c r="C4829" t="s">
        <v>4253</v>
      </c>
      <c r="D4829" s="1" t="s">
        <v>13914</v>
      </c>
      <c r="E4829" t="str">
        <f ca="1">TRIM(all_space_mission_launches3[[#This Row],[Mission_Name]])</f>
        <v>Quasar 1</v>
      </c>
      <c r="F4829" t="s">
        <v>13</v>
      </c>
      <c r="G4829">
        <v>1976</v>
      </c>
      <c r="H4829" t="str">
        <f>TRIM(_xlfn.TEXTAFTER(all_space_mission_launches3[[#This Row],[Location]], ",", -1))</f>
        <v>USA</v>
      </c>
      <c r="I4829">
        <v>0</v>
      </c>
    </row>
    <row r="4830" spans="1:9">
      <c r="A4830">
        <v>355</v>
      </c>
      <c r="B4830" t="s">
        <v>6144</v>
      </c>
      <c r="C4830" t="s">
        <v>3377</v>
      </c>
      <c r="D4830" s="1" t="s">
        <v>13785</v>
      </c>
      <c r="E4830" t="str">
        <f ca="1">TRIM(all_space_mission_launches3[[#This Row],[Mission_Name]])</f>
        <v>Cosmos 822</v>
      </c>
      <c r="F4830" t="s">
        <v>13</v>
      </c>
      <c r="G4830">
        <v>1976</v>
      </c>
      <c r="H4830" t="str">
        <f>TRIM(_xlfn.TEXTAFTER(all_space_mission_launches3[[#This Row],[Location]], ",", -1))</f>
        <v>Russia</v>
      </c>
      <c r="I4830">
        <v>0</v>
      </c>
    </row>
    <row r="4831" spans="1:9">
      <c r="A4831">
        <v>356</v>
      </c>
      <c r="B4831" t="s">
        <v>6144</v>
      </c>
      <c r="C4831" t="s">
        <v>216</v>
      </c>
      <c r="D4831" s="1" t="s">
        <v>13948</v>
      </c>
      <c r="E4831" t="str">
        <f ca="1">TRIM(all_space_mission_launches3[[#This Row],[Mission_Name]])</f>
        <v>Cosmos 821</v>
      </c>
      <c r="F4831" t="s">
        <v>13</v>
      </c>
      <c r="G4831">
        <v>1976</v>
      </c>
      <c r="H4831" t="str">
        <f>TRIM(_xlfn.TEXTAFTER(all_space_mission_launches3[[#This Row],[Location]], ",", -1))</f>
        <v>Russia</v>
      </c>
      <c r="I4831">
        <v>0</v>
      </c>
    </row>
    <row r="4832" spans="1:9">
      <c r="A4832">
        <v>357</v>
      </c>
      <c r="B4832" t="s">
        <v>5726</v>
      </c>
      <c r="C4832" t="s">
        <v>5727</v>
      </c>
      <c r="D4832" s="1" t="s">
        <v>13949</v>
      </c>
      <c r="E4832" t="str">
        <f ca="1">TRIM(all_space_mission_launches3[[#This Row],[Mission_Name]])</f>
        <v>Wideband</v>
      </c>
      <c r="F4832" t="s">
        <v>13</v>
      </c>
      <c r="G4832">
        <v>1976</v>
      </c>
      <c r="H4832" t="str">
        <f>TRIM(_xlfn.TEXTAFTER(all_space_mission_launches3[[#This Row],[Location]], ",", -1))</f>
        <v>USA</v>
      </c>
      <c r="I4832">
        <v>0</v>
      </c>
    </row>
    <row r="4833" spans="1:9">
      <c r="A4833">
        <v>358</v>
      </c>
      <c r="B4833" t="s">
        <v>6144</v>
      </c>
      <c r="C4833" t="s">
        <v>216</v>
      </c>
      <c r="D4833" s="1" t="s">
        <v>13746</v>
      </c>
      <c r="E4833" t="str">
        <f ca="1">TRIM(all_space_mission_launches3[[#This Row],[Mission_Name]])</f>
        <v>Cosmos 820</v>
      </c>
      <c r="F4833" t="s">
        <v>13</v>
      </c>
      <c r="G4833">
        <v>1976</v>
      </c>
      <c r="H4833" t="str">
        <f>TRIM(_xlfn.TEXTAFTER(all_space_mission_launches3[[#This Row],[Location]], ",", -1))</f>
        <v>Russia</v>
      </c>
      <c r="I4833">
        <v>0</v>
      </c>
    </row>
    <row r="4834" spans="1:9">
      <c r="A4834">
        <v>359</v>
      </c>
      <c r="B4834" t="s">
        <v>6144</v>
      </c>
      <c r="C4834" t="s">
        <v>134</v>
      </c>
      <c r="D4834" s="1" t="s">
        <v>13948</v>
      </c>
      <c r="E4834" t="str">
        <f ca="1">TRIM(all_space_mission_launches3[[#This Row],[Mission_Name]])</f>
        <v>Cosmos 819</v>
      </c>
      <c r="F4834" t="s">
        <v>13</v>
      </c>
      <c r="G4834">
        <v>1976</v>
      </c>
      <c r="H4834" t="str">
        <f>TRIM(_xlfn.TEXTAFTER(all_space_mission_launches3[[#This Row],[Location]], ",", -1))</f>
        <v>Kazakhstan</v>
      </c>
      <c r="I4834">
        <v>0</v>
      </c>
    </row>
    <row r="4835" spans="1:9">
      <c r="A4835">
        <v>360</v>
      </c>
      <c r="B4835" t="s">
        <v>6144</v>
      </c>
      <c r="C4835" t="s">
        <v>1565</v>
      </c>
      <c r="D4835" s="1" t="s">
        <v>13945</v>
      </c>
      <c r="E4835" t="str">
        <f ca="1">TRIM(all_space_mission_launches3[[#This Row],[Mission_Name]])</f>
        <v>Cosmos 818</v>
      </c>
      <c r="F4835" t="s">
        <v>13</v>
      </c>
      <c r="G4835">
        <v>1976</v>
      </c>
      <c r="H4835" t="str">
        <f>TRIM(_xlfn.TEXTAFTER(all_space_mission_launches3[[#This Row],[Location]], ",", -1))</f>
        <v>Russia</v>
      </c>
      <c r="I4835">
        <v>0</v>
      </c>
    </row>
    <row r="4836" spans="1:9">
      <c r="A4836">
        <v>361</v>
      </c>
      <c r="B4836" t="s">
        <v>6144</v>
      </c>
      <c r="C4836" t="s">
        <v>216</v>
      </c>
      <c r="D4836" s="1" t="s">
        <v>13891</v>
      </c>
      <c r="E4836" t="str">
        <f ca="1">TRIM(all_space_mission_launches3[[#This Row],[Mission_Name]])</f>
        <v>Meteor n°35</v>
      </c>
      <c r="F4836" t="s">
        <v>13</v>
      </c>
      <c r="G4836">
        <v>1976</v>
      </c>
      <c r="H4836" t="str">
        <f>TRIM(_xlfn.TEXTAFTER(all_space_mission_launches3[[#This Row],[Location]], ",", -1))</f>
        <v>Russia</v>
      </c>
      <c r="I4836">
        <v>0</v>
      </c>
    </row>
    <row r="4837" spans="1:9">
      <c r="A4837">
        <v>362</v>
      </c>
      <c r="B4837" t="s">
        <v>5560</v>
      </c>
      <c r="C4837" t="s">
        <v>4153</v>
      </c>
      <c r="D4837" s="1" t="s">
        <v>13923</v>
      </c>
      <c r="E4837" t="str">
        <f ca="1">TRIM(all_space_mission_launches3[[#This Row],[Mission_Name]])</f>
        <v>Comstar D1</v>
      </c>
      <c r="F4837" t="s">
        <v>13</v>
      </c>
      <c r="G4837">
        <v>1976</v>
      </c>
      <c r="H4837" t="str">
        <f>TRIM(_xlfn.TEXTAFTER(all_space_mission_launches3[[#This Row],[Location]], ",", -1))</f>
        <v>USA</v>
      </c>
      <c r="I4837">
        <v>0</v>
      </c>
    </row>
    <row r="4838" spans="1:9">
      <c r="A4838">
        <v>363</v>
      </c>
      <c r="B4838" t="s">
        <v>6144</v>
      </c>
      <c r="C4838" t="s">
        <v>6619</v>
      </c>
      <c r="D4838" s="1" t="s">
        <v>13808</v>
      </c>
      <c r="E4838" t="str">
        <f ca="1">TRIM(all_space_mission_launches3[[#This Row],[Mission_Name]])</f>
        <v>Molniya-3 n°60</v>
      </c>
      <c r="F4838" t="s">
        <v>13</v>
      </c>
      <c r="G4838">
        <v>1976</v>
      </c>
      <c r="H4838" t="str">
        <f>TRIM(_xlfn.TEXTAFTER(all_space_mission_launches3[[#This Row],[Location]], ",", -1))</f>
        <v>Russia</v>
      </c>
      <c r="I4838">
        <v>0</v>
      </c>
    </row>
    <row r="4839" spans="1:9">
      <c r="A4839">
        <v>364</v>
      </c>
      <c r="B4839" t="s">
        <v>6144</v>
      </c>
      <c r="C4839" t="s">
        <v>134</v>
      </c>
      <c r="D4839" s="1" t="s">
        <v>13948</v>
      </c>
      <c r="E4839" t="str">
        <f ca="1">TRIM(all_space_mission_launches3[[#This Row],[Mission_Name]])</f>
        <v>Cosmos 817</v>
      </c>
      <c r="F4839" t="s">
        <v>13</v>
      </c>
      <c r="G4839">
        <v>1976</v>
      </c>
      <c r="H4839" t="str">
        <f>TRIM(_xlfn.TEXTAFTER(all_space_mission_launches3[[#This Row],[Location]], ",", -1))</f>
        <v>Kazakhstan</v>
      </c>
      <c r="I4839">
        <v>0</v>
      </c>
    </row>
    <row r="4840" spans="1:9">
      <c r="A4840">
        <v>365</v>
      </c>
      <c r="B4840" t="s">
        <v>5726</v>
      </c>
      <c r="C4840" t="s">
        <v>118</v>
      </c>
      <c r="D4840" s="1" t="s">
        <v>13950</v>
      </c>
      <c r="E4840" t="str">
        <f ca="1">TRIM(all_space_mission_launches3[[#This Row],[Mission_Name]])</f>
        <v>LAGEOS-1</v>
      </c>
      <c r="F4840" t="s">
        <v>13</v>
      </c>
      <c r="G4840">
        <v>1976</v>
      </c>
      <c r="H4840" t="str">
        <f>TRIM(_xlfn.TEXTAFTER(all_space_mission_launches3[[#This Row],[Location]], ",", -1))</f>
        <v>USA</v>
      </c>
      <c r="I4840">
        <v>0</v>
      </c>
    </row>
    <row r="4841" spans="1:9">
      <c r="A4841">
        <v>366</v>
      </c>
      <c r="B4841" t="s">
        <v>5560</v>
      </c>
      <c r="C4841" t="s">
        <v>5561</v>
      </c>
      <c r="D4841" s="1" t="s">
        <v>13932</v>
      </c>
      <c r="E4841" t="str">
        <f ca="1">TRIM(all_space_mission_launches3[[#This Row],[Mission_Name]])</f>
        <v>NOSS-1</v>
      </c>
      <c r="F4841" t="s">
        <v>13</v>
      </c>
      <c r="G4841">
        <v>1976</v>
      </c>
      <c r="H4841" t="str">
        <f>TRIM(_xlfn.TEXTAFTER(all_space_mission_launches3[[#This Row],[Location]], ",", -1))</f>
        <v>USA</v>
      </c>
      <c r="I4841">
        <v>0</v>
      </c>
    </row>
    <row r="4842" spans="1:9">
      <c r="A4842">
        <v>367</v>
      </c>
      <c r="B4842" t="s">
        <v>6144</v>
      </c>
      <c r="C4842" t="s">
        <v>3377</v>
      </c>
      <c r="D4842" s="1" t="s">
        <v>13785</v>
      </c>
      <c r="E4842" t="str">
        <f ca="1">TRIM(all_space_mission_launches3[[#This Row],[Mission_Name]])</f>
        <v>Cosmos 816</v>
      </c>
      <c r="F4842" t="s">
        <v>13</v>
      </c>
      <c r="G4842">
        <v>1976</v>
      </c>
      <c r="H4842" t="str">
        <f>TRIM(_xlfn.TEXTAFTER(all_space_mission_launches3[[#This Row],[Location]], ",", -1))</f>
        <v>Russia</v>
      </c>
      <c r="I4842">
        <v>0</v>
      </c>
    </row>
    <row r="4843" spans="1:9">
      <c r="A4843">
        <v>368</v>
      </c>
      <c r="B4843" t="s">
        <v>6144</v>
      </c>
      <c r="C4843" t="s">
        <v>216</v>
      </c>
      <c r="D4843" s="1" t="s">
        <v>13948</v>
      </c>
      <c r="E4843" t="str">
        <f ca="1">TRIM(all_space_mission_launches3[[#This Row],[Mission_Name]])</f>
        <v>Cosmos 815</v>
      </c>
      <c r="F4843" t="s">
        <v>13</v>
      </c>
      <c r="G4843">
        <v>1976</v>
      </c>
      <c r="H4843" t="str">
        <f>TRIM(_xlfn.TEXTAFTER(all_space_mission_launches3[[#This Row],[Location]], ",", -1))</f>
        <v>Russia</v>
      </c>
      <c r="I4843">
        <v>0</v>
      </c>
    </row>
    <row r="4844" spans="1:9">
      <c r="A4844">
        <v>369</v>
      </c>
      <c r="B4844" t="s">
        <v>5726</v>
      </c>
      <c r="C4844" t="s">
        <v>3164</v>
      </c>
      <c r="D4844" s="1" t="s">
        <v>13935</v>
      </c>
      <c r="E4844" t="str">
        <f ca="1">TRIM(all_space_mission_launches3[[#This Row],[Mission_Name]])</f>
        <v>NATO 3A</v>
      </c>
      <c r="F4844" t="s">
        <v>13</v>
      </c>
      <c r="G4844">
        <v>1976</v>
      </c>
      <c r="H4844" t="str">
        <f>TRIM(_xlfn.TEXTAFTER(all_space_mission_launches3[[#This Row],[Location]], ",", -1))</f>
        <v>USA</v>
      </c>
      <c r="I4844">
        <v>0</v>
      </c>
    </row>
    <row r="4845" spans="1:9">
      <c r="A4845">
        <v>370</v>
      </c>
      <c r="B4845" t="s">
        <v>6144</v>
      </c>
      <c r="C4845" t="s">
        <v>3930</v>
      </c>
      <c r="D4845" s="1" t="s">
        <v>13803</v>
      </c>
      <c r="E4845" t="str">
        <f ca="1">TRIM(all_space_mission_launches3[[#This Row],[Mission_Name]])</f>
        <v>Cosmos 814</v>
      </c>
      <c r="F4845" t="s">
        <v>13</v>
      </c>
      <c r="G4845">
        <v>1976</v>
      </c>
      <c r="H4845" t="str">
        <f>TRIM(_xlfn.TEXTAFTER(all_space_mission_launches3[[#This Row],[Location]], ",", -1))</f>
        <v>Kazakhstan</v>
      </c>
      <c r="I4845">
        <v>0</v>
      </c>
    </row>
    <row r="4846" spans="1:9">
      <c r="A4846">
        <v>371</v>
      </c>
      <c r="B4846" t="s">
        <v>6144</v>
      </c>
      <c r="C4846" t="s">
        <v>216</v>
      </c>
      <c r="D4846" s="1" t="s">
        <v>13948</v>
      </c>
      <c r="E4846" t="str">
        <f ca="1">TRIM(all_space_mission_launches3[[#This Row],[Mission_Name]])</f>
        <v>Cosmos 813</v>
      </c>
      <c r="F4846" t="s">
        <v>13</v>
      </c>
      <c r="G4846">
        <v>1976</v>
      </c>
      <c r="H4846" t="str">
        <f>TRIM(_xlfn.TEXTAFTER(all_space_mission_launches3[[#This Row],[Location]], ",", -1))</f>
        <v>Russia</v>
      </c>
      <c r="I4846">
        <v>0</v>
      </c>
    </row>
    <row r="4847" spans="1:9">
      <c r="A4847">
        <v>372</v>
      </c>
      <c r="B4847" t="s">
        <v>6144</v>
      </c>
      <c r="C4847" t="s">
        <v>6619</v>
      </c>
      <c r="D4847" s="1" t="s">
        <v>13891</v>
      </c>
      <c r="E4847" t="str">
        <f ca="1">TRIM(all_space_mission_launches3[[#This Row],[Mission_Name]])</f>
        <v>Meteor n°34</v>
      </c>
      <c r="F4847" t="s">
        <v>13</v>
      </c>
      <c r="G4847">
        <v>1976</v>
      </c>
      <c r="H4847" t="str">
        <f>TRIM(_xlfn.TEXTAFTER(all_space_mission_launches3[[#This Row],[Location]], ",", -1))</f>
        <v>Russia</v>
      </c>
      <c r="I4847">
        <v>0</v>
      </c>
    </row>
    <row r="4848" spans="1:9">
      <c r="A4848">
        <v>373</v>
      </c>
      <c r="B4848" t="s">
        <v>6144</v>
      </c>
      <c r="C4848" t="s">
        <v>3377</v>
      </c>
      <c r="D4848" s="1" t="s">
        <v>13785</v>
      </c>
      <c r="E4848" t="str">
        <f ca="1">TRIM(all_space_mission_launches3[[#This Row],[Mission_Name]])</f>
        <v>Cosmos 812</v>
      </c>
      <c r="F4848" t="s">
        <v>13</v>
      </c>
      <c r="G4848">
        <v>1976</v>
      </c>
      <c r="H4848" t="str">
        <f>TRIM(_xlfn.TEXTAFTER(all_space_mission_launches3[[#This Row],[Location]], ",", -1))</f>
        <v>Russia</v>
      </c>
      <c r="I4848">
        <v>0</v>
      </c>
    </row>
    <row r="4849" spans="1:9">
      <c r="A4849">
        <v>374</v>
      </c>
      <c r="B4849" t="s">
        <v>6144</v>
      </c>
      <c r="C4849" t="s">
        <v>6619</v>
      </c>
      <c r="D4849" s="1" t="s">
        <v>13951</v>
      </c>
      <c r="E4849" t="str">
        <f ca="1">TRIM(all_space_mission_launches3[[#This Row],[Mission_Name]])</f>
        <v>Cosmos 811</v>
      </c>
      <c r="F4849" t="s">
        <v>13</v>
      </c>
      <c r="G4849">
        <v>1976</v>
      </c>
      <c r="H4849" t="str">
        <f>TRIM(_xlfn.TEXTAFTER(all_space_mission_launches3[[#This Row],[Location]], ",", -1))</f>
        <v>Russia</v>
      </c>
      <c r="I4849">
        <v>0</v>
      </c>
    </row>
    <row r="4850" spans="1:9">
      <c r="A4850">
        <v>375</v>
      </c>
      <c r="B4850" t="s">
        <v>5726</v>
      </c>
      <c r="C4850" t="s">
        <v>3482</v>
      </c>
      <c r="D4850" s="1" t="s">
        <v>13912</v>
      </c>
      <c r="E4850" t="str">
        <f ca="1">TRIM(all_space_mission_launches3[[#This Row],[Mission_Name]])</f>
        <v>Satcom-2</v>
      </c>
      <c r="F4850" t="s">
        <v>13</v>
      </c>
      <c r="G4850">
        <v>1976</v>
      </c>
      <c r="H4850" t="str">
        <f>TRIM(_xlfn.TEXTAFTER(all_space_mission_launches3[[#This Row],[Location]], ",", -1))</f>
        <v>USA</v>
      </c>
      <c r="I4850">
        <v>0</v>
      </c>
    </row>
    <row r="4851" spans="1:9">
      <c r="A4851">
        <v>376</v>
      </c>
      <c r="B4851" t="s">
        <v>6144</v>
      </c>
      <c r="C4851" t="s">
        <v>216</v>
      </c>
      <c r="D4851" s="1" t="s">
        <v>13948</v>
      </c>
      <c r="E4851" t="str">
        <f ca="1">TRIM(all_space_mission_launches3[[#This Row],[Mission_Name]])</f>
        <v>Cosmos 810</v>
      </c>
      <c r="F4851" t="s">
        <v>13</v>
      </c>
      <c r="G4851">
        <v>1976</v>
      </c>
      <c r="H4851" t="str">
        <f>TRIM(_xlfn.TEXTAFTER(all_space_mission_launches3[[#This Row],[Location]], ",", -1))</f>
        <v>Russia</v>
      </c>
      <c r="I4851">
        <v>0</v>
      </c>
    </row>
    <row r="4852" spans="1:9">
      <c r="A4852">
        <v>377</v>
      </c>
      <c r="B4852" t="s">
        <v>5726</v>
      </c>
      <c r="C4852" t="s">
        <v>4253</v>
      </c>
      <c r="D4852" s="1" t="s">
        <v>13921</v>
      </c>
      <c r="E4852" t="str">
        <f ca="1">TRIM(all_space_mission_launches3[[#This Row],[Mission_Name]])</f>
        <v>OPS 7600</v>
      </c>
      <c r="F4852" t="s">
        <v>13</v>
      </c>
      <c r="G4852">
        <v>1976</v>
      </c>
      <c r="H4852" t="str">
        <f>TRIM(_xlfn.TEXTAFTER(all_space_mission_launches3[[#This Row],[Location]], ",", -1))</f>
        <v>USA</v>
      </c>
      <c r="I4852">
        <v>0</v>
      </c>
    </row>
    <row r="4853" spans="1:9">
      <c r="A4853">
        <v>378</v>
      </c>
      <c r="B4853" t="s">
        <v>6144</v>
      </c>
      <c r="C4853" t="s">
        <v>1634</v>
      </c>
      <c r="D4853" s="1" t="s">
        <v>13808</v>
      </c>
      <c r="E4853" t="str">
        <f ca="1">TRIM(all_space_mission_launches3[[#This Row],[Mission_Name]])</f>
        <v>Molniya-1 n°59</v>
      </c>
      <c r="F4853" t="s">
        <v>13</v>
      </c>
      <c r="G4853">
        <v>1976</v>
      </c>
      <c r="H4853" t="str">
        <f>TRIM(_xlfn.TEXTAFTER(all_space_mission_launches3[[#This Row],[Location]], ",", -1))</f>
        <v>Kazakhstan</v>
      </c>
      <c r="I4853">
        <v>0</v>
      </c>
    </row>
    <row r="4854" spans="1:9">
      <c r="A4854">
        <v>379</v>
      </c>
      <c r="B4854" t="s">
        <v>6144</v>
      </c>
      <c r="C4854" t="s">
        <v>134</v>
      </c>
      <c r="D4854" s="1" t="s">
        <v>13746</v>
      </c>
      <c r="E4854" t="str">
        <f ca="1">TRIM(all_space_mission_launches3[[#This Row],[Mission_Name]])</f>
        <v>Cosmos 809</v>
      </c>
      <c r="F4854" t="s">
        <v>13</v>
      </c>
      <c r="G4854">
        <v>1976</v>
      </c>
      <c r="H4854" t="str">
        <f>TRIM(_xlfn.TEXTAFTER(all_space_mission_launches3[[#This Row],[Location]], ",", -1))</f>
        <v>Kazakhstan</v>
      </c>
      <c r="I4854">
        <v>0</v>
      </c>
    </row>
    <row r="4855" spans="1:9">
      <c r="A4855">
        <v>380</v>
      </c>
      <c r="B4855" t="s">
        <v>6144</v>
      </c>
      <c r="C4855" t="s">
        <v>6619</v>
      </c>
      <c r="D4855" s="1" t="s">
        <v>13891</v>
      </c>
      <c r="E4855" t="str">
        <f ca="1">TRIM(all_space_mission_launches3[[#This Row],[Mission_Name]])</f>
        <v>Cosmos 808</v>
      </c>
      <c r="F4855" t="s">
        <v>13</v>
      </c>
      <c r="G4855">
        <v>1976</v>
      </c>
      <c r="H4855" t="str">
        <f>TRIM(_xlfn.TEXTAFTER(all_space_mission_launches3[[#This Row],[Location]], ",", -1))</f>
        <v>Russia</v>
      </c>
      <c r="I4855">
        <v>0</v>
      </c>
    </row>
    <row r="4856" spans="1:9">
      <c r="A4856">
        <v>381</v>
      </c>
      <c r="B4856" t="s">
        <v>5607</v>
      </c>
      <c r="C4856" t="s">
        <v>15</v>
      </c>
      <c r="D4856" s="1" t="s">
        <v>13927</v>
      </c>
      <c r="E4856" t="str">
        <f ca="1">TRIM(all_space_mission_launches3[[#This Row],[Mission_Name]])</f>
        <v>LES-8, LES-9, Solrad-11a, Solrad-11b</v>
      </c>
      <c r="F4856" t="s">
        <v>13</v>
      </c>
      <c r="G4856">
        <v>1976</v>
      </c>
      <c r="H4856" t="str">
        <f>TRIM(_xlfn.TEXTAFTER(all_space_mission_launches3[[#This Row],[Location]], ",", -1))</f>
        <v>USA</v>
      </c>
      <c r="I4856">
        <v>0</v>
      </c>
    </row>
    <row r="4857" spans="1:9">
      <c r="A4857">
        <v>382</v>
      </c>
      <c r="B4857" t="s">
        <v>6144</v>
      </c>
      <c r="C4857" t="s">
        <v>3377</v>
      </c>
      <c r="D4857" s="1" t="s">
        <v>13785</v>
      </c>
      <c r="E4857" t="str">
        <f ca="1">TRIM(all_space_mission_launches3[[#This Row],[Mission_Name]])</f>
        <v>Cosmos 807</v>
      </c>
      <c r="F4857" t="s">
        <v>13</v>
      </c>
      <c r="G4857">
        <v>1976</v>
      </c>
      <c r="H4857" t="str">
        <f>TRIM(_xlfn.TEXTAFTER(all_space_mission_launches3[[#This Row],[Location]], ",", -1))</f>
        <v>Russia</v>
      </c>
      <c r="I4857">
        <v>0</v>
      </c>
    </row>
    <row r="4858" spans="1:9">
      <c r="A4858">
        <v>383</v>
      </c>
      <c r="B4858" t="s">
        <v>6144</v>
      </c>
      <c r="C4858" t="s">
        <v>6619</v>
      </c>
      <c r="D4858" s="1" t="s">
        <v>13808</v>
      </c>
      <c r="E4858" t="str">
        <f ca="1">TRIM(all_space_mission_launches3[[#This Row],[Mission_Name]])</f>
        <v>Molniya-1 n°58</v>
      </c>
      <c r="F4858" t="s">
        <v>13</v>
      </c>
      <c r="G4858">
        <v>1976</v>
      </c>
      <c r="H4858" t="str">
        <f>TRIM(_xlfn.TEXTAFTER(all_space_mission_launches3[[#This Row],[Location]], ",", -1))</f>
        <v>Russia</v>
      </c>
      <c r="I4858">
        <v>0</v>
      </c>
    </row>
    <row r="4859" spans="1:9">
      <c r="A4859">
        <v>384</v>
      </c>
      <c r="B4859" t="s">
        <v>6144</v>
      </c>
      <c r="C4859" t="s">
        <v>134</v>
      </c>
      <c r="D4859" s="1" t="s">
        <v>13746</v>
      </c>
      <c r="E4859" t="str">
        <f ca="1">TRIM(all_space_mission_launches3[[#This Row],[Mission_Name]])</f>
        <v>Cosmos 806</v>
      </c>
      <c r="F4859" t="s">
        <v>13</v>
      </c>
      <c r="G4859">
        <v>1976</v>
      </c>
      <c r="H4859" t="str">
        <f>TRIM(_xlfn.TEXTAFTER(all_space_mission_launches3[[#This Row],[Location]], ",", -1))</f>
        <v>Kazakhstan</v>
      </c>
      <c r="I4859">
        <v>0</v>
      </c>
    </row>
    <row r="4860" spans="1:9">
      <c r="A4860">
        <v>385</v>
      </c>
      <c r="B4860" t="s">
        <v>64</v>
      </c>
      <c r="C4860" t="s">
        <v>65</v>
      </c>
      <c r="D4860" s="1" t="s">
        <v>13926</v>
      </c>
      <c r="E4860" t="str">
        <f ca="1">TRIM(all_space_mission_launches3[[#This Row],[Mission_Name]])</f>
        <v>Ume 1</v>
      </c>
      <c r="F4860" t="s">
        <v>13</v>
      </c>
      <c r="G4860">
        <v>1976</v>
      </c>
      <c r="H4860" t="str">
        <f>TRIM(_xlfn.TEXTAFTER(all_space_mission_launches3[[#This Row],[Location]], ",", -1))</f>
        <v>Japan</v>
      </c>
      <c r="I4860">
        <v>0</v>
      </c>
    </row>
    <row r="4861" spans="1:9">
      <c r="A4861">
        <v>386</v>
      </c>
      <c r="B4861" t="s">
        <v>6144</v>
      </c>
      <c r="C4861" t="s">
        <v>216</v>
      </c>
      <c r="D4861" s="1" t="s">
        <v>13746</v>
      </c>
      <c r="E4861" t="str">
        <f ca="1">TRIM(all_space_mission_launches3[[#This Row],[Mission_Name]])</f>
        <v>Cosmos 805</v>
      </c>
      <c r="F4861" t="s">
        <v>13</v>
      </c>
      <c r="G4861">
        <v>1976</v>
      </c>
      <c r="H4861" t="str">
        <f>TRIM(_xlfn.TEXTAFTER(all_space_mission_launches3[[#This Row],[Location]], ",", -1))</f>
        <v>Russia</v>
      </c>
      <c r="I4861">
        <v>0</v>
      </c>
    </row>
    <row r="4862" spans="1:9">
      <c r="A4862">
        <v>387</v>
      </c>
      <c r="B4862" t="s">
        <v>5726</v>
      </c>
      <c r="C4862" t="s">
        <v>3164</v>
      </c>
      <c r="D4862" s="1" t="s">
        <v>13935</v>
      </c>
      <c r="E4862" t="str">
        <f ca="1">TRIM(all_space_mission_launches3[[#This Row],[Mission_Name]])</f>
        <v>Marisat-1</v>
      </c>
      <c r="F4862" t="s">
        <v>13</v>
      </c>
      <c r="G4862">
        <v>1976</v>
      </c>
      <c r="H4862" t="str">
        <f>TRIM(_xlfn.TEXTAFTER(all_space_mission_launches3[[#This Row],[Location]], ",", -1))</f>
        <v>USA</v>
      </c>
      <c r="I4862">
        <v>0</v>
      </c>
    </row>
    <row r="4863" spans="1:9">
      <c r="A4863">
        <v>388</v>
      </c>
      <c r="B4863" t="s">
        <v>5726</v>
      </c>
      <c r="C4863" t="s">
        <v>8849</v>
      </c>
      <c r="D4863" s="1" t="s">
        <v>13952</v>
      </c>
      <c r="E4863" t="str">
        <f ca="1">TRIM(all_space_mission_launches3[[#This Row],[Mission_Name]])</f>
        <v>DMSP-5C-F3</v>
      </c>
      <c r="F4863" t="s">
        <v>261</v>
      </c>
      <c r="G4863">
        <v>1976</v>
      </c>
      <c r="H4863" t="str">
        <f>TRIM(_xlfn.TEXTAFTER(all_space_mission_launches3[[#This Row],[Location]], ",", -1))</f>
        <v>USA</v>
      </c>
      <c r="I4863">
        <v>1</v>
      </c>
    </row>
    <row r="4864" spans="1:9">
      <c r="A4864">
        <v>389</v>
      </c>
      <c r="B4864" t="s">
        <v>6144</v>
      </c>
      <c r="C4864" t="s">
        <v>3930</v>
      </c>
      <c r="D4864" s="1" t="s">
        <v>13803</v>
      </c>
      <c r="E4864" t="str">
        <f ca="1">TRIM(all_space_mission_launches3[[#This Row],[Mission_Name]])</f>
        <v>Cosmos 804</v>
      </c>
      <c r="F4864" t="s">
        <v>13</v>
      </c>
      <c r="G4864">
        <v>1976</v>
      </c>
      <c r="H4864" t="str">
        <f>TRIM(_xlfn.TEXTAFTER(all_space_mission_launches3[[#This Row],[Location]], ",", -1))</f>
        <v>Kazakhstan</v>
      </c>
      <c r="I4864">
        <v>0</v>
      </c>
    </row>
    <row r="4865" spans="1:9">
      <c r="A4865">
        <v>390</v>
      </c>
      <c r="B4865" t="s">
        <v>6144</v>
      </c>
      <c r="C4865" t="s">
        <v>6486</v>
      </c>
      <c r="D4865" s="1" t="s">
        <v>13785</v>
      </c>
      <c r="E4865" t="str">
        <f ca="1">TRIM(all_space_mission_launches3[[#This Row],[Mission_Name]])</f>
        <v>Cosmos 803</v>
      </c>
      <c r="F4865" t="s">
        <v>13</v>
      </c>
      <c r="G4865">
        <v>1976</v>
      </c>
      <c r="H4865" t="str">
        <f>TRIM(_xlfn.TEXTAFTER(all_space_mission_launches3[[#This Row],[Location]], ",", -1))</f>
        <v>Russia</v>
      </c>
      <c r="I4865">
        <v>0</v>
      </c>
    </row>
    <row r="4866" spans="1:9">
      <c r="A4866">
        <v>391</v>
      </c>
      <c r="B4866" t="s">
        <v>6144</v>
      </c>
      <c r="C4866" t="s">
        <v>134</v>
      </c>
      <c r="D4866" s="1" t="s">
        <v>13948</v>
      </c>
      <c r="E4866" t="str">
        <f ca="1">TRIM(all_space_mission_launches3[[#This Row],[Mission_Name]])</f>
        <v>Cosmos 802</v>
      </c>
      <c r="F4866" t="s">
        <v>13</v>
      </c>
      <c r="G4866">
        <v>1976</v>
      </c>
      <c r="H4866" t="str">
        <f>TRIM(_xlfn.TEXTAFTER(all_space_mission_launches3[[#This Row],[Location]], ",", -1))</f>
        <v>Kazakhstan</v>
      </c>
      <c r="I4866">
        <v>0</v>
      </c>
    </row>
    <row r="4867" spans="1:9">
      <c r="A4867">
        <v>392</v>
      </c>
      <c r="B4867" t="s">
        <v>6144</v>
      </c>
      <c r="C4867" t="s">
        <v>1565</v>
      </c>
      <c r="D4867" s="1" t="s">
        <v>13945</v>
      </c>
      <c r="E4867" t="str">
        <f ca="1">TRIM(all_space_mission_launches3[[#This Row],[Mission_Name]])</f>
        <v>Cosmos 801</v>
      </c>
      <c r="F4867" t="s">
        <v>13</v>
      </c>
      <c r="G4867">
        <v>1976</v>
      </c>
      <c r="H4867" t="str">
        <f>TRIM(_xlfn.TEXTAFTER(all_space_mission_launches3[[#This Row],[Location]], ",", -1))</f>
        <v>Russia</v>
      </c>
      <c r="I4867">
        <v>0</v>
      </c>
    </row>
    <row r="4868" spans="1:9">
      <c r="A4868">
        <v>393</v>
      </c>
      <c r="B4868" t="s">
        <v>3895</v>
      </c>
      <c r="C4868" t="s">
        <v>718</v>
      </c>
      <c r="D4868" s="1" t="s">
        <v>13937</v>
      </c>
      <c r="E4868" t="str">
        <f ca="1">TRIM(all_space_mission_launches3[[#This Row],[Mission_Name]])</f>
        <v>Corsa A</v>
      </c>
      <c r="F4868" t="s">
        <v>261</v>
      </c>
      <c r="G4868">
        <v>1976</v>
      </c>
      <c r="H4868" t="str">
        <f>TRIM(_xlfn.TEXTAFTER(all_space_mission_launches3[[#This Row],[Location]], ",", -1))</f>
        <v>Japan</v>
      </c>
      <c r="I4868">
        <v>1</v>
      </c>
    </row>
    <row r="4869" spans="1:9">
      <c r="A4869">
        <v>394</v>
      </c>
      <c r="B4869" t="s">
        <v>6144</v>
      </c>
      <c r="C4869" t="s">
        <v>3377</v>
      </c>
      <c r="D4869" s="1" t="s">
        <v>13785</v>
      </c>
      <c r="E4869" t="str">
        <f ca="1">TRIM(all_space_mission_launches3[[#This Row],[Mission_Name]])</f>
        <v>Cosmos 800</v>
      </c>
      <c r="F4869" t="s">
        <v>13</v>
      </c>
      <c r="G4869">
        <v>1976</v>
      </c>
      <c r="H4869" t="str">
        <f>TRIM(_xlfn.TEXTAFTER(all_space_mission_launches3[[#This Row],[Location]], ",", -1))</f>
        <v>Russia</v>
      </c>
      <c r="I4869">
        <v>0</v>
      </c>
    </row>
    <row r="4870" spans="1:9">
      <c r="A4870">
        <v>395</v>
      </c>
      <c r="B4870" t="s">
        <v>5560</v>
      </c>
      <c r="C4870" t="s">
        <v>4096</v>
      </c>
      <c r="D4870" s="1" t="s">
        <v>13923</v>
      </c>
      <c r="E4870" t="str">
        <f ca="1">TRIM(all_space_mission_launches3[[#This Row],[Mission_Name]])</f>
        <v>Intelsat 4A F2</v>
      </c>
      <c r="F4870" t="s">
        <v>13</v>
      </c>
      <c r="G4870">
        <v>1976</v>
      </c>
      <c r="H4870" t="str">
        <f>TRIM(_xlfn.TEXTAFTER(all_space_mission_launches3[[#This Row],[Location]], ",", -1))</f>
        <v>USA</v>
      </c>
      <c r="I4870">
        <v>0</v>
      </c>
    </row>
    <row r="4871" spans="1:9">
      <c r="A4871">
        <v>396</v>
      </c>
      <c r="B4871" t="s">
        <v>6144</v>
      </c>
      <c r="C4871" t="s">
        <v>134</v>
      </c>
      <c r="D4871" s="1" t="s">
        <v>13948</v>
      </c>
      <c r="E4871" t="str">
        <f ca="1">TRIM(all_space_mission_launches3[[#This Row],[Mission_Name]])</f>
        <v>Cosmos 799</v>
      </c>
      <c r="F4871" t="s">
        <v>13</v>
      </c>
      <c r="G4871">
        <v>1976</v>
      </c>
      <c r="H4871" t="str">
        <f>TRIM(_xlfn.TEXTAFTER(all_space_mission_launches3[[#This Row],[Location]], ",", -1))</f>
        <v>Kazakhstan</v>
      </c>
      <c r="I4871">
        <v>0</v>
      </c>
    </row>
    <row r="4872" spans="1:9">
      <c r="A4872">
        <v>397</v>
      </c>
      <c r="B4872" t="s">
        <v>6144</v>
      </c>
      <c r="C4872" t="s">
        <v>3377</v>
      </c>
      <c r="D4872" s="1" t="s">
        <v>13785</v>
      </c>
      <c r="E4872" t="str">
        <f ca="1">TRIM(all_space_mission_launches3[[#This Row],[Mission_Name]])</f>
        <v>Cosmos 791 to 798</v>
      </c>
      <c r="F4872" t="s">
        <v>13</v>
      </c>
      <c r="G4872">
        <v>1976</v>
      </c>
      <c r="H4872" t="str">
        <f>TRIM(_xlfn.TEXTAFTER(all_space_mission_launches3[[#This Row],[Location]], ",", -1))</f>
        <v>Russia</v>
      </c>
      <c r="I4872">
        <v>0</v>
      </c>
    </row>
    <row r="4873" spans="1:9">
      <c r="A4873">
        <v>398</v>
      </c>
      <c r="B4873" t="s">
        <v>6144</v>
      </c>
      <c r="C4873" t="s">
        <v>3377</v>
      </c>
      <c r="D4873" s="1" t="s">
        <v>13785</v>
      </c>
      <c r="E4873" t="str">
        <f ca="1">TRIM(all_space_mission_launches3[[#This Row],[Mission_Name]])</f>
        <v>Cosmos 790</v>
      </c>
      <c r="F4873" t="s">
        <v>13</v>
      </c>
      <c r="G4873">
        <v>1976</v>
      </c>
      <c r="H4873" t="str">
        <f>TRIM(_xlfn.TEXTAFTER(all_space_mission_launches3[[#This Row],[Location]], ",", -1))</f>
        <v>Russia</v>
      </c>
      <c r="I4873">
        <v>0</v>
      </c>
    </row>
    <row r="4874" spans="1:9">
      <c r="A4874">
        <v>399</v>
      </c>
      <c r="B4874" t="s">
        <v>6144</v>
      </c>
      <c r="C4874" t="s">
        <v>1634</v>
      </c>
      <c r="D4874" s="1" t="s">
        <v>13808</v>
      </c>
      <c r="E4874" t="str">
        <f ca="1">TRIM(all_space_mission_launches3[[#This Row],[Mission_Name]])</f>
        <v>Molniya-1 n°57</v>
      </c>
      <c r="F4874" t="s">
        <v>13</v>
      </c>
      <c r="G4874">
        <v>1976</v>
      </c>
      <c r="H4874" t="str">
        <f>TRIM(_xlfn.TEXTAFTER(all_space_mission_launches3[[#This Row],[Location]], ",", -1))</f>
        <v>Kazakhstan</v>
      </c>
      <c r="I4874">
        <v>0</v>
      </c>
    </row>
    <row r="4875" spans="1:9">
      <c r="A4875">
        <v>400</v>
      </c>
      <c r="B4875" t="s">
        <v>6144</v>
      </c>
      <c r="C4875" t="s">
        <v>3377</v>
      </c>
      <c r="D4875" s="1" t="s">
        <v>13785</v>
      </c>
      <c r="E4875" t="str">
        <f ca="1">TRIM(all_space_mission_launches3[[#This Row],[Mission_Name]])</f>
        <v>Cosmos 789</v>
      </c>
      <c r="F4875" t="s">
        <v>13</v>
      </c>
      <c r="G4875">
        <v>1976</v>
      </c>
      <c r="H4875" t="str">
        <f>TRIM(_xlfn.TEXTAFTER(all_space_mission_launches3[[#This Row],[Location]], ",", -1))</f>
        <v>Russia</v>
      </c>
      <c r="I4875">
        <v>0</v>
      </c>
    </row>
    <row r="4876" spans="1:9">
      <c r="A4876">
        <v>401</v>
      </c>
      <c r="B4876" t="s">
        <v>5726</v>
      </c>
      <c r="C4876" t="s">
        <v>3164</v>
      </c>
      <c r="D4876" s="1" t="s">
        <v>13935</v>
      </c>
      <c r="E4876" t="str">
        <f ca="1">TRIM(all_space_mission_launches3[[#This Row],[Mission_Name]])</f>
        <v>CTS 1 Hermes</v>
      </c>
      <c r="F4876" t="s">
        <v>13</v>
      </c>
      <c r="G4876">
        <v>1976</v>
      </c>
      <c r="H4876" t="str">
        <f>TRIM(_xlfn.TEXTAFTER(all_space_mission_launches3[[#This Row],[Location]], ",", -1))</f>
        <v>USA</v>
      </c>
      <c r="I4876">
        <v>0</v>
      </c>
    </row>
    <row r="4877" spans="1:9">
      <c r="A4877">
        <v>402</v>
      </c>
      <c r="B4877" t="s">
        <v>5607</v>
      </c>
      <c r="C4877" t="s">
        <v>79</v>
      </c>
      <c r="D4877" s="1" t="s">
        <v>13943</v>
      </c>
      <c r="E4877" t="str">
        <f ca="1">TRIM(all_space_mission_launches3[[#This Row],[Mission_Name]])</f>
        <v>Helios-2</v>
      </c>
      <c r="F4877" t="s">
        <v>13</v>
      </c>
      <c r="G4877">
        <v>1976</v>
      </c>
      <c r="H4877" t="str">
        <f>TRIM(_xlfn.TEXTAFTER(all_space_mission_launches3[[#This Row],[Location]], ",", -1))</f>
        <v>USA</v>
      </c>
      <c r="I4877">
        <v>0</v>
      </c>
    </row>
    <row r="4878" spans="1:9">
      <c r="A4878">
        <v>403</v>
      </c>
      <c r="B4878" t="s">
        <v>6144</v>
      </c>
      <c r="C4878" t="s">
        <v>216</v>
      </c>
      <c r="D4878" s="1" t="s">
        <v>13948</v>
      </c>
      <c r="E4878" t="str">
        <f ca="1">TRIM(all_space_mission_launches3[[#This Row],[Mission_Name]])</f>
        <v>Cosmos 788</v>
      </c>
      <c r="F4878" t="s">
        <v>13</v>
      </c>
      <c r="G4878">
        <v>1976</v>
      </c>
      <c r="H4878" t="str">
        <f>TRIM(_xlfn.TEXTAFTER(all_space_mission_launches3[[#This Row],[Location]], ",", -1))</f>
        <v>Russia</v>
      </c>
      <c r="I4878">
        <v>0</v>
      </c>
    </row>
    <row r="4879" spans="1:9">
      <c r="A4879">
        <v>404</v>
      </c>
      <c r="B4879" t="s">
        <v>6144</v>
      </c>
      <c r="C4879" t="s">
        <v>3377</v>
      </c>
      <c r="D4879" s="1" t="s">
        <v>13785</v>
      </c>
      <c r="E4879" t="str">
        <f ca="1">TRIM(all_space_mission_launches3[[#This Row],[Mission_Name]])</f>
        <v>Cosmos 787</v>
      </c>
      <c r="F4879" t="s">
        <v>13</v>
      </c>
      <c r="G4879">
        <v>1976</v>
      </c>
      <c r="H4879" t="str">
        <f>TRIM(_xlfn.TEXTAFTER(all_space_mission_launches3[[#This Row],[Location]], ",", -1))</f>
        <v>Russia</v>
      </c>
      <c r="I4879">
        <v>0</v>
      </c>
    </row>
    <row r="4880" spans="1:9">
      <c r="A4880">
        <v>405</v>
      </c>
      <c r="B4880" t="s">
        <v>6144</v>
      </c>
      <c r="C4880" t="s">
        <v>216</v>
      </c>
      <c r="D4880" s="1" t="s">
        <v>13808</v>
      </c>
      <c r="E4880" t="str">
        <f ca="1">TRIM(all_space_mission_launches3[[#This Row],[Mission_Name]])</f>
        <v>Molniya-3 n°56</v>
      </c>
      <c r="F4880" t="s">
        <v>13</v>
      </c>
      <c r="G4880">
        <v>1975</v>
      </c>
      <c r="H4880" t="str">
        <f>TRIM(_xlfn.TEXTAFTER(all_space_mission_launches3[[#This Row],[Location]], ",", -1))</f>
        <v>Russia</v>
      </c>
      <c r="I4880">
        <v>0</v>
      </c>
    </row>
    <row r="4881" spans="1:9">
      <c r="A4881">
        <v>406</v>
      </c>
      <c r="B4881" t="s">
        <v>6144</v>
      </c>
      <c r="C4881" t="s">
        <v>6619</v>
      </c>
      <c r="D4881" s="1" t="s">
        <v>13891</v>
      </c>
      <c r="E4881" t="str">
        <f ca="1">TRIM(all_space_mission_launches3[[#This Row],[Mission_Name]])</f>
        <v>Meteor n°33</v>
      </c>
      <c r="F4881" t="s">
        <v>13</v>
      </c>
      <c r="G4881">
        <v>1975</v>
      </c>
      <c r="H4881" t="str">
        <f>TRIM(_xlfn.TEXTAFTER(all_space_mission_launches3[[#This Row],[Location]], ",", -1))</f>
        <v>Russia</v>
      </c>
      <c r="I4881">
        <v>0</v>
      </c>
    </row>
    <row r="4882" spans="1:9">
      <c r="A4882">
        <v>407</v>
      </c>
      <c r="B4882" t="s">
        <v>6144</v>
      </c>
      <c r="C4882" t="s">
        <v>569</v>
      </c>
      <c r="D4882" s="1" t="s">
        <v>13867</v>
      </c>
      <c r="E4882" t="str">
        <f ca="1">TRIM(all_space_mission_launches3[[#This Row],[Mission_Name]])</f>
        <v>Raduga 1</v>
      </c>
      <c r="F4882" t="s">
        <v>13</v>
      </c>
      <c r="G4882">
        <v>1975</v>
      </c>
      <c r="H4882" t="str">
        <f>TRIM(_xlfn.TEXTAFTER(all_space_mission_launches3[[#This Row],[Location]], ",", -1))</f>
        <v>Kazakhstan</v>
      </c>
      <c r="I4882">
        <v>0</v>
      </c>
    </row>
    <row r="4883" spans="1:9">
      <c r="A4883">
        <v>408</v>
      </c>
      <c r="B4883" t="s">
        <v>6144</v>
      </c>
      <c r="C4883" t="s">
        <v>134</v>
      </c>
      <c r="D4883" s="1" t="s">
        <v>13868</v>
      </c>
      <c r="E4883" t="str">
        <f ca="1">TRIM(all_space_mission_launches3[[#This Row],[Mission_Name]])</f>
        <v>Prognoz n°4</v>
      </c>
      <c r="F4883" t="s">
        <v>13</v>
      </c>
      <c r="G4883">
        <v>1975</v>
      </c>
      <c r="H4883" t="str">
        <f>TRIM(_xlfn.TEXTAFTER(all_space_mission_launches3[[#This Row],[Location]], ",", -1))</f>
        <v>Kazakhstan</v>
      </c>
      <c r="I4883">
        <v>0</v>
      </c>
    </row>
    <row r="4884" spans="1:9">
      <c r="A4884">
        <v>409</v>
      </c>
      <c r="B4884" t="s">
        <v>6144</v>
      </c>
      <c r="C4884" t="s">
        <v>3377</v>
      </c>
      <c r="D4884" s="1" t="s">
        <v>13785</v>
      </c>
      <c r="E4884" t="str">
        <f ca="1">TRIM(all_space_mission_launches3[[#This Row],[Mission_Name]])</f>
        <v>DS-P1 satellite</v>
      </c>
      <c r="F4884" t="s">
        <v>261</v>
      </c>
      <c r="G4884">
        <v>1975</v>
      </c>
      <c r="H4884" t="str">
        <f>TRIM(_xlfn.TEXTAFTER(all_space_mission_launches3[[#This Row],[Location]], ",", -1))</f>
        <v>Russia</v>
      </c>
      <c r="I4884">
        <v>1</v>
      </c>
    </row>
    <row r="4885" spans="1:9">
      <c r="A4885">
        <v>410</v>
      </c>
      <c r="B4885" t="s">
        <v>6144</v>
      </c>
      <c r="C4885" t="s">
        <v>216</v>
      </c>
      <c r="D4885" s="1" t="s">
        <v>13808</v>
      </c>
      <c r="E4885" t="str">
        <f ca="1">TRIM(all_space_mission_launches3[[#This Row],[Mission_Name]])</f>
        <v>Molniya-2 n°55</v>
      </c>
      <c r="F4885" t="s">
        <v>13</v>
      </c>
      <c r="G4885">
        <v>1975</v>
      </c>
      <c r="H4885" t="str">
        <f>TRIM(_xlfn.TEXTAFTER(all_space_mission_launches3[[#This Row],[Location]], ",", -1))</f>
        <v>Russia</v>
      </c>
      <c r="I4885">
        <v>0</v>
      </c>
    </row>
    <row r="4886" spans="1:9">
      <c r="A4886">
        <v>411</v>
      </c>
      <c r="B4886" t="s">
        <v>6144</v>
      </c>
      <c r="C4886" t="s">
        <v>134</v>
      </c>
      <c r="D4886" s="1" t="s">
        <v>13948</v>
      </c>
      <c r="E4886" t="str">
        <f ca="1">TRIM(all_space_mission_launches3[[#This Row],[Mission_Name]])</f>
        <v>Cosmos 786</v>
      </c>
      <c r="F4886" t="s">
        <v>13</v>
      </c>
      <c r="G4886">
        <v>1975</v>
      </c>
      <c r="H4886" t="str">
        <f>TRIM(_xlfn.TEXTAFTER(all_space_mission_launches3[[#This Row],[Location]], ",", -1))</f>
        <v>Kazakhstan</v>
      </c>
      <c r="I4886">
        <v>0</v>
      </c>
    </row>
    <row r="4887" spans="1:9">
      <c r="A4887">
        <v>412</v>
      </c>
      <c r="B4887" t="s">
        <v>18</v>
      </c>
      <c r="C4887" t="s">
        <v>5305</v>
      </c>
      <c r="D4887" s="1" t="s">
        <v>13930</v>
      </c>
      <c r="E4887" t="str">
        <f ca="1">TRIM(all_space_mission_launches3[[#This Row],[Mission_Name]])</f>
        <v>JSSW-4</v>
      </c>
      <c r="F4887" t="s">
        <v>13</v>
      </c>
      <c r="G4887">
        <v>1975</v>
      </c>
      <c r="H4887" t="str">
        <f>TRIM(_xlfn.TEXTAFTER(all_space_mission_launches3[[#This Row],[Location]], ",", -1))</f>
        <v>China</v>
      </c>
      <c r="I4887">
        <v>0</v>
      </c>
    </row>
    <row r="4888" spans="1:9">
      <c r="A4888">
        <v>413</v>
      </c>
      <c r="B4888" t="s">
        <v>5607</v>
      </c>
      <c r="C4888" t="s">
        <v>15</v>
      </c>
      <c r="D4888" s="1" t="s">
        <v>13927</v>
      </c>
      <c r="E4888" t="str">
        <f ca="1">TRIM(all_space_mission_launches3[[#This Row],[Mission_Name]])</f>
        <v>DSP-5</v>
      </c>
      <c r="F4888" t="s">
        <v>13</v>
      </c>
      <c r="G4888">
        <v>1975</v>
      </c>
      <c r="H4888" t="str">
        <f>TRIM(_xlfn.TEXTAFTER(all_space_mission_launches3[[#This Row],[Location]], ",", -1))</f>
        <v>USA</v>
      </c>
      <c r="I4888">
        <v>0</v>
      </c>
    </row>
    <row r="4889" spans="1:9">
      <c r="A4889">
        <v>414</v>
      </c>
      <c r="B4889" t="s">
        <v>5726</v>
      </c>
      <c r="C4889" t="s">
        <v>3482</v>
      </c>
      <c r="D4889" s="1" t="s">
        <v>13912</v>
      </c>
      <c r="E4889" t="str">
        <f ca="1">TRIM(all_space_mission_launches3[[#This Row],[Mission_Name]])</f>
        <v>Satcom-1</v>
      </c>
      <c r="F4889" t="s">
        <v>13</v>
      </c>
      <c r="G4889">
        <v>1975</v>
      </c>
      <c r="H4889" t="str">
        <f>TRIM(_xlfn.TEXTAFTER(all_space_mission_launches3[[#This Row],[Location]], ",", -1))</f>
        <v>USA</v>
      </c>
      <c r="I4889">
        <v>0</v>
      </c>
    </row>
    <row r="4890" spans="1:9">
      <c r="A4890">
        <v>415</v>
      </c>
      <c r="B4890" t="s">
        <v>6144</v>
      </c>
      <c r="C4890" t="s">
        <v>6799</v>
      </c>
      <c r="D4890" s="1" t="s">
        <v>13803</v>
      </c>
      <c r="E4890" t="str">
        <f ca="1">TRIM(all_space_mission_launches3[[#This Row],[Mission_Name]])</f>
        <v>Cosmos 785</v>
      </c>
      <c r="F4890" t="s">
        <v>13</v>
      </c>
      <c r="G4890">
        <v>1975</v>
      </c>
      <c r="H4890" t="str">
        <f>TRIM(_xlfn.TEXTAFTER(all_space_mission_launches3[[#This Row],[Location]], ",", -1))</f>
        <v>Kazakhstan</v>
      </c>
      <c r="I4890">
        <v>0</v>
      </c>
    </row>
    <row r="4891" spans="1:9">
      <c r="A4891">
        <v>416</v>
      </c>
      <c r="B4891" t="s">
        <v>6144</v>
      </c>
      <c r="C4891" t="s">
        <v>3377</v>
      </c>
      <c r="D4891" s="1" t="s">
        <v>13785</v>
      </c>
      <c r="E4891" t="str">
        <f ca="1">TRIM(all_space_mission_launches3[[#This Row],[Mission_Name]])</f>
        <v>Intercosmos 14</v>
      </c>
      <c r="F4891" t="s">
        <v>13</v>
      </c>
      <c r="G4891">
        <v>1975</v>
      </c>
      <c r="H4891" t="str">
        <f>TRIM(_xlfn.TEXTAFTER(all_space_mission_launches3[[#This Row],[Location]], ",", -1))</f>
        <v>Russia</v>
      </c>
      <c r="I4891">
        <v>0</v>
      </c>
    </row>
    <row r="4892" spans="1:9">
      <c r="A4892">
        <v>417</v>
      </c>
      <c r="B4892" t="s">
        <v>5726</v>
      </c>
      <c r="C4892" t="s">
        <v>5727</v>
      </c>
      <c r="D4892" s="1" t="s">
        <v>13953</v>
      </c>
      <c r="E4892" t="str">
        <f ca="1">TRIM(all_space_mission_launches3[[#This Row],[Mission_Name]])</f>
        <v>DAD Explorer A &amp; B</v>
      </c>
      <c r="F4892" t="s">
        <v>13</v>
      </c>
      <c r="G4892">
        <v>1975</v>
      </c>
      <c r="H4892" t="str">
        <f>TRIM(_xlfn.TEXTAFTER(all_space_mission_launches3[[#This Row],[Location]], ",", -1))</f>
        <v>USA</v>
      </c>
      <c r="I4892">
        <v>0</v>
      </c>
    </row>
    <row r="4893" spans="1:9">
      <c r="A4893">
        <v>418</v>
      </c>
      <c r="B4893" t="s">
        <v>5607</v>
      </c>
      <c r="C4893" t="s">
        <v>31</v>
      </c>
      <c r="D4893" s="1" t="s">
        <v>13925</v>
      </c>
      <c r="E4893" t="str">
        <f ca="1">TRIM(all_space_mission_launches3[[#This Row],[Mission_Name]])</f>
        <v>KH9-11 &amp; S3</v>
      </c>
      <c r="F4893" t="s">
        <v>13</v>
      </c>
      <c r="G4893">
        <v>1975</v>
      </c>
      <c r="H4893" t="str">
        <f>TRIM(_xlfn.TEXTAFTER(all_space_mission_launches3[[#This Row],[Location]], ",", -1))</f>
        <v>USA</v>
      </c>
      <c r="I4893">
        <v>0</v>
      </c>
    </row>
    <row r="4894" spans="1:9">
      <c r="A4894">
        <v>419</v>
      </c>
      <c r="B4894" t="s">
        <v>6144</v>
      </c>
      <c r="C4894" t="s">
        <v>216</v>
      </c>
      <c r="D4894" s="1" t="s">
        <v>13948</v>
      </c>
      <c r="E4894" t="str">
        <f ca="1">TRIM(all_space_mission_launches3[[#This Row],[Mission_Name]])</f>
        <v>Cosmos 784</v>
      </c>
      <c r="F4894" t="s">
        <v>13</v>
      </c>
      <c r="G4894">
        <v>1975</v>
      </c>
      <c r="H4894" t="str">
        <f>TRIM(_xlfn.TEXTAFTER(all_space_mission_launches3[[#This Row],[Location]], ",", -1))</f>
        <v>Russia</v>
      </c>
      <c r="I4894">
        <v>0</v>
      </c>
    </row>
    <row r="4895" spans="1:9">
      <c r="A4895">
        <v>420</v>
      </c>
      <c r="B4895" t="s">
        <v>6144</v>
      </c>
      <c r="C4895" t="s">
        <v>3377</v>
      </c>
      <c r="D4895" s="1" t="s">
        <v>13785</v>
      </c>
      <c r="E4895" t="str">
        <f ca="1">TRIM(all_space_mission_launches3[[#This Row],[Mission_Name]])</f>
        <v>Cosmos 783</v>
      </c>
      <c r="F4895" t="s">
        <v>13</v>
      </c>
      <c r="G4895">
        <v>1975</v>
      </c>
      <c r="H4895" t="str">
        <f>TRIM(_xlfn.TEXTAFTER(all_space_mission_launches3[[#This Row],[Location]], ",", -1))</f>
        <v>Russia</v>
      </c>
      <c r="I4895">
        <v>0</v>
      </c>
    </row>
    <row r="4896" spans="1:9">
      <c r="A4896">
        <v>421</v>
      </c>
      <c r="B4896" t="s">
        <v>18</v>
      </c>
      <c r="C4896" t="s">
        <v>5305</v>
      </c>
      <c r="D4896" s="1" t="s">
        <v>13942</v>
      </c>
      <c r="E4896" t="str">
        <f ca="1">TRIM(all_space_mission_launches3[[#This Row],[Mission_Name]])</f>
        <v>FSW-0 1</v>
      </c>
      <c r="F4896" t="s">
        <v>13</v>
      </c>
      <c r="G4896">
        <v>1975</v>
      </c>
      <c r="H4896" t="str">
        <f>TRIM(_xlfn.TEXTAFTER(all_space_mission_launches3[[#This Row],[Location]], ",", -1))</f>
        <v>China</v>
      </c>
      <c r="I4896">
        <v>0</v>
      </c>
    </row>
    <row r="4897" spans="1:9">
      <c r="A4897">
        <v>422</v>
      </c>
      <c r="B4897" t="s">
        <v>6144</v>
      </c>
      <c r="C4897" t="s">
        <v>216</v>
      </c>
      <c r="D4897" s="1" t="s">
        <v>13746</v>
      </c>
      <c r="E4897" t="str">
        <f ca="1">TRIM(all_space_mission_launches3[[#This Row],[Mission_Name]])</f>
        <v>Cosmos 782</v>
      </c>
      <c r="F4897" t="s">
        <v>13</v>
      </c>
      <c r="G4897">
        <v>1975</v>
      </c>
      <c r="H4897" t="str">
        <f>TRIM(_xlfn.TEXTAFTER(all_space_mission_launches3[[#This Row],[Location]], ",", -1))</f>
        <v>Russia</v>
      </c>
      <c r="I4897">
        <v>0</v>
      </c>
    </row>
    <row r="4898" spans="1:9">
      <c r="A4898">
        <v>423</v>
      </c>
      <c r="B4898" t="s">
        <v>6144</v>
      </c>
      <c r="C4898" t="s">
        <v>3377</v>
      </c>
      <c r="D4898" s="1" t="s">
        <v>13785</v>
      </c>
      <c r="E4898" t="str">
        <f ca="1">TRIM(all_space_mission_launches3[[#This Row],[Mission_Name]])</f>
        <v>Cosmos 781</v>
      </c>
      <c r="F4898" t="s">
        <v>13</v>
      </c>
      <c r="G4898">
        <v>1975</v>
      </c>
      <c r="H4898" t="str">
        <f>TRIM(_xlfn.TEXTAFTER(all_space_mission_launches3[[#This Row],[Location]], ",", -1))</f>
        <v>Russia</v>
      </c>
      <c r="I4898">
        <v>0</v>
      </c>
    </row>
    <row r="4899" spans="1:9">
      <c r="A4899">
        <v>424</v>
      </c>
      <c r="B4899" t="s">
        <v>6144</v>
      </c>
      <c r="C4899" t="s">
        <v>134</v>
      </c>
      <c r="D4899" s="1" t="s">
        <v>13948</v>
      </c>
      <c r="E4899" t="str">
        <f ca="1">TRIM(all_space_mission_launches3[[#This Row],[Mission_Name]])</f>
        <v>Cosmos 780</v>
      </c>
      <c r="F4899" t="s">
        <v>13</v>
      </c>
      <c r="G4899">
        <v>1975</v>
      </c>
      <c r="H4899" t="str">
        <f>TRIM(_xlfn.TEXTAFTER(all_space_mission_launches3[[#This Row],[Location]], ",", -1))</f>
        <v>Kazakhstan</v>
      </c>
      <c r="I4899">
        <v>0</v>
      </c>
    </row>
    <row r="4900" spans="1:9">
      <c r="A4900">
        <v>425</v>
      </c>
      <c r="B4900" t="s">
        <v>5726</v>
      </c>
      <c r="C4900" t="s">
        <v>3164</v>
      </c>
      <c r="D4900" s="1" t="s">
        <v>13938</v>
      </c>
      <c r="E4900" t="str">
        <f ca="1">TRIM(all_space_mission_launches3[[#This Row],[Mission_Name]])</f>
        <v>Explorer 55 (AE-E)</v>
      </c>
      <c r="F4900" t="s">
        <v>13</v>
      </c>
      <c r="G4900">
        <v>1975</v>
      </c>
      <c r="H4900" t="str">
        <f>TRIM(_xlfn.TEXTAFTER(all_space_mission_launches3[[#This Row],[Location]], ",", -1))</f>
        <v>USA</v>
      </c>
      <c r="I4900">
        <v>0</v>
      </c>
    </row>
    <row r="4901" spans="1:9">
      <c r="A4901">
        <v>426</v>
      </c>
      <c r="B4901" t="s">
        <v>6144</v>
      </c>
      <c r="C4901" t="s">
        <v>1634</v>
      </c>
      <c r="D4901" s="1" t="s">
        <v>13746</v>
      </c>
      <c r="E4901" t="str">
        <f ca="1">TRIM(all_space_mission_launches3[[#This Row],[Mission_Name]])</f>
        <v>Soyuz 20</v>
      </c>
      <c r="F4901" t="s">
        <v>13</v>
      </c>
      <c r="G4901">
        <v>1975</v>
      </c>
      <c r="H4901" t="str">
        <f>TRIM(_xlfn.TEXTAFTER(all_space_mission_launches3[[#This Row],[Location]], ",", -1))</f>
        <v>Kazakhstan</v>
      </c>
      <c r="I4901">
        <v>0</v>
      </c>
    </row>
    <row r="4902" spans="1:9">
      <c r="A4902">
        <v>427</v>
      </c>
      <c r="B4902" t="s">
        <v>6144</v>
      </c>
      <c r="C4902" t="s">
        <v>216</v>
      </c>
      <c r="D4902" s="1" t="s">
        <v>13808</v>
      </c>
      <c r="E4902" t="str">
        <f ca="1">TRIM(all_space_mission_launches3[[#This Row],[Mission_Name]])</f>
        <v>Molniya-3 n°54</v>
      </c>
      <c r="F4902" t="s">
        <v>13</v>
      </c>
      <c r="G4902">
        <v>1975</v>
      </c>
      <c r="H4902" t="str">
        <f>TRIM(_xlfn.TEXTAFTER(all_space_mission_launches3[[#This Row],[Location]], ",", -1))</f>
        <v>Russia</v>
      </c>
      <c r="I4902">
        <v>0</v>
      </c>
    </row>
    <row r="4903" spans="1:9">
      <c r="A4903">
        <v>428</v>
      </c>
      <c r="B4903" t="s">
        <v>6144</v>
      </c>
      <c r="C4903" t="s">
        <v>216</v>
      </c>
      <c r="D4903" s="1" t="s">
        <v>13948</v>
      </c>
      <c r="E4903" t="str">
        <f ca="1">TRIM(all_space_mission_launches3[[#This Row],[Mission_Name]])</f>
        <v>Cosmos 779</v>
      </c>
      <c r="F4903" t="s">
        <v>13</v>
      </c>
      <c r="G4903">
        <v>1975</v>
      </c>
      <c r="H4903" t="str">
        <f>TRIM(_xlfn.TEXTAFTER(all_space_mission_launches3[[#This Row],[Location]], ",", -1))</f>
        <v>Russia</v>
      </c>
      <c r="I4903">
        <v>0</v>
      </c>
    </row>
    <row r="4904" spans="1:9">
      <c r="A4904">
        <v>429</v>
      </c>
      <c r="B4904" t="s">
        <v>6144</v>
      </c>
      <c r="C4904" t="s">
        <v>3377</v>
      </c>
      <c r="D4904" s="1" t="s">
        <v>13785</v>
      </c>
      <c r="E4904" t="str">
        <f ca="1">TRIM(all_space_mission_launches3[[#This Row],[Mission_Name]])</f>
        <v>Cosmos 778</v>
      </c>
      <c r="F4904" t="s">
        <v>13</v>
      </c>
      <c r="G4904">
        <v>1975</v>
      </c>
      <c r="H4904" t="str">
        <f>TRIM(_xlfn.TEXTAFTER(all_space_mission_launches3[[#This Row],[Location]], ",", -1))</f>
        <v>Russia</v>
      </c>
      <c r="I4904">
        <v>0</v>
      </c>
    </row>
    <row r="4905" spans="1:9">
      <c r="A4905">
        <v>430</v>
      </c>
      <c r="B4905" t="s">
        <v>6144</v>
      </c>
      <c r="C4905" t="s">
        <v>3930</v>
      </c>
      <c r="D4905" s="1" t="s">
        <v>13803</v>
      </c>
      <c r="E4905" t="str">
        <f ca="1">TRIM(all_space_mission_launches3[[#This Row],[Mission_Name]])</f>
        <v>Cosmos 777</v>
      </c>
      <c r="F4905" t="s">
        <v>13</v>
      </c>
      <c r="G4905">
        <v>1975</v>
      </c>
      <c r="H4905" t="str">
        <f>TRIM(_xlfn.TEXTAFTER(all_space_mission_launches3[[#This Row],[Location]], ",", -1))</f>
        <v>Kazakhstan</v>
      </c>
      <c r="I4905">
        <v>0</v>
      </c>
    </row>
    <row r="4906" spans="1:9">
      <c r="A4906">
        <v>431</v>
      </c>
      <c r="B4906" t="s">
        <v>6144</v>
      </c>
      <c r="C4906" t="s">
        <v>6619</v>
      </c>
      <c r="D4906" s="1" t="s">
        <v>13948</v>
      </c>
      <c r="E4906" t="str">
        <f ca="1">TRIM(all_space_mission_launches3[[#This Row],[Mission_Name]])</f>
        <v>Cosmos 776</v>
      </c>
      <c r="F4906" t="s">
        <v>13</v>
      </c>
      <c r="G4906">
        <v>1975</v>
      </c>
      <c r="H4906" t="str">
        <f>TRIM(_xlfn.TEXTAFTER(all_space_mission_launches3[[#This Row],[Location]], ",", -1))</f>
        <v>Russia</v>
      </c>
      <c r="I4906">
        <v>0</v>
      </c>
    </row>
    <row r="4907" spans="1:9">
      <c r="A4907">
        <v>432</v>
      </c>
      <c r="B4907" t="s">
        <v>5726</v>
      </c>
      <c r="C4907" t="s">
        <v>3164</v>
      </c>
      <c r="D4907" s="1" t="s">
        <v>13935</v>
      </c>
      <c r="E4907" t="str">
        <f ca="1">TRIM(all_space_mission_launches3[[#This Row],[Mission_Name]])</f>
        <v>GOES-A</v>
      </c>
      <c r="F4907" t="s">
        <v>13</v>
      </c>
      <c r="G4907">
        <v>1975</v>
      </c>
      <c r="H4907" t="str">
        <f>TRIM(_xlfn.TEXTAFTER(all_space_mission_launches3[[#This Row],[Location]], ",", -1))</f>
        <v>USA</v>
      </c>
      <c r="I4907">
        <v>0</v>
      </c>
    </row>
    <row r="4908" spans="1:9">
      <c r="A4908">
        <v>433</v>
      </c>
      <c r="B4908" t="s">
        <v>6144</v>
      </c>
      <c r="C4908" t="s">
        <v>4204</v>
      </c>
      <c r="D4908" s="1" t="s">
        <v>13947</v>
      </c>
      <c r="E4908" t="str">
        <f ca="1">TRIM(all_space_mission_launches3[[#This Row],[Mission_Name]])</f>
        <v>Ye-8-5M n°412</v>
      </c>
      <c r="F4908" t="s">
        <v>261</v>
      </c>
      <c r="G4908">
        <v>1975</v>
      </c>
      <c r="H4908" t="str">
        <f>TRIM(_xlfn.TEXTAFTER(all_space_mission_launches3[[#This Row],[Location]], ",", -1))</f>
        <v>Kazakhstan</v>
      </c>
      <c r="I4908">
        <v>1</v>
      </c>
    </row>
    <row r="4909" spans="1:9">
      <c r="A4909">
        <v>434</v>
      </c>
      <c r="B4909" t="s">
        <v>5726</v>
      </c>
      <c r="C4909" t="s">
        <v>5727</v>
      </c>
      <c r="D4909" s="1" t="s">
        <v>13936</v>
      </c>
      <c r="E4909" t="str">
        <f ca="1">TRIM(all_space_mission_launches3[[#This Row],[Mission_Name]])</f>
        <v>TIP 2</v>
      </c>
      <c r="F4909" t="s">
        <v>13</v>
      </c>
      <c r="G4909">
        <v>1975</v>
      </c>
      <c r="H4909" t="str">
        <f>TRIM(_xlfn.TEXTAFTER(all_space_mission_launches3[[#This Row],[Location]], ",", -1))</f>
        <v>USA</v>
      </c>
      <c r="I4909">
        <v>0</v>
      </c>
    </row>
    <row r="4910" spans="1:9">
      <c r="A4910">
        <v>435</v>
      </c>
      <c r="B4910" t="s">
        <v>5726</v>
      </c>
      <c r="C4910" t="s">
        <v>4253</v>
      </c>
      <c r="D4910" s="1" t="s">
        <v>13921</v>
      </c>
      <c r="E4910" t="str">
        <f ca="1">TRIM(all_space_mission_launches3[[#This Row],[Mission_Name]])</f>
        <v>OPS 5499</v>
      </c>
      <c r="F4910" t="s">
        <v>13</v>
      </c>
      <c r="G4910">
        <v>1975</v>
      </c>
      <c r="H4910" t="str">
        <f>TRIM(_xlfn.TEXTAFTER(all_space_mission_launches3[[#This Row],[Location]], ",", -1))</f>
        <v>USA</v>
      </c>
      <c r="I4910">
        <v>0</v>
      </c>
    </row>
    <row r="4911" spans="1:9">
      <c r="A4911">
        <v>436</v>
      </c>
      <c r="B4911" t="s">
        <v>6144</v>
      </c>
      <c r="C4911" t="s">
        <v>569</v>
      </c>
      <c r="D4911" s="1" t="s">
        <v>13867</v>
      </c>
      <c r="E4911" t="str">
        <f ca="1">TRIM(all_space_mission_launches3[[#This Row],[Mission_Name]])</f>
        <v>Cosmos 775</v>
      </c>
      <c r="F4911" t="s">
        <v>13</v>
      </c>
      <c r="G4911">
        <v>1975</v>
      </c>
      <c r="H4911" t="str">
        <f>TRIM(_xlfn.TEXTAFTER(all_space_mission_launches3[[#This Row],[Location]], ",", -1))</f>
        <v>Kazakhstan</v>
      </c>
      <c r="I4911">
        <v>0</v>
      </c>
    </row>
    <row r="4912" spans="1:9">
      <c r="A4912">
        <v>437</v>
      </c>
      <c r="B4912" t="s">
        <v>5726</v>
      </c>
      <c r="C4912" t="s">
        <v>118</v>
      </c>
      <c r="D4912" s="1" t="s">
        <v>13938</v>
      </c>
      <c r="E4912" t="str">
        <f ca="1">TRIM(all_space_mission_launches3[[#This Row],[Mission_Name]])</f>
        <v>Explorer 54 (AE-D)</v>
      </c>
      <c r="F4912" t="s">
        <v>13</v>
      </c>
      <c r="G4912">
        <v>1975</v>
      </c>
      <c r="H4912" t="str">
        <f>TRIM(_xlfn.TEXTAFTER(all_space_mission_launches3[[#This Row],[Location]], ",", -1))</f>
        <v>USA</v>
      </c>
      <c r="I4912">
        <v>0</v>
      </c>
    </row>
    <row r="4913" spans="1:9">
      <c r="A4913">
        <v>438</v>
      </c>
      <c r="B4913" t="s">
        <v>6144</v>
      </c>
      <c r="C4913" t="s">
        <v>134</v>
      </c>
      <c r="D4913" s="1" t="s">
        <v>13948</v>
      </c>
      <c r="E4913" t="str">
        <f ca="1">TRIM(all_space_mission_launches3[[#This Row],[Mission_Name]])</f>
        <v>Cosmos 774</v>
      </c>
      <c r="F4913" t="s">
        <v>13</v>
      </c>
      <c r="G4913">
        <v>1975</v>
      </c>
      <c r="H4913" t="str">
        <f>TRIM(_xlfn.TEXTAFTER(all_space_mission_launches3[[#This Row],[Location]], ",", -1))</f>
        <v>Kazakhstan</v>
      </c>
      <c r="I4913">
        <v>0</v>
      </c>
    </row>
    <row r="4914" spans="1:9">
      <c r="A4914">
        <v>439</v>
      </c>
      <c r="B4914" t="s">
        <v>6144</v>
      </c>
      <c r="C4914" t="s">
        <v>3377</v>
      </c>
      <c r="D4914" s="1" t="s">
        <v>13785</v>
      </c>
      <c r="E4914" t="str">
        <f ca="1">TRIM(all_space_mission_launches3[[#This Row],[Mission_Name]])</f>
        <v>Cosmos 773</v>
      </c>
      <c r="F4914" t="s">
        <v>13</v>
      </c>
      <c r="G4914">
        <v>1975</v>
      </c>
      <c r="H4914" t="str">
        <f>TRIM(_xlfn.TEXTAFTER(all_space_mission_launches3[[#This Row],[Location]], ",", -1))</f>
        <v>Russia</v>
      </c>
      <c r="I4914">
        <v>0</v>
      </c>
    </row>
    <row r="4915" spans="1:9">
      <c r="A4915">
        <v>440</v>
      </c>
      <c r="B4915" t="s">
        <v>6144</v>
      </c>
      <c r="C4915" t="s">
        <v>1634</v>
      </c>
      <c r="D4915" s="1" t="s">
        <v>13746</v>
      </c>
      <c r="E4915" t="str">
        <f ca="1">TRIM(all_space_mission_launches3[[#This Row],[Mission_Name]])</f>
        <v>Cosmos 772</v>
      </c>
      <c r="F4915" t="s">
        <v>13</v>
      </c>
      <c r="G4915">
        <v>1975</v>
      </c>
      <c r="H4915" t="str">
        <f>TRIM(_xlfn.TEXTAFTER(all_space_mission_launches3[[#This Row],[Location]], ",", -1))</f>
        <v>Kazakhstan</v>
      </c>
      <c r="I4915">
        <v>0</v>
      </c>
    </row>
    <row r="4916" spans="1:9">
      <c r="A4916">
        <v>441</v>
      </c>
      <c r="B4916" t="s">
        <v>10050</v>
      </c>
      <c r="C4916" t="s">
        <v>10051</v>
      </c>
      <c r="D4916" s="1" t="s">
        <v>13954</v>
      </c>
      <c r="E4916" t="str">
        <f ca="1">TRIM(all_space_mission_launches3[[#This Row],[Mission_Name]])</f>
        <v>Aura</v>
      </c>
      <c r="F4916" t="s">
        <v>13</v>
      </c>
      <c r="G4916">
        <v>1975</v>
      </c>
      <c r="H4916" t="str">
        <f>TRIM(_xlfn.TEXTAFTER(all_space_mission_launches3[[#This Row],[Location]], ",", -1))</f>
        <v>France</v>
      </c>
      <c r="I4916">
        <v>0</v>
      </c>
    </row>
    <row r="4917" spans="1:9">
      <c r="A4917">
        <v>442</v>
      </c>
      <c r="B4917" t="s">
        <v>5560</v>
      </c>
      <c r="C4917" t="s">
        <v>4096</v>
      </c>
      <c r="D4917" s="1" t="s">
        <v>13923</v>
      </c>
      <c r="E4917" t="str">
        <f ca="1">TRIM(all_space_mission_launches3[[#This Row],[Mission_Name]])</f>
        <v>Intelsat 4A F1</v>
      </c>
      <c r="F4917" t="s">
        <v>13</v>
      </c>
      <c r="G4917">
        <v>1975</v>
      </c>
      <c r="H4917" t="str">
        <f>TRIM(_xlfn.TEXTAFTER(all_space_mission_launches3[[#This Row],[Location]], ",", -1))</f>
        <v>USA</v>
      </c>
      <c r="I4917">
        <v>0</v>
      </c>
    </row>
    <row r="4918" spans="1:9">
      <c r="A4918">
        <v>443</v>
      </c>
      <c r="B4918" t="s">
        <v>6144</v>
      </c>
      <c r="C4918" t="s">
        <v>216</v>
      </c>
      <c r="D4918" s="1" t="s">
        <v>13746</v>
      </c>
      <c r="E4918" t="str">
        <f ca="1">TRIM(all_space_mission_launches3[[#This Row],[Mission_Name]])</f>
        <v>Cosmos 771</v>
      </c>
      <c r="F4918" t="s">
        <v>13</v>
      </c>
      <c r="G4918">
        <v>1975</v>
      </c>
      <c r="H4918" t="str">
        <f>TRIM(_xlfn.TEXTAFTER(all_space_mission_launches3[[#This Row],[Location]], ",", -1))</f>
        <v>Russia</v>
      </c>
      <c r="I4918">
        <v>0</v>
      </c>
    </row>
    <row r="4919" spans="1:9">
      <c r="A4919">
        <v>444</v>
      </c>
      <c r="B4919" t="s">
        <v>6144</v>
      </c>
      <c r="C4919" t="s">
        <v>3377</v>
      </c>
      <c r="D4919" s="1" t="s">
        <v>13785</v>
      </c>
      <c r="E4919" t="str">
        <f ca="1">TRIM(all_space_mission_launches3[[#This Row],[Mission_Name]])</f>
        <v>Cosmos 770</v>
      </c>
      <c r="F4919" t="s">
        <v>13</v>
      </c>
      <c r="G4919">
        <v>1975</v>
      </c>
      <c r="H4919" t="str">
        <f>TRIM(_xlfn.TEXTAFTER(all_space_mission_launches3[[#This Row],[Location]], ",", -1))</f>
        <v>Russia</v>
      </c>
      <c r="I4919">
        <v>0</v>
      </c>
    </row>
    <row r="4920" spans="1:9">
      <c r="A4920">
        <v>445</v>
      </c>
      <c r="B4920" t="s">
        <v>6144</v>
      </c>
      <c r="C4920" t="s">
        <v>6619</v>
      </c>
      <c r="D4920" s="1" t="s">
        <v>13948</v>
      </c>
      <c r="E4920" t="str">
        <f ca="1">TRIM(all_space_mission_launches3[[#This Row],[Mission_Name]])</f>
        <v>Cosmos 769</v>
      </c>
      <c r="F4920" t="s">
        <v>13</v>
      </c>
      <c r="G4920">
        <v>1975</v>
      </c>
      <c r="H4920" t="str">
        <f>TRIM(_xlfn.TEXTAFTER(all_space_mission_launches3[[#This Row],[Location]], ",", -1))</f>
        <v>Russia</v>
      </c>
      <c r="I4920">
        <v>0</v>
      </c>
    </row>
    <row r="4921" spans="1:9">
      <c r="A4921">
        <v>446</v>
      </c>
      <c r="B4921" t="s">
        <v>6144</v>
      </c>
      <c r="C4921" t="s">
        <v>6619</v>
      </c>
      <c r="D4921" s="1" t="s">
        <v>13891</v>
      </c>
      <c r="E4921" t="str">
        <f ca="1">TRIM(all_space_mission_launches3[[#This Row],[Mission_Name]])</f>
        <v>Meteor n°32</v>
      </c>
      <c r="F4921" t="s">
        <v>13</v>
      </c>
      <c r="G4921">
        <v>1975</v>
      </c>
      <c r="H4921" t="str">
        <f>TRIM(_xlfn.TEXTAFTER(all_space_mission_launches3[[#This Row],[Location]], ",", -1))</f>
        <v>Russia</v>
      </c>
      <c r="I4921">
        <v>0</v>
      </c>
    </row>
    <row r="4922" spans="1:9">
      <c r="A4922">
        <v>447</v>
      </c>
      <c r="B4922" t="s">
        <v>6144</v>
      </c>
      <c r="C4922" t="s">
        <v>3377</v>
      </c>
      <c r="D4922" s="1" t="s">
        <v>13785</v>
      </c>
      <c r="E4922" t="str">
        <f ca="1">TRIM(all_space_mission_launches3[[#This Row],[Mission_Name]])</f>
        <v>Cosmos 761 to 768</v>
      </c>
      <c r="F4922" t="s">
        <v>13</v>
      </c>
      <c r="G4922">
        <v>1975</v>
      </c>
      <c r="H4922" t="str">
        <f>TRIM(_xlfn.TEXTAFTER(all_space_mission_launches3[[#This Row],[Location]], ",", -1))</f>
        <v>Russia</v>
      </c>
      <c r="I4922">
        <v>0</v>
      </c>
    </row>
    <row r="4923" spans="1:9">
      <c r="A4923">
        <v>448</v>
      </c>
      <c r="B4923" t="s">
        <v>6144</v>
      </c>
      <c r="C4923" t="s">
        <v>134</v>
      </c>
      <c r="D4923" s="1" t="s">
        <v>13948</v>
      </c>
      <c r="E4923" t="str">
        <f ca="1">TRIM(all_space_mission_launches3[[#This Row],[Mission_Name]])</f>
        <v>Cosmos 760</v>
      </c>
      <c r="F4923" t="s">
        <v>13</v>
      </c>
      <c r="G4923">
        <v>1975</v>
      </c>
      <c r="H4923" t="str">
        <f>TRIM(_xlfn.TEXTAFTER(all_space_mission_launches3[[#This Row],[Location]], ",", -1))</f>
        <v>Kazakhstan</v>
      </c>
      <c r="I4923">
        <v>0</v>
      </c>
    </row>
    <row r="4924" spans="1:9">
      <c r="A4924">
        <v>449</v>
      </c>
      <c r="B4924" t="s">
        <v>6144</v>
      </c>
      <c r="C4924" t="s">
        <v>216</v>
      </c>
      <c r="D4924" s="1" t="s">
        <v>13746</v>
      </c>
      <c r="E4924" t="str">
        <f ca="1">TRIM(all_space_mission_launches3[[#This Row],[Mission_Name]])</f>
        <v>Cosmos 759</v>
      </c>
      <c r="F4924" t="s">
        <v>13</v>
      </c>
      <c r="G4924">
        <v>1975</v>
      </c>
      <c r="H4924" t="str">
        <f>TRIM(_xlfn.TEXTAFTER(all_space_mission_launches3[[#This Row],[Location]], ",", -1))</f>
        <v>Russia</v>
      </c>
      <c r="I4924">
        <v>0</v>
      </c>
    </row>
    <row r="4925" spans="1:9">
      <c r="A4925">
        <v>450</v>
      </c>
      <c r="B4925" t="s">
        <v>5607</v>
      </c>
      <c r="C4925" t="s">
        <v>79</v>
      </c>
      <c r="D4925" s="1" t="s">
        <v>13943</v>
      </c>
      <c r="E4925" t="str">
        <f ca="1">TRIM(all_space_mission_launches3[[#This Row],[Mission_Name]])</f>
        <v>Viking 2</v>
      </c>
      <c r="F4925" t="s">
        <v>13</v>
      </c>
      <c r="G4925">
        <v>1975</v>
      </c>
      <c r="H4925" t="str">
        <f>TRIM(_xlfn.TEXTAFTER(all_space_mission_launches3[[#This Row],[Location]], ",", -1))</f>
        <v>USA</v>
      </c>
      <c r="I4925">
        <v>0</v>
      </c>
    </row>
    <row r="4926" spans="1:9">
      <c r="A4926">
        <v>451</v>
      </c>
      <c r="B4926" t="s">
        <v>64</v>
      </c>
      <c r="C4926" t="s">
        <v>65</v>
      </c>
      <c r="D4926" s="1" t="s">
        <v>13926</v>
      </c>
      <c r="E4926" t="str">
        <f ca="1">TRIM(all_space_mission_launches3[[#This Row],[Mission_Name]])</f>
        <v>Kiku 1</v>
      </c>
      <c r="F4926" t="s">
        <v>13</v>
      </c>
      <c r="G4926">
        <v>1975</v>
      </c>
      <c r="H4926" t="str">
        <f>TRIM(_xlfn.TEXTAFTER(all_space_mission_launches3[[#This Row],[Location]], ",", -1))</f>
        <v>Japan</v>
      </c>
      <c r="I4926">
        <v>0</v>
      </c>
    </row>
    <row r="4927" spans="1:9">
      <c r="A4927">
        <v>452</v>
      </c>
      <c r="B4927" t="s">
        <v>6144</v>
      </c>
      <c r="C4927" t="s">
        <v>6619</v>
      </c>
      <c r="D4927" s="1" t="s">
        <v>13808</v>
      </c>
      <c r="E4927" t="str">
        <f ca="1">TRIM(all_space_mission_launches3[[#This Row],[Mission_Name]])</f>
        <v>Molniya-2 n°53</v>
      </c>
      <c r="F4927" t="s">
        <v>13</v>
      </c>
      <c r="G4927">
        <v>1975</v>
      </c>
      <c r="H4927" t="str">
        <f>TRIM(_xlfn.TEXTAFTER(all_space_mission_launches3[[#This Row],[Location]], ",", -1))</f>
        <v>Russia</v>
      </c>
      <c r="I4927">
        <v>0</v>
      </c>
    </row>
    <row r="4928" spans="1:9">
      <c r="A4928">
        <v>453</v>
      </c>
      <c r="B4928" t="s">
        <v>6144</v>
      </c>
      <c r="C4928" t="s">
        <v>216</v>
      </c>
      <c r="D4928" s="1" t="s">
        <v>13746</v>
      </c>
      <c r="E4928" t="str">
        <f ca="1">TRIM(all_space_mission_launches3[[#This Row],[Mission_Name]])</f>
        <v>Cosmos 758</v>
      </c>
      <c r="F4928" t="s">
        <v>13</v>
      </c>
      <c r="G4928">
        <v>1975</v>
      </c>
      <c r="H4928" t="str">
        <f>TRIM(_xlfn.TEXTAFTER(all_space_mission_launches3[[#This Row],[Location]], ",", -1))</f>
        <v>Russia</v>
      </c>
      <c r="I4928">
        <v>0</v>
      </c>
    </row>
    <row r="4929" spans="1:9">
      <c r="A4929">
        <v>454</v>
      </c>
      <c r="B4929" t="s">
        <v>6144</v>
      </c>
      <c r="C4929" t="s">
        <v>6619</v>
      </c>
      <c r="D4929" s="1" t="s">
        <v>13808</v>
      </c>
      <c r="E4929" t="str">
        <f ca="1">TRIM(all_space_mission_launches3[[#This Row],[Mission_Name]])</f>
        <v>Molniya-1 n°52</v>
      </c>
      <c r="F4929" t="s">
        <v>13</v>
      </c>
      <c r="G4929">
        <v>1975</v>
      </c>
      <c r="H4929" t="str">
        <f>TRIM(_xlfn.TEXTAFTER(all_space_mission_launches3[[#This Row],[Location]], ",", -1))</f>
        <v>Russia</v>
      </c>
      <c r="I4929">
        <v>0</v>
      </c>
    </row>
    <row r="4930" spans="1:9">
      <c r="A4930">
        <v>455</v>
      </c>
      <c r="B4930" t="s">
        <v>6144</v>
      </c>
      <c r="C4930" t="s">
        <v>6619</v>
      </c>
      <c r="D4930" s="1" t="s">
        <v>13948</v>
      </c>
      <c r="E4930" t="str">
        <f ca="1">TRIM(all_space_mission_launches3[[#This Row],[Mission_Name]])</f>
        <v>Cosmos 757</v>
      </c>
      <c r="F4930" t="s">
        <v>13</v>
      </c>
      <c r="G4930">
        <v>1975</v>
      </c>
      <c r="H4930" t="str">
        <f>TRIM(_xlfn.TEXTAFTER(all_space_mission_launches3[[#This Row],[Location]], ",", -1))</f>
        <v>Russia</v>
      </c>
      <c r="I4930">
        <v>0</v>
      </c>
    </row>
    <row r="4931" spans="1:9">
      <c r="A4931">
        <v>456</v>
      </c>
      <c r="B4931" t="s">
        <v>5726</v>
      </c>
      <c r="C4931" t="s">
        <v>3482</v>
      </c>
      <c r="D4931" s="1" t="s">
        <v>13935</v>
      </c>
      <c r="E4931" t="str">
        <f ca="1">TRIM(all_space_mission_launches3[[#This Row],[Mission_Name]])</f>
        <v>Symphonie-2</v>
      </c>
      <c r="F4931" t="s">
        <v>13</v>
      </c>
      <c r="G4931">
        <v>1975</v>
      </c>
      <c r="H4931" t="str">
        <f>TRIM(_xlfn.TEXTAFTER(all_space_mission_launches3[[#This Row],[Location]], ",", -1))</f>
        <v>USA</v>
      </c>
      <c r="I4931">
        <v>0</v>
      </c>
    </row>
    <row r="4932" spans="1:9">
      <c r="A4932">
        <v>457</v>
      </c>
      <c r="B4932" t="s">
        <v>6144</v>
      </c>
      <c r="C4932" t="s">
        <v>6619</v>
      </c>
      <c r="D4932" s="1" t="s">
        <v>13891</v>
      </c>
      <c r="E4932" t="str">
        <f ca="1">TRIM(all_space_mission_launches3[[#This Row],[Mission_Name]])</f>
        <v>Cosmos 756</v>
      </c>
      <c r="F4932" t="s">
        <v>13</v>
      </c>
      <c r="G4932">
        <v>1975</v>
      </c>
      <c r="H4932" t="str">
        <f>TRIM(_xlfn.TEXTAFTER(all_space_mission_launches3[[#This Row],[Location]], ",", -1))</f>
        <v>Russia</v>
      </c>
      <c r="I4932">
        <v>0</v>
      </c>
    </row>
    <row r="4933" spans="1:9">
      <c r="A4933">
        <v>458</v>
      </c>
      <c r="B4933" t="s">
        <v>5607</v>
      </c>
      <c r="C4933" t="s">
        <v>79</v>
      </c>
      <c r="D4933" s="1" t="s">
        <v>13943</v>
      </c>
      <c r="E4933" t="str">
        <f ca="1">TRIM(all_space_mission_launches3[[#This Row],[Mission_Name]])</f>
        <v>Viking 1</v>
      </c>
      <c r="F4933" t="s">
        <v>13</v>
      </c>
      <c r="G4933">
        <v>1975</v>
      </c>
      <c r="H4933" t="str">
        <f>TRIM(_xlfn.TEXTAFTER(all_space_mission_launches3[[#This Row],[Location]], ",", -1))</f>
        <v>USA</v>
      </c>
      <c r="I4933">
        <v>0</v>
      </c>
    </row>
    <row r="4934" spans="1:9">
      <c r="A4934">
        <v>459</v>
      </c>
      <c r="B4934" t="s">
        <v>6144</v>
      </c>
      <c r="C4934" t="s">
        <v>3377</v>
      </c>
      <c r="D4934" s="1" t="s">
        <v>13785</v>
      </c>
      <c r="E4934" t="str">
        <f ca="1">TRIM(all_space_mission_launches3[[#This Row],[Mission_Name]])</f>
        <v>Cosmos 755</v>
      </c>
      <c r="F4934" t="s">
        <v>13</v>
      </c>
      <c r="G4934">
        <v>1975</v>
      </c>
      <c r="H4934" t="str">
        <f>TRIM(_xlfn.TEXTAFTER(all_space_mission_launches3[[#This Row],[Location]], ",", -1))</f>
        <v>Russia</v>
      </c>
      <c r="I4934">
        <v>0</v>
      </c>
    </row>
    <row r="4935" spans="1:9">
      <c r="A4935">
        <v>460</v>
      </c>
      <c r="B4935" t="s">
        <v>6144</v>
      </c>
      <c r="C4935" t="s">
        <v>134</v>
      </c>
      <c r="D4935" s="1" t="s">
        <v>13948</v>
      </c>
      <c r="E4935" t="str">
        <f ca="1">TRIM(all_space_mission_launches3[[#This Row],[Mission_Name]])</f>
        <v>Cosmos 754</v>
      </c>
      <c r="F4935" t="s">
        <v>13</v>
      </c>
      <c r="G4935">
        <v>1975</v>
      </c>
      <c r="H4935" t="str">
        <f>TRIM(_xlfn.TEXTAFTER(all_space_mission_launches3[[#This Row],[Location]], ",", -1))</f>
        <v>Kazakhstan</v>
      </c>
      <c r="I4935">
        <v>0</v>
      </c>
    </row>
    <row r="4936" spans="1:9">
      <c r="A4936">
        <v>461</v>
      </c>
      <c r="B4936" t="s">
        <v>5726</v>
      </c>
      <c r="C4936" t="s">
        <v>118</v>
      </c>
      <c r="D4936" s="1" t="s">
        <v>13950</v>
      </c>
      <c r="E4936" t="str">
        <f ca="1">TRIM(all_space_mission_launches3[[#This Row],[Mission_Name]])</f>
        <v>COS-B</v>
      </c>
      <c r="F4936" t="s">
        <v>13</v>
      </c>
      <c r="G4936">
        <v>1975</v>
      </c>
      <c r="H4936" t="str">
        <f>TRIM(_xlfn.TEXTAFTER(all_space_mission_launches3[[#This Row],[Location]], ",", -1))</f>
        <v>USA</v>
      </c>
      <c r="I4936">
        <v>0</v>
      </c>
    </row>
    <row r="4937" spans="1:9">
      <c r="A4937">
        <v>462</v>
      </c>
      <c r="B4937" t="s">
        <v>6144</v>
      </c>
      <c r="C4937" t="s">
        <v>216</v>
      </c>
      <c r="D4937" s="1" t="s">
        <v>13948</v>
      </c>
      <c r="E4937" t="str">
        <f ca="1">TRIM(all_space_mission_launches3[[#This Row],[Mission_Name]])</f>
        <v>Cosmos 753</v>
      </c>
      <c r="F4937" t="s">
        <v>13</v>
      </c>
      <c r="G4937">
        <v>1975</v>
      </c>
      <c r="H4937" t="str">
        <f>TRIM(_xlfn.TEXTAFTER(all_space_mission_launches3[[#This Row],[Location]], ",", -1))</f>
        <v>Russia</v>
      </c>
      <c r="I4937">
        <v>0</v>
      </c>
    </row>
    <row r="4938" spans="1:9">
      <c r="A4938">
        <v>463</v>
      </c>
      <c r="B4938" t="s">
        <v>18</v>
      </c>
      <c r="C4938" t="s">
        <v>5305</v>
      </c>
      <c r="D4938" s="1" t="s">
        <v>13930</v>
      </c>
      <c r="E4938" t="str">
        <f ca="1">TRIM(all_space_mission_launches3[[#This Row],[Mission_Name]])</f>
        <v>JSSW-3</v>
      </c>
      <c r="F4938" t="s">
        <v>13</v>
      </c>
      <c r="G4938">
        <v>1975</v>
      </c>
      <c r="H4938" t="str">
        <f>TRIM(_xlfn.TEXTAFTER(all_space_mission_launches3[[#This Row],[Location]], ",", -1))</f>
        <v>China</v>
      </c>
      <c r="I4938">
        <v>0</v>
      </c>
    </row>
    <row r="4939" spans="1:9">
      <c r="A4939">
        <v>464</v>
      </c>
      <c r="B4939" t="s">
        <v>6144</v>
      </c>
      <c r="C4939" t="s">
        <v>3377</v>
      </c>
      <c r="D4939" s="1" t="s">
        <v>13785</v>
      </c>
      <c r="E4939" t="str">
        <f ca="1">TRIM(all_space_mission_launches3[[#This Row],[Mission_Name]])</f>
        <v>Cosmos 752</v>
      </c>
      <c r="F4939" t="s">
        <v>13</v>
      </c>
      <c r="G4939">
        <v>1975</v>
      </c>
      <c r="H4939" t="str">
        <f>TRIM(_xlfn.TEXTAFTER(all_space_mission_launches3[[#This Row],[Location]], ",", -1))</f>
        <v>Russia</v>
      </c>
      <c r="I4939">
        <v>0</v>
      </c>
    </row>
    <row r="4940" spans="1:9">
      <c r="A4940">
        <v>465</v>
      </c>
      <c r="B4940" t="s">
        <v>6144</v>
      </c>
      <c r="C4940" t="s">
        <v>216</v>
      </c>
      <c r="D4940" s="1" t="s">
        <v>13948</v>
      </c>
      <c r="E4940" t="str">
        <f ca="1">TRIM(all_space_mission_launches3[[#This Row],[Mission_Name]])</f>
        <v>Cosmos 751</v>
      </c>
      <c r="F4940" t="s">
        <v>13</v>
      </c>
      <c r="G4940">
        <v>1975</v>
      </c>
      <c r="H4940" t="str">
        <f>TRIM(_xlfn.TEXTAFTER(all_space_mission_launches3[[#This Row],[Location]], ",", -1))</f>
        <v>Russia</v>
      </c>
      <c r="I4940">
        <v>0</v>
      </c>
    </row>
    <row r="4941" spans="1:9">
      <c r="A4941">
        <v>466</v>
      </c>
      <c r="B4941" t="s">
        <v>6144</v>
      </c>
      <c r="C4941" t="s">
        <v>1565</v>
      </c>
      <c r="D4941" s="1" t="s">
        <v>13945</v>
      </c>
      <c r="E4941" t="str">
        <f ca="1">TRIM(all_space_mission_launches3[[#This Row],[Mission_Name]])</f>
        <v>Cosmos 750</v>
      </c>
      <c r="F4941" t="s">
        <v>13</v>
      </c>
      <c r="G4941">
        <v>1975</v>
      </c>
      <c r="H4941" t="str">
        <f>TRIM(_xlfn.TEXTAFTER(all_space_mission_launches3[[#This Row],[Location]], ",", -1))</f>
        <v>Russia</v>
      </c>
      <c r="I4941">
        <v>0</v>
      </c>
    </row>
    <row r="4942" spans="1:9">
      <c r="A4942">
        <v>467</v>
      </c>
      <c r="B4942" t="s">
        <v>661</v>
      </c>
      <c r="C4942" t="s">
        <v>662</v>
      </c>
      <c r="D4942" s="1" t="s">
        <v>13955</v>
      </c>
      <c r="E4942" t="str">
        <f ca="1">TRIM(all_space_mission_launches3[[#This Row],[Mission_Name]])</f>
        <v>ASTP (Apollo–Soyuz Test Project)</v>
      </c>
      <c r="F4942" t="s">
        <v>13</v>
      </c>
      <c r="G4942">
        <v>1975</v>
      </c>
      <c r="H4942" t="str">
        <f>TRIM(_xlfn.TEXTAFTER(all_space_mission_launches3[[#This Row],[Location]], ",", -1))</f>
        <v>USA</v>
      </c>
      <c r="I4942">
        <v>0</v>
      </c>
    </row>
    <row r="4943" spans="1:9">
      <c r="A4943">
        <v>468</v>
      </c>
      <c r="B4943" t="s">
        <v>6144</v>
      </c>
      <c r="C4943" t="s">
        <v>1634</v>
      </c>
      <c r="D4943" s="1" t="s">
        <v>13746</v>
      </c>
      <c r="E4943" t="str">
        <f ca="1">TRIM(all_space_mission_launches3[[#This Row],[Mission_Name]])</f>
        <v>Soyuz 19 (Apollo-Soyuz)</v>
      </c>
      <c r="F4943" t="s">
        <v>13</v>
      </c>
      <c r="G4943">
        <v>1975</v>
      </c>
      <c r="H4943" t="str">
        <f>TRIM(_xlfn.TEXTAFTER(all_space_mission_launches3[[#This Row],[Location]], ",", -1))</f>
        <v>Kazakhstan</v>
      </c>
      <c r="I4943">
        <v>0</v>
      </c>
    </row>
    <row r="4944" spans="1:9">
      <c r="A4944">
        <v>469</v>
      </c>
      <c r="B4944" t="s">
        <v>6144</v>
      </c>
      <c r="C4944" t="s">
        <v>6619</v>
      </c>
      <c r="D4944" s="1" t="s">
        <v>13891</v>
      </c>
      <c r="E4944" t="str">
        <f ca="1">TRIM(all_space_mission_launches3[[#This Row],[Mission_Name]])</f>
        <v>Meteor-2 n°1</v>
      </c>
      <c r="F4944" t="s">
        <v>13</v>
      </c>
      <c r="G4944">
        <v>1975</v>
      </c>
      <c r="H4944" t="str">
        <f>TRIM(_xlfn.TEXTAFTER(all_space_mission_launches3[[#This Row],[Location]], ",", -1))</f>
        <v>Russia</v>
      </c>
      <c r="I4944">
        <v>0</v>
      </c>
    </row>
    <row r="4945" spans="1:9">
      <c r="A4945">
        <v>470</v>
      </c>
      <c r="B4945" t="s">
        <v>6144</v>
      </c>
      <c r="C4945" t="s">
        <v>6619</v>
      </c>
      <c r="D4945" s="1" t="s">
        <v>13808</v>
      </c>
      <c r="E4945" t="str">
        <f ca="1">TRIM(all_space_mission_launches3[[#This Row],[Mission_Name]])</f>
        <v>Molniya-2 n°51</v>
      </c>
      <c r="F4945" t="s">
        <v>13</v>
      </c>
      <c r="G4945">
        <v>1975</v>
      </c>
      <c r="H4945" t="str">
        <f>TRIM(_xlfn.TEXTAFTER(all_space_mission_launches3[[#This Row],[Location]], ",", -1))</f>
        <v>Russia</v>
      </c>
      <c r="I4945">
        <v>0</v>
      </c>
    </row>
    <row r="4946" spans="1:9">
      <c r="A4946">
        <v>471</v>
      </c>
      <c r="B4946" t="s">
        <v>6144</v>
      </c>
      <c r="C4946" t="s">
        <v>3377</v>
      </c>
      <c r="D4946" s="1" t="s">
        <v>13785</v>
      </c>
      <c r="E4946" t="str">
        <f ca="1">TRIM(all_space_mission_launches3[[#This Row],[Mission_Name]])</f>
        <v>Cosmos 749</v>
      </c>
      <c r="F4946" t="s">
        <v>13</v>
      </c>
      <c r="G4946">
        <v>1975</v>
      </c>
      <c r="H4946" t="str">
        <f>TRIM(_xlfn.TEXTAFTER(all_space_mission_launches3[[#This Row],[Location]], ",", -1))</f>
        <v>Russia</v>
      </c>
      <c r="I4946">
        <v>0</v>
      </c>
    </row>
    <row r="4947" spans="1:9">
      <c r="A4947">
        <v>472</v>
      </c>
      <c r="B4947" t="s">
        <v>6144</v>
      </c>
      <c r="C4947" t="s">
        <v>6619</v>
      </c>
      <c r="D4947" s="1" t="s">
        <v>13948</v>
      </c>
      <c r="E4947" t="str">
        <f ca="1">TRIM(all_space_mission_launches3[[#This Row],[Mission_Name]])</f>
        <v>Cosmos 748</v>
      </c>
      <c r="F4947" t="s">
        <v>13</v>
      </c>
      <c r="G4947">
        <v>1975</v>
      </c>
      <c r="H4947" t="str">
        <f>TRIM(_xlfn.TEXTAFTER(all_space_mission_launches3[[#This Row],[Location]], ",", -1))</f>
        <v>Russia</v>
      </c>
      <c r="I4947">
        <v>0</v>
      </c>
    </row>
    <row r="4948" spans="1:9">
      <c r="A4948">
        <v>473</v>
      </c>
      <c r="B4948" t="s">
        <v>6144</v>
      </c>
      <c r="C4948" t="s">
        <v>6619</v>
      </c>
      <c r="D4948" s="1" t="s">
        <v>13948</v>
      </c>
      <c r="E4948" t="str">
        <f ca="1">TRIM(all_space_mission_launches3[[#This Row],[Mission_Name]])</f>
        <v>Cosmos 747</v>
      </c>
      <c r="F4948" t="s">
        <v>13</v>
      </c>
      <c r="G4948">
        <v>1975</v>
      </c>
      <c r="H4948" t="str">
        <f>TRIM(_xlfn.TEXTAFTER(all_space_mission_launches3[[#This Row],[Location]], ",", -1))</f>
        <v>Russia</v>
      </c>
      <c r="I4948">
        <v>0</v>
      </c>
    </row>
    <row r="4949" spans="1:9">
      <c r="A4949">
        <v>474</v>
      </c>
      <c r="B4949" t="s">
        <v>6144</v>
      </c>
      <c r="C4949" t="s">
        <v>216</v>
      </c>
      <c r="D4949" s="1" t="s">
        <v>13948</v>
      </c>
      <c r="E4949" t="str">
        <f ca="1">TRIM(all_space_mission_launches3[[#This Row],[Mission_Name]])</f>
        <v>Cosmos 746</v>
      </c>
      <c r="F4949" t="s">
        <v>13</v>
      </c>
      <c r="G4949">
        <v>1975</v>
      </c>
      <c r="H4949" t="str">
        <f>TRIM(_xlfn.TEXTAFTER(all_space_mission_launches3[[#This Row],[Location]], ",", -1))</f>
        <v>Russia</v>
      </c>
      <c r="I4949">
        <v>0</v>
      </c>
    </row>
    <row r="4950" spans="1:9">
      <c r="A4950">
        <v>475</v>
      </c>
      <c r="B4950" t="s">
        <v>6144</v>
      </c>
      <c r="C4950" t="s">
        <v>1565</v>
      </c>
      <c r="D4950" s="1" t="s">
        <v>13945</v>
      </c>
      <c r="E4950" t="str">
        <f ca="1">TRIM(all_space_mission_launches3[[#This Row],[Mission_Name]])</f>
        <v>Cosmos 745</v>
      </c>
      <c r="F4950" t="s">
        <v>13</v>
      </c>
      <c r="G4950">
        <v>1975</v>
      </c>
      <c r="H4950" t="str">
        <f>TRIM(_xlfn.TEXTAFTER(all_space_mission_launches3[[#This Row],[Location]], ",", -1))</f>
        <v>Russia</v>
      </c>
      <c r="I4950">
        <v>0</v>
      </c>
    </row>
    <row r="4951" spans="1:9">
      <c r="A4951">
        <v>476</v>
      </c>
      <c r="B4951" t="s">
        <v>5726</v>
      </c>
      <c r="C4951" t="s">
        <v>3164</v>
      </c>
      <c r="D4951" s="1" t="s">
        <v>13956</v>
      </c>
      <c r="E4951" t="str">
        <f ca="1">TRIM(all_space_mission_launches3[[#This Row],[Mission_Name]])</f>
        <v>OSO-8</v>
      </c>
      <c r="F4951" t="s">
        <v>13</v>
      </c>
      <c r="G4951">
        <v>1975</v>
      </c>
      <c r="H4951" t="str">
        <f>TRIM(_xlfn.TEXTAFTER(all_space_mission_launches3[[#This Row],[Location]], ",", -1))</f>
        <v>USA</v>
      </c>
      <c r="I4951">
        <v>0</v>
      </c>
    </row>
    <row r="4952" spans="1:9">
      <c r="A4952">
        <v>477</v>
      </c>
      <c r="B4952" t="s">
        <v>6144</v>
      </c>
      <c r="C4952" t="s">
        <v>6619</v>
      </c>
      <c r="D4952" s="1" t="s">
        <v>13891</v>
      </c>
      <c r="E4952" t="str">
        <f ca="1">TRIM(all_space_mission_launches3[[#This Row],[Mission_Name]])</f>
        <v>Cosmos 744</v>
      </c>
      <c r="F4952" t="s">
        <v>13</v>
      </c>
      <c r="G4952">
        <v>1975</v>
      </c>
      <c r="H4952" t="str">
        <f>TRIM(_xlfn.TEXTAFTER(all_space_mission_launches3[[#This Row],[Location]], ",", -1))</f>
        <v>Russia</v>
      </c>
      <c r="I4952">
        <v>0</v>
      </c>
    </row>
    <row r="4953" spans="1:9">
      <c r="A4953">
        <v>478</v>
      </c>
      <c r="B4953" t="s">
        <v>5560</v>
      </c>
      <c r="C4953" t="s">
        <v>9375</v>
      </c>
      <c r="D4953" s="1" t="s">
        <v>13941</v>
      </c>
      <c r="E4953" t="str">
        <f ca="1">TRIM(all_space_mission_launches3[[#This Row],[Mission_Name]])</f>
        <v>AFP-827 (Canyon-6)</v>
      </c>
      <c r="F4953" t="s">
        <v>13</v>
      </c>
      <c r="G4953">
        <v>1975</v>
      </c>
      <c r="H4953" t="str">
        <f>TRIM(_xlfn.TEXTAFTER(all_space_mission_launches3[[#This Row],[Location]], ",", -1))</f>
        <v>USA</v>
      </c>
      <c r="I4953">
        <v>0</v>
      </c>
    </row>
    <row r="4954" spans="1:9">
      <c r="A4954">
        <v>479</v>
      </c>
      <c r="B4954" t="s">
        <v>6144</v>
      </c>
      <c r="C4954" t="s">
        <v>569</v>
      </c>
      <c r="D4954" s="1" t="s">
        <v>13898</v>
      </c>
      <c r="E4954" t="str">
        <f ca="1">TRIM(all_space_mission_launches3[[#This Row],[Mission_Name]])</f>
        <v>Venera 10</v>
      </c>
      <c r="F4954" t="s">
        <v>13</v>
      </c>
      <c r="G4954">
        <v>1975</v>
      </c>
      <c r="H4954" t="str">
        <f>TRIM(_xlfn.TEXTAFTER(all_space_mission_launches3[[#This Row],[Location]], ",", -1))</f>
        <v>Kazakhstan</v>
      </c>
      <c r="I4954">
        <v>0</v>
      </c>
    </row>
    <row r="4955" spans="1:9">
      <c r="A4955">
        <v>480</v>
      </c>
      <c r="B4955" t="s">
        <v>6144</v>
      </c>
      <c r="C4955" t="s">
        <v>216</v>
      </c>
      <c r="D4955" s="1" t="s">
        <v>13746</v>
      </c>
      <c r="E4955" t="str">
        <f ca="1">TRIM(all_space_mission_launches3[[#This Row],[Mission_Name]])</f>
        <v>Cosmos 743</v>
      </c>
      <c r="F4955" t="s">
        <v>13</v>
      </c>
      <c r="G4955">
        <v>1975</v>
      </c>
      <c r="H4955" t="str">
        <f>TRIM(_xlfn.TEXTAFTER(all_space_mission_launches3[[#This Row],[Location]], ",", -1))</f>
        <v>Russia</v>
      </c>
      <c r="I4955">
        <v>0</v>
      </c>
    </row>
    <row r="4956" spans="1:9">
      <c r="A4956">
        <v>481</v>
      </c>
      <c r="B4956" t="s">
        <v>5726</v>
      </c>
      <c r="C4956" t="s">
        <v>118</v>
      </c>
      <c r="D4956" s="1" t="s">
        <v>13938</v>
      </c>
      <c r="E4956" t="str">
        <f ca="1">TRIM(all_space_mission_launches3[[#This Row],[Mission_Name]])</f>
        <v>Nimbus 6</v>
      </c>
      <c r="F4956" t="s">
        <v>13</v>
      </c>
      <c r="G4956">
        <v>1975</v>
      </c>
      <c r="H4956" t="str">
        <f>TRIM(_xlfn.TEXTAFTER(all_space_mission_launches3[[#This Row],[Location]], ",", -1))</f>
        <v>USA</v>
      </c>
      <c r="I4956">
        <v>0</v>
      </c>
    </row>
    <row r="4957" spans="1:9">
      <c r="A4957">
        <v>482</v>
      </c>
      <c r="B4957" t="s">
        <v>5607</v>
      </c>
      <c r="C4957" t="s">
        <v>31</v>
      </c>
      <c r="D4957" s="1" t="s">
        <v>13925</v>
      </c>
      <c r="E4957" t="str">
        <f ca="1">TRIM(all_space_mission_launches3[[#This Row],[Mission_Name]])</f>
        <v>KH9-10 &amp; SSF-C-5</v>
      </c>
      <c r="F4957" t="s">
        <v>13</v>
      </c>
      <c r="G4957">
        <v>1975</v>
      </c>
      <c r="H4957" t="str">
        <f>TRIM(_xlfn.TEXTAFTER(all_space_mission_launches3[[#This Row],[Location]], ",", -1))</f>
        <v>USA</v>
      </c>
      <c r="I4957">
        <v>0</v>
      </c>
    </row>
    <row r="4958" spans="1:9">
      <c r="A4958">
        <v>483</v>
      </c>
      <c r="B4958" t="s">
        <v>6144</v>
      </c>
      <c r="C4958" t="s">
        <v>569</v>
      </c>
      <c r="D4958" s="1" t="s">
        <v>13898</v>
      </c>
      <c r="E4958" t="str">
        <f ca="1">TRIM(all_space_mission_launches3[[#This Row],[Mission_Name]])</f>
        <v>Venera 9</v>
      </c>
      <c r="F4958" t="s">
        <v>13</v>
      </c>
      <c r="G4958">
        <v>1975</v>
      </c>
      <c r="H4958" t="str">
        <f>TRIM(_xlfn.TEXTAFTER(all_space_mission_launches3[[#This Row],[Location]], ",", -1))</f>
        <v>Kazakhstan</v>
      </c>
      <c r="I4958">
        <v>0</v>
      </c>
    </row>
    <row r="4959" spans="1:9">
      <c r="A4959">
        <v>484</v>
      </c>
      <c r="B4959" t="s">
        <v>6144</v>
      </c>
      <c r="C4959" t="s">
        <v>6619</v>
      </c>
      <c r="D4959" s="1" t="s">
        <v>13808</v>
      </c>
      <c r="E4959" t="str">
        <f ca="1">TRIM(all_space_mission_launches3[[#This Row],[Mission_Name]])</f>
        <v>Molniya-1 n°50 &amp; SRET-2</v>
      </c>
      <c r="F4959" t="s">
        <v>13</v>
      </c>
      <c r="G4959">
        <v>1975</v>
      </c>
      <c r="H4959" t="str">
        <f>TRIM(_xlfn.TEXTAFTER(all_space_mission_launches3[[#This Row],[Location]], ",", -1))</f>
        <v>Russia</v>
      </c>
      <c r="I4959">
        <v>0</v>
      </c>
    </row>
    <row r="4960" spans="1:9">
      <c r="A4960">
        <v>485</v>
      </c>
      <c r="B4960" t="s">
        <v>6144</v>
      </c>
      <c r="C4960" t="s">
        <v>216</v>
      </c>
      <c r="D4960" s="1" t="s">
        <v>13948</v>
      </c>
      <c r="E4960" t="str">
        <f ca="1">TRIM(all_space_mission_launches3[[#This Row],[Mission_Name]])</f>
        <v>Cosmos 742</v>
      </c>
      <c r="F4960" t="s">
        <v>13</v>
      </c>
      <c r="G4960">
        <v>1975</v>
      </c>
      <c r="H4960" t="str">
        <f>TRIM(_xlfn.TEXTAFTER(all_space_mission_launches3[[#This Row],[Location]], ",", -1))</f>
        <v>Russia</v>
      </c>
      <c r="I4960">
        <v>0</v>
      </c>
    </row>
    <row r="4961" spans="1:9">
      <c r="A4961">
        <v>486</v>
      </c>
      <c r="B4961" t="s">
        <v>6144</v>
      </c>
      <c r="C4961" t="s">
        <v>4886</v>
      </c>
      <c r="D4961" s="1" t="s">
        <v>13785</v>
      </c>
      <c r="E4961" t="str">
        <f ca="1">TRIM(all_space_mission_launches3[[#This Row],[Mission_Name]])</f>
        <v>DS-U3 satellite</v>
      </c>
      <c r="F4961" t="s">
        <v>261</v>
      </c>
      <c r="G4961">
        <v>1975</v>
      </c>
      <c r="H4961" t="str">
        <f>TRIM(_xlfn.TEXTAFTER(all_space_mission_launches3[[#This Row],[Location]], ",", -1))</f>
        <v>Russia</v>
      </c>
      <c r="I4961">
        <v>1</v>
      </c>
    </row>
    <row r="4962" spans="1:9">
      <c r="A4962">
        <v>487</v>
      </c>
      <c r="B4962" t="s">
        <v>6144</v>
      </c>
      <c r="C4962" t="s">
        <v>216</v>
      </c>
      <c r="D4962" s="1" t="s">
        <v>13948</v>
      </c>
      <c r="E4962" t="str">
        <f ca="1">TRIM(all_space_mission_launches3[[#This Row],[Mission_Name]])</f>
        <v>Cosmos 741</v>
      </c>
      <c r="F4962" t="s">
        <v>13</v>
      </c>
      <c r="G4962">
        <v>1975</v>
      </c>
      <c r="H4962" t="str">
        <f>TRIM(_xlfn.TEXTAFTER(all_space_mission_launches3[[#This Row],[Location]], ",", -1))</f>
        <v>Russia</v>
      </c>
      <c r="I4962">
        <v>0</v>
      </c>
    </row>
    <row r="4963" spans="1:9">
      <c r="A4963">
        <v>488</v>
      </c>
      <c r="B4963" t="s">
        <v>6144</v>
      </c>
      <c r="C4963" t="s">
        <v>134</v>
      </c>
      <c r="D4963" s="1" t="s">
        <v>13948</v>
      </c>
      <c r="E4963" t="str">
        <f ca="1">TRIM(all_space_mission_launches3[[#This Row],[Mission_Name]])</f>
        <v>Cosmos 740</v>
      </c>
      <c r="F4963" t="s">
        <v>13</v>
      </c>
      <c r="G4963">
        <v>1975</v>
      </c>
      <c r="H4963" t="str">
        <f>TRIM(_xlfn.TEXTAFTER(all_space_mission_launches3[[#This Row],[Location]], ",", -1))</f>
        <v>Kazakhstan</v>
      </c>
      <c r="I4963">
        <v>0</v>
      </c>
    </row>
    <row r="4964" spans="1:9">
      <c r="A4964">
        <v>489</v>
      </c>
      <c r="B4964" t="s">
        <v>6144</v>
      </c>
      <c r="C4964" t="s">
        <v>3377</v>
      </c>
      <c r="D4964" s="1" t="s">
        <v>13785</v>
      </c>
      <c r="E4964" t="str">
        <f ca="1">TRIM(all_space_mission_launches3[[#This Row],[Mission_Name]])</f>
        <v>Cosmos 732 to 739</v>
      </c>
      <c r="F4964" t="s">
        <v>13</v>
      </c>
      <c r="G4964">
        <v>1975</v>
      </c>
      <c r="H4964" t="str">
        <f>TRIM(_xlfn.TEXTAFTER(all_space_mission_launches3[[#This Row],[Location]], ",", -1))</f>
        <v>Russia</v>
      </c>
      <c r="I4964">
        <v>0</v>
      </c>
    </row>
    <row r="4965" spans="1:9">
      <c r="A4965">
        <v>490</v>
      </c>
      <c r="B4965" t="s">
        <v>6144</v>
      </c>
      <c r="C4965" t="s">
        <v>1634</v>
      </c>
      <c r="D4965" s="1" t="s">
        <v>13946</v>
      </c>
      <c r="E4965" t="str">
        <f ca="1">TRIM(all_space_mission_launches3[[#This Row],[Mission_Name]])</f>
        <v>Soyuz 18</v>
      </c>
      <c r="F4965" t="s">
        <v>13</v>
      </c>
      <c r="G4965">
        <v>1975</v>
      </c>
      <c r="H4965" t="str">
        <f>TRIM(_xlfn.TEXTAFTER(all_space_mission_launches3[[#This Row],[Location]], ",", -1))</f>
        <v>Kazakhstan</v>
      </c>
      <c r="I4965">
        <v>0</v>
      </c>
    </row>
    <row r="4966" spans="1:9">
      <c r="A4966">
        <v>491</v>
      </c>
      <c r="B4966" t="s">
        <v>5726</v>
      </c>
      <c r="C4966" t="s">
        <v>8849</v>
      </c>
      <c r="D4966" s="1" t="s">
        <v>13952</v>
      </c>
      <c r="E4966" t="str">
        <f ca="1">TRIM(all_space_mission_launches3[[#This Row],[Mission_Name]])</f>
        <v>DMSP-5C-F2</v>
      </c>
      <c r="F4966" t="s">
        <v>13</v>
      </c>
      <c r="G4966">
        <v>1975</v>
      </c>
      <c r="H4966" t="str">
        <f>TRIM(_xlfn.TEXTAFTER(all_space_mission_launches3[[#This Row],[Location]], ",", -1))</f>
        <v>USA</v>
      </c>
      <c r="I4966">
        <v>0</v>
      </c>
    </row>
    <row r="4967" spans="1:9">
      <c r="A4967">
        <v>492</v>
      </c>
      <c r="B4967" t="s">
        <v>5560</v>
      </c>
      <c r="C4967" t="s">
        <v>4153</v>
      </c>
      <c r="D4967" s="1" t="s">
        <v>13957</v>
      </c>
      <c r="E4967" t="str">
        <f ca="1">TRIM(all_space_mission_launches3[[#This Row],[Mission_Name]])</f>
        <v>Intelsat 4 F1</v>
      </c>
      <c r="F4967" t="s">
        <v>13</v>
      </c>
      <c r="G4967">
        <v>1975</v>
      </c>
      <c r="H4967" t="str">
        <f>TRIM(_xlfn.TEXTAFTER(all_space_mission_launches3[[#This Row],[Location]], ",", -1))</f>
        <v>USA</v>
      </c>
      <c r="I4967">
        <v>0</v>
      </c>
    </row>
    <row r="4968" spans="1:9">
      <c r="A4968">
        <v>493</v>
      </c>
      <c r="B4968" t="s">
        <v>6144</v>
      </c>
      <c r="C4968" t="s">
        <v>134</v>
      </c>
      <c r="D4968" s="1" t="s">
        <v>13948</v>
      </c>
      <c r="E4968" t="str">
        <f ca="1">TRIM(all_space_mission_launches3[[#This Row],[Mission_Name]])</f>
        <v>Cosmos 731</v>
      </c>
      <c r="F4968" t="s">
        <v>13</v>
      </c>
      <c r="G4968">
        <v>1975</v>
      </c>
      <c r="H4968" t="str">
        <f>TRIM(_xlfn.TEXTAFTER(all_space_mission_launches3[[#This Row],[Location]], ",", -1))</f>
        <v>Kazakhstan</v>
      </c>
      <c r="I4968">
        <v>0</v>
      </c>
    </row>
    <row r="4969" spans="1:9">
      <c r="A4969">
        <v>494</v>
      </c>
      <c r="B4969" t="s">
        <v>5607</v>
      </c>
      <c r="C4969" t="s">
        <v>15</v>
      </c>
      <c r="D4969" s="1" t="s">
        <v>13927</v>
      </c>
      <c r="E4969" t="str">
        <f ca="1">TRIM(all_space_mission_launches3[[#This Row],[Mission_Name]])</f>
        <v>DSCS-II 5&amp;6</v>
      </c>
      <c r="F4969" t="s">
        <v>261</v>
      </c>
      <c r="G4969">
        <v>1975</v>
      </c>
      <c r="H4969" t="str">
        <f>TRIM(_xlfn.TEXTAFTER(all_space_mission_launches3[[#This Row],[Location]], ",", -1))</f>
        <v>USA</v>
      </c>
      <c r="I4969">
        <v>1</v>
      </c>
    </row>
    <row r="4970" spans="1:9">
      <c r="A4970">
        <v>495</v>
      </c>
      <c r="B4970" t="s">
        <v>10050</v>
      </c>
      <c r="C4970" t="s">
        <v>10051</v>
      </c>
      <c r="D4970" s="1" t="s">
        <v>13954</v>
      </c>
      <c r="E4970" t="str">
        <f ca="1">TRIM(all_space_mission_launches3[[#This Row],[Mission_Name]])</f>
        <v>Castor &amp; Pollux</v>
      </c>
      <c r="F4970" t="s">
        <v>13</v>
      </c>
      <c r="G4970">
        <v>1975</v>
      </c>
      <c r="H4970" t="str">
        <f>TRIM(_xlfn.TEXTAFTER(all_space_mission_launches3[[#This Row],[Location]], ",", -1))</f>
        <v>France</v>
      </c>
      <c r="I4970">
        <v>0</v>
      </c>
    </row>
    <row r="4971" spans="1:9">
      <c r="A4971">
        <v>496</v>
      </c>
      <c r="B4971" t="s">
        <v>5726</v>
      </c>
      <c r="C4971" t="s">
        <v>3164</v>
      </c>
      <c r="D4971" s="1" t="s">
        <v>13935</v>
      </c>
      <c r="E4971" t="str">
        <f ca="1">TRIM(all_space_mission_launches3[[#This Row],[Mission_Name]])</f>
        <v>Anik-A3</v>
      </c>
      <c r="F4971" t="s">
        <v>13</v>
      </c>
      <c r="G4971">
        <v>1975</v>
      </c>
      <c r="H4971" t="str">
        <f>TRIM(_xlfn.TEXTAFTER(all_space_mission_launches3[[#This Row],[Location]], ",", -1))</f>
        <v>USA</v>
      </c>
      <c r="I4971">
        <v>0</v>
      </c>
    </row>
    <row r="4972" spans="1:9">
      <c r="A4972">
        <v>497</v>
      </c>
      <c r="B4972" t="s">
        <v>6962</v>
      </c>
      <c r="C4972" t="s">
        <v>6963</v>
      </c>
      <c r="D4972" s="1" t="s">
        <v>13953</v>
      </c>
      <c r="E4972" t="str">
        <f ca="1">TRIM(all_space_mission_launches3[[#This Row],[Mission_Name]])</f>
        <v>Explorer 53 (SAS-C)</v>
      </c>
      <c r="F4972" t="s">
        <v>13</v>
      </c>
      <c r="G4972">
        <v>1975</v>
      </c>
      <c r="H4972" t="str">
        <f>TRIM(_xlfn.TEXTAFTER(all_space_mission_launches3[[#This Row],[Location]], ",", -1))</f>
        <v>Kenya</v>
      </c>
      <c r="I4972">
        <v>0</v>
      </c>
    </row>
    <row r="4973" spans="1:9">
      <c r="A4973">
        <v>498</v>
      </c>
      <c r="B4973" t="s">
        <v>6144</v>
      </c>
      <c r="C4973" t="s">
        <v>6619</v>
      </c>
      <c r="D4973" s="1" t="s">
        <v>13808</v>
      </c>
      <c r="E4973" t="str">
        <f ca="1">TRIM(all_space_mission_launches3[[#This Row],[Mission_Name]])</f>
        <v>Molniya-1 n°49</v>
      </c>
      <c r="F4973" t="s">
        <v>13</v>
      </c>
      <c r="G4973">
        <v>1975</v>
      </c>
      <c r="H4973" t="str">
        <f>TRIM(_xlfn.TEXTAFTER(all_space_mission_launches3[[#This Row],[Location]], ",", -1))</f>
        <v>Russia</v>
      </c>
      <c r="I4973">
        <v>0</v>
      </c>
    </row>
    <row r="4974" spans="1:9">
      <c r="A4974">
        <v>499</v>
      </c>
      <c r="B4974" t="s">
        <v>6144</v>
      </c>
      <c r="C4974" t="s">
        <v>216</v>
      </c>
      <c r="D4974" s="1" t="s">
        <v>13948</v>
      </c>
      <c r="E4974" t="str">
        <f ca="1">TRIM(all_space_mission_launches3[[#This Row],[Mission_Name]])</f>
        <v>Cosmos 730</v>
      </c>
      <c r="F4974" t="s">
        <v>13</v>
      </c>
      <c r="G4974">
        <v>1975</v>
      </c>
      <c r="H4974" t="str">
        <f>TRIM(_xlfn.TEXTAFTER(all_space_mission_launches3[[#This Row],[Location]], ",", -1))</f>
        <v>Russia</v>
      </c>
      <c r="I4974">
        <v>0</v>
      </c>
    </row>
    <row r="4975" spans="1:9">
      <c r="A4975">
        <v>500</v>
      </c>
      <c r="B4975" t="s">
        <v>6144</v>
      </c>
      <c r="C4975" t="s">
        <v>3377</v>
      </c>
      <c r="D4975" s="1" t="s">
        <v>13785</v>
      </c>
      <c r="E4975" t="str">
        <f ca="1">TRIM(all_space_mission_launches3[[#This Row],[Mission_Name]])</f>
        <v>Cosmos 729</v>
      </c>
      <c r="F4975" t="s">
        <v>13</v>
      </c>
      <c r="G4975">
        <v>1975</v>
      </c>
      <c r="H4975" t="str">
        <f>TRIM(_xlfn.TEXTAFTER(all_space_mission_launches3[[#This Row],[Location]], ",", -1))</f>
        <v>Russia</v>
      </c>
      <c r="I4975">
        <v>0</v>
      </c>
    </row>
    <row r="4976" spans="1:9">
      <c r="A4976">
        <v>501</v>
      </c>
      <c r="B4976" t="s">
        <v>6144</v>
      </c>
      <c r="C4976" t="s">
        <v>6486</v>
      </c>
      <c r="D4976" s="1" t="s">
        <v>13785</v>
      </c>
      <c r="E4976" t="str">
        <f ca="1">TRIM(all_space_mission_launches3[[#This Row],[Mission_Name]])</f>
        <v>Aryabhata</v>
      </c>
      <c r="F4976" t="s">
        <v>13</v>
      </c>
      <c r="G4976">
        <v>1975</v>
      </c>
      <c r="H4976" t="str">
        <f>TRIM(_xlfn.TEXTAFTER(all_space_mission_launches3[[#This Row],[Location]], ",", -1))</f>
        <v>Russia</v>
      </c>
      <c r="I4976">
        <v>0</v>
      </c>
    </row>
    <row r="4977" spans="1:9">
      <c r="A4977">
        <v>502</v>
      </c>
      <c r="B4977" t="s">
        <v>5726</v>
      </c>
      <c r="C4977" t="s">
        <v>4253</v>
      </c>
      <c r="D4977" s="1" t="s">
        <v>13921</v>
      </c>
      <c r="E4977" t="str">
        <f ca="1">TRIM(all_space_mission_launches3[[#This Row],[Mission_Name]])</f>
        <v>OPS 4883</v>
      </c>
      <c r="F4977" t="s">
        <v>13</v>
      </c>
      <c r="G4977">
        <v>1975</v>
      </c>
      <c r="H4977" t="str">
        <f>TRIM(_xlfn.TEXTAFTER(all_space_mission_launches3[[#This Row],[Location]], ",", -1))</f>
        <v>USA</v>
      </c>
      <c r="I4977">
        <v>0</v>
      </c>
    </row>
    <row r="4978" spans="1:9">
      <c r="A4978">
        <v>503</v>
      </c>
      <c r="B4978" t="s">
        <v>6144</v>
      </c>
      <c r="C4978" t="s">
        <v>6619</v>
      </c>
      <c r="D4978" s="1" t="s">
        <v>13948</v>
      </c>
      <c r="E4978" t="str">
        <f ca="1">TRIM(all_space_mission_launches3[[#This Row],[Mission_Name]])</f>
        <v>Cosmos 728</v>
      </c>
      <c r="F4978" t="s">
        <v>13</v>
      </c>
      <c r="G4978">
        <v>1975</v>
      </c>
      <c r="H4978" t="str">
        <f>TRIM(_xlfn.TEXTAFTER(all_space_mission_launches3[[#This Row],[Location]], ",", -1))</f>
        <v>Russia</v>
      </c>
      <c r="I4978">
        <v>0</v>
      </c>
    </row>
    <row r="4979" spans="1:9">
      <c r="A4979">
        <v>504</v>
      </c>
      <c r="B4979" t="s">
        <v>6144</v>
      </c>
      <c r="C4979" t="s">
        <v>134</v>
      </c>
      <c r="D4979" s="1" t="s">
        <v>13746</v>
      </c>
      <c r="E4979" t="str">
        <f ca="1">TRIM(all_space_mission_launches3[[#This Row],[Mission_Name]])</f>
        <v>Cosmos 727</v>
      </c>
      <c r="F4979" t="s">
        <v>13</v>
      </c>
      <c r="G4979">
        <v>1975</v>
      </c>
      <c r="H4979" t="str">
        <f>TRIM(_xlfn.TEXTAFTER(all_space_mission_launches3[[#This Row],[Location]], ",", -1))</f>
        <v>Kazakhstan</v>
      </c>
      <c r="I4979">
        <v>0</v>
      </c>
    </row>
    <row r="4980" spans="1:9">
      <c r="A4980">
        <v>505</v>
      </c>
      <c r="B4980" t="s">
        <v>6144</v>
      </c>
      <c r="C4980" t="s">
        <v>6619</v>
      </c>
      <c r="D4980" s="1" t="s">
        <v>13808</v>
      </c>
      <c r="E4980" t="str">
        <f ca="1">TRIM(all_space_mission_launches3[[#This Row],[Mission_Name]])</f>
        <v>Molniya-3 n°48</v>
      </c>
      <c r="F4980" t="s">
        <v>13</v>
      </c>
      <c r="G4980">
        <v>1975</v>
      </c>
      <c r="H4980" t="str">
        <f>TRIM(_xlfn.TEXTAFTER(all_space_mission_launches3[[#This Row],[Location]], ",", -1))</f>
        <v>Russia</v>
      </c>
      <c r="I4980">
        <v>0</v>
      </c>
    </row>
    <row r="4981" spans="1:9">
      <c r="A4981">
        <v>506</v>
      </c>
      <c r="B4981" t="s">
        <v>5560</v>
      </c>
      <c r="C4981" t="s">
        <v>5561</v>
      </c>
      <c r="D4981" s="1" t="s">
        <v>13958</v>
      </c>
      <c r="E4981" t="str">
        <f ca="1">TRIM(all_space_mission_launches3[[#This Row],[Mission_Name]])</f>
        <v>P72-2</v>
      </c>
      <c r="F4981" t="s">
        <v>261</v>
      </c>
      <c r="G4981">
        <v>1975</v>
      </c>
      <c r="H4981" t="str">
        <f>TRIM(_xlfn.TEXTAFTER(all_space_mission_launches3[[#This Row],[Location]], ",", -1))</f>
        <v>USA</v>
      </c>
      <c r="I4981">
        <v>1</v>
      </c>
    </row>
    <row r="4982" spans="1:9">
      <c r="A4982">
        <v>507</v>
      </c>
      <c r="B4982" t="s">
        <v>6144</v>
      </c>
      <c r="C4982" t="s">
        <v>3377</v>
      </c>
      <c r="D4982" s="1" t="s">
        <v>13785</v>
      </c>
      <c r="E4982" t="str">
        <f ca="1">TRIM(all_space_mission_launches3[[#This Row],[Mission_Name]])</f>
        <v>Cosmos 726</v>
      </c>
      <c r="F4982" t="s">
        <v>13</v>
      </c>
      <c r="G4982">
        <v>1975</v>
      </c>
      <c r="H4982" t="str">
        <f>TRIM(_xlfn.TEXTAFTER(all_space_mission_launches3[[#This Row],[Location]], ",", -1))</f>
        <v>Russia</v>
      </c>
      <c r="I4982">
        <v>0</v>
      </c>
    </row>
    <row r="4983" spans="1:9">
      <c r="A4983">
        <v>508</v>
      </c>
      <c r="B4983" t="s">
        <v>5726</v>
      </c>
      <c r="C4983" t="s">
        <v>118</v>
      </c>
      <c r="D4983" s="1" t="s">
        <v>13959</v>
      </c>
      <c r="E4983" t="str">
        <f ca="1">TRIM(all_space_mission_launches3[[#This Row],[Mission_Name]])</f>
        <v>GEOS-C</v>
      </c>
      <c r="F4983" t="s">
        <v>13</v>
      </c>
      <c r="G4983">
        <v>1975</v>
      </c>
      <c r="H4983" t="str">
        <f>TRIM(_xlfn.TEXTAFTER(all_space_mission_launches3[[#This Row],[Location]], ",", -1))</f>
        <v>USA</v>
      </c>
      <c r="I4983">
        <v>0</v>
      </c>
    </row>
    <row r="4984" spans="1:9">
      <c r="A4984">
        <v>509</v>
      </c>
      <c r="B4984" t="s">
        <v>6144</v>
      </c>
      <c r="C4984" t="s">
        <v>1565</v>
      </c>
      <c r="D4984" s="1" t="s">
        <v>13945</v>
      </c>
      <c r="E4984" t="str">
        <f ca="1">TRIM(all_space_mission_launches3[[#This Row],[Mission_Name]])</f>
        <v>Cosmos 725</v>
      </c>
      <c r="F4984" t="s">
        <v>13</v>
      </c>
      <c r="G4984">
        <v>1975</v>
      </c>
      <c r="H4984" t="str">
        <f>TRIM(_xlfn.TEXTAFTER(all_space_mission_launches3[[#This Row],[Location]], ",", -1))</f>
        <v>Russia</v>
      </c>
      <c r="I4984">
        <v>0</v>
      </c>
    </row>
    <row r="4985" spans="1:9">
      <c r="A4985">
        <v>510</v>
      </c>
      <c r="B4985" t="s">
        <v>6144</v>
      </c>
      <c r="C4985" t="s">
        <v>3930</v>
      </c>
      <c r="D4985" s="1" t="s">
        <v>13803</v>
      </c>
      <c r="E4985" t="str">
        <f ca="1">TRIM(all_space_mission_launches3[[#This Row],[Mission_Name]])</f>
        <v>Cosmos 724</v>
      </c>
      <c r="F4985" t="s">
        <v>13</v>
      </c>
      <c r="G4985">
        <v>1975</v>
      </c>
      <c r="H4985" t="str">
        <f>TRIM(_xlfn.TEXTAFTER(all_space_mission_launches3[[#This Row],[Location]], ",", -1))</f>
        <v>Kazakhstan</v>
      </c>
      <c r="I4985">
        <v>0</v>
      </c>
    </row>
    <row r="4986" spans="1:9">
      <c r="A4986">
        <v>511</v>
      </c>
      <c r="B4986" t="s">
        <v>6144</v>
      </c>
      <c r="C4986" t="s">
        <v>1634</v>
      </c>
      <c r="D4986" s="1" t="s">
        <v>13946</v>
      </c>
      <c r="E4986" t="str">
        <f ca="1">TRIM(all_space_mission_launches3[[#This Row],[Mission_Name]])</f>
        <v>Soyuz 18a (7K-T n°39)</v>
      </c>
      <c r="F4986" t="s">
        <v>261</v>
      </c>
      <c r="G4986">
        <v>1975</v>
      </c>
      <c r="H4986" t="str">
        <f>TRIM(_xlfn.TEXTAFTER(all_space_mission_launches3[[#This Row],[Location]], ",", -1))</f>
        <v>Kazakhstan</v>
      </c>
      <c r="I4986">
        <v>1</v>
      </c>
    </row>
    <row r="4987" spans="1:9">
      <c r="A4987">
        <v>512</v>
      </c>
      <c r="B4987" t="s">
        <v>6144</v>
      </c>
      <c r="C4987" t="s">
        <v>3930</v>
      </c>
      <c r="D4987" s="1" t="s">
        <v>13803</v>
      </c>
      <c r="E4987" t="str">
        <f ca="1">TRIM(all_space_mission_launches3[[#This Row],[Mission_Name]])</f>
        <v>Cosmos 723</v>
      </c>
      <c r="F4987" t="s">
        <v>13</v>
      </c>
      <c r="G4987">
        <v>1975</v>
      </c>
      <c r="H4987" t="str">
        <f>TRIM(_xlfn.TEXTAFTER(all_space_mission_launches3[[#This Row],[Location]], ",", -1))</f>
        <v>Kazakhstan</v>
      </c>
      <c r="I4987">
        <v>0</v>
      </c>
    </row>
    <row r="4988" spans="1:9">
      <c r="A4988">
        <v>513</v>
      </c>
      <c r="B4988" t="s">
        <v>6144</v>
      </c>
      <c r="C4988" t="s">
        <v>6619</v>
      </c>
      <c r="D4988" s="1" t="s">
        <v>13891</v>
      </c>
      <c r="E4988" t="str">
        <f ca="1">TRIM(all_space_mission_launches3[[#This Row],[Mission_Name]])</f>
        <v>Meteor n°31</v>
      </c>
      <c r="F4988" t="s">
        <v>13</v>
      </c>
      <c r="G4988">
        <v>1975</v>
      </c>
      <c r="H4988" t="str">
        <f>TRIM(_xlfn.TEXTAFTER(all_space_mission_launches3[[#This Row],[Location]], ",", -1))</f>
        <v>Russia</v>
      </c>
      <c r="I4988">
        <v>0</v>
      </c>
    </row>
    <row r="4989" spans="1:9">
      <c r="A4989">
        <v>514</v>
      </c>
      <c r="B4989" t="s">
        <v>6144</v>
      </c>
      <c r="C4989" t="s">
        <v>3377</v>
      </c>
      <c r="D4989" s="1" t="s">
        <v>13785</v>
      </c>
      <c r="E4989" t="str">
        <f ca="1">TRIM(all_space_mission_launches3[[#This Row],[Mission_Name]])</f>
        <v>Intercosmos 13</v>
      </c>
      <c r="F4989" t="s">
        <v>13</v>
      </c>
      <c r="G4989">
        <v>1975</v>
      </c>
      <c r="H4989" t="str">
        <f>TRIM(_xlfn.TEXTAFTER(all_space_mission_launches3[[#This Row],[Location]], ",", -1))</f>
        <v>Russia</v>
      </c>
      <c r="I4989">
        <v>0</v>
      </c>
    </row>
    <row r="4990" spans="1:9">
      <c r="A4990">
        <v>515</v>
      </c>
      <c r="B4990" t="s">
        <v>6144</v>
      </c>
      <c r="C4990" t="s">
        <v>134</v>
      </c>
      <c r="D4990" s="1" t="s">
        <v>13948</v>
      </c>
      <c r="E4990" t="str">
        <f ca="1">TRIM(all_space_mission_launches3[[#This Row],[Mission_Name]])</f>
        <v>Cosmos 722</v>
      </c>
      <c r="F4990" t="s">
        <v>13</v>
      </c>
      <c r="G4990">
        <v>1975</v>
      </c>
      <c r="H4990" t="str">
        <f>TRIM(_xlfn.TEXTAFTER(all_space_mission_launches3[[#This Row],[Location]], ",", -1))</f>
        <v>Kazakhstan</v>
      </c>
      <c r="I4990">
        <v>0</v>
      </c>
    </row>
    <row r="4991" spans="1:9">
      <c r="A4991">
        <v>516</v>
      </c>
      <c r="B4991" t="s">
        <v>6144</v>
      </c>
      <c r="C4991" t="s">
        <v>6619</v>
      </c>
      <c r="D4991" s="1" t="s">
        <v>13948</v>
      </c>
      <c r="E4991" t="str">
        <f ca="1">TRIM(all_space_mission_launches3[[#This Row],[Mission_Name]])</f>
        <v>Cosmos 721</v>
      </c>
      <c r="F4991" t="s">
        <v>13</v>
      </c>
      <c r="G4991">
        <v>1975</v>
      </c>
      <c r="H4991" t="str">
        <f>TRIM(_xlfn.TEXTAFTER(all_space_mission_launches3[[#This Row],[Location]], ",", -1))</f>
        <v>Russia</v>
      </c>
      <c r="I4991">
        <v>0</v>
      </c>
    </row>
    <row r="4992" spans="1:9">
      <c r="A4992">
        <v>517</v>
      </c>
      <c r="B4992" t="s">
        <v>6144</v>
      </c>
      <c r="C4992" t="s">
        <v>216</v>
      </c>
      <c r="D4992" s="1" t="s">
        <v>13746</v>
      </c>
      <c r="E4992" t="str">
        <f ca="1">TRIM(all_space_mission_launches3[[#This Row],[Mission_Name]])</f>
        <v>Cosmos 720</v>
      </c>
      <c r="F4992" t="s">
        <v>13</v>
      </c>
      <c r="G4992">
        <v>1975</v>
      </c>
      <c r="H4992" t="str">
        <f>TRIM(_xlfn.TEXTAFTER(all_space_mission_launches3[[#This Row],[Location]], ",", -1))</f>
        <v>Russia</v>
      </c>
      <c r="I4992">
        <v>0</v>
      </c>
    </row>
    <row r="4993" spans="1:9">
      <c r="A4993">
        <v>518</v>
      </c>
      <c r="B4993" t="s">
        <v>6144</v>
      </c>
      <c r="C4993" t="s">
        <v>134</v>
      </c>
      <c r="D4993" s="1" t="s">
        <v>13948</v>
      </c>
      <c r="E4993" t="str">
        <f ca="1">TRIM(all_space_mission_launches3[[#This Row],[Mission_Name]])</f>
        <v>Cosmos 719</v>
      </c>
      <c r="F4993" t="s">
        <v>13</v>
      </c>
      <c r="G4993">
        <v>1975</v>
      </c>
      <c r="H4993" t="str">
        <f>TRIM(_xlfn.TEXTAFTER(all_space_mission_launches3[[#This Row],[Location]], ",", -1))</f>
        <v>Kazakhstan</v>
      </c>
      <c r="I4993">
        <v>0</v>
      </c>
    </row>
    <row r="4994" spans="1:9">
      <c r="A4994">
        <v>519</v>
      </c>
      <c r="B4994" t="s">
        <v>5607</v>
      </c>
      <c r="C4994" t="s">
        <v>4253</v>
      </c>
      <c r="D4994" s="1" t="s">
        <v>13914</v>
      </c>
      <c r="E4994" t="str">
        <f ca="1">TRIM(all_space_mission_launches3[[#This Row],[Mission_Name]])</f>
        <v>Jumpseat 4</v>
      </c>
      <c r="F4994" t="s">
        <v>13</v>
      </c>
      <c r="G4994">
        <v>1975</v>
      </c>
      <c r="H4994" t="str">
        <f>TRIM(_xlfn.TEXTAFTER(all_space_mission_launches3[[#This Row],[Location]], ",", -1))</f>
        <v>USA</v>
      </c>
      <c r="I4994">
        <v>0</v>
      </c>
    </row>
    <row r="4995" spans="1:9">
      <c r="A4995">
        <v>520</v>
      </c>
      <c r="B4995" t="s">
        <v>6144</v>
      </c>
      <c r="C4995" t="s">
        <v>6486</v>
      </c>
      <c r="D4995" s="1" t="s">
        <v>13785</v>
      </c>
      <c r="E4995" t="str">
        <f ca="1">TRIM(all_space_mission_launches3[[#This Row],[Mission_Name]])</f>
        <v>Cosmos 711 to 718</v>
      </c>
      <c r="F4995" t="s">
        <v>13</v>
      </c>
      <c r="G4995">
        <v>1975</v>
      </c>
      <c r="H4995" t="str">
        <f>TRIM(_xlfn.TEXTAFTER(all_space_mission_launches3[[#This Row],[Location]], ",", -1))</f>
        <v>Russia</v>
      </c>
      <c r="I4995">
        <v>0</v>
      </c>
    </row>
    <row r="4996" spans="1:9">
      <c r="A4996">
        <v>521</v>
      </c>
      <c r="B4996" t="s">
        <v>6144</v>
      </c>
      <c r="C4996" t="s">
        <v>134</v>
      </c>
      <c r="D4996" s="1" t="s">
        <v>13948</v>
      </c>
      <c r="E4996" t="str">
        <f ca="1">TRIM(all_space_mission_launches3[[#This Row],[Mission_Name]])</f>
        <v>Cosmos 710</v>
      </c>
      <c r="F4996" t="s">
        <v>13</v>
      </c>
      <c r="G4996">
        <v>1975</v>
      </c>
      <c r="H4996" t="str">
        <f>TRIM(_xlfn.TEXTAFTER(all_space_mission_launches3[[#This Row],[Location]], ",", -1))</f>
        <v>Kazakhstan</v>
      </c>
      <c r="I4996">
        <v>0</v>
      </c>
    </row>
    <row r="4997" spans="1:9">
      <c r="A4997">
        <v>522</v>
      </c>
      <c r="B4997" t="s">
        <v>3895</v>
      </c>
      <c r="C4997" t="s">
        <v>718</v>
      </c>
      <c r="D4997" s="1" t="s">
        <v>13937</v>
      </c>
      <c r="E4997" t="str">
        <f ca="1">TRIM(all_space_mission_launches3[[#This Row],[Mission_Name]])</f>
        <v>Taiyo</v>
      </c>
      <c r="F4997" t="s">
        <v>13</v>
      </c>
      <c r="G4997">
        <v>1975</v>
      </c>
      <c r="H4997" t="str">
        <f>TRIM(_xlfn.TEXTAFTER(all_space_mission_launches3[[#This Row],[Location]], ",", -1))</f>
        <v>Japan</v>
      </c>
      <c r="I4997">
        <v>0</v>
      </c>
    </row>
    <row r="4998" spans="1:9">
      <c r="A4998">
        <v>523</v>
      </c>
      <c r="B4998" t="s">
        <v>5560</v>
      </c>
      <c r="C4998" t="s">
        <v>4153</v>
      </c>
      <c r="D4998" s="1" t="s">
        <v>13957</v>
      </c>
      <c r="E4998" t="str">
        <f ca="1">TRIM(all_space_mission_launches3[[#This Row],[Mission_Name]])</f>
        <v>Intelsat 4 F6</v>
      </c>
      <c r="F4998" t="s">
        <v>261</v>
      </c>
      <c r="G4998">
        <v>1975</v>
      </c>
      <c r="H4998" t="str">
        <f>TRIM(_xlfn.TEXTAFTER(all_space_mission_launches3[[#This Row],[Location]], ",", -1))</f>
        <v>USA</v>
      </c>
      <c r="I4998">
        <v>1</v>
      </c>
    </row>
    <row r="4999" spans="1:9">
      <c r="A4999">
        <v>524</v>
      </c>
      <c r="B4999" t="s">
        <v>6144</v>
      </c>
      <c r="C4999" t="s">
        <v>6619</v>
      </c>
      <c r="D4999" s="1" t="s">
        <v>13948</v>
      </c>
      <c r="E4999" t="str">
        <f ca="1">TRIM(all_space_mission_launches3[[#This Row],[Mission_Name]])</f>
        <v>Cosmos 709</v>
      </c>
      <c r="F4999" t="s">
        <v>13</v>
      </c>
      <c r="G4999">
        <v>1975</v>
      </c>
      <c r="H4999" t="str">
        <f>TRIM(_xlfn.TEXTAFTER(all_space_mission_launches3[[#This Row],[Location]], ",", -1))</f>
        <v>Russia</v>
      </c>
      <c r="I4999">
        <v>0</v>
      </c>
    </row>
    <row r="5000" spans="1:9">
      <c r="A5000">
        <v>525</v>
      </c>
      <c r="B5000" t="s">
        <v>6144</v>
      </c>
      <c r="C5000" t="s">
        <v>3377</v>
      </c>
      <c r="D5000" s="1" t="s">
        <v>13785</v>
      </c>
      <c r="E5000" t="str">
        <f ca="1">TRIM(all_space_mission_launches3[[#This Row],[Mission_Name]])</f>
        <v>Cosmos 708</v>
      </c>
      <c r="F5000" t="s">
        <v>13</v>
      </c>
      <c r="G5000">
        <v>1975</v>
      </c>
      <c r="H5000" t="str">
        <f>TRIM(_xlfn.TEXTAFTER(all_space_mission_launches3[[#This Row],[Location]], ",", -1))</f>
        <v>Russia</v>
      </c>
      <c r="I5000">
        <v>0</v>
      </c>
    </row>
    <row r="5001" spans="1:9">
      <c r="A5001">
        <v>526</v>
      </c>
      <c r="B5001" t="s">
        <v>5726</v>
      </c>
      <c r="C5001" t="s">
        <v>3164</v>
      </c>
      <c r="D5001" s="1" t="s">
        <v>13935</v>
      </c>
      <c r="E5001" t="str">
        <f ca="1">TRIM(all_space_mission_launches3[[#This Row],[Mission_Name]])</f>
        <v>SMS-2</v>
      </c>
      <c r="F5001" t="s">
        <v>13</v>
      </c>
      <c r="G5001">
        <v>1975</v>
      </c>
      <c r="H5001" t="str">
        <f>TRIM(_xlfn.TEXTAFTER(all_space_mission_launches3[[#This Row],[Location]], ",", -1))</f>
        <v>USA</v>
      </c>
      <c r="I5001">
        <v>0</v>
      </c>
    </row>
    <row r="5002" spans="1:9">
      <c r="A5002">
        <v>527</v>
      </c>
      <c r="B5002" t="s">
        <v>10050</v>
      </c>
      <c r="C5002" t="s">
        <v>10051</v>
      </c>
      <c r="D5002" s="1" t="s">
        <v>13954</v>
      </c>
      <c r="E5002" t="str">
        <f ca="1">TRIM(all_space_mission_launches3[[#This Row],[Mission_Name]])</f>
        <v>Starlette</v>
      </c>
      <c r="F5002" t="s">
        <v>13</v>
      </c>
      <c r="G5002">
        <v>1975</v>
      </c>
      <c r="H5002" t="str">
        <f>TRIM(_xlfn.TEXTAFTER(all_space_mission_launches3[[#This Row],[Location]], ",", -1))</f>
        <v>France</v>
      </c>
      <c r="I5002">
        <v>0</v>
      </c>
    </row>
    <row r="5003" spans="1:9">
      <c r="A5003">
        <v>528</v>
      </c>
      <c r="B5003" t="s">
        <v>6144</v>
      </c>
      <c r="C5003" t="s">
        <v>6619</v>
      </c>
      <c r="D5003" s="1" t="s">
        <v>13960</v>
      </c>
      <c r="E5003" t="str">
        <f ca="1">TRIM(all_space_mission_launches3[[#This Row],[Mission_Name]])</f>
        <v>Molniya-2 n°47</v>
      </c>
      <c r="F5003" t="s">
        <v>13</v>
      </c>
      <c r="G5003">
        <v>1975</v>
      </c>
      <c r="H5003" t="str">
        <f>TRIM(_xlfn.TEXTAFTER(all_space_mission_launches3[[#This Row],[Location]], ",", -1))</f>
        <v>Russia</v>
      </c>
      <c r="I5003">
        <v>0</v>
      </c>
    </row>
    <row r="5004" spans="1:9">
      <c r="A5004">
        <v>529</v>
      </c>
      <c r="B5004" t="s">
        <v>6144</v>
      </c>
      <c r="C5004" t="s">
        <v>3377</v>
      </c>
      <c r="D5004" s="1" t="s">
        <v>13785</v>
      </c>
      <c r="E5004" t="str">
        <f ca="1">TRIM(all_space_mission_launches3[[#This Row],[Mission_Name]])</f>
        <v>Cosmos 707</v>
      </c>
      <c r="F5004" t="s">
        <v>13</v>
      </c>
      <c r="G5004">
        <v>1975</v>
      </c>
      <c r="H5004" t="str">
        <f>TRIM(_xlfn.TEXTAFTER(all_space_mission_launches3[[#This Row],[Location]], ",", -1))</f>
        <v>Russia</v>
      </c>
      <c r="I5004">
        <v>0</v>
      </c>
    </row>
    <row r="5005" spans="1:9">
      <c r="A5005">
        <v>530</v>
      </c>
      <c r="B5005" t="s">
        <v>6144</v>
      </c>
      <c r="C5005" t="s">
        <v>6619</v>
      </c>
      <c r="D5005" s="1" t="s">
        <v>13783</v>
      </c>
      <c r="E5005" t="str">
        <f ca="1">TRIM(all_space_mission_launches3[[#This Row],[Mission_Name]])</f>
        <v>Cosmos 706</v>
      </c>
      <c r="F5005" t="s">
        <v>13</v>
      </c>
      <c r="G5005">
        <v>1975</v>
      </c>
      <c r="H5005" t="str">
        <f>TRIM(_xlfn.TEXTAFTER(all_space_mission_launches3[[#This Row],[Location]], ",", -1))</f>
        <v>Russia</v>
      </c>
      <c r="I5005">
        <v>0</v>
      </c>
    </row>
    <row r="5006" spans="1:9">
      <c r="A5006">
        <v>531</v>
      </c>
      <c r="B5006" t="s">
        <v>6144</v>
      </c>
      <c r="C5006" t="s">
        <v>1565</v>
      </c>
      <c r="D5006" s="1" t="s">
        <v>13945</v>
      </c>
      <c r="E5006" t="str">
        <f ca="1">TRIM(all_space_mission_launches3[[#This Row],[Mission_Name]])</f>
        <v>Cosmos 705</v>
      </c>
      <c r="F5006" t="s">
        <v>13</v>
      </c>
      <c r="G5006">
        <v>1975</v>
      </c>
      <c r="H5006" t="str">
        <f>TRIM(_xlfn.TEXTAFTER(all_space_mission_launches3[[#This Row],[Location]], ",", -1))</f>
        <v>Russia</v>
      </c>
      <c r="I5006">
        <v>0</v>
      </c>
    </row>
    <row r="5007" spans="1:9">
      <c r="A5007">
        <v>532</v>
      </c>
      <c r="B5007" t="s">
        <v>6144</v>
      </c>
      <c r="C5007" t="s">
        <v>6619</v>
      </c>
      <c r="D5007" s="1" t="s">
        <v>13948</v>
      </c>
      <c r="E5007" t="str">
        <f ca="1">TRIM(all_space_mission_launches3[[#This Row],[Mission_Name]])</f>
        <v>Cosmos 704</v>
      </c>
      <c r="F5007" t="s">
        <v>13</v>
      </c>
      <c r="G5007">
        <v>1975</v>
      </c>
      <c r="H5007" t="str">
        <f>TRIM(_xlfn.TEXTAFTER(all_space_mission_launches3[[#This Row],[Location]], ",", -1))</f>
        <v>Russia</v>
      </c>
      <c r="I5007">
        <v>0</v>
      </c>
    </row>
    <row r="5008" spans="1:9">
      <c r="A5008">
        <v>533</v>
      </c>
      <c r="B5008" t="s">
        <v>5726</v>
      </c>
      <c r="C5008" t="s">
        <v>118</v>
      </c>
      <c r="D5008" s="1" t="s">
        <v>13938</v>
      </c>
      <c r="E5008" t="str">
        <f ca="1">TRIM(all_space_mission_launches3[[#This Row],[Mission_Name]])</f>
        <v>Landsat 2</v>
      </c>
      <c r="F5008" t="s">
        <v>13</v>
      </c>
      <c r="G5008">
        <v>1975</v>
      </c>
      <c r="H5008" t="str">
        <f>TRIM(_xlfn.TEXTAFTER(all_space_mission_launches3[[#This Row],[Location]], ",", -1))</f>
        <v>USA</v>
      </c>
      <c r="I5008">
        <v>0</v>
      </c>
    </row>
    <row r="5009" spans="1:9">
      <c r="A5009">
        <v>534</v>
      </c>
      <c r="B5009" t="s">
        <v>6144</v>
      </c>
      <c r="C5009" t="s">
        <v>1565</v>
      </c>
      <c r="D5009" s="1" t="s">
        <v>13945</v>
      </c>
      <c r="E5009" t="str">
        <f ca="1">TRIM(all_space_mission_launches3[[#This Row],[Mission_Name]])</f>
        <v>Cosmos 703</v>
      </c>
      <c r="F5009" t="s">
        <v>13</v>
      </c>
      <c r="G5009">
        <v>1975</v>
      </c>
      <c r="H5009" t="str">
        <f>TRIM(_xlfn.TEXTAFTER(all_space_mission_launches3[[#This Row],[Location]], ",", -1))</f>
        <v>Russia</v>
      </c>
      <c r="I5009">
        <v>0</v>
      </c>
    </row>
    <row r="5010" spans="1:9">
      <c r="A5010">
        <v>535</v>
      </c>
      <c r="B5010" t="s">
        <v>6144</v>
      </c>
      <c r="C5010" t="s">
        <v>134</v>
      </c>
      <c r="D5010" s="1" t="s">
        <v>13948</v>
      </c>
      <c r="E5010" t="str">
        <f ca="1">TRIM(all_space_mission_launches3[[#This Row],[Mission_Name]])</f>
        <v>Cosmos 702</v>
      </c>
      <c r="F5010" t="s">
        <v>13</v>
      </c>
      <c r="G5010">
        <v>1975</v>
      </c>
      <c r="H5010" t="str">
        <f>TRIM(_xlfn.TEXTAFTER(all_space_mission_launches3[[#This Row],[Location]], ",", -1))</f>
        <v>Kazakhstan</v>
      </c>
      <c r="I5010">
        <v>0</v>
      </c>
    </row>
    <row r="5011" spans="1:9">
      <c r="A5011">
        <v>536</v>
      </c>
      <c r="B5011" t="s">
        <v>6144</v>
      </c>
      <c r="C5011" t="s">
        <v>1634</v>
      </c>
      <c r="D5011" s="1" t="s">
        <v>13946</v>
      </c>
      <c r="E5011" t="str">
        <f ca="1">TRIM(all_space_mission_launches3[[#This Row],[Mission_Name]])</f>
        <v>Soyuz 17</v>
      </c>
      <c r="F5011" t="s">
        <v>13</v>
      </c>
      <c r="G5011">
        <v>1975</v>
      </c>
      <c r="H5011" t="str">
        <f>TRIM(_xlfn.TEXTAFTER(all_space_mission_launches3[[#This Row],[Location]], ",", -1))</f>
        <v>Kazakhstan</v>
      </c>
      <c r="I5011">
        <v>0</v>
      </c>
    </row>
    <row r="5012" spans="1:9">
      <c r="A5012">
        <v>537</v>
      </c>
      <c r="B5012" t="s">
        <v>6144</v>
      </c>
      <c r="C5012" t="s">
        <v>134</v>
      </c>
      <c r="D5012" s="1" t="s">
        <v>13948</v>
      </c>
      <c r="E5012" t="str">
        <f ca="1">TRIM(all_space_mission_launches3[[#This Row],[Mission_Name]])</f>
        <v>Cosmos 701</v>
      </c>
      <c r="F5012" t="s">
        <v>13</v>
      </c>
      <c r="G5012">
        <v>1974</v>
      </c>
      <c r="H5012" t="str">
        <f>TRIM(_xlfn.TEXTAFTER(all_space_mission_launches3[[#This Row],[Location]], ",", -1))</f>
        <v>Kazakhstan</v>
      </c>
      <c r="I5012">
        <v>0</v>
      </c>
    </row>
    <row r="5013" spans="1:9">
      <c r="A5013">
        <v>538</v>
      </c>
      <c r="B5013" t="s">
        <v>6144</v>
      </c>
      <c r="C5013" t="s">
        <v>3377</v>
      </c>
      <c r="D5013" s="1" t="s">
        <v>13785</v>
      </c>
      <c r="E5013" t="str">
        <f ca="1">TRIM(all_space_mission_launches3[[#This Row],[Mission_Name]])</f>
        <v>Cosmos 700</v>
      </c>
      <c r="F5013" t="s">
        <v>13</v>
      </c>
      <c r="G5013">
        <v>1974</v>
      </c>
      <c r="H5013" t="str">
        <f>TRIM(_xlfn.TEXTAFTER(all_space_mission_launches3[[#This Row],[Location]], ",", -1))</f>
        <v>Russia</v>
      </c>
      <c r="I5013">
        <v>0</v>
      </c>
    </row>
    <row r="5014" spans="1:9">
      <c r="A5014">
        <v>539</v>
      </c>
      <c r="B5014" t="s">
        <v>6144</v>
      </c>
      <c r="C5014" t="s">
        <v>569</v>
      </c>
      <c r="D5014" s="1" t="s">
        <v>13845</v>
      </c>
      <c r="E5014" t="str">
        <f ca="1">TRIM(all_space_mission_launches3[[#This Row],[Mission_Name]])</f>
        <v>Salyut 4</v>
      </c>
      <c r="F5014" t="s">
        <v>13</v>
      </c>
      <c r="G5014">
        <v>1974</v>
      </c>
      <c r="H5014" t="str">
        <f>TRIM(_xlfn.TEXTAFTER(all_space_mission_launches3[[#This Row],[Location]], ",", -1))</f>
        <v>Kazakhstan</v>
      </c>
      <c r="I5014">
        <v>0</v>
      </c>
    </row>
    <row r="5015" spans="1:9">
      <c r="A5015">
        <v>540</v>
      </c>
      <c r="B5015" t="s">
        <v>6144</v>
      </c>
      <c r="C5015" t="s">
        <v>3930</v>
      </c>
      <c r="D5015" s="1" t="s">
        <v>13803</v>
      </c>
      <c r="E5015" t="str">
        <f ca="1">TRIM(all_space_mission_launches3[[#This Row],[Mission_Name]])</f>
        <v>Cosmos 699</v>
      </c>
      <c r="F5015" t="s">
        <v>13</v>
      </c>
      <c r="G5015">
        <v>1974</v>
      </c>
      <c r="H5015" t="str">
        <f>TRIM(_xlfn.TEXTAFTER(all_space_mission_launches3[[#This Row],[Location]], ",", -1))</f>
        <v>Kazakhstan</v>
      </c>
      <c r="I5015">
        <v>0</v>
      </c>
    </row>
    <row r="5016" spans="1:9">
      <c r="A5016">
        <v>541</v>
      </c>
      <c r="B5016" t="s">
        <v>6144</v>
      </c>
      <c r="C5016" t="s">
        <v>6619</v>
      </c>
      <c r="D5016" s="1" t="s">
        <v>13960</v>
      </c>
      <c r="E5016" t="str">
        <f ca="1">TRIM(all_space_mission_launches3[[#This Row],[Mission_Name]])</f>
        <v>Molniya-2 n°46</v>
      </c>
      <c r="F5016" t="s">
        <v>13</v>
      </c>
      <c r="G5016">
        <v>1974</v>
      </c>
      <c r="H5016" t="str">
        <f>TRIM(_xlfn.TEXTAFTER(all_space_mission_launches3[[#This Row],[Location]], ",", -1))</f>
        <v>Russia</v>
      </c>
      <c r="I5016">
        <v>0</v>
      </c>
    </row>
    <row r="5017" spans="1:9">
      <c r="A5017">
        <v>542</v>
      </c>
      <c r="B5017" t="s">
        <v>5726</v>
      </c>
      <c r="C5017" t="s">
        <v>3164</v>
      </c>
      <c r="D5017" s="1" t="s">
        <v>13935</v>
      </c>
      <c r="E5017" t="str">
        <f ca="1">TRIM(all_space_mission_launches3[[#This Row],[Mission_Name]])</f>
        <v>Symphonie-1</v>
      </c>
      <c r="F5017" t="s">
        <v>13</v>
      </c>
      <c r="G5017">
        <v>1974</v>
      </c>
      <c r="H5017" t="str">
        <f>TRIM(_xlfn.TEXTAFTER(all_space_mission_launches3[[#This Row],[Location]], ",", -1))</f>
        <v>USA</v>
      </c>
      <c r="I5017">
        <v>0</v>
      </c>
    </row>
    <row r="5018" spans="1:9">
      <c r="A5018">
        <v>543</v>
      </c>
      <c r="B5018" t="s">
        <v>6144</v>
      </c>
      <c r="C5018" t="s">
        <v>3377</v>
      </c>
      <c r="D5018" s="1" t="s">
        <v>13785</v>
      </c>
      <c r="E5018" t="str">
        <f ca="1">TRIM(all_space_mission_launches3[[#This Row],[Mission_Name]])</f>
        <v>Cosmos 698</v>
      </c>
      <c r="F5018" t="s">
        <v>13</v>
      </c>
      <c r="G5018">
        <v>1974</v>
      </c>
      <c r="H5018" t="str">
        <f>TRIM(_xlfn.TEXTAFTER(all_space_mission_launches3[[#This Row],[Location]], ",", -1))</f>
        <v>Russia</v>
      </c>
      <c r="I5018">
        <v>0</v>
      </c>
    </row>
    <row r="5019" spans="1:9">
      <c r="A5019">
        <v>544</v>
      </c>
      <c r="B5019" t="s">
        <v>6144</v>
      </c>
      <c r="C5019" t="s">
        <v>9</v>
      </c>
      <c r="D5019" s="1" t="s">
        <v>13891</v>
      </c>
      <c r="E5019" t="str">
        <f ca="1">TRIM(all_space_mission_launches3[[#This Row],[Mission_Name]])</f>
        <v>Meteor n°30</v>
      </c>
      <c r="F5019" t="s">
        <v>13</v>
      </c>
      <c r="G5019">
        <v>1974</v>
      </c>
      <c r="H5019" t="str">
        <f>TRIM(_xlfn.TEXTAFTER(all_space_mission_launches3[[#This Row],[Location]], ",", -1))</f>
        <v>Russia</v>
      </c>
      <c r="I5019">
        <v>0</v>
      </c>
    </row>
    <row r="5020" spans="1:9">
      <c r="A5020">
        <v>545</v>
      </c>
      <c r="B5020" t="s">
        <v>6144</v>
      </c>
      <c r="C5020" t="s">
        <v>216</v>
      </c>
      <c r="D5020" s="1" t="s">
        <v>13746</v>
      </c>
      <c r="E5020" t="str">
        <f ca="1">TRIM(all_space_mission_launches3[[#This Row],[Mission_Name]])</f>
        <v>Cosmos 697</v>
      </c>
      <c r="F5020" t="s">
        <v>121</v>
      </c>
      <c r="G5020">
        <v>1974</v>
      </c>
      <c r="H5020" t="str">
        <f>TRIM(_xlfn.TEXTAFTER(all_space_mission_launches3[[#This Row],[Location]], ",", -1))</f>
        <v>Russia</v>
      </c>
      <c r="I5020">
        <v>0</v>
      </c>
    </row>
    <row r="5021" spans="1:9">
      <c r="A5021">
        <v>546</v>
      </c>
      <c r="B5021" t="s">
        <v>5607</v>
      </c>
      <c r="C5021" t="s">
        <v>79</v>
      </c>
      <c r="D5021" s="1" t="s">
        <v>13943</v>
      </c>
      <c r="E5021" t="str">
        <f ca="1">TRIM(all_space_mission_launches3[[#This Row],[Mission_Name]])</f>
        <v>Helios-1</v>
      </c>
      <c r="F5021" t="s">
        <v>13</v>
      </c>
      <c r="G5021">
        <v>1974</v>
      </c>
      <c r="H5021" t="str">
        <f>TRIM(_xlfn.TEXTAFTER(all_space_mission_launches3[[#This Row],[Location]], ",", -1))</f>
        <v>USA</v>
      </c>
      <c r="I5021">
        <v>0</v>
      </c>
    </row>
    <row r="5022" spans="1:9">
      <c r="A5022">
        <v>547</v>
      </c>
      <c r="B5022" t="s">
        <v>6144</v>
      </c>
      <c r="C5022" t="s">
        <v>1634</v>
      </c>
      <c r="D5022" s="1" t="s">
        <v>13746</v>
      </c>
      <c r="E5022" t="str">
        <f ca="1">TRIM(all_space_mission_launches3[[#This Row],[Mission_Name]])</f>
        <v>Soyuz 16</v>
      </c>
      <c r="F5022" t="s">
        <v>13</v>
      </c>
      <c r="G5022">
        <v>1974</v>
      </c>
      <c r="H5022" t="str">
        <f>TRIM(_xlfn.TEXTAFTER(all_space_mission_launches3[[#This Row],[Location]], ",", -1))</f>
        <v>Kazakhstan</v>
      </c>
      <c r="I5022">
        <v>0</v>
      </c>
    </row>
    <row r="5023" spans="1:9">
      <c r="A5023">
        <v>548</v>
      </c>
      <c r="B5023" t="s">
        <v>6144</v>
      </c>
      <c r="C5023" t="s">
        <v>9</v>
      </c>
      <c r="D5023" s="1" t="s">
        <v>13948</v>
      </c>
      <c r="E5023" t="str">
        <f ca="1">TRIM(all_space_mission_launches3[[#This Row],[Mission_Name]])</f>
        <v>Cosmos 696</v>
      </c>
      <c r="F5023" t="s">
        <v>13</v>
      </c>
      <c r="G5023">
        <v>1974</v>
      </c>
      <c r="H5023" t="str">
        <f>TRIM(_xlfn.TEXTAFTER(all_space_mission_launches3[[#This Row],[Location]], ",", -1))</f>
        <v>Russia</v>
      </c>
      <c r="I5023">
        <v>0</v>
      </c>
    </row>
    <row r="5024" spans="1:9">
      <c r="A5024">
        <v>549</v>
      </c>
      <c r="B5024" t="s">
        <v>5726</v>
      </c>
      <c r="C5024" t="s">
        <v>3164</v>
      </c>
      <c r="D5024" s="1" t="s">
        <v>13944</v>
      </c>
      <c r="E5024" t="str">
        <f ca="1">TRIM(all_space_mission_launches3[[#This Row],[Mission_Name]])</f>
        <v>Skynet-2B</v>
      </c>
      <c r="F5024" t="s">
        <v>13</v>
      </c>
      <c r="G5024">
        <v>1974</v>
      </c>
      <c r="H5024" t="str">
        <f>TRIM(_xlfn.TEXTAFTER(all_space_mission_launches3[[#This Row],[Location]], ",", -1))</f>
        <v>USA</v>
      </c>
      <c r="I5024">
        <v>0</v>
      </c>
    </row>
    <row r="5025" spans="1:9">
      <c r="A5025">
        <v>550</v>
      </c>
      <c r="B5025" t="s">
        <v>5560</v>
      </c>
      <c r="C5025" t="s">
        <v>4096</v>
      </c>
      <c r="D5025" s="1" t="s">
        <v>13957</v>
      </c>
      <c r="E5025" t="str">
        <f ca="1">TRIM(all_space_mission_launches3[[#This Row],[Mission_Name]])</f>
        <v>Intelsat 4 F8</v>
      </c>
      <c r="F5025" t="s">
        <v>13</v>
      </c>
      <c r="G5025">
        <v>1974</v>
      </c>
      <c r="H5025" t="str">
        <f>TRIM(_xlfn.TEXTAFTER(all_space_mission_launches3[[#This Row],[Location]], ",", -1))</f>
        <v>USA</v>
      </c>
      <c r="I5025">
        <v>0</v>
      </c>
    </row>
    <row r="5026" spans="1:9">
      <c r="A5026">
        <v>551</v>
      </c>
      <c r="B5026" t="s">
        <v>6144</v>
      </c>
      <c r="C5026" t="s">
        <v>6619</v>
      </c>
      <c r="D5026" s="1" t="s">
        <v>13960</v>
      </c>
      <c r="E5026" t="str">
        <f ca="1">TRIM(all_space_mission_launches3[[#This Row],[Mission_Name]])</f>
        <v>Molniya-3 n°45</v>
      </c>
      <c r="F5026" t="s">
        <v>13</v>
      </c>
      <c r="G5026">
        <v>1974</v>
      </c>
      <c r="H5026" t="str">
        <f>TRIM(_xlfn.TEXTAFTER(all_space_mission_launches3[[#This Row],[Location]], ",", -1))</f>
        <v>Russia</v>
      </c>
      <c r="I5026">
        <v>0</v>
      </c>
    </row>
    <row r="5027" spans="1:9">
      <c r="A5027">
        <v>552</v>
      </c>
      <c r="B5027" t="s">
        <v>6144</v>
      </c>
      <c r="C5027" t="s">
        <v>1565</v>
      </c>
      <c r="D5027" s="1" t="s">
        <v>13945</v>
      </c>
      <c r="E5027" t="str">
        <f ca="1">TRIM(all_space_mission_launches3[[#This Row],[Mission_Name]])</f>
        <v>Cosmos 695</v>
      </c>
      <c r="F5027" t="s">
        <v>13</v>
      </c>
      <c r="G5027">
        <v>1974</v>
      </c>
      <c r="H5027" t="str">
        <f>TRIM(_xlfn.TEXTAFTER(all_space_mission_launches3[[#This Row],[Location]], ",", -1))</f>
        <v>Russia</v>
      </c>
      <c r="I5027">
        <v>0</v>
      </c>
    </row>
    <row r="5028" spans="1:9">
      <c r="A5028">
        <v>553</v>
      </c>
      <c r="B5028" t="s">
        <v>6144</v>
      </c>
      <c r="C5028" t="s">
        <v>9</v>
      </c>
      <c r="D5028" s="1" t="s">
        <v>13948</v>
      </c>
      <c r="E5028" t="str">
        <f ca="1">TRIM(all_space_mission_launches3[[#This Row],[Mission_Name]])</f>
        <v>Cosmos 694</v>
      </c>
      <c r="F5028" t="s">
        <v>13</v>
      </c>
      <c r="G5028">
        <v>1974</v>
      </c>
      <c r="H5028" t="str">
        <f>TRIM(_xlfn.TEXTAFTER(all_space_mission_launches3[[#This Row],[Location]], ",", -1))</f>
        <v>Russia</v>
      </c>
      <c r="I5028">
        <v>0</v>
      </c>
    </row>
    <row r="5029" spans="1:9">
      <c r="A5029">
        <v>554</v>
      </c>
      <c r="B5029" t="s">
        <v>5726</v>
      </c>
      <c r="C5029" t="s">
        <v>118</v>
      </c>
      <c r="D5029" s="1" t="s">
        <v>13929</v>
      </c>
      <c r="E5029" t="str">
        <f ca="1">TRIM(all_space_mission_launches3[[#This Row],[Mission_Name]])</f>
        <v>NOAA-4, Oscar 7 &amp; Intasat</v>
      </c>
      <c r="F5029" t="s">
        <v>13</v>
      </c>
      <c r="G5029">
        <v>1974</v>
      </c>
      <c r="H5029" t="str">
        <f>TRIM(_xlfn.TEXTAFTER(all_space_mission_launches3[[#This Row],[Location]], ",", -1))</f>
        <v>USA</v>
      </c>
      <c r="I5029">
        <v>0</v>
      </c>
    </row>
    <row r="5030" spans="1:9">
      <c r="A5030">
        <v>555</v>
      </c>
      <c r="B5030" t="s">
        <v>18</v>
      </c>
      <c r="C5030" t="s">
        <v>5305</v>
      </c>
      <c r="D5030" s="1" t="s">
        <v>13942</v>
      </c>
      <c r="E5030" t="str">
        <f ca="1">TRIM(all_space_mission_launches3[[#This Row],[Mission_Name]])</f>
        <v>FSW-0 0</v>
      </c>
      <c r="F5030" t="s">
        <v>261</v>
      </c>
      <c r="G5030">
        <v>1974</v>
      </c>
      <c r="H5030" t="str">
        <f>TRIM(_xlfn.TEXTAFTER(all_space_mission_launches3[[#This Row],[Location]], ",", -1))</f>
        <v>China</v>
      </c>
      <c r="I5030">
        <v>1</v>
      </c>
    </row>
    <row r="5031" spans="1:9">
      <c r="A5031">
        <v>556</v>
      </c>
      <c r="B5031" t="s">
        <v>6144</v>
      </c>
      <c r="C5031" t="s">
        <v>6619</v>
      </c>
      <c r="D5031" s="1" t="s">
        <v>13951</v>
      </c>
      <c r="E5031" t="str">
        <f ca="1">TRIM(all_space_mission_launches3[[#This Row],[Mission_Name]])</f>
        <v>Cosmos 693</v>
      </c>
      <c r="F5031" t="s">
        <v>13</v>
      </c>
      <c r="G5031">
        <v>1974</v>
      </c>
      <c r="H5031" t="str">
        <f>TRIM(_xlfn.TEXTAFTER(all_space_mission_launches3[[#This Row],[Location]], ",", -1))</f>
        <v>Russia</v>
      </c>
      <c r="I5031">
        <v>0</v>
      </c>
    </row>
    <row r="5032" spans="1:9">
      <c r="A5032">
        <v>557</v>
      </c>
      <c r="B5032" t="s">
        <v>6144</v>
      </c>
      <c r="C5032" t="s">
        <v>9</v>
      </c>
      <c r="D5032" s="1" t="s">
        <v>13948</v>
      </c>
      <c r="E5032" t="str">
        <f ca="1">TRIM(all_space_mission_launches3[[#This Row],[Mission_Name]])</f>
        <v>Cosmos 692</v>
      </c>
      <c r="F5032" t="s">
        <v>13</v>
      </c>
      <c r="G5032">
        <v>1974</v>
      </c>
      <c r="H5032" t="str">
        <f>TRIM(_xlfn.TEXTAFTER(all_space_mission_launches3[[#This Row],[Location]], ",", -1))</f>
        <v>Russia</v>
      </c>
      <c r="I5032">
        <v>0</v>
      </c>
    </row>
    <row r="5033" spans="1:9">
      <c r="A5033">
        <v>558</v>
      </c>
      <c r="B5033" t="s">
        <v>6144</v>
      </c>
      <c r="C5033" t="s">
        <v>6486</v>
      </c>
      <c r="D5033" s="1" t="s">
        <v>13785</v>
      </c>
      <c r="E5033" t="str">
        <f ca="1">TRIM(all_space_mission_launches3[[#This Row],[Mission_Name]])</f>
        <v>Intercosmos 12</v>
      </c>
      <c r="F5033" t="s">
        <v>13</v>
      </c>
      <c r="G5033">
        <v>1974</v>
      </c>
      <c r="H5033" t="str">
        <f>TRIM(_xlfn.TEXTAFTER(all_space_mission_launches3[[#This Row],[Location]], ",", -1))</f>
        <v>Russia</v>
      </c>
      <c r="I5033">
        <v>0</v>
      </c>
    </row>
    <row r="5034" spans="1:9">
      <c r="A5034">
        <v>559</v>
      </c>
      <c r="B5034" t="s">
        <v>5607</v>
      </c>
      <c r="C5034" t="s">
        <v>31</v>
      </c>
      <c r="D5034" s="1" t="s">
        <v>13925</v>
      </c>
      <c r="E5034" t="str">
        <f ca="1">TRIM(all_space_mission_launches3[[#This Row],[Mission_Name]])</f>
        <v>KH9-9, S3 &amp; SSF-B-26</v>
      </c>
      <c r="F5034" t="s">
        <v>13</v>
      </c>
      <c r="G5034">
        <v>1974</v>
      </c>
      <c r="H5034" t="str">
        <f>TRIM(_xlfn.TEXTAFTER(all_space_mission_launches3[[#This Row],[Location]], ",", -1))</f>
        <v>USA</v>
      </c>
      <c r="I5034">
        <v>0</v>
      </c>
    </row>
    <row r="5035" spans="1:9">
      <c r="A5035">
        <v>560</v>
      </c>
      <c r="B5035" t="s">
        <v>6144</v>
      </c>
      <c r="C5035" t="s">
        <v>569</v>
      </c>
      <c r="D5035" s="1" t="s">
        <v>13947</v>
      </c>
      <c r="E5035" t="str">
        <f ca="1">TRIM(all_space_mission_launches3[[#This Row],[Mission_Name]])</f>
        <v>Luna 23</v>
      </c>
      <c r="F5035" t="s">
        <v>13</v>
      </c>
      <c r="G5035">
        <v>1974</v>
      </c>
      <c r="H5035" t="str">
        <f>TRIM(_xlfn.TEXTAFTER(all_space_mission_launches3[[#This Row],[Location]], ",", -1))</f>
        <v>Kazakhstan</v>
      </c>
      <c r="I5035">
        <v>0</v>
      </c>
    </row>
    <row r="5036" spans="1:9">
      <c r="A5036">
        <v>561</v>
      </c>
      <c r="B5036" t="s">
        <v>6144</v>
      </c>
      <c r="C5036" t="s">
        <v>9</v>
      </c>
      <c r="D5036" s="1" t="s">
        <v>13891</v>
      </c>
      <c r="E5036" t="str">
        <f ca="1">TRIM(all_space_mission_launches3[[#This Row],[Mission_Name]])</f>
        <v>Meteor n°29</v>
      </c>
      <c r="F5036" t="s">
        <v>13</v>
      </c>
      <c r="G5036">
        <v>1974</v>
      </c>
      <c r="H5036" t="str">
        <f>TRIM(_xlfn.TEXTAFTER(all_space_mission_launches3[[#This Row],[Location]], ",", -1))</f>
        <v>Russia</v>
      </c>
      <c r="I5036">
        <v>0</v>
      </c>
    </row>
    <row r="5037" spans="1:9">
      <c r="A5037">
        <v>562</v>
      </c>
      <c r="B5037" t="s">
        <v>6144</v>
      </c>
      <c r="C5037" t="s">
        <v>134</v>
      </c>
      <c r="D5037" s="1" t="s">
        <v>13746</v>
      </c>
      <c r="E5037" t="str">
        <f ca="1">TRIM(all_space_mission_launches3[[#This Row],[Mission_Name]])</f>
        <v>Cosmos 691</v>
      </c>
      <c r="F5037" t="s">
        <v>13</v>
      </c>
      <c r="G5037">
        <v>1974</v>
      </c>
      <c r="H5037" t="str">
        <f>TRIM(_xlfn.TEXTAFTER(all_space_mission_launches3[[#This Row],[Location]], ",", -1))</f>
        <v>Kazakhstan</v>
      </c>
      <c r="I5037">
        <v>0</v>
      </c>
    </row>
    <row r="5038" spans="1:9">
      <c r="A5038">
        <v>563</v>
      </c>
      <c r="B5038" t="s">
        <v>6144</v>
      </c>
      <c r="C5038" t="s">
        <v>6619</v>
      </c>
      <c r="D5038" s="1" t="s">
        <v>13960</v>
      </c>
      <c r="E5038" t="str">
        <f ca="1">TRIM(all_space_mission_launches3[[#This Row],[Mission_Name]])</f>
        <v>Molniya-1 n°44</v>
      </c>
      <c r="F5038" t="s">
        <v>13</v>
      </c>
      <c r="G5038">
        <v>1974</v>
      </c>
      <c r="H5038" t="str">
        <f>TRIM(_xlfn.TEXTAFTER(all_space_mission_launches3[[#This Row],[Location]], ",", -1))</f>
        <v>Russia</v>
      </c>
      <c r="I5038">
        <v>0</v>
      </c>
    </row>
    <row r="5039" spans="1:9">
      <c r="A5039">
        <v>564</v>
      </c>
      <c r="B5039" t="s">
        <v>6144</v>
      </c>
      <c r="C5039" t="s">
        <v>216</v>
      </c>
      <c r="D5039" s="1" t="s">
        <v>13746</v>
      </c>
      <c r="E5039" t="str">
        <f ca="1">TRIM(all_space_mission_launches3[[#This Row],[Mission_Name]])</f>
        <v>Cosmos 690</v>
      </c>
      <c r="F5039" t="s">
        <v>13</v>
      </c>
      <c r="G5039">
        <v>1974</v>
      </c>
      <c r="H5039" t="str">
        <f>TRIM(_xlfn.TEXTAFTER(all_space_mission_launches3[[#This Row],[Location]], ",", -1))</f>
        <v>Russia</v>
      </c>
      <c r="I5039">
        <v>0</v>
      </c>
    </row>
    <row r="5040" spans="1:9">
      <c r="A5040">
        <v>565</v>
      </c>
      <c r="B5040" t="s">
        <v>6144</v>
      </c>
      <c r="C5040" t="s">
        <v>6486</v>
      </c>
      <c r="D5040" s="1" t="s">
        <v>13785</v>
      </c>
      <c r="E5040" t="str">
        <f ca="1">TRIM(all_space_mission_launches3[[#This Row],[Mission_Name]])</f>
        <v>Cosmos 689</v>
      </c>
      <c r="F5040" t="s">
        <v>13</v>
      </c>
      <c r="G5040">
        <v>1974</v>
      </c>
      <c r="H5040" t="str">
        <f>TRIM(_xlfn.TEXTAFTER(all_space_mission_launches3[[#This Row],[Location]], ",", -1))</f>
        <v>Russia</v>
      </c>
      <c r="I5040">
        <v>0</v>
      </c>
    </row>
    <row r="5041" spans="1:9">
      <c r="A5041">
        <v>566</v>
      </c>
      <c r="B5041" t="s">
        <v>6144</v>
      </c>
      <c r="C5041" t="s">
        <v>6619</v>
      </c>
      <c r="D5041" s="1" t="s">
        <v>13948</v>
      </c>
      <c r="E5041" t="str">
        <f ca="1">TRIM(all_space_mission_launches3[[#This Row],[Mission_Name]])</f>
        <v>Cosmos 688</v>
      </c>
      <c r="F5041" t="s">
        <v>13</v>
      </c>
      <c r="G5041">
        <v>1974</v>
      </c>
      <c r="H5041" t="str">
        <f>TRIM(_xlfn.TEXTAFTER(all_space_mission_launches3[[#This Row],[Location]], ",", -1))</f>
        <v>Russia</v>
      </c>
      <c r="I5041">
        <v>0</v>
      </c>
    </row>
    <row r="5042" spans="1:9">
      <c r="A5042">
        <v>567</v>
      </c>
      <c r="B5042" t="s">
        <v>6962</v>
      </c>
      <c r="C5042" t="s">
        <v>6963</v>
      </c>
      <c r="D5042" s="1" t="s">
        <v>13949</v>
      </c>
      <c r="E5042" t="str">
        <f ca="1">TRIM(all_space_mission_launches3[[#This Row],[Mission_Name]])</f>
        <v>Ariel 5</v>
      </c>
      <c r="F5042" t="s">
        <v>13</v>
      </c>
      <c r="G5042">
        <v>1974</v>
      </c>
      <c r="H5042" t="str">
        <f>TRIM(_xlfn.TEXTAFTER(all_space_mission_launches3[[#This Row],[Location]], ",", -1))</f>
        <v>Kenya</v>
      </c>
      <c r="I5042">
        <v>0</v>
      </c>
    </row>
    <row r="5043" spans="1:9">
      <c r="A5043">
        <v>568</v>
      </c>
      <c r="B5043" t="s">
        <v>6144</v>
      </c>
      <c r="C5043" t="s">
        <v>6486</v>
      </c>
      <c r="D5043" s="1" t="s">
        <v>13785</v>
      </c>
      <c r="E5043" t="str">
        <f ca="1">TRIM(all_space_mission_launches3[[#This Row],[Mission_Name]])</f>
        <v>Cosmos 687</v>
      </c>
      <c r="F5043" t="s">
        <v>13</v>
      </c>
      <c r="G5043">
        <v>1974</v>
      </c>
      <c r="H5043" t="str">
        <f>TRIM(_xlfn.TEXTAFTER(all_space_mission_launches3[[#This Row],[Location]], ",", -1))</f>
        <v>Russia</v>
      </c>
      <c r="I5043">
        <v>0</v>
      </c>
    </row>
    <row r="5044" spans="1:9">
      <c r="A5044">
        <v>569</v>
      </c>
      <c r="B5044" t="s">
        <v>5726</v>
      </c>
      <c r="C5044" t="s">
        <v>3164</v>
      </c>
      <c r="D5044" s="1" t="s">
        <v>13935</v>
      </c>
      <c r="E5044" t="str">
        <f ca="1">TRIM(all_space_mission_launches3[[#This Row],[Mission_Name]])</f>
        <v>Westar-2</v>
      </c>
      <c r="F5044" t="s">
        <v>13</v>
      </c>
      <c r="G5044">
        <v>1974</v>
      </c>
      <c r="H5044" t="str">
        <f>TRIM(_xlfn.TEXTAFTER(all_space_mission_launches3[[#This Row],[Location]], ",", -1))</f>
        <v>USA</v>
      </c>
      <c r="I5044">
        <v>0</v>
      </c>
    </row>
    <row r="5045" spans="1:9">
      <c r="A5045">
        <v>570</v>
      </c>
      <c r="B5045" t="s">
        <v>6144</v>
      </c>
      <c r="C5045" t="s">
        <v>1565</v>
      </c>
      <c r="D5045" s="1" t="s">
        <v>13945</v>
      </c>
      <c r="E5045" t="str">
        <f ca="1">TRIM(all_space_mission_launches3[[#This Row],[Mission_Name]])</f>
        <v>Cosmos 686</v>
      </c>
      <c r="F5045" t="s">
        <v>13</v>
      </c>
      <c r="G5045">
        <v>1974</v>
      </c>
      <c r="H5045" t="str">
        <f>TRIM(_xlfn.TEXTAFTER(all_space_mission_launches3[[#This Row],[Location]], ",", -1))</f>
        <v>Russia</v>
      </c>
      <c r="I5045">
        <v>0</v>
      </c>
    </row>
    <row r="5046" spans="1:9">
      <c r="A5046">
        <v>571</v>
      </c>
      <c r="B5046" t="s">
        <v>6144</v>
      </c>
      <c r="C5046" t="s">
        <v>134</v>
      </c>
      <c r="D5046" s="1" t="s">
        <v>13948</v>
      </c>
      <c r="E5046" t="str">
        <f ca="1">TRIM(all_space_mission_launches3[[#This Row],[Mission_Name]])</f>
        <v>Cosmos 685</v>
      </c>
      <c r="F5046" t="s">
        <v>13</v>
      </c>
      <c r="G5046">
        <v>1974</v>
      </c>
      <c r="H5046" t="str">
        <f>TRIM(_xlfn.TEXTAFTER(all_space_mission_launches3[[#This Row],[Location]], ",", -1))</f>
        <v>Kazakhstan</v>
      </c>
      <c r="I5046">
        <v>0</v>
      </c>
    </row>
    <row r="5047" spans="1:9">
      <c r="A5047">
        <v>572</v>
      </c>
      <c r="B5047" t="s">
        <v>6144</v>
      </c>
      <c r="C5047" t="s">
        <v>6486</v>
      </c>
      <c r="D5047" s="1" t="s">
        <v>13785</v>
      </c>
      <c r="E5047" t="str">
        <f ca="1">TRIM(all_space_mission_launches3[[#This Row],[Mission_Name]])</f>
        <v>Cosmos 677 to 684</v>
      </c>
      <c r="F5047" t="s">
        <v>13</v>
      </c>
      <c r="G5047">
        <v>1974</v>
      </c>
      <c r="H5047" t="str">
        <f>TRIM(_xlfn.TEXTAFTER(all_space_mission_launches3[[#This Row],[Location]], ",", -1))</f>
        <v>Russia</v>
      </c>
      <c r="I5047">
        <v>0</v>
      </c>
    </row>
    <row r="5048" spans="1:9">
      <c r="A5048">
        <v>573</v>
      </c>
      <c r="B5048" t="s">
        <v>6144</v>
      </c>
      <c r="C5048" t="s">
        <v>6486</v>
      </c>
      <c r="D5048" s="1" t="s">
        <v>13785</v>
      </c>
      <c r="E5048" t="str">
        <f ca="1">TRIM(all_space_mission_launches3[[#This Row],[Mission_Name]])</f>
        <v>Cosmos 676</v>
      </c>
      <c r="F5048" t="s">
        <v>13</v>
      </c>
      <c r="G5048">
        <v>1974</v>
      </c>
      <c r="H5048" t="str">
        <f>TRIM(_xlfn.TEXTAFTER(all_space_mission_launches3[[#This Row],[Location]], ",", -1))</f>
        <v>Russia</v>
      </c>
      <c r="I5048">
        <v>0</v>
      </c>
    </row>
    <row r="5049" spans="1:9">
      <c r="A5049">
        <v>574</v>
      </c>
      <c r="B5049" t="s">
        <v>661</v>
      </c>
      <c r="C5049" t="s">
        <v>5727</v>
      </c>
      <c r="D5049" s="1" t="s">
        <v>13936</v>
      </c>
      <c r="E5049" t="str">
        <f ca="1">TRIM(all_space_mission_launches3[[#This Row],[Mission_Name]])</f>
        <v>ANS</v>
      </c>
      <c r="F5049" t="s">
        <v>13</v>
      </c>
      <c r="G5049">
        <v>1974</v>
      </c>
      <c r="H5049" t="str">
        <f>TRIM(_xlfn.TEXTAFTER(all_space_mission_launches3[[#This Row],[Location]], ",", -1))</f>
        <v>USA</v>
      </c>
      <c r="I5049">
        <v>0</v>
      </c>
    </row>
    <row r="5050" spans="1:9">
      <c r="A5050">
        <v>575</v>
      </c>
      <c r="B5050" t="s">
        <v>6144</v>
      </c>
      <c r="C5050" t="s">
        <v>6619</v>
      </c>
      <c r="D5050" s="1" t="s">
        <v>13948</v>
      </c>
      <c r="E5050" t="str">
        <f ca="1">TRIM(all_space_mission_launches3[[#This Row],[Mission_Name]])</f>
        <v>Zenit-2M n°51</v>
      </c>
      <c r="F5050" t="s">
        <v>261</v>
      </c>
      <c r="G5050">
        <v>1974</v>
      </c>
      <c r="H5050" t="str">
        <f>TRIM(_xlfn.TEXTAFTER(all_space_mission_launches3[[#This Row],[Location]], ",", -1))</f>
        <v>Russia</v>
      </c>
      <c r="I5050">
        <v>1</v>
      </c>
    </row>
    <row r="5051" spans="1:9">
      <c r="A5051">
        <v>576</v>
      </c>
      <c r="B5051" t="s">
        <v>6144</v>
      </c>
      <c r="C5051" t="s">
        <v>6486</v>
      </c>
      <c r="D5051" s="1" t="s">
        <v>13785</v>
      </c>
      <c r="E5051" t="str">
        <f ca="1">TRIM(all_space_mission_launches3[[#This Row],[Mission_Name]])</f>
        <v>Cosmos 675</v>
      </c>
      <c r="F5051" t="s">
        <v>13</v>
      </c>
      <c r="G5051">
        <v>1974</v>
      </c>
      <c r="H5051" t="str">
        <f>TRIM(_xlfn.TEXTAFTER(all_space_mission_launches3[[#This Row],[Location]], ",", -1))</f>
        <v>Russia</v>
      </c>
      <c r="I5051">
        <v>0</v>
      </c>
    </row>
    <row r="5052" spans="1:9">
      <c r="A5052">
        <v>577</v>
      </c>
      <c r="B5052" t="s">
        <v>6144</v>
      </c>
      <c r="C5052" t="s">
        <v>134</v>
      </c>
      <c r="D5052" s="1" t="s">
        <v>13948</v>
      </c>
      <c r="E5052" t="str">
        <f ca="1">TRIM(all_space_mission_launches3[[#This Row],[Mission_Name]])</f>
        <v>Cosmos 674</v>
      </c>
      <c r="F5052" t="s">
        <v>13</v>
      </c>
      <c r="G5052">
        <v>1974</v>
      </c>
      <c r="H5052" t="str">
        <f>TRIM(_xlfn.TEXTAFTER(all_space_mission_launches3[[#This Row],[Location]], ",", -1))</f>
        <v>Kazakhstan</v>
      </c>
      <c r="I5052">
        <v>0</v>
      </c>
    </row>
    <row r="5053" spans="1:9">
      <c r="A5053">
        <v>578</v>
      </c>
      <c r="B5053" t="s">
        <v>6144</v>
      </c>
      <c r="C5053" t="s">
        <v>1634</v>
      </c>
      <c r="D5053" s="1" t="s">
        <v>13946</v>
      </c>
      <c r="E5053" t="str">
        <f ca="1">TRIM(all_space_mission_launches3[[#This Row],[Mission_Name]])</f>
        <v>Soyuz 15</v>
      </c>
      <c r="F5053" t="s">
        <v>13</v>
      </c>
      <c r="G5053">
        <v>1974</v>
      </c>
      <c r="H5053" t="str">
        <f>TRIM(_xlfn.TEXTAFTER(all_space_mission_launches3[[#This Row],[Location]], ",", -1))</f>
        <v>Kazakhstan</v>
      </c>
      <c r="I5053">
        <v>0</v>
      </c>
    </row>
    <row r="5054" spans="1:9">
      <c r="A5054">
        <v>579</v>
      </c>
      <c r="B5054" t="s">
        <v>6144</v>
      </c>
      <c r="C5054" t="s">
        <v>9</v>
      </c>
      <c r="D5054" s="1" t="s">
        <v>13891</v>
      </c>
      <c r="E5054" t="str">
        <f ca="1">TRIM(all_space_mission_launches3[[#This Row],[Mission_Name]])</f>
        <v>Cosmos 673</v>
      </c>
      <c r="F5054" t="s">
        <v>13</v>
      </c>
      <c r="G5054">
        <v>1974</v>
      </c>
      <c r="H5054" t="str">
        <f>TRIM(_xlfn.TEXTAFTER(all_space_mission_launches3[[#This Row],[Location]], ",", -1))</f>
        <v>Russia</v>
      </c>
      <c r="I5054">
        <v>0</v>
      </c>
    </row>
    <row r="5055" spans="1:9">
      <c r="A5055">
        <v>580</v>
      </c>
      <c r="B5055" t="s">
        <v>5726</v>
      </c>
      <c r="C5055" t="s">
        <v>4253</v>
      </c>
      <c r="D5055" s="1" t="s">
        <v>13921</v>
      </c>
      <c r="E5055" t="str">
        <f ca="1">TRIM(all_space_mission_launches3[[#This Row],[Mission_Name]])</f>
        <v>OPS 3004</v>
      </c>
      <c r="F5055" t="s">
        <v>13</v>
      </c>
      <c r="G5055">
        <v>1974</v>
      </c>
      <c r="H5055" t="str">
        <f>TRIM(_xlfn.TEXTAFTER(all_space_mission_launches3[[#This Row],[Location]], ",", -1))</f>
        <v>USA</v>
      </c>
      <c r="I5055">
        <v>0</v>
      </c>
    </row>
    <row r="5056" spans="1:9">
      <c r="A5056">
        <v>581</v>
      </c>
      <c r="B5056" t="s">
        <v>6144</v>
      </c>
      <c r="C5056" t="s">
        <v>1634</v>
      </c>
      <c r="D5056" s="1" t="s">
        <v>13746</v>
      </c>
      <c r="E5056" t="str">
        <f ca="1">TRIM(all_space_mission_launches3[[#This Row],[Mission_Name]])</f>
        <v>Cosmos 672</v>
      </c>
      <c r="F5056" t="s">
        <v>13</v>
      </c>
      <c r="G5056">
        <v>1974</v>
      </c>
      <c r="H5056" t="str">
        <f>TRIM(_xlfn.TEXTAFTER(all_space_mission_launches3[[#This Row],[Location]], ",", -1))</f>
        <v>Kazakhstan</v>
      </c>
      <c r="I5056">
        <v>0</v>
      </c>
    </row>
    <row r="5057" spans="1:9">
      <c r="A5057">
        <v>582</v>
      </c>
      <c r="B5057" t="s">
        <v>5726</v>
      </c>
      <c r="C5057" t="s">
        <v>8849</v>
      </c>
      <c r="D5057" s="1" t="s">
        <v>13952</v>
      </c>
      <c r="E5057" t="str">
        <f ca="1">TRIM(all_space_mission_launches3[[#This Row],[Mission_Name]])</f>
        <v>DMSP-5C-F1</v>
      </c>
      <c r="F5057" t="s">
        <v>13</v>
      </c>
      <c r="G5057">
        <v>1974</v>
      </c>
      <c r="H5057" t="str">
        <f>TRIM(_xlfn.TEXTAFTER(all_space_mission_launches3[[#This Row],[Location]], ",", -1))</f>
        <v>USA</v>
      </c>
      <c r="I5057">
        <v>0</v>
      </c>
    </row>
    <row r="5058" spans="1:9">
      <c r="A5058">
        <v>583</v>
      </c>
      <c r="B5058" t="s">
        <v>6144</v>
      </c>
      <c r="C5058" t="s">
        <v>9</v>
      </c>
      <c r="D5058" s="1" t="s">
        <v>13948</v>
      </c>
      <c r="E5058" t="str">
        <f ca="1">TRIM(all_space_mission_launches3[[#This Row],[Mission_Name]])</f>
        <v>Cosmos 671</v>
      </c>
      <c r="F5058" t="s">
        <v>13</v>
      </c>
      <c r="G5058">
        <v>1974</v>
      </c>
      <c r="H5058" t="str">
        <f>TRIM(_xlfn.TEXTAFTER(all_space_mission_launches3[[#This Row],[Location]], ",", -1))</f>
        <v>Russia</v>
      </c>
      <c r="I5058">
        <v>0</v>
      </c>
    </row>
    <row r="5059" spans="1:9">
      <c r="A5059">
        <v>584</v>
      </c>
      <c r="B5059" t="s">
        <v>6144</v>
      </c>
      <c r="C5059" t="s">
        <v>1634</v>
      </c>
      <c r="D5059" s="1" t="s">
        <v>13746</v>
      </c>
      <c r="E5059" t="str">
        <f ca="1">TRIM(all_space_mission_launches3[[#This Row],[Mission_Name]])</f>
        <v>Cosmos 670</v>
      </c>
      <c r="F5059" t="s">
        <v>13</v>
      </c>
      <c r="G5059">
        <v>1974</v>
      </c>
      <c r="H5059" t="str">
        <f>TRIM(_xlfn.TEXTAFTER(all_space_mission_launches3[[#This Row],[Location]], ",", -1))</f>
        <v>Kazakhstan</v>
      </c>
      <c r="I5059">
        <v>0</v>
      </c>
    </row>
    <row r="5060" spans="1:9">
      <c r="A5060">
        <v>585</v>
      </c>
      <c r="B5060" t="s">
        <v>6144</v>
      </c>
      <c r="C5060" t="s">
        <v>569</v>
      </c>
      <c r="D5060" s="1" t="s">
        <v>13867</v>
      </c>
      <c r="E5060" t="str">
        <f ca="1">TRIM(all_space_mission_launches3[[#This Row],[Mission_Name]])</f>
        <v>Molniya-1S</v>
      </c>
      <c r="F5060" t="s">
        <v>13</v>
      </c>
      <c r="G5060">
        <v>1974</v>
      </c>
      <c r="H5060" t="str">
        <f>TRIM(_xlfn.TEXTAFTER(all_space_mission_launches3[[#This Row],[Location]], ",", -1))</f>
        <v>Kazakhstan</v>
      </c>
      <c r="I5060">
        <v>0</v>
      </c>
    </row>
    <row r="5061" spans="1:9">
      <c r="A5061">
        <v>586</v>
      </c>
      <c r="B5061" t="s">
        <v>6144</v>
      </c>
      <c r="C5061" t="s">
        <v>9</v>
      </c>
      <c r="D5061" s="1" t="s">
        <v>13948</v>
      </c>
      <c r="E5061" t="str">
        <f ca="1">TRIM(all_space_mission_launches3[[#This Row],[Mission_Name]])</f>
        <v>Cosmos 669</v>
      </c>
      <c r="F5061" t="s">
        <v>13</v>
      </c>
      <c r="G5061">
        <v>1974</v>
      </c>
      <c r="H5061" t="str">
        <f>TRIM(_xlfn.TEXTAFTER(all_space_mission_launches3[[#This Row],[Location]], ",", -1))</f>
        <v>Russia</v>
      </c>
      <c r="I5061">
        <v>0</v>
      </c>
    </row>
    <row r="5062" spans="1:9">
      <c r="A5062">
        <v>587</v>
      </c>
      <c r="B5062" t="s">
        <v>6144</v>
      </c>
      <c r="C5062" t="s">
        <v>1565</v>
      </c>
      <c r="D5062" s="1" t="s">
        <v>13945</v>
      </c>
      <c r="E5062" t="str">
        <f ca="1">TRIM(all_space_mission_launches3[[#This Row],[Mission_Name]])</f>
        <v>Cosmos 668</v>
      </c>
      <c r="F5062" t="s">
        <v>13</v>
      </c>
      <c r="G5062">
        <v>1974</v>
      </c>
      <c r="H5062" t="str">
        <f>TRIM(_xlfn.TEXTAFTER(all_space_mission_launches3[[#This Row],[Location]], ",", -1))</f>
        <v>Russia</v>
      </c>
      <c r="I5062">
        <v>0</v>
      </c>
    </row>
    <row r="5063" spans="1:9">
      <c r="A5063">
        <v>588</v>
      </c>
      <c r="B5063" t="s">
        <v>6144</v>
      </c>
      <c r="C5063" t="s">
        <v>134</v>
      </c>
      <c r="D5063" s="1" t="s">
        <v>13948</v>
      </c>
      <c r="E5063" t="str">
        <f ca="1">TRIM(all_space_mission_launches3[[#This Row],[Mission_Name]])</f>
        <v>Cosmos 667</v>
      </c>
      <c r="F5063" t="s">
        <v>13</v>
      </c>
      <c r="G5063">
        <v>1974</v>
      </c>
      <c r="H5063" t="str">
        <f>TRIM(_xlfn.TEXTAFTER(all_space_mission_launches3[[#This Row],[Location]], ",", -1))</f>
        <v>Kazakhstan</v>
      </c>
      <c r="I5063">
        <v>0</v>
      </c>
    </row>
    <row r="5064" spans="1:9">
      <c r="A5064">
        <v>589</v>
      </c>
      <c r="B5064" t="s">
        <v>6144</v>
      </c>
      <c r="C5064" t="s">
        <v>9</v>
      </c>
      <c r="D5064" s="1" t="s">
        <v>13960</v>
      </c>
      <c r="E5064" t="str">
        <f ca="1">TRIM(all_space_mission_launches3[[#This Row],[Mission_Name]])</f>
        <v>Molniya-2 n°42</v>
      </c>
      <c r="F5064" t="s">
        <v>13</v>
      </c>
      <c r="G5064">
        <v>1974</v>
      </c>
      <c r="H5064" t="str">
        <f>TRIM(_xlfn.TEXTAFTER(all_space_mission_launches3[[#This Row],[Location]], ",", -1))</f>
        <v>Russia</v>
      </c>
      <c r="I5064">
        <v>0</v>
      </c>
    </row>
    <row r="5065" spans="1:9">
      <c r="A5065">
        <v>590</v>
      </c>
      <c r="B5065" t="s">
        <v>5726</v>
      </c>
      <c r="C5065" t="s">
        <v>5727</v>
      </c>
      <c r="D5065" s="1" t="s">
        <v>13936</v>
      </c>
      <c r="E5065" t="str">
        <f ca="1">TRIM(all_space_mission_launches3[[#This Row],[Mission_Name]])</f>
        <v>Aeros 2</v>
      </c>
      <c r="F5065" t="s">
        <v>13</v>
      </c>
      <c r="G5065">
        <v>1974</v>
      </c>
      <c r="H5065" t="str">
        <f>TRIM(_xlfn.TEXTAFTER(all_space_mission_launches3[[#This Row],[Location]], ",", -1))</f>
        <v>USA</v>
      </c>
      <c r="I5065">
        <v>0</v>
      </c>
    </row>
    <row r="5066" spans="1:9">
      <c r="A5066">
        <v>591</v>
      </c>
      <c r="B5066" t="s">
        <v>5560</v>
      </c>
      <c r="C5066" t="s">
        <v>5561</v>
      </c>
      <c r="D5066" s="1" t="s">
        <v>13961</v>
      </c>
      <c r="E5066" t="str">
        <f ca="1">TRIM(all_space_mission_launches3[[#This Row],[Mission_Name]])</f>
        <v>P73-3</v>
      </c>
      <c r="F5066" t="s">
        <v>13</v>
      </c>
      <c r="G5066">
        <v>1974</v>
      </c>
      <c r="H5066" t="str">
        <f>TRIM(_xlfn.TEXTAFTER(all_space_mission_launches3[[#This Row],[Location]], ",", -1))</f>
        <v>USA</v>
      </c>
      <c r="I5066">
        <v>0</v>
      </c>
    </row>
    <row r="5067" spans="1:9">
      <c r="A5067">
        <v>592</v>
      </c>
      <c r="B5067" t="s">
        <v>18</v>
      </c>
      <c r="C5067" t="s">
        <v>5305</v>
      </c>
      <c r="D5067" s="1" t="s">
        <v>13930</v>
      </c>
      <c r="E5067" t="str">
        <f ca="1">TRIM(all_space_mission_launches3[[#This Row],[Mission_Name]])</f>
        <v>JSSW-2</v>
      </c>
      <c r="F5067" t="s">
        <v>261</v>
      </c>
      <c r="G5067">
        <v>1974</v>
      </c>
      <c r="H5067" t="str">
        <f>TRIM(_xlfn.TEXTAFTER(all_space_mission_launches3[[#This Row],[Location]], ",", -1))</f>
        <v>China</v>
      </c>
      <c r="I5067">
        <v>1</v>
      </c>
    </row>
    <row r="5068" spans="1:9">
      <c r="A5068">
        <v>593</v>
      </c>
      <c r="B5068" t="s">
        <v>6144</v>
      </c>
      <c r="C5068" t="s">
        <v>9</v>
      </c>
      <c r="D5068" s="1" t="s">
        <v>13948</v>
      </c>
      <c r="E5068" t="str">
        <f ca="1">TRIM(all_space_mission_launches3[[#This Row],[Mission_Name]])</f>
        <v>Cosmos 666</v>
      </c>
      <c r="F5068" t="s">
        <v>13</v>
      </c>
      <c r="G5068">
        <v>1974</v>
      </c>
      <c r="H5068" t="str">
        <f>TRIM(_xlfn.TEXTAFTER(all_space_mission_launches3[[#This Row],[Location]], ",", -1))</f>
        <v>Russia</v>
      </c>
      <c r="I5068">
        <v>0</v>
      </c>
    </row>
    <row r="5069" spans="1:9">
      <c r="A5069">
        <v>594</v>
      </c>
      <c r="B5069" t="s">
        <v>6144</v>
      </c>
      <c r="C5069" t="s">
        <v>1565</v>
      </c>
      <c r="D5069" s="1" t="s">
        <v>13945</v>
      </c>
      <c r="E5069" t="str">
        <f ca="1">TRIM(all_space_mission_launches3[[#This Row],[Mission_Name]])</f>
        <v>DS-P1-You n°68</v>
      </c>
      <c r="F5069" t="s">
        <v>261</v>
      </c>
      <c r="G5069">
        <v>1974</v>
      </c>
      <c r="H5069" t="str">
        <f>TRIM(_xlfn.TEXTAFTER(all_space_mission_launches3[[#This Row],[Location]], ",", -1))</f>
        <v>Russia</v>
      </c>
      <c r="I5069">
        <v>1</v>
      </c>
    </row>
    <row r="5070" spans="1:9">
      <c r="A5070">
        <v>595</v>
      </c>
      <c r="B5070" t="s">
        <v>6144</v>
      </c>
      <c r="C5070" t="s">
        <v>6903</v>
      </c>
      <c r="D5070" s="1" t="s">
        <v>13907</v>
      </c>
      <c r="E5070" t="str">
        <f ca="1">TRIM(all_space_mission_launches3[[#This Row],[Mission_Name]])</f>
        <v>BOR-3 n°302</v>
      </c>
      <c r="F5070" t="s">
        <v>13</v>
      </c>
      <c r="G5070">
        <v>1974</v>
      </c>
      <c r="H5070" t="str">
        <f>TRIM(_xlfn.TEXTAFTER(all_space_mission_launches3[[#This Row],[Location]], ",", -1))</f>
        <v>Russia</v>
      </c>
      <c r="I5070">
        <v>0</v>
      </c>
    </row>
    <row r="5071" spans="1:9">
      <c r="A5071">
        <v>596</v>
      </c>
      <c r="B5071" t="s">
        <v>6144</v>
      </c>
      <c r="C5071" t="s">
        <v>9</v>
      </c>
      <c r="D5071" s="1" t="s">
        <v>13891</v>
      </c>
      <c r="E5071" t="str">
        <f ca="1">TRIM(all_space_mission_launches3[[#This Row],[Mission_Name]])</f>
        <v>Meteor-Priroda n°1</v>
      </c>
      <c r="F5071" t="s">
        <v>13</v>
      </c>
      <c r="G5071">
        <v>1974</v>
      </c>
      <c r="H5071" t="str">
        <f>TRIM(_xlfn.TEXTAFTER(all_space_mission_launches3[[#This Row],[Location]], ",", -1))</f>
        <v>Russia</v>
      </c>
      <c r="I5071">
        <v>0</v>
      </c>
    </row>
    <row r="5072" spans="1:9">
      <c r="A5072">
        <v>597</v>
      </c>
      <c r="B5072" t="s">
        <v>6144</v>
      </c>
      <c r="C5072" t="s">
        <v>1634</v>
      </c>
      <c r="D5072" s="1" t="s">
        <v>13946</v>
      </c>
      <c r="E5072" t="str">
        <f ca="1">TRIM(all_space_mission_launches3[[#This Row],[Mission_Name]])</f>
        <v>Soyuz 14</v>
      </c>
      <c r="F5072" t="s">
        <v>13</v>
      </c>
      <c r="G5072">
        <v>1974</v>
      </c>
      <c r="H5072" t="str">
        <f>TRIM(_xlfn.TEXTAFTER(all_space_mission_launches3[[#This Row],[Location]], ",", -1))</f>
        <v>Kazakhstan</v>
      </c>
      <c r="I5072">
        <v>0</v>
      </c>
    </row>
    <row r="5073" spans="1:9">
      <c r="A5073">
        <v>598</v>
      </c>
      <c r="B5073" t="s">
        <v>6144</v>
      </c>
      <c r="C5073" t="s">
        <v>6619</v>
      </c>
      <c r="D5073" s="1" t="s">
        <v>13783</v>
      </c>
      <c r="E5073" t="str">
        <f ca="1">TRIM(all_space_mission_launches3[[#This Row],[Mission_Name]])</f>
        <v>Cosmos 665</v>
      </c>
      <c r="F5073" t="s">
        <v>13</v>
      </c>
      <c r="G5073">
        <v>1974</v>
      </c>
      <c r="H5073" t="str">
        <f>TRIM(_xlfn.TEXTAFTER(all_space_mission_launches3[[#This Row],[Location]], ",", -1))</f>
        <v>Russia</v>
      </c>
      <c r="I5073">
        <v>0</v>
      </c>
    </row>
    <row r="5074" spans="1:9">
      <c r="A5074">
        <v>599</v>
      </c>
      <c r="B5074" t="s">
        <v>6144</v>
      </c>
      <c r="C5074" t="s">
        <v>9</v>
      </c>
      <c r="D5074" s="1" t="s">
        <v>13951</v>
      </c>
      <c r="E5074" t="str">
        <f ca="1">TRIM(all_space_mission_launches3[[#This Row],[Mission_Name]])</f>
        <v>Cosmos 664</v>
      </c>
      <c r="F5074" t="s">
        <v>13</v>
      </c>
      <c r="G5074">
        <v>1974</v>
      </c>
      <c r="H5074" t="str">
        <f>TRIM(_xlfn.TEXTAFTER(all_space_mission_launches3[[#This Row],[Location]], ",", -1))</f>
        <v>Russia</v>
      </c>
      <c r="I5074">
        <v>0</v>
      </c>
    </row>
    <row r="5075" spans="1:9">
      <c r="A5075">
        <v>600</v>
      </c>
      <c r="B5075" t="s">
        <v>6144</v>
      </c>
      <c r="C5075" t="s">
        <v>3377</v>
      </c>
      <c r="D5075" s="1" t="s">
        <v>13785</v>
      </c>
      <c r="E5075" t="str">
        <f ca="1">TRIM(all_space_mission_launches3[[#This Row],[Mission_Name]])</f>
        <v>Cosmos 663</v>
      </c>
      <c r="F5075" t="s">
        <v>13</v>
      </c>
      <c r="G5075">
        <v>1974</v>
      </c>
      <c r="H5075" t="str">
        <f>TRIM(_xlfn.TEXTAFTER(all_space_mission_launches3[[#This Row],[Location]], ",", -1))</f>
        <v>Russia</v>
      </c>
      <c r="I5075">
        <v>0</v>
      </c>
    </row>
    <row r="5076" spans="1:9">
      <c r="A5076">
        <v>601</v>
      </c>
      <c r="B5076" t="s">
        <v>6144</v>
      </c>
      <c r="C5076" t="s">
        <v>1565</v>
      </c>
      <c r="D5076" s="1" t="s">
        <v>13945</v>
      </c>
      <c r="E5076" t="str">
        <f ca="1">TRIM(all_space_mission_launches3[[#This Row],[Mission_Name]])</f>
        <v>Cosmos 662</v>
      </c>
      <c r="F5076" t="s">
        <v>13</v>
      </c>
      <c r="G5076">
        <v>1974</v>
      </c>
      <c r="H5076" t="str">
        <f>TRIM(_xlfn.TEXTAFTER(all_space_mission_launches3[[#This Row],[Location]], ",", -1))</f>
        <v>Russia</v>
      </c>
      <c r="I5076">
        <v>0</v>
      </c>
    </row>
    <row r="5077" spans="1:9">
      <c r="A5077">
        <v>602</v>
      </c>
      <c r="B5077" t="s">
        <v>6144</v>
      </c>
      <c r="C5077" t="s">
        <v>4204</v>
      </c>
      <c r="D5077" s="1" t="s">
        <v>13845</v>
      </c>
      <c r="E5077" t="str">
        <f ca="1">TRIM(all_space_mission_launches3[[#This Row],[Mission_Name]])</f>
        <v>Salyut 3</v>
      </c>
      <c r="F5077" t="s">
        <v>13</v>
      </c>
      <c r="G5077">
        <v>1974</v>
      </c>
      <c r="H5077" t="str">
        <f>TRIM(_xlfn.TEXTAFTER(all_space_mission_launches3[[#This Row],[Location]], ",", -1))</f>
        <v>Kazakhstan</v>
      </c>
      <c r="I5077">
        <v>0</v>
      </c>
    </row>
    <row r="5078" spans="1:9">
      <c r="A5078">
        <v>603</v>
      </c>
      <c r="B5078" t="s">
        <v>6144</v>
      </c>
      <c r="C5078" t="s">
        <v>6486</v>
      </c>
      <c r="D5078" s="1" t="s">
        <v>13785</v>
      </c>
      <c r="E5078" t="str">
        <f ca="1">TRIM(all_space_mission_launches3[[#This Row],[Mission_Name]])</f>
        <v>Cosmos 661</v>
      </c>
      <c r="F5078" t="s">
        <v>13</v>
      </c>
      <c r="G5078">
        <v>1974</v>
      </c>
      <c r="H5078" t="str">
        <f>TRIM(_xlfn.TEXTAFTER(all_space_mission_launches3[[#This Row],[Location]], ",", -1))</f>
        <v>Russia</v>
      </c>
      <c r="I5078">
        <v>0</v>
      </c>
    </row>
    <row r="5079" spans="1:9">
      <c r="A5079">
        <v>604</v>
      </c>
      <c r="B5079" t="s">
        <v>6144</v>
      </c>
      <c r="C5079" t="s">
        <v>6486</v>
      </c>
      <c r="D5079" s="1" t="s">
        <v>13785</v>
      </c>
      <c r="E5079" t="str">
        <f ca="1">TRIM(all_space_mission_launches3[[#This Row],[Mission_Name]])</f>
        <v>Cosmos 660</v>
      </c>
      <c r="F5079" t="s">
        <v>13</v>
      </c>
      <c r="G5079">
        <v>1974</v>
      </c>
      <c r="H5079" t="str">
        <f>TRIM(_xlfn.TEXTAFTER(all_space_mission_launches3[[#This Row],[Location]], ",", -1))</f>
        <v>Russia</v>
      </c>
      <c r="I5079">
        <v>0</v>
      </c>
    </row>
    <row r="5080" spans="1:9">
      <c r="A5080">
        <v>605</v>
      </c>
      <c r="B5080" t="s">
        <v>6144</v>
      </c>
      <c r="C5080" t="s">
        <v>9</v>
      </c>
      <c r="D5080" s="1" t="s">
        <v>13948</v>
      </c>
      <c r="E5080" t="str">
        <f ca="1">TRIM(all_space_mission_launches3[[#This Row],[Mission_Name]])</f>
        <v>Cosmos 659</v>
      </c>
      <c r="F5080" t="s">
        <v>13</v>
      </c>
      <c r="G5080">
        <v>1974</v>
      </c>
      <c r="H5080" t="str">
        <f>TRIM(_xlfn.TEXTAFTER(all_space_mission_launches3[[#This Row],[Location]], ",", -1))</f>
        <v>Russia</v>
      </c>
      <c r="I5080">
        <v>0</v>
      </c>
    </row>
    <row r="5081" spans="1:9">
      <c r="A5081">
        <v>606</v>
      </c>
      <c r="B5081" t="s">
        <v>5726</v>
      </c>
      <c r="C5081" t="s">
        <v>4253</v>
      </c>
      <c r="D5081" s="1" t="s">
        <v>13921</v>
      </c>
      <c r="E5081" t="str">
        <f ca="1">TRIM(all_space_mission_launches3[[#This Row],[Mission_Name]])</f>
        <v>OPS 1776</v>
      </c>
      <c r="F5081" t="s">
        <v>13</v>
      </c>
      <c r="G5081">
        <v>1974</v>
      </c>
      <c r="H5081" t="str">
        <f>TRIM(_xlfn.TEXTAFTER(all_space_mission_launches3[[#This Row],[Location]], ",", -1))</f>
        <v>USA</v>
      </c>
      <c r="I5081">
        <v>0</v>
      </c>
    </row>
    <row r="5082" spans="1:9">
      <c r="A5082">
        <v>607</v>
      </c>
      <c r="B5082" t="s">
        <v>6144</v>
      </c>
      <c r="C5082" t="s">
        <v>134</v>
      </c>
      <c r="D5082" s="1" t="s">
        <v>13948</v>
      </c>
      <c r="E5082" t="str">
        <f ca="1">TRIM(all_space_mission_launches3[[#This Row],[Mission_Name]])</f>
        <v>Cosmos 658</v>
      </c>
      <c r="F5082" t="s">
        <v>13</v>
      </c>
      <c r="G5082">
        <v>1974</v>
      </c>
      <c r="H5082" t="str">
        <f>TRIM(_xlfn.TEXTAFTER(all_space_mission_launches3[[#This Row],[Location]], ",", -1))</f>
        <v>Kazakhstan</v>
      </c>
      <c r="I5082">
        <v>0</v>
      </c>
    </row>
    <row r="5083" spans="1:9">
      <c r="A5083">
        <v>608</v>
      </c>
      <c r="B5083" t="s">
        <v>5726</v>
      </c>
      <c r="C5083" t="s">
        <v>5727</v>
      </c>
      <c r="D5083" s="1" t="s">
        <v>13962</v>
      </c>
      <c r="E5083" t="str">
        <f ca="1">TRIM(all_space_mission_launches3[[#This Row],[Mission_Name]])</f>
        <v>Explorer 52 (Hawkeye 1)</v>
      </c>
      <c r="F5083" t="s">
        <v>13</v>
      </c>
      <c r="G5083">
        <v>1974</v>
      </c>
      <c r="H5083" t="str">
        <f>TRIM(_xlfn.TEXTAFTER(all_space_mission_launches3[[#This Row],[Location]], ",", -1))</f>
        <v>USA</v>
      </c>
      <c r="I5083">
        <v>0</v>
      </c>
    </row>
    <row r="5084" spans="1:9">
      <c r="A5084">
        <v>609</v>
      </c>
      <c r="B5084" t="s">
        <v>5607</v>
      </c>
      <c r="C5084" t="s">
        <v>15</v>
      </c>
      <c r="D5084" s="1" t="s">
        <v>13927</v>
      </c>
      <c r="E5084" t="str">
        <f ca="1">TRIM(all_space_mission_launches3[[#This Row],[Mission_Name]])</f>
        <v>ATS-6</v>
      </c>
      <c r="F5084" t="s">
        <v>13</v>
      </c>
      <c r="G5084">
        <v>1974</v>
      </c>
      <c r="H5084" t="str">
        <f>TRIM(_xlfn.TEXTAFTER(all_space_mission_launches3[[#This Row],[Location]], ",", -1))</f>
        <v>USA</v>
      </c>
      <c r="I5084">
        <v>0</v>
      </c>
    </row>
    <row r="5085" spans="1:9">
      <c r="A5085">
        <v>610</v>
      </c>
      <c r="B5085" t="s">
        <v>6144</v>
      </c>
      <c r="C5085" t="s">
        <v>9</v>
      </c>
      <c r="D5085" s="1" t="s">
        <v>13948</v>
      </c>
      <c r="E5085" t="str">
        <f ca="1">TRIM(all_space_mission_launches3[[#This Row],[Mission_Name]])</f>
        <v>Cosmos 657</v>
      </c>
      <c r="F5085" t="s">
        <v>13</v>
      </c>
      <c r="G5085">
        <v>1974</v>
      </c>
      <c r="H5085" t="str">
        <f>TRIM(_xlfn.TEXTAFTER(all_space_mission_launches3[[#This Row],[Location]], ",", -1))</f>
        <v>Russia</v>
      </c>
      <c r="I5085">
        <v>0</v>
      </c>
    </row>
    <row r="5086" spans="1:9">
      <c r="A5086">
        <v>611</v>
      </c>
      <c r="B5086" t="s">
        <v>6144</v>
      </c>
      <c r="C5086" t="s">
        <v>569</v>
      </c>
      <c r="D5086" s="1" t="s">
        <v>13947</v>
      </c>
      <c r="E5086" t="str">
        <f ca="1">TRIM(all_space_mission_launches3[[#This Row],[Mission_Name]])</f>
        <v>Luna 22</v>
      </c>
      <c r="F5086" t="s">
        <v>13</v>
      </c>
      <c r="G5086">
        <v>1974</v>
      </c>
      <c r="H5086" t="str">
        <f>TRIM(_xlfn.TEXTAFTER(all_space_mission_launches3[[#This Row],[Location]], ",", -1))</f>
        <v>Kazakhstan</v>
      </c>
      <c r="I5086">
        <v>0</v>
      </c>
    </row>
    <row r="5087" spans="1:9">
      <c r="A5087">
        <v>612</v>
      </c>
      <c r="B5087" t="s">
        <v>6144</v>
      </c>
      <c r="C5087" t="s">
        <v>1634</v>
      </c>
      <c r="D5087" s="1" t="s">
        <v>13946</v>
      </c>
      <c r="E5087" t="str">
        <f ca="1">TRIM(all_space_mission_launches3[[#This Row],[Mission_Name]])</f>
        <v>Cosmos 656</v>
      </c>
      <c r="F5087" t="s">
        <v>13</v>
      </c>
      <c r="G5087">
        <v>1974</v>
      </c>
      <c r="H5087" t="str">
        <f>TRIM(_xlfn.TEXTAFTER(all_space_mission_launches3[[#This Row],[Location]], ",", -1))</f>
        <v>Kazakhstan</v>
      </c>
      <c r="I5087">
        <v>0</v>
      </c>
    </row>
    <row r="5088" spans="1:9">
      <c r="A5088">
        <v>613</v>
      </c>
      <c r="B5088" t="s">
        <v>6144</v>
      </c>
      <c r="C5088" t="s">
        <v>216</v>
      </c>
      <c r="D5088" s="1" t="s">
        <v>13746</v>
      </c>
      <c r="E5088" t="str">
        <f ca="1">TRIM(all_space_mission_launches3[[#This Row],[Mission_Name]])</f>
        <v>Yantar-2K n°01</v>
      </c>
      <c r="F5088" t="s">
        <v>261</v>
      </c>
      <c r="G5088">
        <v>1974</v>
      </c>
      <c r="H5088" t="str">
        <f>TRIM(_xlfn.TEXTAFTER(all_space_mission_launches3[[#This Row],[Location]], ",", -1))</f>
        <v>Russia</v>
      </c>
      <c r="I5088">
        <v>1</v>
      </c>
    </row>
    <row r="5089" spans="1:9">
      <c r="A5089">
        <v>614</v>
      </c>
      <c r="B5089" t="s">
        <v>6144</v>
      </c>
      <c r="C5089" t="s">
        <v>6486</v>
      </c>
      <c r="D5089" s="1" t="s">
        <v>13785</v>
      </c>
      <c r="E5089" t="str">
        <f ca="1">TRIM(all_space_mission_launches3[[#This Row],[Mission_Name]])</f>
        <v>Cosmos 655</v>
      </c>
      <c r="F5089" t="s">
        <v>13</v>
      </c>
      <c r="G5089">
        <v>1974</v>
      </c>
      <c r="H5089" t="str">
        <f>TRIM(_xlfn.TEXTAFTER(all_space_mission_launches3[[#This Row],[Location]], ",", -1))</f>
        <v>Russia</v>
      </c>
      <c r="I5089">
        <v>0</v>
      </c>
    </row>
    <row r="5090" spans="1:9">
      <c r="A5090">
        <v>615</v>
      </c>
      <c r="B5090" t="s">
        <v>6144</v>
      </c>
      <c r="C5090" t="s">
        <v>3377</v>
      </c>
      <c r="D5090" s="1" t="s">
        <v>13785</v>
      </c>
      <c r="E5090" t="str">
        <f ca="1">TRIM(all_space_mission_launches3[[#This Row],[Mission_Name]])</f>
        <v>Intercosmos 11</v>
      </c>
      <c r="F5090" t="s">
        <v>13</v>
      </c>
      <c r="G5090">
        <v>1974</v>
      </c>
      <c r="H5090" t="str">
        <f>TRIM(_xlfn.TEXTAFTER(all_space_mission_launches3[[#This Row],[Location]], ",", -1))</f>
        <v>Russia</v>
      </c>
      <c r="I5090">
        <v>0</v>
      </c>
    </row>
    <row r="5091" spans="1:9">
      <c r="A5091">
        <v>616</v>
      </c>
      <c r="B5091" t="s">
        <v>5726</v>
      </c>
      <c r="C5091" t="s">
        <v>3164</v>
      </c>
      <c r="D5091" s="1" t="s">
        <v>13935</v>
      </c>
      <c r="E5091" t="str">
        <f ca="1">TRIM(all_space_mission_launches3[[#This Row],[Mission_Name]])</f>
        <v>SMS-1</v>
      </c>
      <c r="F5091" t="s">
        <v>13</v>
      </c>
      <c r="G5091">
        <v>1974</v>
      </c>
      <c r="H5091" t="str">
        <f>TRIM(_xlfn.TEXTAFTER(all_space_mission_launches3[[#This Row],[Location]], ",", -1))</f>
        <v>USA</v>
      </c>
      <c r="I5091">
        <v>0</v>
      </c>
    </row>
    <row r="5092" spans="1:9">
      <c r="A5092">
        <v>617</v>
      </c>
      <c r="B5092" t="s">
        <v>6144</v>
      </c>
      <c r="C5092" t="s">
        <v>6799</v>
      </c>
      <c r="D5092" s="1" t="s">
        <v>13803</v>
      </c>
      <c r="E5092" t="str">
        <f ca="1">TRIM(all_space_mission_launches3[[#This Row],[Mission_Name]])</f>
        <v>Cosmos 654</v>
      </c>
      <c r="F5092" t="s">
        <v>13</v>
      </c>
      <c r="G5092">
        <v>1974</v>
      </c>
      <c r="H5092" t="str">
        <f>TRIM(_xlfn.TEXTAFTER(all_space_mission_launches3[[#This Row],[Location]], ",", -1))</f>
        <v>Kazakhstan</v>
      </c>
      <c r="I5092">
        <v>0</v>
      </c>
    </row>
    <row r="5093" spans="1:9">
      <c r="A5093">
        <v>618</v>
      </c>
      <c r="B5093" t="s">
        <v>6144</v>
      </c>
      <c r="C5093" t="s">
        <v>9</v>
      </c>
      <c r="D5093" s="1" t="s">
        <v>13948</v>
      </c>
      <c r="E5093" t="str">
        <f ca="1">TRIM(all_space_mission_launches3[[#This Row],[Mission_Name]])</f>
        <v>Cosmos 653</v>
      </c>
      <c r="F5093" t="s">
        <v>13</v>
      </c>
      <c r="G5093">
        <v>1974</v>
      </c>
      <c r="H5093" t="str">
        <f>TRIM(_xlfn.TEXTAFTER(all_space_mission_launches3[[#This Row],[Location]], ",", -1))</f>
        <v>Russia</v>
      </c>
      <c r="I5093">
        <v>0</v>
      </c>
    </row>
    <row r="5094" spans="1:9">
      <c r="A5094">
        <v>619</v>
      </c>
      <c r="B5094" t="s">
        <v>6144</v>
      </c>
      <c r="C5094" t="s">
        <v>134</v>
      </c>
      <c r="D5094" s="1" t="s">
        <v>13746</v>
      </c>
      <c r="E5094" t="str">
        <f ca="1">TRIM(all_space_mission_launches3[[#This Row],[Mission_Name]])</f>
        <v>Cosmos 652</v>
      </c>
      <c r="F5094" t="s">
        <v>13</v>
      </c>
      <c r="G5094">
        <v>1974</v>
      </c>
      <c r="H5094" t="str">
        <f>TRIM(_xlfn.TEXTAFTER(all_space_mission_launches3[[#This Row],[Location]], ",", -1))</f>
        <v>Kazakhstan</v>
      </c>
      <c r="I5094">
        <v>0</v>
      </c>
    </row>
    <row r="5095" spans="1:9">
      <c r="A5095">
        <v>620</v>
      </c>
      <c r="B5095" t="s">
        <v>6144</v>
      </c>
      <c r="C5095" t="s">
        <v>6799</v>
      </c>
      <c r="D5095" s="1" t="s">
        <v>13803</v>
      </c>
      <c r="E5095" t="str">
        <f ca="1">TRIM(all_space_mission_launches3[[#This Row],[Mission_Name]])</f>
        <v>Cosmos 651</v>
      </c>
      <c r="F5095" t="s">
        <v>13</v>
      </c>
      <c r="G5095">
        <v>1974</v>
      </c>
      <c r="H5095" t="str">
        <f>TRIM(_xlfn.TEXTAFTER(all_space_mission_launches3[[#This Row],[Location]], ",", -1))</f>
        <v>Kazakhstan</v>
      </c>
      <c r="I5095">
        <v>0</v>
      </c>
    </row>
    <row r="5096" spans="1:9">
      <c r="A5096">
        <v>621</v>
      </c>
      <c r="B5096" t="s">
        <v>6144</v>
      </c>
      <c r="C5096" t="s">
        <v>6486</v>
      </c>
      <c r="D5096" s="1" t="s">
        <v>13785</v>
      </c>
      <c r="E5096" t="str">
        <f ca="1">TRIM(all_space_mission_launches3[[#This Row],[Mission_Name]])</f>
        <v>Cosmos 650</v>
      </c>
      <c r="F5096" t="s">
        <v>13</v>
      </c>
      <c r="G5096">
        <v>1974</v>
      </c>
      <c r="H5096" t="str">
        <f>TRIM(_xlfn.TEXTAFTER(all_space_mission_launches3[[#This Row],[Location]], ",", -1))</f>
        <v>Russia</v>
      </c>
      <c r="I5096">
        <v>0</v>
      </c>
    </row>
    <row r="5097" spans="1:9">
      <c r="A5097">
        <v>622</v>
      </c>
      <c r="B5097" t="s">
        <v>6144</v>
      </c>
      <c r="C5097" t="s">
        <v>9</v>
      </c>
      <c r="D5097" s="1" t="s">
        <v>13948</v>
      </c>
      <c r="E5097" t="str">
        <f ca="1">TRIM(all_space_mission_launches3[[#This Row],[Mission_Name]])</f>
        <v>Cosmos 649</v>
      </c>
      <c r="F5097" t="s">
        <v>13</v>
      </c>
      <c r="G5097">
        <v>1974</v>
      </c>
      <c r="H5097" t="str">
        <f>TRIM(_xlfn.TEXTAFTER(all_space_mission_launches3[[#This Row],[Location]], ",", -1))</f>
        <v>Russia</v>
      </c>
      <c r="I5097">
        <v>0</v>
      </c>
    </row>
    <row r="5098" spans="1:9">
      <c r="A5098">
        <v>623</v>
      </c>
      <c r="B5098" t="s">
        <v>6144</v>
      </c>
      <c r="C5098" t="s">
        <v>6619</v>
      </c>
      <c r="D5098" s="1" t="s">
        <v>13960</v>
      </c>
      <c r="E5098" t="str">
        <f ca="1">TRIM(all_space_mission_launches3[[#This Row],[Mission_Name]])</f>
        <v>Molniya-2 n°41</v>
      </c>
      <c r="F5098" t="s">
        <v>13</v>
      </c>
      <c r="G5098">
        <v>1974</v>
      </c>
      <c r="H5098" t="str">
        <f>TRIM(_xlfn.TEXTAFTER(all_space_mission_launches3[[#This Row],[Location]], ",", -1))</f>
        <v>Russia</v>
      </c>
      <c r="I5098">
        <v>0</v>
      </c>
    </row>
    <row r="5099" spans="1:9">
      <c r="A5099">
        <v>624</v>
      </c>
      <c r="B5099" t="s">
        <v>6144</v>
      </c>
      <c r="C5099" t="s">
        <v>9</v>
      </c>
      <c r="D5099" s="1" t="s">
        <v>13891</v>
      </c>
      <c r="E5099" t="str">
        <f ca="1">TRIM(all_space_mission_launches3[[#This Row],[Mission_Name]])</f>
        <v>Meteor n°28</v>
      </c>
      <c r="F5099" t="s">
        <v>13</v>
      </c>
      <c r="G5099">
        <v>1974</v>
      </c>
      <c r="H5099" t="str">
        <f>TRIM(_xlfn.TEXTAFTER(all_space_mission_launches3[[#This Row],[Location]], ",", -1))</f>
        <v>Russia</v>
      </c>
      <c r="I5099">
        <v>0</v>
      </c>
    </row>
    <row r="5100" spans="1:9">
      <c r="A5100">
        <v>625</v>
      </c>
      <c r="B5100" t="s">
        <v>6144</v>
      </c>
      <c r="C5100" t="s">
        <v>6486</v>
      </c>
      <c r="D5100" s="1" t="s">
        <v>13785</v>
      </c>
      <c r="E5100" t="str">
        <f ca="1">TRIM(all_space_mission_launches3[[#This Row],[Mission_Name]])</f>
        <v>Cosmos 641 to 648</v>
      </c>
      <c r="F5100" t="s">
        <v>13</v>
      </c>
      <c r="G5100">
        <v>1974</v>
      </c>
      <c r="H5100" t="str">
        <f>TRIM(_xlfn.TEXTAFTER(all_space_mission_launches3[[#This Row],[Location]], ",", -1))</f>
        <v>Russia</v>
      </c>
      <c r="I5100">
        <v>0</v>
      </c>
    </row>
    <row r="5101" spans="1:9">
      <c r="A5101">
        <v>626</v>
      </c>
      <c r="B5101" t="s">
        <v>6144</v>
      </c>
      <c r="C5101" t="s">
        <v>9</v>
      </c>
      <c r="D5101" s="1" t="s">
        <v>13808</v>
      </c>
      <c r="E5101" t="str">
        <f ca="1">TRIM(all_space_mission_launches3[[#This Row],[Mission_Name]])</f>
        <v>Molniya-1 n°40</v>
      </c>
      <c r="F5101" t="s">
        <v>13</v>
      </c>
      <c r="G5101">
        <v>1974</v>
      </c>
      <c r="H5101" t="str">
        <f>TRIM(_xlfn.TEXTAFTER(all_space_mission_launches3[[#This Row],[Location]], ",", -1))</f>
        <v>Russia</v>
      </c>
      <c r="I5101">
        <v>0</v>
      </c>
    </row>
    <row r="5102" spans="1:9">
      <c r="A5102">
        <v>627</v>
      </c>
      <c r="B5102" t="s">
        <v>5726</v>
      </c>
      <c r="C5102" t="s">
        <v>3164</v>
      </c>
      <c r="D5102" s="1" t="s">
        <v>13935</v>
      </c>
      <c r="E5102" t="str">
        <f ca="1">TRIM(all_space_mission_launches3[[#This Row],[Mission_Name]])</f>
        <v>Westar-1</v>
      </c>
      <c r="F5102" t="s">
        <v>13</v>
      </c>
      <c r="G5102">
        <v>1974</v>
      </c>
      <c r="H5102" t="str">
        <f>TRIM(_xlfn.TEXTAFTER(all_space_mission_launches3[[#This Row],[Location]], ",", -1))</f>
        <v>USA</v>
      </c>
      <c r="I5102">
        <v>0</v>
      </c>
    </row>
    <row r="5103" spans="1:9">
      <c r="A5103">
        <v>628</v>
      </c>
      <c r="B5103" t="s">
        <v>6144</v>
      </c>
      <c r="C5103" t="s">
        <v>134</v>
      </c>
      <c r="D5103" s="1" t="s">
        <v>13948</v>
      </c>
      <c r="E5103" t="str">
        <f ca="1">TRIM(all_space_mission_launches3[[#This Row],[Mission_Name]])</f>
        <v>Zenit-4MK n°23</v>
      </c>
      <c r="F5103" t="s">
        <v>261</v>
      </c>
      <c r="G5103">
        <v>1974</v>
      </c>
      <c r="H5103" t="str">
        <f>TRIM(_xlfn.TEXTAFTER(all_space_mission_launches3[[#This Row],[Location]], ",", -1))</f>
        <v>Kazakhstan</v>
      </c>
      <c r="I5103">
        <v>1</v>
      </c>
    </row>
    <row r="5104" spans="1:9">
      <c r="A5104">
        <v>629</v>
      </c>
      <c r="B5104" t="s">
        <v>6144</v>
      </c>
      <c r="C5104" t="s">
        <v>9</v>
      </c>
      <c r="D5104" s="1" t="s">
        <v>13948</v>
      </c>
      <c r="E5104" t="str">
        <f ca="1">TRIM(all_space_mission_launches3[[#This Row],[Mission_Name]])</f>
        <v>Cosmos 640</v>
      </c>
      <c r="F5104" t="s">
        <v>13</v>
      </c>
      <c r="G5104">
        <v>1974</v>
      </c>
      <c r="H5104" t="str">
        <f>TRIM(_xlfn.TEXTAFTER(all_space_mission_launches3[[#This Row],[Location]], ",", -1))</f>
        <v>Russia</v>
      </c>
      <c r="I5104">
        <v>0</v>
      </c>
    </row>
    <row r="5105" spans="1:9">
      <c r="A5105">
        <v>630</v>
      </c>
      <c r="B5105" t="s">
        <v>5607</v>
      </c>
      <c r="C5105" t="s">
        <v>31</v>
      </c>
      <c r="D5105" s="1" t="s">
        <v>13925</v>
      </c>
      <c r="E5105" t="str">
        <f ca="1">TRIM(all_space_mission_launches3[[#This Row],[Mission_Name]])</f>
        <v>KH9-8, SSF-B-25, IRCB</v>
      </c>
      <c r="F5105" t="s">
        <v>13</v>
      </c>
      <c r="G5105">
        <v>1974</v>
      </c>
      <c r="H5105" t="str">
        <f>TRIM(_xlfn.TEXTAFTER(all_space_mission_launches3[[#This Row],[Location]], ",", -1))</f>
        <v>USA</v>
      </c>
      <c r="I5105">
        <v>0</v>
      </c>
    </row>
    <row r="5106" spans="1:9">
      <c r="A5106">
        <v>631</v>
      </c>
      <c r="B5106" t="s">
        <v>6144</v>
      </c>
      <c r="C5106" t="s">
        <v>6619</v>
      </c>
      <c r="D5106" s="1" t="s">
        <v>13948</v>
      </c>
      <c r="E5106" t="str">
        <f ca="1">TRIM(all_space_mission_launches3[[#This Row],[Mission_Name]])</f>
        <v>Cosmos 639</v>
      </c>
      <c r="F5106" t="s">
        <v>13</v>
      </c>
      <c r="G5106">
        <v>1974</v>
      </c>
      <c r="H5106" t="str">
        <f>TRIM(_xlfn.TEXTAFTER(all_space_mission_launches3[[#This Row],[Location]], ",", -1))</f>
        <v>Russia</v>
      </c>
      <c r="I5106">
        <v>0</v>
      </c>
    </row>
    <row r="5107" spans="1:9">
      <c r="A5107">
        <v>632</v>
      </c>
      <c r="B5107" t="s">
        <v>6144</v>
      </c>
      <c r="C5107" t="s">
        <v>134</v>
      </c>
      <c r="D5107" s="1" t="s">
        <v>13746</v>
      </c>
      <c r="E5107" t="str">
        <f ca="1">TRIM(all_space_mission_launches3[[#This Row],[Mission_Name]])</f>
        <v>Cosmos 638</v>
      </c>
      <c r="F5107" t="s">
        <v>13</v>
      </c>
      <c r="G5107">
        <v>1974</v>
      </c>
      <c r="H5107" t="str">
        <f>TRIM(_xlfn.TEXTAFTER(all_space_mission_launches3[[#This Row],[Location]], ",", -1))</f>
        <v>Kazakhstan</v>
      </c>
      <c r="I5107">
        <v>0</v>
      </c>
    </row>
    <row r="5108" spans="1:9">
      <c r="A5108">
        <v>633</v>
      </c>
      <c r="B5108" t="s">
        <v>6144</v>
      </c>
      <c r="C5108" t="s">
        <v>4204</v>
      </c>
      <c r="D5108" s="1" t="s">
        <v>13867</v>
      </c>
      <c r="E5108" t="str">
        <f ca="1">TRIM(all_space_mission_launches3[[#This Row],[Mission_Name]])</f>
        <v>Cosmos 637</v>
      </c>
      <c r="F5108" t="s">
        <v>13</v>
      </c>
      <c r="G5108">
        <v>1974</v>
      </c>
      <c r="H5108" t="str">
        <f>TRIM(_xlfn.TEXTAFTER(all_space_mission_launches3[[#This Row],[Location]], ",", -1))</f>
        <v>Kazakhstan</v>
      </c>
      <c r="I5108">
        <v>0</v>
      </c>
    </row>
    <row r="5109" spans="1:9">
      <c r="A5109">
        <v>634</v>
      </c>
      <c r="B5109" t="s">
        <v>6144</v>
      </c>
      <c r="C5109" t="s">
        <v>134</v>
      </c>
      <c r="D5109" s="1" t="s">
        <v>13746</v>
      </c>
      <c r="E5109" t="str">
        <f ca="1">TRIM(all_space_mission_launches3[[#This Row],[Mission_Name]])</f>
        <v>Cosmos 636</v>
      </c>
      <c r="F5109" t="s">
        <v>13</v>
      </c>
      <c r="G5109">
        <v>1974</v>
      </c>
      <c r="H5109" t="str">
        <f>TRIM(_xlfn.TEXTAFTER(all_space_mission_launches3[[#This Row],[Location]], ",", -1))</f>
        <v>Kazakhstan</v>
      </c>
      <c r="I5109">
        <v>0</v>
      </c>
    </row>
    <row r="5110" spans="1:9">
      <c r="A5110">
        <v>635</v>
      </c>
      <c r="B5110" t="s">
        <v>5726</v>
      </c>
      <c r="C5110" t="s">
        <v>8849</v>
      </c>
      <c r="D5110" s="1" t="s">
        <v>13952</v>
      </c>
      <c r="E5110" t="str">
        <f ca="1">TRIM(all_space_mission_launches3[[#This Row],[Mission_Name]])</f>
        <v>DMSP-5B-F5</v>
      </c>
      <c r="F5110" t="s">
        <v>13</v>
      </c>
      <c r="G5110">
        <v>1974</v>
      </c>
      <c r="H5110" t="str">
        <f>TRIM(_xlfn.TEXTAFTER(all_space_mission_launches3[[#This Row],[Location]], ",", -1))</f>
        <v>USA</v>
      </c>
      <c r="I5110">
        <v>0</v>
      </c>
    </row>
    <row r="5111" spans="1:9">
      <c r="A5111">
        <v>636</v>
      </c>
      <c r="B5111" t="s">
        <v>6144</v>
      </c>
      <c r="C5111" t="s">
        <v>9</v>
      </c>
      <c r="D5111" s="1" t="s">
        <v>13948</v>
      </c>
      <c r="E5111" t="str">
        <f ca="1">TRIM(all_space_mission_launches3[[#This Row],[Mission_Name]])</f>
        <v>Cosmos 635</v>
      </c>
      <c r="F5111" t="s">
        <v>13</v>
      </c>
      <c r="G5111">
        <v>1974</v>
      </c>
      <c r="H5111" t="str">
        <f>TRIM(_xlfn.TEXTAFTER(all_space_mission_launches3[[#This Row],[Location]], ",", -1))</f>
        <v>Russia</v>
      </c>
      <c r="I5111">
        <v>0</v>
      </c>
    </row>
    <row r="5112" spans="1:9">
      <c r="A5112">
        <v>637</v>
      </c>
      <c r="B5112" t="s">
        <v>5726</v>
      </c>
      <c r="C5112" t="s">
        <v>5727</v>
      </c>
      <c r="D5112" s="1" t="s">
        <v>13936</v>
      </c>
      <c r="E5112" t="str">
        <f ca="1">TRIM(all_space_mission_launches3[[#This Row],[Mission_Name]])</f>
        <v>Miranda</v>
      </c>
      <c r="F5112" t="s">
        <v>13</v>
      </c>
      <c r="G5112">
        <v>1974</v>
      </c>
      <c r="H5112" t="str">
        <f>TRIM(_xlfn.TEXTAFTER(all_space_mission_launches3[[#This Row],[Location]], ",", -1))</f>
        <v>USA</v>
      </c>
      <c r="I5112">
        <v>0</v>
      </c>
    </row>
    <row r="5113" spans="1:9">
      <c r="A5113">
        <v>638</v>
      </c>
      <c r="B5113" t="s">
        <v>6144</v>
      </c>
      <c r="C5113" t="s">
        <v>1565</v>
      </c>
      <c r="D5113" s="1" t="s">
        <v>13945</v>
      </c>
      <c r="E5113" t="str">
        <f ca="1">TRIM(all_space_mission_launches3[[#This Row],[Mission_Name]])</f>
        <v>Cosmos 634</v>
      </c>
      <c r="F5113" t="s">
        <v>13</v>
      </c>
      <c r="G5113">
        <v>1974</v>
      </c>
      <c r="H5113" t="str">
        <f>TRIM(_xlfn.TEXTAFTER(all_space_mission_launches3[[#This Row],[Location]], ",", -1))</f>
        <v>Russia</v>
      </c>
      <c r="I5113">
        <v>0</v>
      </c>
    </row>
    <row r="5114" spans="1:9">
      <c r="A5114">
        <v>639</v>
      </c>
      <c r="B5114" t="s">
        <v>6144</v>
      </c>
      <c r="C5114" t="s">
        <v>9</v>
      </c>
      <c r="D5114" s="1" t="s">
        <v>13891</v>
      </c>
      <c r="E5114" t="str">
        <f ca="1">TRIM(all_space_mission_launches3[[#This Row],[Mission_Name]])</f>
        <v>Meteor n°27</v>
      </c>
      <c r="F5114" t="s">
        <v>13</v>
      </c>
      <c r="G5114">
        <v>1974</v>
      </c>
      <c r="H5114" t="str">
        <f>TRIM(_xlfn.TEXTAFTER(all_space_mission_launches3[[#This Row],[Location]], ",", -1))</f>
        <v>Russia</v>
      </c>
      <c r="I5114">
        <v>0</v>
      </c>
    </row>
    <row r="5115" spans="1:9">
      <c r="A5115">
        <v>640</v>
      </c>
      <c r="B5115" t="s">
        <v>6144</v>
      </c>
      <c r="C5115" t="s">
        <v>1565</v>
      </c>
      <c r="D5115" s="1" t="s">
        <v>13945</v>
      </c>
      <c r="E5115" t="str">
        <f ca="1">TRIM(all_space_mission_launches3[[#This Row],[Mission_Name]])</f>
        <v>Cosmos 633</v>
      </c>
      <c r="F5115" t="s">
        <v>13</v>
      </c>
      <c r="G5115">
        <v>1974</v>
      </c>
      <c r="H5115" t="str">
        <f>TRIM(_xlfn.TEXTAFTER(all_space_mission_launches3[[#This Row],[Location]], ",", -1))</f>
        <v>Russia</v>
      </c>
      <c r="I5115">
        <v>0</v>
      </c>
    </row>
    <row r="5116" spans="1:9">
      <c r="A5116">
        <v>641</v>
      </c>
      <c r="B5116" t="s">
        <v>6962</v>
      </c>
      <c r="C5116" t="s">
        <v>6963</v>
      </c>
      <c r="D5116" s="1" t="s">
        <v>13936</v>
      </c>
      <c r="E5116" t="str">
        <f ca="1">TRIM(all_space_mission_launches3[[#This Row],[Mission_Name]])</f>
        <v>San Marco 4</v>
      </c>
      <c r="F5116" t="s">
        <v>13</v>
      </c>
      <c r="G5116">
        <v>1974</v>
      </c>
      <c r="H5116" t="str">
        <f>TRIM(_xlfn.TEXTAFTER(all_space_mission_launches3[[#This Row],[Location]], ",", -1))</f>
        <v>Kenya</v>
      </c>
      <c r="I5116">
        <v>0</v>
      </c>
    </row>
    <row r="5117" spans="1:9">
      <c r="A5117">
        <v>642</v>
      </c>
      <c r="B5117" t="s">
        <v>3895</v>
      </c>
      <c r="C5117" t="s">
        <v>718</v>
      </c>
      <c r="D5117" s="1" t="s">
        <v>13937</v>
      </c>
      <c r="E5117" t="str">
        <f ca="1">TRIM(all_space_mission_launches3[[#This Row],[Mission_Name]])</f>
        <v>Tansei 2</v>
      </c>
      <c r="F5117" t="s">
        <v>13</v>
      </c>
      <c r="G5117">
        <v>1974</v>
      </c>
      <c r="H5117" t="str">
        <f>TRIM(_xlfn.TEXTAFTER(all_space_mission_launches3[[#This Row],[Location]], ",", -1))</f>
        <v>Japan</v>
      </c>
      <c r="I5117">
        <v>0</v>
      </c>
    </row>
    <row r="5118" spans="1:9">
      <c r="A5118">
        <v>643</v>
      </c>
      <c r="B5118" t="s">
        <v>5726</v>
      </c>
      <c r="C5118" t="s">
        <v>4253</v>
      </c>
      <c r="D5118" s="1" t="s">
        <v>13921</v>
      </c>
      <c r="E5118" t="str">
        <f ca="1">TRIM(all_space_mission_launches3[[#This Row],[Mission_Name]])</f>
        <v>OPS 6889</v>
      </c>
      <c r="F5118" t="s">
        <v>13</v>
      </c>
      <c r="G5118">
        <v>1974</v>
      </c>
      <c r="H5118" t="str">
        <f>TRIM(_xlfn.TEXTAFTER(all_space_mission_launches3[[#This Row],[Location]], ",", -1))</f>
        <v>USA</v>
      </c>
      <c r="I5118">
        <v>0</v>
      </c>
    </row>
    <row r="5119" spans="1:9">
      <c r="A5119">
        <v>644</v>
      </c>
      <c r="B5119" t="s">
        <v>6144</v>
      </c>
      <c r="C5119" t="s">
        <v>134</v>
      </c>
      <c r="D5119" s="1" t="s">
        <v>13948</v>
      </c>
      <c r="E5119" t="str">
        <f ca="1">TRIM(all_space_mission_launches3[[#This Row],[Mission_Name]])</f>
        <v>Cosmos 632</v>
      </c>
      <c r="F5119" t="s">
        <v>13</v>
      </c>
      <c r="G5119">
        <v>1974</v>
      </c>
      <c r="H5119" t="str">
        <f>TRIM(_xlfn.TEXTAFTER(all_space_mission_launches3[[#This Row],[Location]], ",", -1))</f>
        <v>Kazakhstan</v>
      </c>
      <c r="I5119">
        <v>0</v>
      </c>
    </row>
    <row r="5120" spans="1:9">
      <c r="A5120">
        <v>645</v>
      </c>
      <c r="B5120" t="s">
        <v>5607</v>
      </c>
      <c r="C5120" t="s">
        <v>79</v>
      </c>
      <c r="D5120" s="1" t="s">
        <v>13943</v>
      </c>
      <c r="E5120" t="str">
        <f ca="1">TRIM(all_space_mission_launches3[[#This Row],[Mission_Name]])</f>
        <v>Sphinx &amp; Viking-DS</v>
      </c>
      <c r="F5120" t="s">
        <v>261</v>
      </c>
      <c r="G5120">
        <v>1974</v>
      </c>
      <c r="H5120" t="str">
        <f>TRIM(_xlfn.TEXTAFTER(all_space_mission_launches3[[#This Row],[Location]], ",", -1))</f>
        <v>USA</v>
      </c>
      <c r="I5120">
        <v>1</v>
      </c>
    </row>
    <row r="5121" spans="1:9">
      <c r="A5121">
        <v>646</v>
      </c>
      <c r="B5121" t="s">
        <v>6144</v>
      </c>
      <c r="C5121" t="s">
        <v>6486</v>
      </c>
      <c r="D5121" s="1" t="s">
        <v>13785</v>
      </c>
      <c r="E5121" t="str">
        <f ca="1">TRIM(all_space_mission_launches3[[#This Row],[Mission_Name]])</f>
        <v>Cosmos 631</v>
      </c>
      <c r="F5121" t="s">
        <v>13</v>
      </c>
      <c r="G5121">
        <v>1974</v>
      </c>
      <c r="H5121" t="str">
        <f>TRIM(_xlfn.TEXTAFTER(all_space_mission_launches3[[#This Row],[Location]], ",", -1))</f>
        <v>Russia</v>
      </c>
      <c r="I5121">
        <v>0</v>
      </c>
    </row>
    <row r="5122" spans="1:9">
      <c r="A5122">
        <v>647</v>
      </c>
      <c r="B5122" t="s">
        <v>6144</v>
      </c>
      <c r="C5122" t="s">
        <v>9</v>
      </c>
      <c r="D5122" s="1" t="s">
        <v>13948</v>
      </c>
      <c r="E5122" t="str">
        <f ca="1">TRIM(all_space_mission_launches3[[#This Row],[Mission_Name]])</f>
        <v>Cosmos 630</v>
      </c>
      <c r="F5122" t="s">
        <v>13</v>
      </c>
      <c r="G5122">
        <v>1974</v>
      </c>
      <c r="H5122" t="str">
        <f>TRIM(_xlfn.TEXTAFTER(all_space_mission_launches3[[#This Row],[Location]], ",", -1))</f>
        <v>Russia</v>
      </c>
      <c r="I5122">
        <v>0</v>
      </c>
    </row>
    <row r="5123" spans="1:9">
      <c r="A5123">
        <v>648</v>
      </c>
      <c r="B5123" t="s">
        <v>6144</v>
      </c>
      <c r="C5123" t="s">
        <v>9</v>
      </c>
      <c r="D5123" s="1" t="s">
        <v>13948</v>
      </c>
      <c r="E5123" t="str">
        <f ca="1">TRIM(all_space_mission_launches3[[#This Row],[Mission_Name]])</f>
        <v>Cosmos 629</v>
      </c>
      <c r="F5123" t="s">
        <v>13</v>
      </c>
      <c r="G5123">
        <v>1974</v>
      </c>
      <c r="H5123" t="str">
        <f>TRIM(_xlfn.TEXTAFTER(all_space_mission_launches3[[#This Row],[Location]], ",", -1))</f>
        <v>Russia</v>
      </c>
      <c r="I5123">
        <v>0</v>
      </c>
    </row>
    <row r="5124" spans="1:9">
      <c r="A5124">
        <v>649</v>
      </c>
      <c r="B5124" t="s">
        <v>5726</v>
      </c>
      <c r="C5124" t="s">
        <v>3164</v>
      </c>
      <c r="D5124" s="1" t="s">
        <v>13944</v>
      </c>
      <c r="E5124" t="str">
        <f ca="1">TRIM(all_space_mission_launches3[[#This Row],[Mission_Name]])</f>
        <v>Skynet-2A</v>
      </c>
      <c r="F5124" t="s">
        <v>261</v>
      </c>
      <c r="G5124">
        <v>1974</v>
      </c>
      <c r="H5124" t="str">
        <f>TRIM(_xlfn.TEXTAFTER(all_space_mission_launches3[[#This Row],[Location]], ",", -1))</f>
        <v>USA</v>
      </c>
      <c r="I5124">
        <v>1</v>
      </c>
    </row>
    <row r="5125" spans="1:9">
      <c r="A5125">
        <v>650</v>
      </c>
      <c r="B5125" t="s">
        <v>6144</v>
      </c>
      <c r="C5125" t="s">
        <v>6486</v>
      </c>
      <c r="D5125" s="1" t="s">
        <v>13785</v>
      </c>
      <c r="E5125" t="str">
        <f ca="1">TRIM(all_space_mission_launches3[[#This Row],[Mission_Name]])</f>
        <v>Cosmos 628</v>
      </c>
      <c r="F5125" t="s">
        <v>13</v>
      </c>
      <c r="G5125">
        <v>1974</v>
      </c>
      <c r="H5125" t="str">
        <f>TRIM(_xlfn.TEXTAFTER(all_space_mission_launches3[[#This Row],[Location]], ",", -1))</f>
        <v>Russia</v>
      </c>
      <c r="I5125">
        <v>0</v>
      </c>
    </row>
    <row r="5126" spans="1:9">
      <c r="A5126">
        <v>651</v>
      </c>
      <c r="B5126" t="s">
        <v>6144</v>
      </c>
      <c r="C5126" t="s">
        <v>6486</v>
      </c>
      <c r="D5126" s="1" t="s">
        <v>13785</v>
      </c>
      <c r="E5126" t="str">
        <f ca="1">TRIM(all_space_mission_launches3[[#This Row],[Mission_Name]])</f>
        <v>Cosmos 627</v>
      </c>
      <c r="F5126" t="s">
        <v>13</v>
      </c>
      <c r="G5126">
        <v>1973</v>
      </c>
      <c r="H5126" t="str">
        <f>TRIM(_xlfn.TEXTAFTER(all_space_mission_launches3[[#This Row],[Location]], ",", -1))</f>
        <v>Russia</v>
      </c>
      <c r="I5126">
        <v>0</v>
      </c>
    </row>
    <row r="5127" spans="1:9">
      <c r="A5127">
        <v>652</v>
      </c>
      <c r="B5127" t="s">
        <v>6144</v>
      </c>
      <c r="C5127" t="s">
        <v>6799</v>
      </c>
      <c r="D5127" s="1" t="s">
        <v>13803</v>
      </c>
      <c r="E5127" t="str">
        <f ca="1">TRIM(all_space_mission_launches3[[#This Row],[Mission_Name]])</f>
        <v>Cosmos 626</v>
      </c>
      <c r="F5127" t="s">
        <v>13</v>
      </c>
      <c r="G5127">
        <v>1973</v>
      </c>
      <c r="H5127" t="str">
        <f>TRIM(_xlfn.TEXTAFTER(all_space_mission_launches3[[#This Row],[Location]], ",", -1))</f>
        <v>Kazakhstan</v>
      </c>
      <c r="I5127">
        <v>0</v>
      </c>
    </row>
    <row r="5128" spans="1:9">
      <c r="A5128">
        <v>653</v>
      </c>
      <c r="B5128" t="s">
        <v>6144</v>
      </c>
      <c r="C5128" t="s">
        <v>3377</v>
      </c>
      <c r="D5128" s="1" t="s">
        <v>13785</v>
      </c>
      <c r="E5128" t="str">
        <f ca="1">TRIM(all_space_mission_launches3[[#This Row],[Mission_Name]])</f>
        <v>Auréole 2</v>
      </c>
      <c r="F5128" t="s">
        <v>13</v>
      </c>
      <c r="G5128">
        <v>1973</v>
      </c>
      <c r="H5128" t="str">
        <f>TRIM(_xlfn.TEXTAFTER(all_space_mission_launches3[[#This Row],[Location]], ",", -1))</f>
        <v>Russia</v>
      </c>
      <c r="I5128">
        <v>0</v>
      </c>
    </row>
    <row r="5129" spans="1:9">
      <c r="A5129">
        <v>654</v>
      </c>
      <c r="B5129" t="s">
        <v>6144</v>
      </c>
      <c r="C5129" t="s">
        <v>6619</v>
      </c>
      <c r="D5129" s="1" t="s">
        <v>13960</v>
      </c>
      <c r="E5129" t="str">
        <f ca="1">TRIM(all_space_mission_launches3[[#This Row],[Mission_Name]])</f>
        <v>Molniya-2 n°39</v>
      </c>
      <c r="F5129" t="s">
        <v>13</v>
      </c>
      <c r="G5129">
        <v>1973</v>
      </c>
      <c r="H5129" t="str">
        <f>TRIM(_xlfn.TEXTAFTER(all_space_mission_launches3[[#This Row],[Location]], ",", -1))</f>
        <v>Russia</v>
      </c>
      <c r="I5129">
        <v>0</v>
      </c>
    </row>
    <row r="5130" spans="1:9">
      <c r="A5130">
        <v>655</v>
      </c>
      <c r="B5130" t="s">
        <v>6144</v>
      </c>
      <c r="C5130" t="s">
        <v>9</v>
      </c>
      <c r="D5130" s="1" t="s">
        <v>13948</v>
      </c>
      <c r="E5130" t="str">
        <f ca="1">TRIM(all_space_mission_launches3[[#This Row],[Mission_Name]])</f>
        <v>Cosmos 625</v>
      </c>
      <c r="F5130" t="s">
        <v>13</v>
      </c>
      <c r="G5130">
        <v>1973</v>
      </c>
      <c r="H5130" t="str">
        <f>TRIM(_xlfn.TEXTAFTER(all_space_mission_launches3[[#This Row],[Location]], ",", -1))</f>
        <v>Russia</v>
      </c>
      <c r="I5130">
        <v>0</v>
      </c>
    </row>
    <row r="5131" spans="1:9">
      <c r="A5131">
        <v>656</v>
      </c>
      <c r="B5131" t="s">
        <v>6144</v>
      </c>
      <c r="C5131" t="s">
        <v>6486</v>
      </c>
      <c r="D5131" s="1" t="s">
        <v>13785</v>
      </c>
      <c r="E5131" t="str">
        <f ca="1">TRIM(all_space_mission_launches3[[#This Row],[Mission_Name]])</f>
        <v>Cosmos 617 to 624</v>
      </c>
      <c r="F5131" t="s">
        <v>13</v>
      </c>
      <c r="G5131">
        <v>1973</v>
      </c>
      <c r="H5131" t="str">
        <f>TRIM(_xlfn.TEXTAFTER(all_space_mission_launches3[[#This Row],[Location]], ",", -1))</f>
        <v>Russia</v>
      </c>
      <c r="I5131">
        <v>0</v>
      </c>
    </row>
    <row r="5132" spans="1:9">
      <c r="A5132">
        <v>657</v>
      </c>
      <c r="B5132" t="s">
        <v>6144</v>
      </c>
      <c r="C5132" t="s">
        <v>1634</v>
      </c>
      <c r="D5132" s="1" t="s">
        <v>13946</v>
      </c>
      <c r="E5132" t="str">
        <f ca="1">TRIM(all_space_mission_launches3[[#This Row],[Mission_Name]])</f>
        <v>Soyuz 13</v>
      </c>
      <c r="F5132" t="s">
        <v>13</v>
      </c>
      <c r="G5132">
        <v>1973</v>
      </c>
      <c r="H5132" t="str">
        <f>TRIM(_xlfn.TEXTAFTER(all_space_mission_launches3[[#This Row],[Location]], ",", -1))</f>
        <v>Kazakhstan</v>
      </c>
      <c r="I5132">
        <v>0</v>
      </c>
    </row>
    <row r="5133" spans="1:9">
      <c r="A5133">
        <v>658</v>
      </c>
      <c r="B5133" t="s">
        <v>6144</v>
      </c>
      <c r="C5133" t="s">
        <v>6619</v>
      </c>
      <c r="D5133" s="1" t="s">
        <v>13951</v>
      </c>
      <c r="E5133" t="str">
        <f ca="1">TRIM(all_space_mission_launches3[[#This Row],[Mission_Name]])</f>
        <v>Cosmos 616</v>
      </c>
      <c r="F5133" t="s">
        <v>13</v>
      </c>
      <c r="G5133">
        <v>1973</v>
      </c>
      <c r="H5133" t="str">
        <f>TRIM(_xlfn.TEXTAFTER(all_space_mission_launches3[[#This Row],[Location]], ",", -1))</f>
        <v>Russia</v>
      </c>
      <c r="I5133">
        <v>0</v>
      </c>
    </row>
    <row r="5134" spans="1:9">
      <c r="A5134">
        <v>659</v>
      </c>
      <c r="B5134" t="s">
        <v>5726</v>
      </c>
      <c r="C5134" t="s">
        <v>118</v>
      </c>
      <c r="D5134" s="1" t="s">
        <v>13963</v>
      </c>
      <c r="E5134" t="str">
        <f ca="1">TRIM(all_space_mission_launches3[[#This Row],[Mission_Name]])</f>
        <v>Explorer 51 (AE-C)</v>
      </c>
      <c r="F5134" t="s">
        <v>13</v>
      </c>
      <c r="G5134">
        <v>1973</v>
      </c>
      <c r="H5134" t="str">
        <f>TRIM(_xlfn.TEXTAFTER(all_space_mission_launches3[[#This Row],[Location]], ",", -1))</f>
        <v>USA</v>
      </c>
      <c r="I5134">
        <v>0</v>
      </c>
    </row>
    <row r="5135" spans="1:9">
      <c r="A5135">
        <v>660</v>
      </c>
      <c r="B5135" t="s">
        <v>5607</v>
      </c>
      <c r="C5135" t="s">
        <v>15</v>
      </c>
      <c r="D5135" s="1" t="s">
        <v>13927</v>
      </c>
      <c r="E5135" t="str">
        <f ca="1">TRIM(all_space_mission_launches3[[#This Row],[Mission_Name]])</f>
        <v>DSCS-II 3&amp;4</v>
      </c>
      <c r="F5135" t="s">
        <v>13</v>
      </c>
      <c r="G5135">
        <v>1973</v>
      </c>
      <c r="H5135" t="str">
        <f>TRIM(_xlfn.TEXTAFTER(all_space_mission_launches3[[#This Row],[Location]], ",", -1))</f>
        <v>USA</v>
      </c>
      <c r="I5135">
        <v>0</v>
      </c>
    </row>
    <row r="5136" spans="1:9">
      <c r="A5136">
        <v>661</v>
      </c>
      <c r="B5136" t="s">
        <v>6144</v>
      </c>
      <c r="C5136" t="s">
        <v>1565</v>
      </c>
      <c r="D5136" s="1" t="s">
        <v>13945</v>
      </c>
      <c r="E5136" t="str">
        <f ca="1">TRIM(all_space_mission_launches3[[#This Row],[Mission_Name]])</f>
        <v>Cosmos 615</v>
      </c>
      <c r="F5136" t="s">
        <v>13</v>
      </c>
      <c r="G5136">
        <v>1973</v>
      </c>
      <c r="H5136" t="str">
        <f>TRIM(_xlfn.TEXTAFTER(all_space_mission_launches3[[#This Row],[Location]], ",", -1))</f>
        <v>Russia</v>
      </c>
      <c r="I5136">
        <v>0</v>
      </c>
    </row>
    <row r="5137" spans="1:9">
      <c r="A5137">
        <v>662</v>
      </c>
      <c r="B5137" t="s">
        <v>6144</v>
      </c>
      <c r="C5137" t="s">
        <v>6486</v>
      </c>
      <c r="D5137" s="1" t="s">
        <v>13785</v>
      </c>
      <c r="E5137" t="str">
        <f ca="1">TRIM(all_space_mission_launches3[[#This Row],[Mission_Name]])</f>
        <v>Cosmos 614</v>
      </c>
      <c r="F5137" t="s">
        <v>13</v>
      </c>
      <c r="G5137">
        <v>1973</v>
      </c>
      <c r="H5137" t="str">
        <f>TRIM(_xlfn.TEXTAFTER(all_space_mission_launches3[[#This Row],[Location]], ",", -1))</f>
        <v>Russia</v>
      </c>
      <c r="I5137">
        <v>0</v>
      </c>
    </row>
    <row r="5138" spans="1:9">
      <c r="A5138">
        <v>663</v>
      </c>
      <c r="B5138" t="s">
        <v>6144</v>
      </c>
      <c r="C5138" t="s">
        <v>6619</v>
      </c>
      <c r="D5138" s="1" t="s">
        <v>13960</v>
      </c>
      <c r="E5138" t="str">
        <f ca="1">TRIM(all_space_mission_launches3[[#This Row],[Mission_Name]])</f>
        <v>Molniya-1 n°38</v>
      </c>
      <c r="F5138" t="s">
        <v>13</v>
      </c>
      <c r="G5138">
        <v>1973</v>
      </c>
      <c r="H5138" t="str">
        <f>TRIM(_xlfn.TEXTAFTER(all_space_mission_launches3[[#This Row],[Location]], ",", -1))</f>
        <v>Russia</v>
      </c>
      <c r="I5138">
        <v>0</v>
      </c>
    </row>
    <row r="5139" spans="1:9">
      <c r="A5139">
        <v>664</v>
      </c>
      <c r="B5139" t="s">
        <v>6144</v>
      </c>
      <c r="C5139" t="s">
        <v>1634</v>
      </c>
      <c r="D5139" s="1" t="s">
        <v>13946</v>
      </c>
      <c r="E5139" t="str">
        <f ca="1">TRIM(all_space_mission_launches3[[#This Row],[Mission_Name]])</f>
        <v>Cosmos 613</v>
      </c>
      <c r="F5139" t="s">
        <v>13</v>
      </c>
      <c r="G5139">
        <v>1973</v>
      </c>
      <c r="H5139" t="str">
        <f>TRIM(_xlfn.TEXTAFTER(all_space_mission_launches3[[#This Row],[Location]], ",", -1))</f>
        <v>Kazakhstan</v>
      </c>
      <c r="I5139">
        <v>0</v>
      </c>
    </row>
    <row r="5140" spans="1:9">
      <c r="A5140">
        <v>665</v>
      </c>
      <c r="B5140" t="s">
        <v>6144</v>
      </c>
      <c r="C5140" t="s">
        <v>9</v>
      </c>
      <c r="D5140" s="1" t="s">
        <v>13948</v>
      </c>
      <c r="E5140" t="str">
        <f ca="1">TRIM(all_space_mission_launches3[[#This Row],[Mission_Name]])</f>
        <v>Cosmos 612</v>
      </c>
      <c r="F5140" t="s">
        <v>13</v>
      </c>
      <c r="G5140">
        <v>1973</v>
      </c>
      <c r="H5140" t="str">
        <f>TRIM(_xlfn.TEXTAFTER(all_space_mission_launches3[[#This Row],[Location]], ",", -1))</f>
        <v>Russia</v>
      </c>
      <c r="I5140">
        <v>0</v>
      </c>
    </row>
    <row r="5141" spans="1:9">
      <c r="A5141">
        <v>666</v>
      </c>
      <c r="B5141" t="s">
        <v>6144</v>
      </c>
      <c r="C5141" t="s">
        <v>1565</v>
      </c>
      <c r="D5141" s="1" t="s">
        <v>13945</v>
      </c>
      <c r="E5141" t="str">
        <f ca="1">TRIM(all_space_mission_launches3[[#This Row],[Mission_Name]])</f>
        <v>Cosmos 611</v>
      </c>
      <c r="F5141" t="s">
        <v>13</v>
      </c>
      <c r="G5141">
        <v>1973</v>
      </c>
      <c r="H5141" t="str">
        <f>TRIM(_xlfn.TEXTAFTER(all_space_mission_launches3[[#This Row],[Location]], ",", -1))</f>
        <v>Russia</v>
      </c>
      <c r="I5141">
        <v>0</v>
      </c>
    </row>
    <row r="5142" spans="1:9">
      <c r="A5142">
        <v>667</v>
      </c>
      <c r="B5142" t="s">
        <v>6144</v>
      </c>
      <c r="C5142" t="s">
        <v>6486</v>
      </c>
      <c r="D5142" s="1" t="s">
        <v>13785</v>
      </c>
      <c r="E5142" t="str">
        <f ca="1">TRIM(all_space_mission_launches3[[#This Row],[Mission_Name]])</f>
        <v>Cosmos 610</v>
      </c>
      <c r="F5142" t="s">
        <v>13</v>
      </c>
      <c r="G5142">
        <v>1973</v>
      </c>
      <c r="H5142" t="str">
        <f>TRIM(_xlfn.TEXTAFTER(all_space_mission_launches3[[#This Row],[Location]], ",", -1))</f>
        <v>Russia</v>
      </c>
      <c r="I5142">
        <v>0</v>
      </c>
    </row>
    <row r="5143" spans="1:9">
      <c r="A5143">
        <v>668</v>
      </c>
      <c r="B5143" t="s">
        <v>6144</v>
      </c>
      <c r="C5143" t="s">
        <v>1634</v>
      </c>
      <c r="D5143" s="1" t="s">
        <v>13948</v>
      </c>
      <c r="E5143" t="str">
        <f ca="1">TRIM(all_space_mission_launches3[[#This Row],[Mission_Name]])</f>
        <v>Cosmos 609</v>
      </c>
      <c r="F5143" t="s">
        <v>13</v>
      </c>
      <c r="G5143">
        <v>1973</v>
      </c>
      <c r="H5143" t="str">
        <f>TRIM(_xlfn.TEXTAFTER(all_space_mission_launches3[[#This Row],[Location]], ",", -1))</f>
        <v>Kazakhstan</v>
      </c>
      <c r="I5143">
        <v>0</v>
      </c>
    </row>
    <row r="5144" spans="1:9">
      <c r="A5144">
        <v>669</v>
      </c>
      <c r="B5144" t="s">
        <v>6144</v>
      </c>
      <c r="C5144" t="s">
        <v>1565</v>
      </c>
      <c r="D5144" s="1" t="s">
        <v>13945</v>
      </c>
      <c r="E5144" t="str">
        <f ca="1">TRIM(all_space_mission_launches3[[#This Row],[Mission_Name]])</f>
        <v>Cosmos 608</v>
      </c>
      <c r="F5144" t="s">
        <v>13</v>
      </c>
      <c r="G5144">
        <v>1973</v>
      </c>
      <c r="H5144" t="str">
        <f>TRIM(_xlfn.TEXTAFTER(all_space_mission_launches3[[#This Row],[Location]], ",", -1))</f>
        <v>Russia</v>
      </c>
      <c r="I5144">
        <v>0</v>
      </c>
    </row>
    <row r="5145" spans="1:9">
      <c r="A5145">
        <v>670</v>
      </c>
      <c r="B5145" t="s">
        <v>661</v>
      </c>
      <c r="C5145" t="s">
        <v>662</v>
      </c>
      <c r="D5145" s="1" t="s">
        <v>13955</v>
      </c>
      <c r="E5145" t="str">
        <f ca="1">TRIM(all_space_mission_launches3[[#This Row],[Mission_Name]])</f>
        <v>Skylab 4</v>
      </c>
      <c r="F5145" t="s">
        <v>13</v>
      </c>
      <c r="G5145">
        <v>1973</v>
      </c>
      <c r="H5145" t="str">
        <f>TRIM(_xlfn.TEXTAFTER(all_space_mission_launches3[[#This Row],[Location]], ",", -1))</f>
        <v>USA</v>
      </c>
      <c r="I5145">
        <v>0</v>
      </c>
    </row>
    <row r="5146" spans="1:9">
      <c r="A5146">
        <v>671</v>
      </c>
      <c r="B5146" t="s">
        <v>6144</v>
      </c>
      <c r="C5146" t="s">
        <v>1634</v>
      </c>
      <c r="D5146" s="1" t="s">
        <v>13960</v>
      </c>
      <c r="E5146" t="str">
        <f ca="1">TRIM(all_space_mission_launches3[[#This Row],[Mission_Name]])</f>
        <v>Molniya-1 n°37</v>
      </c>
      <c r="F5146" t="s">
        <v>13</v>
      </c>
      <c r="G5146">
        <v>1973</v>
      </c>
      <c r="H5146" t="str">
        <f>TRIM(_xlfn.TEXTAFTER(all_space_mission_launches3[[#This Row],[Location]], ",", -1))</f>
        <v>Kazakhstan</v>
      </c>
      <c r="I5146">
        <v>0</v>
      </c>
    </row>
    <row r="5147" spans="1:9">
      <c r="A5147">
        <v>672</v>
      </c>
      <c r="B5147" t="s">
        <v>5607</v>
      </c>
      <c r="C5147" t="s">
        <v>31</v>
      </c>
      <c r="D5147" s="1" t="s">
        <v>13925</v>
      </c>
      <c r="E5147" t="str">
        <f ca="1">TRIM(all_space_mission_launches3[[#This Row],[Mission_Name]])</f>
        <v>KH9-7, SSF-B-24 &amp; SSF-C-4</v>
      </c>
      <c r="F5147" t="s">
        <v>13</v>
      </c>
      <c r="G5147">
        <v>1973</v>
      </c>
      <c r="H5147" t="str">
        <f>TRIM(_xlfn.TEXTAFTER(all_space_mission_launches3[[#This Row],[Location]], ",", -1))</f>
        <v>USA</v>
      </c>
      <c r="I5147">
        <v>0</v>
      </c>
    </row>
    <row r="5148" spans="1:9">
      <c r="A5148">
        <v>673</v>
      </c>
      <c r="B5148" t="s">
        <v>6144</v>
      </c>
      <c r="C5148" t="s">
        <v>9</v>
      </c>
      <c r="D5148" s="1" t="s">
        <v>13948</v>
      </c>
      <c r="E5148" t="str">
        <f ca="1">TRIM(all_space_mission_launches3[[#This Row],[Mission_Name]])</f>
        <v>Cosmos 607</v>
      </c>
      <c r="F5148" t="s">
        <v>13</v>
      </c>
      <c r="G5148">
        <v>1973</v>
      </c>
      <c r="H5148" t="str">
        <f>TRIM(_xlfn.TEXTAFTER(all_space_mission_launches3[[#This Row],[Location]], ",", -1))</f>
        <v>Russia</v>
      </c>
      <c r="I5148">
        <v>0</v>
      </c>
    </row>
    <row r="5149" spans="1:9">
      <c r="A5149">
        <v>674</v>
      </c>
      <c r="B5149" t="s">
        <v>5726</v>
      </c>
      <c r="C5149" t="s">
        <v>118</v>
      </c>
      <c r="D5149" s="1" t="s">
        <v>13964</v>
      </c>
      <c r="E5149" t="str">
        <f ca="1">TRIM(all_space_mission_launches3[[#This Row],[Mission_Name]])</f>
        <v>NOAA-3</v>
      </c>
      <c r="F5149" t="s">
        <v>13</v>
      </c>
      <c r="G5149">
        <v>1973</v>
      </c>
      <c r="H5149" t="str">
        <f>TRIM(_xlfn.TEXTAFTER(all_space_mission_launches3[[#This Row],[Location]], ",", -1))</f>
        <v>USA</v>
      </c>
      <c r="I5149">
        <v>0</v>
      </c>
    </row>
    <row r="5150" spans="1:9">
      <c r="A5150">
        <v>675</v>
      </c>
      <c r="B5150" t="s">
        <v>5560</v>
      </c>
      <c r="C5150" t="s">
        <v>4096</v>
      </c>
      <c r="D5150" s="1" t="s">
        <v>13957</v>
      </c>
      <c r="E5150" t="str">
        <f ca="1">TRIM(all_space_mission_launches3[[#This Row],[Mission_Name]])</f>
        <v>Mariner 10</v>
      </c>
      <c r="F5150" t="s">
        <v>13</v>
      </c>
      <c r="G5150">
        <v>1973</v>
      </c>
      <c r="H5150" t="str">
        <f>TRIM(_xlfn.TEXTAFTER(all_space_mission_launches3[[#This Row],[Location]], ",", -1))</f>
        <v>USA</v>
      </c>
      <c r="I5150">
        <v>0</v>
      </c>
    </row>
    <row r="5151" spans="1:9">
      <c r="A5151">
        <v>676</v>
      </c>
      <c r="B5151" t="s">
        <v>6144</v>
      </c>
      <c r="C5151" t="s">
        <v>6619</v>
      </c>
      <c r="D5151" s="1" t="s">
        <v>13783</v>
      </c>
      <c r="E5151" t="str">
        <f ca="1">TRIM(all_space_mission_launches3[[#This Row],[Mission_Name]])</f>
        <v>Cosmos 606</v>
      </c>
      <c r="F5151" t="s">
        <v>13</v>
      </c>
      <c r="G5151">
        <v>1973</v>
      </c>
      <c r="H5151" t="str">
        <f>TRIM(_xlfn.TEXTAFTER(all_space_mission_launches3[[#This Row],[Location]], ",", -1))</f>
        <v>Russia</v>
      </c>
      <c r="I5151">
        <v>0</v>
      </c>
    </row>
    <row r="5152" spans="1:9">
      <c r="A5152">
        <v>677</v>
      </c>
      <c r="B5152" t="s">
        <v>6144</v>
      </c>
      <c r="C5152" t="s">
        <v>216</v>
      </c>
      <c r="D5152" s="1" t="s">
        <v>13746</v>
      </c>
      <c r="E5152" t="str">
        <f ca="1">TRIM(all_space_mission_launches3[[#This Row],[Mission_Name]])</f>
        <v>Cosmos 605</v>
      </c>
      <c r="F5152" t="s">
        <v>13</v>
      </c>
      <c r="G5152">
        <v>1973</v>
      </c>
      <c r="H5152" t="str">
        <f>TRIM(_xlfn.TEXTAFTER(all_space_mission_launches3[[#This Row],[Location]], ",", -1))</f>
        <v>Russia</v>
      </c>
      <c r="I5152">
        <v>0</v>
      </c>
    </row>
    <row r="5153" spans="1:9">
      <c r="A5153">
        <v>678</v>
      </c>
      <c r="B5153" t="s">
        <v>6144</v>
      </c>
      <c r="C5153" t="s">
        <v>6486</v>
      </c>
      <c r="D5153" s="1" t="s">
        <v>13785</v>
      </c>
      <c r="E5153" t="str">
        <f ca="1">TRIM(all_space_mission_launches3[[#This Row],[Mission_Name]])</f>
        <v>Intercosmos 10</v>
      </c>
      <c r="F5153" t="s">
        <v>13</v>
      </c>
      <c r="G5153">
        <v>1973</v>
      </c>
      <c r="H5153" t="str">
        <f>TRIM(_xlfn.TEXTAFTER(all_space_mission_launches3[[#This Row],[Location]], ",", -1))</f>
        <v>Russia</v>
      </c>
      <c r="I5153">
        <v>0</v>
      </c>
    </row>
    <row r="5154" spans="1:9">
      <c r="A5154">
        <v>679</v>
      </c>
      <c r="B5154" t="s">
        <v>5726</v>
      </c>
      <c r="C5154" t="s">
        <v>5727</v>
      </c>
      <c r="D5154" s="1" t="s">
        <v>13965</v>
      </c>
      <c r="E5154" t="str">
        <f ca="1">TRIM(all_space_mission_launches3[[#This Row],[Mission_Name]])</f>
        <v>Transit-O 20</v>
      </c>
      <c r="F5154" t="s">
        <v>13</v>
      </c>
      <c r="G5154">
        <v>1973</v>
      </c>
      <c r="H5154" t="str">
        <f>TRIM(_xlfn.TEXTAFTER(all_space_mission_launches3[[#This Row],[Location]], ",", -1))</f>
        <v>USA</v>
      </c>
      <c r="I5154">
        <v>0</v>
      </c>
    </row>
    <row r="5155" spans="1:9">
      <c r="A5155">
        <v>680</v>
      </c>
      <c r="B5155" t="s">
        <v>6144</v>
      </c>
      <c r="C5155" t="s">
        <v>9</v>
      </c>
      <c r="D5155" s="1" t="s">
        <v>13891</v>
      </c>
      <c r="E5155" t="str">
        <f ca="1">TRIM(all_space_mission_launches3[[#This Row],[Mission_Name]])</f>
        <v>Cosmos 604</v>
      </c>
      <c r="F5155" t="s">
        <v>13</v>
      </c>
      <c r="G5155">
        <v>1973</v>
      </c>
      <c r="H5155" t="str">
        <f>TRIM(_xlfn.TEXTAFTER(all_space_mission_launches3[[#This Row],[Location]], ",", -1))</f>
        <v>Russia</v>
      </c>
      <c r="I5155">
        <v>0</v>
      </c>
    </row>
    <row r="5156" spans="1:9">
      <c r="A5156">
        <v>681</v>
      </c>
      <c r="B5156" t="s">
        <v>6144</v>
      </c>
      <c r="C5156" t="s">
        <v>6619</v>
      </c>
      <c r="D5156" s="1" t="s">
        <v>13948</v>
      </c>
      <c r="E5156" t="str">
        <f ca="1">TRIM(all_space_mission_launches3[[#This Row],[Mission_Name]])</f>
        <v>Cosmos 603</v>
      </c>
      <c r="F5156" t="s">
        <v>13</v>
      </c>
      <c r="G5156">
        <v>1973</v>
      </c>
      <c r="H5156" t="str">
        <f>TRIM(_xlfn.TEXTAFTER(all_space_mission_launches3[[#This Row],[Location]], ",", -1))</f>
        <v>Russia</v>
      </c>
      <c r="I5156">
        <v>0</v>
      </c>
    </row>
    <row r="5157" spans="1:9">
      <c r="A5157">
        <v>682</v>
      </c>
      <c r="B5157" t="s">
        <v>5726</v>
      </c>
      <c r="C5157" t="s">
        <v>3164</v>
      </c>
      <c r="D5157" s="1" t="s">
        <v>13966</v>
      </c>
      <c r="E5157" t="str">
        <f ca="1">TRIM(all_space_mission_launches3[[#This Row],[Mission_Name]])</f>
        <v>Explorer 50 (IMP-J)</v>
      </c>
      <c r="F5157" t="s">
        <v>13</v>
      </c>
      <c r="G5157">
        <v>1973</v>
      </c>
      <c r="H5157" t="str">
        <f>TRIM(_xlfn.TEXTAFTER(all_space_mission_launches3[[#This Row],[Location]], ",", -1))</f>
        <v>USA</v>
      </c>
      <c r="I5157">
        <v>0</v>
      </c>
    </row>
    <row r="5158" spans="1:9">
      <c r="A5158">
        <v>683</v>
      </c>
      <c r="B5158" t="s">
        <v>6144</v>
      </c>
      <c r="C5158" t="s">
        <v>9</v>
      </c>
      <c r="D5158" s="1" t="s">
        <v>13948</v>
      </c>
      <c r="E5158" t="str">
        <f ca="1">TRIM(all_space_mission_launches3[[#This Row],[Mission_Name]])</f>
        <v>Cosmos 602</v>
      </c>
      <c r="F5158" t="s">
        <v>13</v>
      </c>
      <c r="G5158">
        <v>1973</v>
      </c>
      <c r="H5158" t="str">
        <f>TRIM(_xlfn.TEXTAFTER(all_space_mission_launches3[[#This Row],[Location]], ",", -1))</f>
        <v>Russia</v>
      </c>
      <c r="I5158">
        <v>0</v>
      </c>
    </row>
    <row r="5159" spans="1:9">
      <c r="A5159">
        <v>684</v>
      </c>
      <c r="B5159" t="s">
        <v>6144</v>
      </c>
      <c r="C5159" t="s">
        <v>6619</v>
      </c>
      <c r="D5159" s="1" t="s">
        <v>13960</v>
      </c>
      <c r="E5159" t="str">
        <f ca="1">TRIM(all_space_mission_launches3[[#This Row],[Mission_Name]])</f>
        <v>Molniya-2 n°36</v>
      </c>
      <c r="F5159" t="s">
        <v>13</v>
      </c>
      <c r="G5159">
        <v>1973</v>
      </c>
      <c r="H5159" t="str">
        <f>TRIM(_xlfn.TEXTAFTER(all_space_mission_launches3[[#This Row],[Location]], ",", -1))</f>
        <v>Russia</v>
      </c>
      <c r="I5159">
        <v>0</v>
      </c>
    </row>
    <row r="5160" spans="1:9">
      <c r="A5160">
        <v>685</v>
      </c>
      <c r="B5160" t="s">
        <v>6144</v>
      </c>
      <c r="C5160" t="s">
        <v>1565</v>
      </c>
      <c r="D5160" s="1" t="s">
        <v>13945</v>
      </c>
      <c r="E5160" t="str">
        <f ca="1">TRIM(all_space_mission_launches3[[#This Row],[Mission_Name]])</f>
        <v>Cosmos 601</v>
      </c>
      <c r="F5160" t="s">
        <v>13</v>
      </c>
      <c r="G5160">
        <v>1973</v>
      </c>
      <c r="H5160" t="str">
        <f>TRIM(_xlfn.TEXTAFTER(all_space_mission_launches3[[#This Row],[Location]], ",", -1))</f>
        <v>Russia</v>
      </c>
      <c r="I5160">
        <v>0</v>
      </c>
    </row>
    <row r="5161" spans="1:9">
      <c r="A5161">
        <v>686</v>
      </c>
      <c r="B5161" t="s">
        <v>6144</v>
      </c>
      <c r="C5161" t="s">
        <v>9</v>
      </c>
      <c r="D5161" s="1" t="s">
        <v>13948</v>
      </c>
      <c r="E5161" t="str">
        <f ca="1">TRIM(all_space_mission_launches3[[#This Row],[Mission_Name]])</f>
        <v>Cosmos 600</v>
      </c>
      <c r="F5161" t="s">
        <v>13</v>
      </c>
      <c r="G5161">
        <v>1973</v>
      </c>
      <c r="H5161" t="str">
        <f>TRIM(_xlfn.TEXTAFTER(all_space_mission_launches3[[#This Row],[Location]], ",", -1))</f>
        <v>Russia</v>
      </c>
      <c r="I5161">
        <v>0</v>
      </c>
    </row>
    <row r="5162" spans="1:9">
      <c r="A5162">
        <v>687</v>
      </c>
      <c r="B5162" t="s">
        <v>6144</v>
      </c>
      <c r="C5162" t="s">
        <v>1634</v>
      </c>
      <c r="D5162" s="1" t="s">
        <v>13948</v>
      </c>
      <c r="E5162" t="str">
        <f ca="1">TRIM(all_space_mission_launches3[[#This Row],[Mission_Name]])</f>
        <v>Cosmos 599</v>
      </c>
      <c r="F5162" t="s">
        <v>13</v>
      </c>
      <c r="G5162">
        <v>1973</v>
      </c>
      <c r="H5162" t="str">
        <f>TRIM(_xlfn.TEXTAFTER(all_space_mission_launches3[[#This Row],[Location]], ",", -1))</f>
        <v>Kazakhstan</v>
      </c>
      <c r="I5162">
        <v>0</v>
      </c>
    </row>
    <row r="5163" spans="1:9">
      <c r="A5163">
        <v>688</v>
      </c>
      <c r="B5163" t="s">
        <v>6144</v>
      </c>
      <c r="C5163" t="s">
        <v>6619</v>
      </c>
      <c r="D5163" s="1" t="s">
        <v>13948</v>
      </c>
      <c r="E5163" t="str">
        <f ca="1">TRIM(all_space_mission_launches3[[#This Row],[Mission_Name]])</f>
        <v>Cosmos 598</v>
      </c>
      <c r="F5163" t="s">
        <v>13</v>
      </c>
      <c r="G5163">
        <v>1973</v>
      </c>
      <c r="H5163" t="str">
        <f>TRIM(_xlfn.TEXTAFTER(all_space_mission_launches3[[#This Row],[Location]], ",", -1))</f>
        <v>Russia</v>
      </c>
      <c r="I5163">
        <v>0</v>
      </c>
    </row>
    <row r="5164" spans="1:9">
      <c r="A5164">
        <v>689</v>
      </c>
      <c r="B5164" t="s">
        <v>6144</v>
      </c>
      <c r="C5164" t="s">
        <v>6619</v>
      </c>
      <c r="D5164" s="1" t="s">
        <v>13948</v>
      </c>
      <c r="E5164" t="str">
        <f ca="1">TRIM(all_space_mission_launches3[[#This Row],[Mission_Name]])</f>
        <v>Cosmos 597</v>
      </c>
      <c r="F5164" t="s">
        <v>13</v>
      </c>
      <c r="G5164">
        <v>1973</v>
      </c>
      <c r="H5164" t="str">
        <f>TRIM(_xlfn.TEXTAFTER(all_space_mission_launches3[[#This Row],[Location]], ",", -1))</f>
        <v>Russia</v>
      </c>
      <c r="I5164">
        <v>0</v>
      </c>
    </row>
    <row r="5165" spans="1:9">
      <c r="A5165">
        <v>690</v>
      </c>
      <c r="B5165" t="s">
        <v>6144</v>
      </c>
      <c r="C5165" t="s">
        <v>6619</v>
      </c>
      <c r="D5165" s="1" t="s">
        <v>13948</v>
      </c>
      <c r="E5165" t="str">
        <f ca="1">TRIM(all_space_mission_launches3[[#This Row],[Mission_Name]])</f>
        <v>Cosmos 596</v>
      </c>
      <c r="F5165" t="s">
        <v>13</v>
      </c>
      <c r="G5165">
        <v>1973</v>
      </c>
      <c r="H5165" t="str">
        <f>TRIM(_xlfn.TEXTAFTER(all_space_mission_launches3[[#This Row],[Location]], ",", -1))</f>
        <v>Russia</v>
      </c>
      <c r="I5165">
        <v>0</v>
      </c>
    </row>
    <row r="5166" spans="1:9">
      <c r="A5166">
        <v>691</v>
      </c>
      <c r="B5166" t="s">
        <v>6144</v>
      </c>
      <c r="C5166" t="s">
        <v>6486</v>
      </c>
      <c r="D5166" s="1" t="s">
        <v>13785</v>
      </c>
      <c r="E5166" t="str">
        <f ca="1">TRIM(all_space_mission_launches3[[#This Row],[Mission_Name]])</f>
        <v>Cosmos 588 to 595</v>
      </c>
      <c r="F5166" t="s">
        <v>13</v>
      </c>
      <c r="G5166">
        <v>1973</v>
      </c>
      <c r="H5166" t="str">
        <f>TRIM(_xlfn.TEXTAFTER(all_space_mission_launches3[[#This Row],[Location]], ",", -1))</f>
        <v>Russia</v>
      </c>
      <c r="I5166">
        <v>0</v>
      </c>
    </row>
    <row r="5167" spans="1:9">
      <c r="A5167">
        <v>692</v>
      </c>
      <c r="B5167" t="s">
        <v>5726</v>
      </c>
      <c r="C5167" t="s">
        <v>4253</v>
      </c>
      <c r="D5167" s="1" t="s">
        <v>13921</v>
      </c>
      <c r="E5167" t="str">
        <f ca="1">TRIM(all_space_mission_launches3[[#This Row],[Mission_Name]])</f>
        <v>OPS 6275</v>
      </c>
      <c r="F5167" t="s">
        <v>13</v>
      </c>
      <c r="G5167">
        <v>1973</v>
      </c>
      <c r="H5167" t="str">
        <f>TRIM(_xlfn.TEXTAFTER(all_space_mission_launches3[[#This Row],[Location]], ",", -1))</f>
        <v>USA</v>
      </c>
      <c r="I5167">
        <v>0</v>
      </c>
    </row>
    <row r="5168" spans="1:9">
      <c r="A5168">
        <v>693</v>
      </c>
      <c r="B5168" t="s">
        <v>6144</v>
      </c>
      <c r="C5168" t="s">
        <v>1634</v>
      </c>
      <c r="D5168" s="1" t="s">
        <v>13946</v>
      </c>
      <c r="E5168" t="str">
        <f ca="1">TRIM(all_space_mission_launches3[[#This Row],[Mission_Name]])</f>
        <v>Soyuz 12</v>
      </c>
      <c r="F5168" t="s">
        <v>13</v>
      </c>
      <c r="G5168">
        <v>1973</v>
      </c>
      <c r="H5168" t="str">
        <f>TRIM(_xlfn.TEXTAFTER(all_space_mission_launches3[[#This Row],[Location]], ",", -1))</f>
        <v>Kazakhstan</v>
      </c>
      <c r="I5168">
        <v>0</v>
      </c>
    </row>
    <row r="5169" spans="1:9">
      <c r="A5169">
        <v>694</v>
      </c>
      <c r="B5169" t="s">
        <v>6144</v>
      </c>
      <c r="C5169" t="s">
        <v>216</v>
      </c>
      <c r="D5169" s="1" t="s">
        <v>13746</v>
      </c>
      <c r="E5169" t="str">
        <f ca="1">TRIM(all_space_mission_launches3[[#This Row],[Mission_Name]])</f>
        <v>Cosmos 587</v>
      </c>
      <c r="F5169" t="s">
        <v>13</v>
      </c>
      <c r="G5169">
        <v>1973</v>
      </c>
      <c r="H5169" t="str">
        <f>TRIM(_xlfn.TEXTAFTER(all_space_mission_launches3[[#This Row],[Location]], ",", -1))</f>
        <v>Russia</v>
      </c>
      <c r="I5169">
        <v>0</v>
      </c>
    </row>
    <row r="5170" spans="1:9">
      <c r="A5170">
        <v>695</v>
      </c>
      <c r="B5170" t="s">
        <v>18</v>
      </c>
      <c r="C5170" t="s">
        <v>5305</v>
      </c>
      <c r="D5170" s="1" t="s">
        <v>13930</v>
      </c>
      <c r="E5170" t="str">
        <f ca="1">TRIM(all_space_mission_launches3[[#This Row],[Mission_Name]])</f>
        <v>JSSW-1</v>
      </c>
      <c r="F5170" t="s">
        <v>261</v>
      </c>
      <c r="G5170">
        <v>1973</v>
      </c>
      <c r="H5170" t="str">
        <f>TRIM(_xlfn.TEXTAFTER(all_space_mission_launches3[[#This Row],[Location]], ",", -1))</f>
        <v>China</v>
      </c>
      <c r="I5170">
        <v>1</v>
      </c>
    </row>
    <row r="5171" spans="1:9">
      <c r="A5171">
        <v>696</v>
      </c>
      <c r="B5171" t="s">
        <v>6144</v>
      </c>
      <c r="C5171" t="s">
        <v>6486</v>
      </c>
      <c r="D5171" s="1" t="s">
        <v>13785</v>
      </c>
      <c r="E5171" t="str">
        <f ca="1">TRIM(all_space_mission_launches3[[#This Row],[Mission_Name]])</f>
        <v>Cosmos 586</v>
      </c>
      <c r="F5171" t="s">
        <v>13</v>
      </c>
      <c r="G5171">
        <v>1973</v>
      </c>
      <c r="H5171" t="str">
        <f>TRIM(_xlfn.TEXTAFTER(all_space_mission_launches3[[#This Row],[Location]], ",", -1))</f>
        <v>Russia</v>
      </c>
      <c r="I5171">
        <v>0</v>
      </c>
    </row>
    <row r="5172" spans="1:9">
      <c r="A5172">
        <v>697</v>
      </c>
      <c r="B5172" t="s">
        <v>6144</v>
      </c>
      <c r="C5172" t="s">
        <v>6486</v>
      </c>
      <c r="D5172" s="1" t="s">
        <v>13785</v>
      </c>
      <c r="E5172" t="str">
        <f ca="1">TRIM(all_space_mission_launches3[[#This Row],[Mission_Name]])</f>
        <v>Cosmos 585</v>
      </c>
      <c r="F5172" t="s">
        <v>13</v>
      </c>
      <c r="G5172">
        <v>1973</v>
      </c>
      <c r="H5172" t="str">
        <f>TRIM(_xlfn.TEXTAFTER(all_space_mission_launches3[[#This Row],[Location]], ",", -1))</f>
        <v>Russia</v>
      </c>
      <c r="I5172">
        <v>0</v>
      </c>
    </row>
    <row r="5173" spans="1:9">
      <c r="A5173">
        <v>698</v>
      </c>
      <c r="B5173" t="s">
        <v>6144</v>
      </c>
      <c r="C5173" t="s">
        <v>6619</v>
      </c>
      <c r="D5173" s="1" t="s">
        <v>13948</v>
      </c>
      <c r="E5173" t="str">
        <f ca="1">TRIM(all_space_mission_launches3[[#This Row],[Mission_Name]])</f>
        <v>Cosmos 584</v>
      </c>
      <c r="F5173" t="s">
        <v>13</v>
      </c>
      <c r="G5173">
        <v>1973</v>
      </c>
      <c r="H5173" t="str">
        <f>TRIM(_xlfn.TEXTAFTER(all_space_mission_launches3[[#This Row],[Location]], ",", -1))</f>
        <v>Russia</v>
      </c>
      <c r="I5173">
        <v>0</v>
      </c>
    </row>
    <row r="5174" spans="1:9">
      <c r="A5174">
        <v>699</v>
      </c>
      <c r="B5174" t="s">
        <v>6144</v>
      </c>
      <c r="C5174" t="s">
        <v>1634</v>
      </c>
      <c r="D5174" s="1" t="s">
        <v>13948</v>
      </c>
      <c r="E5174" t="str">
        <f ca="1">TRIM(all_space_mission_launches3[[#This Row],[Mission_Name]])</f>
        <v>Cosmos 583</v>
      </c>
      <c r="F5174" t="s">
        <v>13</v>
      </c>
      <c r="G5174">
        <v>1973</v>
      </c>
      <c r="H5174" t="str">
        <f>TRIM(_xlfn.TEXTAFTER(all_space_mission_launches3[[#This Row],[Location]], ",", -1))</f>
        <v>Kazakhstan</v>
      </c>
      <c r="I5174">
        <v>0</v>
      </c>
    </row>
    <row r="5175" spans="1:9">
      <c r="A5175">
        <v>700</v>
      </c>
      <c r="B5175" t="s">
        <v>6144</v>
      </c>
      <c r="C5175" t="s">
        <v>6619</v>
      </c>
      <c r="D5175" s="1" t="s">
        <v>13960</v>
      </c>
      <c r="E5175" t="str">
        <f ca="1">TRIM(all_space_mission_launches3[[#This Row],[Mission_Name]])</f>
        <v>Molniya-1 n°35</v>
      </c>
      <c r="F5175" t="s">
        <v>13</v>
      </c>
      <c r="G5175">
        <v>1973</v>
      </c>
      <c r="H5175" t="str">
        <f>TRIM(_xlfn.TEXTAFTER(all_space_mission_launches3[[#This Row],[Location]], ",", -1))</f>
        <v>Russia</v>
      </c>
      <c r="I5175">
        <v>0</v>
      </c>
    </row>
    <row r="5176" spans="1:9">
      <c r="A5176">
        <v>701</v>
      </c>
      <c r="B5176" t="s">
        <v>6144</v>
      </c>
      <c r="C5176" t="s">
        <v>6486</v>
      </c>
      <c r="D5176" s="1" t="s">
        <v>13785</v>
      </c>
      <c r="E5176" t="str">
        <f ca="1">TRIM(all_space_mission_launches3[[#This Row],[Mission_Name]])</f>
        <v>Cosmos 582</v>
      </c>
      <c r="F5176" t="s">
        <v>13</v>
      </c>
      <c r="G5176">
        <v>1973</v>
      </c>
      <c r="H5176" t="str">
        <f>TRIM(_xlfn.TEXTAFTER(all_space_mission_launches3[[#This Row],[Location]], ",", -1))</f>
        <v>Russia</v>
      </c>
      <c r="I5176">
        <v>0</v>
      </c>
    </row>
    <row r="5177" spans="1:9">
      <c r="A5177">
        <v>702</v>
      </c>
      <c r="B5177" t="s">
        <v>6144</v>
      </c>
      <c r="C5177" t="s">
        <v>1634</v>
      </c>
      <c r="D5177" s="1" t="s">
        <v>13948</v>
      </c>
      <c r="E5177" t="str">
        <f ca="1">TRIM(all_space_mission_launches3[[#This Row],[Mission_Name]])</f>
        <v>Cosmos 581</v>
      </c>
      <c r="F5177" t="s">
        <v>13</v>
      </c>
      <c r="G5177">
        <v>1973</v>
      </c>
      <c r="H5177" t="str">
        <f>TRIM(_xlfn.TEXTAFTER(all_space_mission_launches3[[#This Row],[Location]], ",", -1))</f>
        <v>Kazakhstan</v>
      </c>
      <c r="I5177">
        <v>0</v>
      </c>
    </row>
    <row r="5178" spans="1:9">
      <c r="A5178">
        <v>703</v>
      </c>
      <c r="B5178" t="s">
        <v>5560</v>
      </c>
      <c r="C5178" t="s">
        <v>4153</v>
      </c>
      <c r="D5178" s="1" t="s">
        <v>13957</v>
      </c>
      <c r="E5178" t="str">
        <f ca="1">TRIM(all_space_mission_launches3[[#This Row],[Mission_Name]])</f>
        <v>Intelsat 4 F7</v>
      </c>
      <c r="F5178" t="s">
        <v>13</v>
      </c>
      <c r="G5178">
        <v>1973</v>
      </c>
      <c r="H5178" t="str">
        <f>TRIM(_xlfn.TEXTAFTER(all_space_mission_launches3[[#This Row],[Location]], ",", -1))</f>
        <v>USA</v>
      </c>
      <c r="I5178">
        <v>0</v>
      </c>
    </row>
    <row r="5179" spans="1:9">
      <c r="A5179">
        <v>704</v>
      </c>
      <c r="B5179" t="s">
        <v>6144</v>
      </c>
      <c r="C5179" t="s">
        <v>1565</v>
      </c>
      <c r="D5179" s="1" t="s">
        <v>13945</v>
      </c>
      <c r="E5179" t="str">
        <f ca="1">TRIM(all_space_mission_launches3[[#This Row],[Mission_Name]])</f>
        <v>Cosmos 580</v>
      </c>
      <c r="F5179" t="s">
        <v>13</v>
      </c>
      <c r="G5179">
        <v>1973</v>
      </c>
      <c r="H5179" t="str">
        <f>TRIM(_xlfn.TEXTAFTER(all_space_mission_launches3[[#This Row],[Location]], ",", -1))</f>
        <v>Russia</v>
      </c>
      <c r="I5179">
        <v>0</v>
      </c>
    </row>
    <row r="5180" spans="1:9">
      <c r="A5180">
        <v>705</v>
      </c>
      <c r="B5180" t="s">
        <v>5607</v>
      </c>
      <c r="C5180" t="s">
        <v>4253</v>
      </c>
      <c r="D5180" s="1" t="s">
        <v>13967</v>
      </c>
      <c r="E5180" t="str">
        <f ca="1">TRIM(all_space_mission_launches3[[#This Row],[Mission_Name]])</f>
        <v>Jumpseat 3</v>
      </c>
      <c r="F5180" t="s">
        <v>13</v>
      </c>
      <c r="G5180">
        <v>1973</v>
      </c>
      <c r="H5180" t="str">
        <f>TRIM(_xlfn.TEXTAFTER(all_space_mission_launches3[[#This Row],[Location]], ",", -1))</f>
        <v>USA</v>
      </c>
      <c r="I5180">
        <v>0</v>
      </c>
    </row>
    <row r="5181" spans="1:9">
      <c r="A5181">
        <v>706</v>
      </c>
      <c r="B5181" t="s">
        <v>6144</v>
      </c>
      <c r="C5181" t="s">
        <v>6619</v>
      </c>
      <c r="D5181" s="1" t="s">
        <v>13948</v>
      </c>
      <c r="E5181" t="str">
        <f ca="1">TRIM(all_space_mission_launches3[[#This Row],[Mission_Name]])</f>
        <v>Cosmos 579</v>
      </c>
      <c r="F5181" t="s">
        <v>13</v>
      </c>
      <c r="G5181">
        <v>1973</v>
      </c>
      <c r="H5181" t="str">
        <f>TRIM(_xlfn.TEXTAFTER(all_space_mission_launches3[[#This Row],[Location]], ",", -1))</f>
        <v>Russia</v>
      </c>
      <c r="I5181">
        <v>0</v>
      </c>
    </row>
    <row r="5182" spans="1:9">
      <c r="A5182">
        <v>707</v>
      </c>
      <c r="B5182" t="s">
        <v>5726</v>
      </c>
      <c r="C5182" t="s">
        <v>8849</v>
      </c>
      <c r="D5182" s="1" t="s">
        <v>13952</v>
      </c>
      <c r="E5182" t="str">
        <f ca="1">TRIM(all_space_mission_launches3[[#This Row],[Mission_Name]])</f>
        <v>DMSP-5B-F4</v>
      </c>
      <c r="F5182" t="s">
        <v>13</v>
      </c>
      <c r="G5182">
        <v>1973</v>
      </c>
      <c r="H5182" t="str">
        <f>TRIM(_xlfn.TEXTAFTER(all_space_mission_launches3[[#This Row],[Location]], ",", -1))</f>
        <v>USA</v>
      </c>
      <c r="I5182">
        <v>0</v>
      </c>
    </row>
    <row r="5183" spans="1:9">
      <c r="A5183">
        <v>708</v>
      </c>
      <c r="B5183" t="s">
        <v>6144</v>
      </c>
      <c r="C5183" t="s">
        <v>569</v>
      </c>
      <c r="D5183" s="1" t="s">
        <v>13947</v>
      </c>
      <c r="E5183" t="str">
        <f ca="1">TRIM(all_space_mission_launches3[[#This Row],[Mission_Name]])</f>
        <v>Mars 7</v>
      </c>
      <c r="F5183" t="s">
        <v>13</v>
      </c>
      <c r="G5183">
        <v>1973</v>
      </c>
      <c r="H5183" t="str">
        <f>TRIM(_xlfn.TEXTAFTER(all_space_mission_launches3[[#This Row],[Location]], ",", -1))</f>
        <v>Kazakhstan</v>
      </c>
      <c r="I5183">
        <v>0</v>
      </c>
    </row>
    <row r="5184" spans="1:9">
      <c r="A5184">
        <v>709</v>
      </c>
      <c r="B5184" t="s">
        <v>6144</v>
      </c>
      <c r="C5184" t="s">
        <v>4204</v>
      </c>
      <c r="D5184" s="1" t="s">
        <v>13947</v>
      </c>
      <c r="E5184" t="str">
        <f ca="1">TRIM(all_space_mission_launches3[[#This Row],[Mission_Name]])</f>
        <v>Mars 6</v>
      </c>
      <c r="F5184" t="s">
        <v>13</v>
      </c>
      <c r="G5184">
        <v>1973</v>
      </c>
      <c r="H5184" t="str">
        <f>TRIM(_xlfn.TEXTAFTER(all_space_mission_launches3[[#This Row],[Location]], ",", -1))</f>
        <v>Kazakhstan</v>
      </c>
      <c r="I5184">
        <v>0</v>
      </c>
    </row>
    <row r="5185" spans="1:9">
      <c r="A5185">
        <v>710</v>
      </c>
      <c r="B5185" t="s">
        <v>6144</v>
      </c>
      <c r="C5185" t="s">
        <v>9</v>
      </c>
      <c r="D5185" s="1" t="s">
        <v>13948</v>
      </c>
      <c r="E5185" t="str">
        <f ca="1">TRIM(all_space_mission_launches3[[#This Row],[Mission_Name]])</f>
        <v>Cosmos 578</v>
      </c>
      <c r="F5185" t="s">
        <v>13</v>
      </c>
      <c r="G5185">
        <v>1973</v>
      </c>
      <c r="H5185" t="str">
        <f>TRIM(_xlfn.TEXTAFTER(all_space_mission_launches3[[#This Row],[Location]], ",", -1))</f>
        <v>Russia</v>
      </c>
      <c r="I5185">
        <v>0</v>
      </c>
    </row>
    <row r="5186" spans="1:9">
      <c r="A5186">
        <v>711</v>
      </c>
      <c r="B5186" t="s">
        <v>661</v>
      </c>
      <c r="C5186" t="s">
        <v>662</v>
      </c>
      <c r="D5186" s="1" t="s">
        <v>13955</v>
      </c>
      <c r="E5186" t="str">
        <f ca="1">TRIM(all_space_mission_launches3[[#This Row],[Mission_Name]])</f>
        <v>Skylab 3</v>
      </c>
      <c r="F5186" t="s">
        <v>13</v>
      </c>
      <c r="G5186">
        <v>1973</v>
      </c>
      <c r="H5186" t="str">
        <f>TRIM(_xlfn.TEXTAFTER(all_space_mission_launches3[[#This Row],[Location]], ",", -1))</f>
        <v>USA</v>
      </c>
      <c r="I5186">
        <v>0</v>
      </c>
    </row>
    <row r="5187" spans="1:9">
      <c r="A5187">
        <v>712</v>
      </c>
      <c r="B5187" t="s">
        <v>6144</v>
      </c>
      <c r="C5187" t="s">
        <v>569</v>
      </c>
      <c r="D5187" s="1" t="s">
        <v>13947</v>
      </c>
      <c r="E5187" t="str">
        <f ca="1">TRIM(all_space_mission_launches3[[#This Row],[Mission_Name]])</f>
        <v>Mars 5</v>
      </c>
      <c r="F5187" t="s">
        <v>13</v>
      </c>
      <c r="G5187">
        <v>1973</v>
      </c>
      <c r="H5187" t="str">
        <f>TRIM(_xlfn.TEXTAFTER(all_space_mission_launches3[[#This Row],[Location]], ",", -1))</f>
        <v>Kazakhstan</v>
      </c>
      <c r="I5187">
        <v>0</v>
      </c>
    </row>
    <row r="5188" spans="1:9">
      <c r="A5188">
        <v>713</v>
      </c>
      <c r="B5188" t="s">
        <v>6144</v>
      </c>
      <c r="C5188" t="s">
        <v>9</v>
      </c>
      <c r="D5188" s="1" t="s">
        <v>13948</v>
      </c>
      <c r="E5188" t="str">
        <f ca="1">TRIM(all_space_mission_launches3[[#This Row],[Mission_Name]])</f>
        <v>Cosmos 577</v>
      </c>
      <c r="F5188" t="s">
        <v>13</v>
      </c>
      <c r="G5188">
        <v>1973</v>
      </c>
      <c r="H5188" t="str">
        <f>TRIM(_xlfn.TEXTAFTER(all_space_mission_launches3[[#This Row],[Location]], ",", -1))</f>
        <v>Russia</v>
      </c>
      <c r="I5188">
        <v>0</v>
      </c>
    </row>
    <row r="5189" spans="1:9">
      <c r="A5189">
        <v>714</v>
      </c>
      <c r="B5189" t="s">
        <v>6144</v>
      </c>
      <c r="C5189" t="s">
        <v>4204</v>
      </c>
      <c r="D5189" s="1" t="s">
        <v>13947</v>
      </c>
      <c r="E5189" t="str">
        <f ca="1">TRIM(all_space_mission_launches3[[#This Row],[Mission_Name]])</f>
        <v>Mars 4</v>
      </c>
      <c r="F5189" t="s">
        <v>13</v>
      </c>
      <c r="G5189">
        <v>1973</v>
      </c>
      <c r="H5189" t="str">
        <f>TRIM(_xlfn.TEXTAFTER(all_space_mission_launches3[[#This Row],[Location]], ",", -1))</f>
        <v>Kazakhstan</v>
      </c>
      <c r="I5189">
        <v>0</v>
      </c>
    </row>
    <row r="5190" spans="1:9">
      <c r="A5190">
        <v>715</v>
      </c>
      <c r="B5190" t="s">
        <v>5726</v>
      </c>
      <c r="C5190" t="s">
        <v>118</v>
      </c>
      <c r="D5190" s="1" t="s">
        <v>13964</v>
      </c>
      <c r="E5190" t="str">
        <f ca="1">TRIM(all_space_mission_launches3[[#This Row],[Mission_Name]])</f>
        <v>ITOS-E</v>
      </c>
      <c r="F5190" t="s">
        <v>261</v>
      </c>
      <c r="G5190">
        <v>1973</v>
      </c>
      <c r="H5190" t="str">
        <f>TRIM(_xlfn.TEXTAFTER(all_space_mission_launches3[[#This Row],[Location]], ",", -1))</f>
        <v>USA</v>
      </c>
      <c r="I5190">
        <v>1</v>
      </c>
    </row>
    <row r="5191" spans="1:9">
      <c r="A5191">
        <v>716</v>
      </c>
      <c r="B5191" t="s">
        <v>5607</v>
      </c>
      <c r="C5191" t="s">
        <v>31</v>
      </c>
      <c r="D5191" s="1" t="s">
        <v>13925</v>
      </c>
      <c r="E5191" t="str">
        <f ca="1">TRIM(all_space_mission_launches3[[#This Row],[Mission_Name]])</f>
        <v>KH9-6</v>
      </c>
      <c r="F5191" t="s">
        <v>13</v>
      </c>
      <c r="G5191">
        <v>1973</v>
      </c>
      <c r="H5191" t="str">
        <f>TRIM(_xlfn.TEXTAFTER(all_space_mission_launches3[[#This Row],[Location]], ",", -1))</f>
        <v>USA</v>
      </c>
      <c r="I5191">
        <v>0</v>
      </c>
    </row>
    <row r="5192" spans="1:9">
      <c r="A5192">
        <v>717</v>
      </c>
      <c r="B5192" t="s">
        <v>6144</v>
      </c>
      <c r="C5192" t="s">
        <v>6619</v>
      </c>
      <c r="D5192" s="1" t="s">
        <v>13960</v>
      </c>
      <c r="E5192" t="str">
        <f ca="1">TRIM(all_space_mission_launches3[[#This Row],[Mission_Name]])</f>
        <v>Molniya-2 n°34</v>
      </c>
      <c r="F5192" t="s">
        <v>13</v>
      </c>
      <c r="G5192">
        <v>1973</v>
      </c>
      <c r="H5192" t="str">
        <f>TRIM(_xlfn.TEXTAFTER(all_space_mission_launches3[[#This Row],[Location]], ",", -1))</f>
        <v>Russia</v>
      </c>
      <c r="I5192">
        <v>0</v>
      </c>
    </row>
    <row r="5193" spans="1:9">
      <c r="A5193">
        <v>718</v>
      </c>
      <c r="B5193" t="s">
        <v>6144</v>
      </c>
      <c r="C5193" t="s">
        <v>216</v>
      </c>
      <c r="D5193" s="1" t="s">
        <v>13948</v>
      </c>
      <c r="E5193" t="str">
        <f ca="1">TRIM(all_space_mission_launches3[[#This Row],[Mission_Name]])</f>
        <v>Zenit-4M n°50</v>
      </c>
      <c r="F5193" t="s">
        <v>261</v>
      </c>
      <c r="G5193">
        <v>1973</v>
      </c>
      <c r="H5193" t="str">
        <f>TRIM(_xlfn.TEXTAFTER(all_space_mission_launches3[[#This Row],[Location]], ",", -1))</f>
        <v>Russia</v>
      </c>
      <c r="I5193">
        <v>1</v>
      </c>
    </row>
    <row r="5194" spans="1:9">
      <c r="A5194">
        <v>719</v>
      </c>
      <c r="B5194" t="s">
        <v>6144</v>
      </c>
      <c r="C5194" t="s">
        <v>6619</v>
      </c>
      <c r="D5194" s="1" t="s">
        <v>13951</v>
      </c>
      <c r="E5194" t="str">
        <f ca="1">TRIM(all_space_mission_launches3[[#This Row],[Mission_Name]])</f>
        <v>Cosmos 576</v>
      </c>
      <c r="F5194" t="s">
        <v>13</v>
      </c>
      <c r="G5194">
        <v>1973</v>
      </c>
      <c r="H5194" t="str">
        <f>TRIM(_xlfn.TEXTAFTER(all_space_mission_launches3[[#This Row],[Location]], ",", -1))</f>
        <v>Russia</v>
      </c>
      <c r="I5194">
        <v>0</v>
      </c>
    </row>
    <row r="5195" spans="1:9">
      <c r="A5195">
        <v>720</v>
      </c>
      <c r="B5195" t="s">
        <v>6144</v>
      </c>
      <c r="C5195" t="s">
        <v>6486</v>
      </c>
      <c r="D5195" s="1" t="s">
        <v>13785</v>
      </c>
      <c r="E5195" t="str">
        <f ca="1">TRIM(all_space_mission_launches3[[#This Row],[Mission_Name]])</f>
        <v>Tselina-OM #20</v>
      </c>
      <c r="F5195" t="s">
        <v>1653</v>
      </c>
      <c r="G5195">
        <v>1973</v>
      </c>
      <c r="H5195" t="str">
        <f>TRIM(_xlfn.TEXTAFTER(all_space_mission_launches3[[#This Row],[Location]], ",", -1))</f>
        <v>Russia</v>
      </c>
      <c r="I5195">
        <v>0</v>
      </c>
    </row>
    <row r="5196" spans="1:9">
      <c r="A5196">
        <v>721</v>
      </c>
      <c r="B5196" t="s">
        <v>5726</v>
      </c>
      <c r="C5196" t="s">
        <v>4253</v>
      </c>
      <c r="D5196" s="1" t="s">
        <v>13921</v>
      </c>
      <c r="E5196" t="str">
        <f ca="1">TRIM(all_space_mission_launches3[[#This Row],[Mission_Name]])</f>
        <v>OPS 4018</v>
      </c>
      <c r="F5196" t="s">
        <v>261</v>
      </c>
      <c r="G5196">
        <v>1973</v>
      </c>
      <c r="H5196" t="str">
        <f>TRIM(_xlfn.TEXTAFTER(all_space_mission_launches3[[#This Row],[Location]], ",", -1))</f>
        <v>USA</v>
      </c>
      <c r="I5196">
        <v>1</v>
      </c>
    </row>
    <row r="5197" spans="1:9">
      <c r="A5197">
        <v>722</v>
      </c>
      <c r="B5197" t="s">
        <v>6144</v>
      </c>
      <c r="C5197" t="s">
        <v>9</v>
      </c>
      <c r="D5197" s="1" t="s">
        <v>13948</v>
      </c>
      <c r="E5197" t="str">
        <f ca="1">TRIM(all_space_mission_launches3[[#This Row],[Mission_Name]])</f>
        <v>Cosmos 575</v>
      </c>
      <c r="F5197" t="s">
        <v>13</v>
      </c>
      <c r="G5197">
        <v>1973</v>
      </c>
      <c r="H5197" t="str">
        <f>TRIM(_xlfn.TEXTAFTER(all_space_mission_launches3[[#This Row],[Location]], ",", -1))</f>
        <v>Russia</v>
      </c>
      <c r="I5197">
        <v>0</v>
      </c>
    </row>
    <row r="5198" spans="1:9">
      <c r="A5198">
        <v>723</v>
      </c>
      <c r="B5198" t="s">
        <v>6144</v>
      </c>
      <c r="C5198" t="s">
        <v>3377</v>
      </c>
      <c r="D5198" s="1" t="s">
        <v>13785</v>
      </c>
      <c r="E5198" t="str">
        <f ca="1">TRIM(all_space_mission_launches3[[#This Row],[Mission_Name]])</f>
        <v>Cosmos 574</v>
      </c>
      <c r="F5198" t="s">
        <v>13</v>
      </c>
      <c r="G5198">
        <v>1973</v>
      </c>
      <c r="H5198" t="str">
        <f>TRIM(_xlfn.TEXTAFTER(all_space_mission_launches3[[#This Row],[Location]], ",", -1))</f>
        <v>Russia</v>
      </c>
      <c r="I5198">
        <v>0</v>
      </c>
    </row>
    <row r="5199" spans="1:9">
      <c r="A5199">
        <v>724</v>
      </c>
      <c r="B5199" t="s">
        <v>6144</v>
      </c>
      <c r="C5199" t="s">
        <v>1634</v>
      </c>
      <c r="D5199" s="1" t="s">
        <v>13946</v>
      </c>
      <c r="E5199" t="str">
        <f ca="1">TRIM(all_space_mission_launches3[[#This Row],[Mission_Name]])</f>
        <v>Cosmos 573</v>
      </c>
      <c r="F5199" t="s">
        <v>13</v>
      </c>
      <c r="G5199">
        <v>1973</v>
      </c>
      <c r="H5199" t="str">
        <f>TRIM(_xlfn.TEXTAFTER(all_space_mission_launches3[[#This Row],[Location]], ",", -1))</f>
        <v>Kazakhstan</v>
      </c>
      <c r="I5199">
        <v>0</v>
      </c>
    </row>
    <row r="5200" spans="1:9">
      <c r="A5200">
        <v>725</v>
      </c>
      <c r="B5200" t="s">
        <v>5607</v>
      </c>
      <c r="C5200" t="s">
        <v>15</v>
      </c>
      <c r="D5200" s="1" t="s">
        <v>13927</v>
      </c>
      <c r="E5200" t="str">
        <f ca="1">TRIM(all_space_mission_launches3[[#This Row],[Mission_Name]])</f>
        <v>DSP-4</v>
      </c>
      <c r="F5200" t="s">
        <v>13</v>
      </c>
      <c r="G5200">
        <v>1973</v>
      </c>
      <c r="H5200" t="str">
        <f>TRIM(_xlfn.TEXTAFTER(all_space_mission_launches3[[#This Row],[Location]], ",", -1))</f>
        <v>USA</v>
      </c>
      <c r="I5200">
        <v>0</v>
      </c>
    </row>
    <row r="5201" spans="1:9">
      <c r="A5201">
        <v>726</v>
      </c>
      <c r="B5201" t="s">
        <v>5726</v>
      </c>
      <c r="C5201" t="s">
        <v>3164</v>
      </c>
      <c r="D5201" s="1" t="s">
        <v>13968</v>
      </c>
      <c r="E5201" t="str">
        <f ca="1">TRIM(all_space_mission_launches3[[#This Row],[Mission_Name]])</f>
        <v>Explorer 49 (RAE-B)</v>
      </c>
      <c r="F5201" t="s">
        <v>13</v>
      </c>
      <c r="G5201">
        <v>1973</v>
      </c>
      <c r="H5201" t="str">
        <f>TRIM(_xlfn.TEXTAFTER(all_space_mission_launches3[[#This Row],[Location]], ",", -1))</f>
        <v>USA</v>
      </c>
      <c r="I5201">
        <v>0</v>
      </c>
    </row>
    <row r="5202" spans="1:9">
      <c r="A5202">
        <v>727</v>
      </c>
      <c r="B5202" t="s">
        <v>6144</v>
      </c>
      <c r="C5202" t="s">
        <v>1634</v>
      </c>
      <c r="D5202" s="1" t="s">
        <v>13948</v>
      </c>
      <c r="E5202" t="str">
        <f ca="1">TRIM(all_space_mission_launches3[[#This Row],[Mission_Name]])</f>
        <v>Cosmos 572</v>
      </c>
      <c r="F5202" t="s">
        <v>13</v>
      </c>
      <c r="G5202">
        <v>1973</v>
      </c>
      <c r="H5202" t="str">
        <f>TRIM(_xlfn.TEXTAFTER(all_space_mission_launches3[[#This Row],[Location]], ",", -1))</f>
        <v>Kazakhstan</v>
      </c>
      <c r="I5202">
        <v>0</v>
      </c>
    </row>
    <row r="5203" spans="1:9">
      <c r="A5203">
        <v>728</v>
      </c>
      <c r="B5203" t="s">
        <v>6144</v>
      </c>
      <c r="C5203" t="s">
        <v>3377</v>
      </c>
      <c r="D5203" s="1" t="s">
        <v>13785</v>
      </c>
      <c r="E5203" t="str">
        <f ca="1">TRIM(all_space_mission_launches3[[#This Row],[Mission_Name]])</f>
        <v>Cosmos 564 to 571</v>
      </c>
      <c r="F5203" t="s">
        <v>13</v>
      </c>
      <c r="G5203">
        <v>1973</v>
      </c>
      <c r="H5203" t="str">
        <f>TRIM(_xlfn.TEXTAFTER(all_space_mission_launches3[[#This Row],[Location]], ",", -1))</f>
        <v>Russia</v>
      </c>
      <c r="I5203">
        <v>0</v>
      </c>
    </row>
    <row r="5204" spans="1:9">
      <c r="A5204">
        <v>729</v>
      </c>
      <c r="B5204" t="s">
        <v>6144</v>
      </c>
      <c r="C5204" t="s">
        <v>9</v>
      </c>
      <c r="D5204" s="1" t="s">
        <v>13948</v>
      </c>
      <c r="E5204" t="str">
        <f ca="1">TRIM(all_space_mission_launches3[[#This Row],[Mission_Name]])</f>
        <v>Cosmos 563</v>
      </c>
      <c r="F5204" t="s">
        <v>13</v>
      </c>
      <c r="G5204">
        <v>1973</v>
      </c>
      <c r="H5204" t="str">
        <f>TRIM(_xlfn.TEXTAFTER(all_space_mission_launches3[[#This Row],[Location]], ",", -1))</f>
        <v>Russia</v>
      </c>
      <c r="I5204">
        <v>0</v>
      </c>
    </row>
    <row r="5205" spans="1:9">
      <c r="A5205">
        <v>730</v>
      </c>
      <c r="B5205" t="s">
        <v>6144</v>
      </c>
      <c r="C5205" t="s">
        <v>1565</v>
      </c>
      <c r="D5205" s="1" t="s">
        <v>13945</v>
      </c>
      <c r="E5205" t="str">
        <f ca="1">TRIM(all_space_mission_launches3[[#This Row],[Mission_Name]])</f>
        <v>Cosmos 562</v>
      </c>
      <c r="F5205" t="s">
        <v>13</v>
      </c>
      <c r="G5205">
        <v>1973</v>
      </c>
      <c r="H5205" t="str">
        <f>TRIM(_xlfn.TEXTAFTER(all_space_mission_launches3[[#This Row],[Location]], ",", -1))</f>
        <v>Russia</v>
      </c>
      <c r="I5205">
        <v>0</v>
      </c>
    </row>
    <row r="5206" spans="1:9">
      <c r="A5206">
        <v>731</v>
      </c>
      <c r="B5206" t="s">
        <v>6144</v>
      </c>
      <c r="C5206" t="s">
        <v>6619</v>
      </c>
      <c r="D5206" s="1" t="s">
        <v>13891</v>
      </c>
      <c r="E5206" t="str">
        <f ca="1">TRIM(all_space_mission_launches3[[#This Row],[Mission_Name]])</f>
        <v>Meteor n°26</v>
      </c>
      <c r="F5206" t="s">
        <v>13</v>
      </c>
      <c r="G5206">
        <v>1973</v>
      </c>
      <c r="H5206" t="str">
        <f>TRIM(_xlfn.TEXTAFTER(all_space_mission_launches3[[#This Row],[Location]], ",", -1))</f>
        <v>Russia</v>
      </c>
      <c r="I5206">
        <v>0</v>
      </c>
    </row>
    <row r="5207" spans="1:9">
      <c r="A5207">
        <v>732</v>
      </c>
      <c r="B5207" t="s">
        <v>6144</v>
      </c>
      <c r="C5207" t="s">
        <v>9</v>
      </c>
      <c r="D5207" s="1" t="s">
        <v>13948</v>
      </c>
      <c r="E5207" t="str">
        <f ca="1">TRIM(all_space_mission_launches3[[#This Row],[Mission_Name]])</f>
        <v>Cosmos 561</v>
      </c>
      <c r="F5207" t="s">
        <v>13</v>
      </c>
      <c r="G5207">
        <v>1973</v>
      </c>
      <c r="H5207" t="str">
        <f>TRIM(_xlfn.TEXTAFTER(all_space_mission_launches3[[#This Row],[Location]], ",", -1))</f>
        <v>Russia</v>
      </c>
      <c r="I5207">
        <v>0</v>
      </c>
    </row>
    <row r="5208" spans="1:9">
      <c r="A5208">
        <v>733</v>
      </c>
      <c r="B5208" t="s">
        <v>661</v>
      </c>
      <c r="C5208" t="s">
        <v>662</v>
      </c>
      <c r="D5208" s="1" t="s">
        <v>13955</v>
      </c>
      <c r="E5208" t="str">
        <f ca="1">TRIM(all_space_mission_launches3[[#This Row],[Mission_Name]])</f>
        <v>Skylab 2</v>
      </c>
      <c r="F5208" t="s">
        <v>13</v>
      </c>
      <c r="G5208">
        <v>1973</v>
      </c>
      <c r="H5208" t="str">
        <f>TRIM(_xlfn.TEXTAFTER(all_space_mission_launches3[[#This Row],[Location]], ",", -1))</f>
        <v>USA</v>
      </c>
      <c r="I5208">
        <v>0</v>
      </c>
    </row>
    <row r="5209" spans="1:9">
      <c r="A5209">
        <v>734</v>
      </c>
      <c r="B5209" t="s">
        <v>6144</v>
      </c>
      <c r="C5209" t="s">
        <v>3377</v>
      </c>
      <c r="D5209" s="1" t="s">
        <v>13785</v>
      </c>
      <c r="E5209" t="str">
        <f ca="1">TRIM(all_space_mission_launches3[[#This Row],[Mission_Name]])</f>
        <v>Zaliv #17</v>
      </c>
      <c r="F5209" t="s">
        <v>261</v>
      </c>
      <c r="G5209">
        <v>1973</v>
      </c>
      <c r="H5209" t="str">
        <f>TRIM(_xlfn.TEXTAFTER(all_space_mission_launches3[[#This Row],[Location]], ",", -1))</f>
        <v>Russia</v>
      </c>
      <c r="I5209">
        <v>1</v>
      </c>
    </row>
    <row r="5210" spans="1:9">
      <c r="A5210">
        <v>735</v>
      </c>
      <c r="B5210" t="s">
        <v>6144</v>
      </c>
      <c r="C5210" t="s">
        <v>6903</v>
      </c>
      <c r="D5210" s="1" t="s">
        <v>13907</v>
      </c>
      <c r="E5210" t="str">
        <f ca="1">TRIM(all_space_mission_launches3[[#This Row],[Mission_Name]])</f>
        <v>BOR-3 n°301</v>
      </c>
      <c r="F5210" t="s">
        <v>13</v>
      </c>
      <c r="G5210">
        <v>1973</v>
      </c>
      <c r="H5210" t="str">
        <f>TRIM(_xlfn.TEXTAFTER(all_space_mission_launches3[[#This Row],[Location]], ",", -1))</f>
        <v>Russia</v>
      </c>
      <c r="I5210">
        <v>0</v>
      </c>
    </row>
    <row r="5211" spans="1:9">
      <c r="A5211">
        <v>736</v>
      </c>
      <c r="B5211" t="s">
        <v>6144</v>
      </c>
      <c r="C5211" t="s">
        <v>9</v>
      </c>
      <c r="D5211" s="1" t="s">
        <v>13948</v>
      </c>
      <c r="E5211" t="str">
        <f ca="1">TRIM(all_space_mission_launches3[[#This Row],[Mission_Name]])</f>
        <v>Cosmos 560</v>
      </c>
      <c r="F5211" t="s">
        <v>13</v>
      </c>
      <c r="G5211">
        <v>1973</v>
      </c>
      <c r="H5211" t="str">
        <f>TRIM(_xlfn.TEXTAFTER(all_space_mission_launches3[[#This Row],[Location]], ",", -1))</f>
        <v>Russia</v>
      </c>
      <c r="I5211">
        <v>0</v>
      </c>
    </row>
    <row r="5212" spans="1:9">
      <c r="A5212">
        <v>737</v>
      </c>
      <c r="B5212" t="s">
        <v>10050</v>
      </c>
      <c r="C5212" t="s">
        <v>10051</v>
      </c>
      <c r="D5212" s="1" t="s">
        <v>13969</v>
      </c>
      <c r="E5212" t="str">
        <f ca="1">TRIM(all_space_mission_launches3[[#This Row],[Mission_Name]])</f>
        <v>Castor &amp; Pollux</v>
      </c>
      <c r="F5212" t="s">
        <v>261</v>
      </c>
      <c r="G5212">
        <v>1973</v>
      </c>
      <c r="H5212" t="str">
        <f>TRIM(_xlfn.TEXTAFTER(all_space_mission_launches3[[#This Row],[Location]], ",", -1))</f>
        <v>France</v>
      </c>
      <c r="I5212">
        <v>1</v>
      </c>
    </row>
    <row r="5213" spans="1:9">
      <c r="A5213">
        <v>738</v>
      </c>
      <c r="B5213" t="s">
        <v>6144</v>
      </c>
      <c r="C5213" t="s">
        <v>216</v>
      </c>
      <c r="D5213" s="1" t="s">
        <v>13746</v>
      </c>
      <c r="E5213" t="str">
        <f ca="1">TRIM(all_space_mission_launches3[[#This Row],[Mission_Name]])</f>
        <v>Cosmos 559</v>
      </c>
      <c r="F5213" t="s">
        <v>13</v>
      </c>
      <c r="G5213">
        <v>1973</v>
      </c>
      <c r="H5213" t="str">
        <f>TRIM(_xlfn.TEXTAFTER(all_space_mission_launches3[[#This Row],[Location]], ",", -1))</f>
        <v>Russia</v>
      </c>
      <c r="I5213">
        <v>0</v>
      </c>
    </row>
    <row r="5214" spans="1:9">
      <c r="A5214">
        <v>739</v>
      </c>
      <c r="B5214" t="s">
        <v>6144</v>
      </c>
      <c r="C5214" t="s">
        <v>1565</v>
      </c>
      <c r="D5214" s="1" t="s">
        <v>13945</v>
      </c>
      <c r="E5214" t="str">
        <f ca="1">TRIM(all_space_mission_launches3[[#This Row],[Mission_Name]])</f>
        <v>Cosmos 558</v>
      </c>
      <c r="F5214" t="s">
        <v>13</v>
      </c>
      <c r="G5214">
        <v>1973</v>
      </c>
      <c r="H5214" t="str">
        <f>TRIM(_xlfn.TEXTAFTER(all_space_mission_launches3[[#This Row],[Location]], ",", -1))</f>
        <v>Russia</v>
      </c>
      <c r="I5214">
        <v>0</v>
      </c>
    </row>
    <row r="5215" spans="1:9">
      <c r="A5215">
        <v>740</v>
      </c>
      <c r="B5215" t="s">
        <v>5726</v>
      </c>
      <c r="C5215" t="s">
        <v>4253</v>
      </c>
      <c r="D5215" s="1" t="s">
        <v>13921</v>
      </c>
      <c r="E5215" t="str">
        <f ca="1">TRIM(all_space_mission_launches3[[#This Row],[Mission_Name]])</f>
        <v>OPS 2093</v>
      </c>
      <c r="F5215" t="s">
        <v>13</v>
      </c>
      <c r="G5215">
        <v>1973</v>
      </c>
      <c r="H5215" t="str">
        <f>TRIM(_xlfn.TEXTAFTER(all_space_mission_launches3[[#This Row],[Location]], ",", -1))</f>
        <v>USA</v>
      </c>
      <c r="I5215">
        <v>0</v>
      </c>
    </row>
    <row r="5216" spans="1:9">
      <c r="A5216">
        <v>741</v>
      </c>
      <c r="B5216" t="s">
        <v>661</v>
      </c>
      <c r="C5216" t="s">
        <v>34</v>
      </c>
      <c r="D5216" s="1" t="s">
        <v>13970</v>
      </c>
      <c r="E5216" t="str">
        <f ca="1">TRIM(all_space_mission_launches3[[#This Row],[Mission_Name]])</f>
        <v>Skylab 1</v>
      </c>
      <c r="F5216" t="s">
        <v>13</v>
      </c>
      <c r="G5216">
        <v>1973</v>
      </c>
      <c r="H5216" t="str">
        <f>TRIM(_xlfn.TEXTAFTER(all_space_mission_launches3[[#This Row],[Location]], ",", -1))</f>
        <v>USA</v>
      </c>
      <c r="I5216">
        <v>0</v>
      </c>
    </row>
    <row r="5217" spans="1:9">
      <c r="A5217">
        <v>742</v>
      </c>
      <c r="B5217" t="s">
        <v>6144</v>
      </c>
      <c r="C5217" t="s">
        <v>4204</v>
      </c>
      <c r="D5217" s="1" t="s">
        <v>13845</v>
      </c>
      <c r="E5217" t="str">
        <f ca="1">TRIM(all_space_mission_launches3[[#This Row],[Mission_Name]])</f>
        <v>Cosmos 557</v>
      </c>
      <c r="F5217" t="s">
        <v>13</v>
      </c>
      <c r="G5217">
        <v>1973</v>
      </c>
      <c r="H5217" t="str">
        <f>TRIM(_xlfn.TEXTAFTER(all_space_mission_launches3[[#This Row],[Location]], ",", -1))</f>
        <v>Kazakhstan</v>
      </c>
      <c r="I5217">
        <v>0</v>
      </c>
    </row>
    <row r="5218" spans="1:9">
      <c r="A5218">
        <v>743</v>
      </c>
      <c r="B5218" t="s">
        <v>6144</v>
      </c>
      <c r="C5218" t="s">
        <v>6619</v>
      </c>
      <c r="D5218" s="1" t="s">
        <v>13948</v>
      </c>
      <c r="E5218" t="str">
        <f ca="1">TRIM(all_space_mission_launches3[[#This Row],[Mission_Name]])</f>
        <v>Cosmos 556</v>
      </c>
      <c r="F5218" t="s">
        <v>13</v>
      </c>
      <c r="G5218">
        <v>1973</v>
      </c>
      <c r="H5218" t="str">
        <f>TRIM(_xlfn.TEXTAFTER(all_space_mission_launches3[[#This Row],[Location]], ",", -1))</f>
        <v>Russia</v>
      </c>
      <c r="I5218">
        <v>0</v>
      </c>
    </row>
    <row r="5219" spans="1:9">
      <c r="A5219">
        <v>744</v>
      </c>
      <c r="B5219" t="s">
        <v>6144</v>
      </c>
      <c r="C5219" t="s">
        <v>9</v>
      </c>
      <c r="D5219" s="1" t="s">
        <v>13948</v>
      </c>
      <c r="E5219" t="str">
        <f ca="1">TRIM(all_space_mission_launches3[[#This Row],[Mission_Name]])</f>
        <v>Cosmos 555</v>
      </c>
      <c r="F5219" t="s">
        <v>13</v>
      </c>
      <c r="G5219">
        <v>1973</v>
      </c>
      <c r="H5219" t="str">
        <f>TRIM(_xlfn.TEXTAFTER(all_space_mission_launches3[[#This Row],[Location]], ",", -1))</f>
        <v>Russia</v>
      </c>
      <c r="I5219">
        <v>0</v>
      </c>
    </row>
    <row r="5220" spans="1:9">
      <c r="A5220">
        <v>745</v>
      </c>
      <c r="B5220" t="s">
        <v>6144</v>
      </c>
      <c r="C5220" t="s">
        <v>6799</v>
      </c>
      <c r="D5220" s="1" t="s">
        <v>13803</v>
      </c>
      <c r="E5220" t="str">
        <f ca="1">TRIM(all_space_mission_launches3[[#This Row],[Mission_Name]])</f>
        <v>US-A n°10</v>
      </c>
      <c r="F5220" t="s">
        <v>261</v>
      </c>
      <c r="G5220">
        <v>1973</v>
      </c>
      <c r="H5220" t="str">
        <f>TRIM(_xlfn.TEXTAFTER(all_space_mission_launches3[[#This Row],[Location]], ",", -1))</f>
        <v>Kazakhstan</v>
      </c>
      <c r="I5220">
        <v>1</v>
      </c>
    </row>
    <row r="5221" spans="1:9">
      <c r="A5221">
        <v>746</v>
      </c>
      <c r="B5221" t="s">
        <v>5726</v>
      </c>
      <c r="C5221" t="s">
        <v>3164</v>
      </c>
      <c r="D5221" s="1" t="s">
        <v>13971</v>
      </c>
      <c r="E5221" t="str">
        <f ca="1">TRIM(all_space_mission_launches3[[#This Row],[Mission_Name]])</f>
        <v>Anik-A2</v>
      </c>
      <c r="F5221" t="s">
        <v>13</v>
      </c>
      <c r="G5221">
        <v>1973</v>
      </c>
      <c r="H5221" t="str">
        <f>TRIM(_xlfn.TEXTAFTER(all_space_mission_launches3[[#This Row],[Location]], ",", -1))</f>
        <v>USA</v>
      </c>
      <c r="I5221">
        <v>0</v>
      </c>
    </row>
    <row r="5222" spans="1:9">
      <c r="A5222">
        <v>747</v>
      </c>
      <c r="B5222" t="s">
        <v>6144</v>
      </c>
      <c r="C5222" t="s">
        <v>6903</v>
      </c>
      <c r="D5222" s="1" t="s">
        <v>13945</v>
      </c>
      <c r="E5222" t="str">
        <f ca="1">TRIM(all_space_mission_launches3[[#This Row],[Mission_Name]])</f>
        <v>Intercosmos 9</v>
      </c>
      <c r="F5222" t="s">
        <v>13</v>
      </c>
      <c r="G5222">
        <v>1973</v>
      </c>
      <c r="H5222" t="str">
        <f>TRIM(_xlfn.TEXTAFTER(all_space_mission_launches3[[#This Row],[Location]], ",", -1))</f>
        <v>Russia</v>
      </c>
      <c r="I5222">
        <v>0</v>
      </c>
    </row>
    <row r="5223" spans="1:9">
      <c r="A5223">
        <v>748</v>
      </c>
      <c r="B5223" t="s">
        <v>6144</v>
      </c>
      <c r="C5223" t="s">
        <v>9</v>
      </c>
      <c r="D5223" s="1" t="s">
        <v>13948</v>
      </c>
      <c r="E5223" t="str">
        <f ca="1">TRIM(all_space_mission_launches3[[#This Row],[Mission_Name]])</f>
        <v>Cosmos 554</v>
      </c>
      <c r="F5223" t="s">
        <v>13</v>
      </c>
      <c r="G5223">
        <v>1973</v>
      </c>
      <c r="H5223" t="str">
        <f>TRIM(_xlfn.TEXTAFTER(all_space_mission_launches3[[#This Row],[Location]], ",", -1))</f>
        <v>Russia</v>
      </c>
      <c r="I5223">
        <v>0</v>
      </c>
    </row>
    <row r="5224" spans="1:9">
      <c r="A5224">
        <v>749</v>
      </c>
      <c r="B5224" t="s">
        <v>6144</v>
      </c>
      <c r="C5224" t="s">
        <v>1565</v>
      </c>
      <c r="D5224" s="1" t="s">
        <v>13945</v>
      </c>
      <c r="E5224" t="str">
        <f ca="1">TRIM(all_space_mission_launches3[[#This Row],[Mission_Name]])</f>
        <v>Cosmos 553</v>
      </c>
      <c r="F5224" t="s">
        <v>13</v>
      </c>
      <c r="G5224">
        <v>1973</v>
      </c>
      <c r="H5224" t="str">
        <f>TRIM(_xlfn.TEXTAFTER(all_space_mission_launches3[[#This Row],[Location]], ",", -1))</f>
        <v>Russia</v>
      </c>
      <c r="I5224">
        <v>0</v>
      </c>
    </row>
    <row r="5225" spans="1:9">
      <c r="A5225">
        <v>750</v>
      </c>
      <c r="B5225" t="s">
        <v>5560</v>
      </c>
      <c r="C5225" t="s">
        <v>4096</v>
      </c>
      <c r="D5225" s="1" t="s">
        <v>13957</v>
      </c>
      <c r="E5225" t="str">
        <f ca="1">TRIM(all_space_mission_launches3[[#This Row],[Mission_Name]])</f>
        <v>Pioneer 11</v>
      </c>
      <c r="F5225" t="s">
        <v>13</v>
      </c>
      <c r="G5225">
        <v>1973</v>
      </c>
      <c r="H5225" t="str">
        <f>TRIM(_xlfn.TEXTAFTER(all_space_mission_launches3[[#This Row],[Location]], ",", -1))</f>
        <v>USA</v>
      </c>
      <c r="I5225">
        <v>0</v>
      </c>
    </row>
    <row r="5226" spans="1:9">
      <c r="A5226">
        <v>751</v>
      </c>
      <c r="B5226" t="s">
        <v>6144</v>
      </c>
      <c r="C5226" t="s">
        <v>6619</v>
      </c>
      <c r="D5226" s="1" t="s">
        <v>13960</v>
      </c>
      <c r="E5226" t="str">
        <f ca="1">TRIM(all_space_mission_launches3[[#This Row],[Mission_Name]])</f>
        <v>Molniya-2 n°33</v>
      </c>
      <c r="F5226" t="s">
        <v>13</v>
      </c>
      <c r="G5226">
        <v>1973</v>
      </c>
      <c r="H5226" t="str">
        <f>TRIM(_xlfn.TEXTAFTER(all_space_mission_launches3[[#This Row],[Location]], ",", -1))</f>
        <v>Russia</v>
      </c>
      <c r="I5226">
        <v>0</v>
      </c>
    </row>
    <row r="5227" spans="1:9">
      <c r="A5227">
        <v>752</v>
      </c>
      <c r="B5227" t="s">
        <v>6144</v>
      </c>
      <c r="C5227" t="s">
        <v>4204</v>
      </c>
      <c r="D5227" s="1" t="s">
        <v>13845</v>
      </c>
      <c r="E5227" t="str">
        <f ca="1">TRIM(all_space_mission_launches3[[#This Row],[Mission_Name]])</f>
        <v>Salyut 2</v>
      </c>
      <c r="F5227" t="s">
        <v>13</v>
      </c>
      <c r="G5227">
        <v>1973</v>
      </c>
      <c r="H5227" t="str">
        <f>TRIM(_xlfn.TEXTAFTER(all_space_mission_launches3[[#This Row],[Location]], ",", -1))</f>
        <v>Kazakhstan</v>
      </c>
      <c r="I5227">
        <v>0</v>
      </c>
    </row>
    <row r="5228" spans="1:9">
      <c r="A5228">
        <v>753</v>
      </c>
      <c r="B5228" t="s">
        <v>6144</v>
      </c>
      <c r="C5228" t="s">
        <v>9</v>
      </c>
      <c r="D5228" s="1" t="s">
        <v>13948</v>
      </c>
      <c r="E5228" t="str">
        <f ca="1">TRIM(all_space_mission_launches3[[#This Row],[Mission_Name]])</f>
        <v>Cosmos 552</v>
      </c>
      <c r="F5228" t="s">
        <v>13</v>
      </c>
      <c r="G5228">
        <v>1973</v>
      </c>
      <c r="H5228" t="str">
        <f>TRIM(_xlfn.TEXTAFTER(all_space_mission_launches3[[#This Row],[Location]], ",", -1))</f>
        <v>Russia</v>
      </c>
      <c r="I5228">
        <v>0</v>
      </c>
    </row>
    <row r="5229" spans="1:9">
      <c r="A5229">
        <v>754</v>
      </c>
      <c r="B5229" t="s">
        <v>6144</v>
      </c>
      <c r="C5229" t="s">
        <v>6619</v>
      </c>
      <c r="D5229" s="1" t="s">
        <v>13891</v>
      </c>
      <c r="E5229" t="str">
        <f ca="1">TRIM(all_space_mission_launches3[[#This Row],[Mission_Name]])</f>
        <v>Meteor n°25</v>
      </c>
      <c r="F5229" t="s">
        <v>13</v>
      </c>
      <c r="G5229">
        <v>1973</v>
      </c>
      <c r="H5229" t="str">
        <f>TRIM(_xlfn.TEXTAFTER(all_space_mission_launches3[[#This Row],[Location]], ",", -1))</f>
        <v>Russia</v>
      </c>
      <c r="I5229">
        <v>0</v>
      </c>
    </row>
    <row r="5230" spans="1:9">
      <c r="A5230">
        <v>755</v>
      </c>
      <c r="B5230" t="s">
        <v>5607</v>
      </c>
      <c r="C5230" t="s">
        <v>31</v>
      </c>
      <c r="D5230" s="1" t="s">
        <v>13925</v>
      </c>
      <c r="E5230" t="str">
        <f ca="1">TRIM(all_space_mission_launches3[[#This Row],[Mission_Name]])</f>
        <v>KH9-5</v>
      </c>
      <c r="F5230" t="s">
        <v>13</v>
      </c>
      <c r="G5230">
        <v>1973</v>
      </c>
      <c r="H5230" t="str">
        <f>TRIM(_xlfn.TEXTAFTER(all_space_mission_launches3[[#This Row],[Location]], ",", -1))</f>
        <v>USA</v>
      </c>
      <c r="I5230">
        <v>0</v>
      </c>
    </row>
    <row r="5231" spans="1:9">
      <c r="A5231">
        <v>756</v>
      </c>
      <c r="B5231" t="s">
        <v>5560</v>
      </c>
      <c r="C5231" t="s">
        <v>9375</v>
      </c>
      <c r="D5231" s="1" t="s">
        <v>13941</v>
      </c>
      <c r="E5231" t="str">
        <f ca="1">TRIM(all_space_mission_launches3[[#This Row],[Mission_Name]])</f>
        <v>AFP-720 (Rhyolite-2)</v>
      </c>
      <c r="F5231" t="s">
        <v>13</v>
      </c>
      <c r="G5231">
        <v>1973</v>
      </c>
      <c r="H5231" t="str">
        <f>TRIM(_xlfn.TEXTAFTER(all_space_mission_launches3[[#This Row],[Location]], ",", -1))</f>
        <v>USA</v>
      </c>
      <c r="I5231">
        <v>0</v>
      </c>
    </row>
    <row r="5232" spans="1:9">
      <c r="A5232">
        <v>757</v>
      </c>
      <c r="B5232" t="s">
        <v>6144</v>
      </c>
      <c r="C5232" t="s">
        <v>134</v>
      </c>
      <c r="D5232" s="1" t="s">
        <v>13948</v>
      </c>
      <c r="E5232" t="str">
        <f ca="1">TRIM(all_space_mission_launches3[[#This Row],[Mission_Name]])</f>
        <v>Cosmos 551</v>
      </c>
      <c r="F5232" t="s">
        <v>13</v>
      </c>
      <c r="G5232">
        <v>1973</v>
      </c>
      <c r="H5232" t="str">
        <f>TRIM(_xlfn.TEXTAFTER(all_space_mission_launches3[[#This Row],[Location]], ",", -1))</f>
        <v>Kazakhstan</v>
      </c>
      <c r="I5232">
        <v>0</v>
      </c>
    </row>
    <row r="5233" spans="1:9">
      <c r="A5233">
        <v>758</v>
      </c>
      <c r="B5233" t="s">
        <v>6144</v>
      </c>
      <c r="C5233" t="s">
        <v>6619</v>
      </c>
      <c r="D5233" s="1" t="s">
        <v>13948</v>
      </c>
      <c r="E5233" t="str">
        <f ca="1">TRIM(all_space_mission_launches3[[#This Row],[Mission_Name]])</f>
        <v>Cosmos 550</v>
      </c>
      <c r="F5233" t="s">
        <v>13</v>
      </c>
      <c r="G5233">
        <v>1973</v>
      </c>
      <c r="H5233" t="str">
        <f>TRIM(_xlfn.TEXTAFTER(all_space_mission_launches3[[#This Row],[Location]], ",", -1))</f>
        <v>Russia</v>
      </c>
      <c r="I5233">
        <v>0</v>
      </c>
    </row>
    <row r="5234" spans="1:9">
      <c r="A5234">
        <v>759</v>
      </c>
      <c r="B5234" t="s">
        <v>6144</v>
      </c>
      <c r="C5234" t="s">
        <v>3377</v>
      </c>
      <c r="D5234" s="1" t="s">
        <v>13785</v>
      </c>
      <c r="E5234" t="str">
        <f ca="1">TRIM(all_space_mission_launches3[[#This Row],[Mission_Name]])</f>
        <v>Cosmos 549</v>
      </c>
      <c r="F5234" t="s">
        <v>13</v>
      </c>
      <c r="G5234">
        <v>1973</v>
      </c>
      <c r="H5234" t="str">
        <f>TRIM(_xlfn.TEXTAFTER(all_space_mission_launches3[[#This Row],[Location]], ",", -1))</f>
        <v>Russia</v>
      </c>
      <c r="I5234">
        <v>0</v>
      </c>
    </row>
    <row r="5235" spans="1:9">
      <c r="A5235">
        <v>760</v>
      </c>
      <c r="B5235" t="s">
        <v>6144</v>
      </c>
      <c r="C5235" t="s">
        <v>134</v>
      </c>
      <c r="D5235" s="1" t="s">
        <v>13868</v>
      </c>
      <c r="E5235" t="str">
        <f ca="1">TRIM(all_space_mission_launches3[[#This Row],[Mission_Name]])</f>
        <v>Prognoz n°3</v>
      </c>
      <c r="F5235" t="s">
        <v>13</v>
      </c>
      <c r="G5235">
        <v>1973</v>
      </c>
      <c r="H5235" t="str">
        <f>TRIM(_xlfn.TEXTAFTER(all_space_mission_launches3[[#This Row],[Location]], ",", -1))</f>
        <v>Kazakhstan</v>
      </c>
      <c r="I5235">
        <v>0</v>
      </c>
    </row>
    <row r="5236" spans="1:9">
      <c r="A5236">
        <v>761</v>
      </c>
      <c r="B5236" t="s">
        <v>6144</v>
      </c>
      <c r="C5236" t="s">
        <v>9</v>
      </c>
      <c r="D5236" s="1" t="s">
        <v>13948</v>
      </c>
      <c r="E5236" t="str">
        <f ca="1">TRIM(all_space_mission_launches3[[#This Row],[Mission_Name]])</f>
        <v>Cosmos 548</v>
      </c>
      <c r="F5236" t="s">
        <v>13</v>
      </c>
      <c r="G5236">
        <v>1973</v>
      </c>
      <c r="H5236" t="str">
        <f>TRIM(_xlfn.TEXTAFTER(all_space_mission_launches3[[#This Row],[Location]], ",", -1))</f>
        <v>Russia</v>
      </c>
      <c r="I5236">
        <v>0</v>
      </c>
    </row>
    <row r="5237" spans="1:9">
      <c r="A5237">
        <v>762</v>
      </c>
      <c r="B5237" t="s">
        <v>6144</v>
      </c>
      <c r="C5237" t="s">
        <v>1634</v>
      </c>
      <c r="D5237" s="1" t="s">
        <v>13960</v>
      </c>
      <c r="E5237" t="str">
        <f ca="1">TRIM(all_space_mission_launches3[[#This Row],[Mission_Name]])</f>
        <v>Molniya-1 n°32</v>
      </c>
      <c r="F5237" t="s">
        <v>13</v>
      </c>
      <c r="G5237">
        <v>1973</v>
      </c>
      <c r="H5237" t="str">
        <f>TRIM(_xlfn.TEXTAFTER(all_space_mission_launches3[[#This Row],[Location]], ",", -1))</f>
        <v>Kazakhstan</v>
      </c>
      <c r="I5237">
        <v>0</v>
      </c>
    </row>
    <row r="5238" spans="1:9">
      <c r="A5238">
        <v>763</v>
      </c>
      <c r="B5238" t="s">
        <v>6144</v>
      </c>
      <c r="C5238" t="s">
        <v>134</v>
      </c>
      <c r="D5238" s="1" t="s">
        <v>13948</v>
      </c>
      <c r="E5238" t="str">
        <f ca="1">TRIM(all_space_mission_launches3[[#This Row],[Mission_Name]])</f>
        <v>Cosmos 547</v>
      </c>
      <c r="F5238" t="s">
        <v>13</v>
      </c>
      <c r="G5238">
        <v>1973</v>
      </c>
      <c r="H5238" t="str">
        <f>TRIM(_xlfn.TEXTAFTER(all_space_mission_launches3[[#This Row],[Location]], ",", -1))</f>
        <v>Kazakhstan</v>
      </c>
      <c r="I5238">
        <v>0</v>
      </c>
    </row>
    <row r="5239" spans="1:9">
      <c r="A5239">
        <v>764</v>
      </c>
      <c r="B5239" t="s">
        <v>6144</v>
      </c>
      <c r="C5239" t="s">
        <v>4886</v>
      </c>
      <c r="D5239" s="1" t="s">
        <v>13785</v>
      </c>
      <c r="E5239" t="str">
        <f ca="1">TRIM(all_space_mission_launches3[[#This Row],[Mission_Name]])</f>
        <v>Cosmos 546</v>
      </c>
      <c r="F5239" t="s">
        <v>13</v>
      </c>
      <c r="G5239">
        <v>1973</v>
      </c>
      <c r="H5239" t="str">
        <f>TRIM(_xlfn.TEXTAFTER(all_space_mission_launches3[[#This Row],[Location]], ",", -1))</f>
        <v>Russia</v>
      </c>
      <c r="I5239">
        <v>0</v>
      </c>
    </row>
    <row r="5240" spans="1:9">
      <c r="A5240">
        <v>765</v>
      </c>
      <c r="B5240" t="s">
        <v>6144</v>
      </c>
      <c r="C5240" t="s">
        <v>1565</v>
      </c>
      <c r="D5240" s="1" t="s">
        <v>13945</v>
      </c>
      <c r="E5240" t="str">
        <f ca="1">TRIM(all_space_mission_launches3[[#This Row],[Mission_Name]])</f>
        <v>Cosmos 545</v>
      </c>
      <c r="F5240" t="s">
        <v>13</v>
      </c>
      <c r="G5240">
        <v>1973</v>
      </c>
      <c r="H5240" t="str">
        <f>TRIM(_xlfn.TEXTAFTER(all_space_mission_launches3[[#This Row],[Location]], ",", -1))</f>
        <v>Russia</v>
      </c>
      <c r="I5240">
        <v>0</v>
      </c>
    </row>
    <row r="5241" spans="1:9">
      <c r="A5241">
        <v>766</v>
      </c>
      <c r="B5241" t="s">
        <v>6144</v>
      </c>
      <c r="C5241" t="s">
        <v>3377</v>
      </c>
      <c r="D5241" s="1" t="s">
        <v>13785</v>
      </c>
      <c r="E5241" t="str">
        <f ca="1">TRIM(all_space_mission_launches3[[#This Row],[Mission_Name]])</f>
        <v>Cosmos 544</v>
      </c>
      <c r="F5241" t="s">
        <v>13</v>
      </c>
      <c r="G5241">
        <v>1973</v>
      </c>
      <c r="H5241" t="str">
        <f>TRIM(_xlfn.TEXTAFTER(all_space_mission_launches3[[#This Row],[Location]], ",", -1))</f>
        <v>Russia</v>
      </c>
      <c r="I5241">
        <v>0</v>
      </c>
    </row>
    <row r="5242" spans="1:9">
      <c r="A5242">
        <v>767</v>
      </c>
      <c r="B5242" t="s">
        <v>6144</v>
      </c>
      <c r="C5242" t="s">
        <v>134</v>
      </c>
      <c r="D5242" s="1" t="s">
        <v>13948</v>
      </c>
      <c r="E5242" t="str">
        <f ca="1">TRIM(all_space_mission_launches3[[#This Row],[Mission_Name]])</f>
        <v>Cosmos 543</v>
      </c>
      <c r="F5242" t="s">
        <v>13</v>
      </c>
      <c r="G5242">
        <v>1973</v>
      </c>
      <c r="H5242" t="str">
        <f>TRIM(_xlfn.TEXTAFTER(all_space_mission_launches3[[#This Row],[Location]], ",", -1))</f>
        <v>Kazakhstan</v>
      </c>
      <c r="I5242">
        <v>0</v>
      </c>
    </row>
    <row r="5243" spans="1:9">
      <c r="A5243">
        <v>768</v>
      </c>
      <c r="B5243" t="s">
        <v>6144</v>
      </c>
      <c r="C5243" t="s">
        <v>4204</v>
      </c>
      <c r="D5243" s="1" t="s">
        <v>13947</v>
      </c>
      <c r="E5243" t="str">
        <f ca="1">TRIM(all_space_mission_launches3[[#This Row],[Mission_Name]])</f>
        <v>Luna 21</v>
      </c>
      <c r="F5243" t="s">
        <v>13</v>
      </c>
      <c r="G5243">
        <v>1973</v>
      </c>
      <c r="H5243" t="str">
        <f>TRIM(_xlfn.TEXTAFTER(all_space_mission_launches3[[#This Row],[Location]], ",", -1))</f>
        <v>Kazakhstan</v>
      </c>
      <c r="I5243">
        <v>0</v>
      </c>
    </row>
    <row r="5244" spans="1:9">
      <c r="A5244">
        <v>769</v>
      </c>
      <c r="B5244" t="s">
        <v>6144</v>
      </c>
      <c r="C5244" t="s">
        <v>9</v>
      </c>
      <c r="D5244" s="1" t="s">
        <v>13891</v>
      </c>
      <c r="E5244" t="str">
        <f ca="1">TRIM(all_space_mission_launches3[[#This Row],[Mission_Name]])</f>
        <v>Cosmos 542</v>
      </c>
      <c r="F5244" t="s">
        <v>121</v>
      </c>
      <c r="G5244">
        <v>1972</v>
      </c>
      <c r="H5244" t="str">
        <f>TRIM(_xlfn.TEXTAFTER(all_space_mission_launches3[[#This Row],[Location]], ",", -1))</f>
        <v>Russia</v>
      </c>
      <c r="I5244">
        <v>0</v>
      </c>
    </row>
    <row r="5245" spans="1:9">
      <c r="A5245">
        <v>770</v>
      </c>
      <c r="B5245" t="s">
        <v>6144</v>
      </c>
      <c r="C5245" t="s">
        <v>6619</v>
      </c>
      <c r="D5245" s="1" t="s">
        <v>13951</v>
      </c>
      <c r="E5245" t="str">
        <f ca="1">TRIM(all_space_mission_launches3[[#This Row],[Mission_Name]])</f>
        <v>Cosmos 541</v>
      </c>
      <c r="F5245" t="s">
        <v>13</v>
      </c>
      <c r="G5245">
        <v>1972</v>
      </c>
      <c r="H5245" t="str">
        <f>TRIM(_xlfn.TEXTAFTER(all_space_mission_launches3[[#This Row],[Location]], ",", -1))</f>
        <v>Russia</v>
      </c>
      <c r="I5245">
        <v>0</v>
      </c>
    </row>
    <row r="5246" spans="1:9">
      <c r="A5246">
        <v>771</v>
      </c>
      <c r="B5246" t="s">
        <v>6144</v>
      </c>
      <c r="C5246" t="s">
        <v>6486</v>
      </c>
      <c r="D5246" s="1" t="s">
        <v>13785</v>
      </c>
      <c r="E5246" t="str">
        <f ca="1">TRIM(all_space_mission_launches3[[#This Row],[Mission_Name]])</f>
        <v>Cosmos 540</v>
      </c>
      <c r="F5246" t="s">
        <v>13</v>
      </c>
      <c r="G5246">
        <v>1972</v>
      </c>
      <c r="H5246" t="str">
        <f>TRIM(_xlfn.TEXTAFTER(all_space_mission_launches3[[#This Row],[Location]], ",", -1))</f>
        <v>Russia</v>
      </c>
      <c r="I5246">
        <v>0</v>
      </c>
    </row>
    <row r="5247" spans="1:9">
      <c r="A5247">
        <v>772</v>
      </c>
      <c r="B5247" t="s">
        <v>5726</v>
      </c>
      <c r="C5247" t="s">
        <v>4253</v>
      </c>
      <c r="D5247" s="1" t="s">
        <v>13921</v>
      </c>
      <c r="E5247" t="str">
        <f ca="1">TRIM(all_space_mission_launches3[[#This Row],[Mission_Name]])</f>
        <v>OPS 3978</v>
      </c>
      <c r="F5247" t="s">
        <v>13</v>
      </c>
      <c r="G5247">
        <v>1972</v>
      </c>
      <c r="H5247" t="str">
        <f>TRIM(_xlfn.TEXTAFTER(all_space_mission_launches3[[#This Row],[Location]], ",", -1))</f>
        <v>USA</v>
      </c>
      <c r="I5247">
        <v>0</v>
      </c>
    </row>
    <row r="5248" spans="1:9">
      <c r="A5248">
        <v>773</v>
      </c>
      <c r="B5248" t="s">
        <v>6144</v>
      </c>
      <c r="C5248" t="s">
        <v>6486</v>
      </c>
      <c r="D5248" s="1" t="s">
        <v>13785</v>
      </c>
      <c r="E5248" t="str">
        <f ca="1">TRIM(all_space_mission_launches3[[#This Row],[Mission_Name]])</f>
        <v>Cosmos 539</v>
      </c>
      <c r="F5248" t="s">
        <v>13</v>
      </c>
      <c r="G5248">
        <v>1972</v>
      </c>
      <c r="H5248" t="str">
        <f>TRIM(_xlfn.TEXTAFTER(all_space_mission_launches3[[#This Row],[Location]], ",", -1))</f>
        <v>Russia</v>
      </c>
      <c r="I5248">
        <v>0</v>
      </c>
    </row>
    <row r="5249" spans="1:9">
      <c r="A5249">
        <v>774</v>
      </c>
      <c r="B5249" t="s">
        <v>5560</v>
      </c>
      <c r="C5249" t="s">
        <v>9375</v>
      </c>
      <c r="D5249" s="1" t="s">
        <v>13941</v>
      </c>
      <c r="E5249" t="str">
        <f ca="1">TRIM(all_space_mission_launches3[[#This Row],[Mission_Name]])</f>
        <v>AFP-827 (Canyon-5)</v>
      </c>
      <c r="F5249" t="s">
        <v>13</v>
      </c>
      <c r="G5249">
        <v>1972</v>
      </c>
      <c r="H5249" t="str">
        <f>TRIM(_xlfn.TEXTAFTER(all_space_mission_launches3[[#This Row],[Location]], ",", -1))</f>
        <v>USA</v>
      </c>
      <c r="I5249">
        <v>0</v>
      </c>
    </row>
    <row r="5250" spans="1:9">
      <c r="A5250">
        <v>775</v>
      </c>
      <c r="B5250" t="s">
        <v>5726</v>
      </c>
      <c r="C5250" t="s">
        <v>5727</v>
      </c>
      <c r="D5250" s="1" t="s">
        <v>13936</v>
      </c>
      <c r="E5250" t="str">
        <f ca="1">TRIM(all_space_mission_launches3[[#This Row],[Mission_Name]])</f>
        <v>Aeros 1</v>
      </c>
      <c r="F5250" t="s">
        <v>13</v>
      </c>
      <c r="G5250">
        <v>1972</v>
      </c>
      <c r="H5250" t="str">
        <f>TRIM(_xlfn.TEXTAFTER(all_space_mission_launches3[[#This Row],[Location]], ",", -1))</f>
        <v>USA</v>
      </c>
      <c r="I5250">
        <v>0</v>
      </c>
    </row>
    <row r="5251" spans="1:9">
      <c r="A5251">
        <v>776</v>
      </c>
      <c r="B5251" t="s">
        <v>6144</v>
      </c>
      <c r="C5251" t="s">
        <v>9</v>
      </c>
      <c r="D5251" s="1" t="s">
        <v>13948</v>
      </c>
      <c r="E5251" t="str">
        <f ca="1">TRIM(all_space_mission_launches3[[#This Row],[Mission_Name]])</f>
        <v>Cosmos 538</v>
      </c>
      <c r="F5251" t="s">
        <v>13</v>
      </c>
      <c r="G5251">
        <v>1972</v>
      </c>
      <c r="H5251" t="str">
        <f>TRIM(_xlfn.TEXTAFTER(all_space_mission_launches3[[#This Row],[Location]], ",", -1))</f>
        <v>Russia</v>
      </c>
      <c r="I5251">
        <v>0</v>
      </c>
    </row>
    <row r="5252" spans="1:9">
      <c r="A5252">
        <v>777</v>
      </c>
      <c r="B5252" t="s">
        <v>6144</v>
      </c>
      <c r="C5252" t="s">
        <v>6619</v>
      </c>
      <c r="D5252" s="1" t="s">
        <v>13960</v>
      </c>
      <c r="E5252" t="str">
        <f ca="1">TRIM(all_space_mission_launches3[[#This Row],[Mission_Name]])</f>
        <v>Molniya-2 n°31</v>
      </c>
      <c r="F5252" t="s">
        <v>13</v>
      </c>
      <c r="G5252">
        <v>1972</v>
      </c>
      <c r="H5252" t="str">
        <f>TRIM(_xlfn.TEXTAFTER(all_space_mission_launches3[[#This Row],[Location]], ",", -1))</f>
        <v>Russia</v>
      </c>
      <c r="I5252">
        <v>0</v>
      </c>
    </row>
    <row r="5253" spans="1:9">
      <c r="A5253">
        <v>778</v>
      </c>
      <c r="B5253" t="s">
        <v>5726</v>
      </c>
      <c r="C5253" t="s">
        <v>118</v>
      </c>
      <c r="D5253" s="1" t="s">
        <v>13972</v>
      </c>
      <c r="E5253" t="str">
        <f ca="1">TRIM(all_space_mission_launches3[[#This Row],[Mission_Name]])</f>
        <v>Nimbus 5</v>
      </c>
      <c r="F5253" t="s">
        <v>13</v>
      </c>
      <c r="G5253">
        <v>1972</v>
      </c>
      <c r="H5253" t="str">
        <f>TRIM(_xlfn.TEXTAFTER(all_space_mission_launches3[[#This Row],[Location]], ",", -1))</f>
        <v>USA</v>
      </c>
      <c r="I5253">
        <v>0</v>
      </c>
    </row>
    <row r="5254" spans="1:9">
      <c r="A5254">
        <v>779</v>
      </c>
      <c r="B5254" t="s">
        <v>661</v>
      </c>
      <c r="C5254" t="s">
        <v>34</v>
      </c>
      <c r="D5254" s="1" t="s">
        <v>13970</v>
      </c>
      <c r="E5254" t="str">
        <f ca="1">TRIM(all_space_mission_launches3[[#This Row],[Mission_Name]])</f>
        <v>Apollo 17</v>
      </c>
      <c r="F5254" t="s">
        <v>13</v>
      </c>
      <c r="G5254">
        <v>1972</v>
      </c>
      <c r="H5254" t="str">
        <f>TRIM(_xlfn.TEXTAFTER(all_space_mission_launches3[[#This Row],[Location]], ",", -1))</f>
        <v>USA</v>
      </c>
      <c r="I5254">
        <v>0</v>
      </c>
    </row>
    <row r="5255" spans="1:9">
      <c r="A5255">
        <v>780</v>
      </c>
      <c r="B5255" t="s">
        <v>6144</v>
      </c>
      <c r="C5255" t="s">
        <v>1634</v>
      </c>
      <c r="D5255" s="1" t="s">
        <v>13960</v>
      </c>
      <c r="E5255" t="str">
        <f ca="1">TRIM(all_space_mission_launches3[[#This Row],[Mission_Name]])</f>
        <v>Molniya-1 n°30</v>
      </c>
      <c r="F5255" t="s">
        <v>13</v>
      </c>
      <c r="G5255">
        <v>1972</v>
      </c>
      <c r="H5255" t="str">
        <f>TRIM(_xlfn.TEXTAFTER(all_space_mission_launches3[[#This Row],[Location]], ",", -1))</f>
        <v>Kazakhstan</v>
      </c>
      <c r="I5255">
        <v>0</v>
      </c>
    </row>
    <row r="5256" spans="1:9">
      <c r="A5256">
        <v>781</v>
      </c>
      <c r="B5256" t="s">
        <v>6144</v>
      </c>
      <c r="C5256" t="s">
        <v>6903</v>
      </c>
      <c r="D5256" s="1" t="s">
        <v>13945</v>
      </c>
      <c r="E5256" t="str">
        <f ca="1">TRIM(all_space_mission_launches3[[#This Row],[Mission_Name]])</f>
        <v>Intercosmos 8</v>
      </c>
      <c r="F5256" t="s">
        <v>13</v>
      </c>
      <c r="G5256">
        <v>1972</v>
      </c>
      <c r="H5256" t="str">
        <f>TRIM(_xlfn.TEXTAFTER(all_space_mission_launches3[[#This Row],[Location]], ",", -1))</f>
        <v>Russia</v>
      </c>
      <c r="I5256">
        <v>0</v>
      </c>
    </row>
    <row r="5257" spans="1:9">
      <c r="A5257">
        <v>782</v>
      </c>
      <c r="B5257" t="s">
        <v>6144</v>
      </c>
      <c r="C5257" t="s">
        <v>134</v>
      </c>
      <c r="D5257" s="1" t="s">
        <v>13948</v>
      </c>
      <c r="E5257" t="str">
        <f ca="1">TRIM(all_space_mission_launches3[[#This Row],[Mission_Name]])</f>
        <v>Cosmos 537</v>
      </c>
      <c r="F5257" t="s">
        <v>13</v>
      </c>
      <c r="G5257">
        <v>1972</v>
      </c>
      <c r="H5257" t="str">
        <f>TRIM(_xlfn.TEXTAFTER(all_space_mission_launches3[[#This Row],[Location]], ",", -1))</f>
        <v>Kazakhstan</v>
      </c>
      <c r="I5257">
        <v>0</v>
      </c>
    </row>
    <row r="5258" spans="1:9">
      <c r="A5258">
        <v>783</v>
      </c>
      <c r="B5258" t="s">
        <v>6144</v>
      </c>
      <c r="C5258" t="s">
        <v>6802</v>
      </c>
      <c r="D5258" s="1" t="s">
        <v>13973</v>
      </c>
      <c r="E5258" t="str">
        <f ca="1">TRIM(all_space_mission_launches3[[#This Row],[Mission_Name]])</f>
        <v>7K-LOK n°2 &amp; LK n°4</v>
      </c>
      <c r="F5258" t="s">
        <v>261</v>
      </c>
      <c r="G5258">
        <v>1972</v>
      </c>
      <c r="H5258" t="str">
        <f>TRIM(_xlfn.TEXTAFTER(all_space_mission_launches3[[#This Row],[Location]], ",", -1))</f>
        <v>Kazakhstan</v>
      </c>
      <c r="I5258">
        <v>1</v>
      </c>
    </row>
    <row r="5259" spans="1:9">
      <c r="A5259">
        <v>784</v>
      </c>
      <c r="B5259" t="s">
        <v>5726</v>
      </c>
      <c r="C5259" t="s">
        <v>5727</v>
      </c>
      <c r="D5259" s="1" t="s">
        <v>13936</v>
      </c>
      <c r="E5259" t="str">
        <f ca="1">TRIM(all_space_mission_launches3[[#This Row],[Mission_Name]])</f>
        <v>ESRO 4</v>
      </c>
      <c r="F5259" t="s">
        <v>13</v>
      </c>
      <c r="G5259">
        <v>1972</v>
      </c>
      <c r="H5259" t="str">
        <f>TRIM(_xlfn.TEXTAFTER(all_space_mission_launches3[[#This Row],[Location]], ",", -1))</f>
        <v>USA</v>
      </c>
      <c r="I5259">
        <v>0</v>
      </c>
    </row>
    <row r="5260" spans="1:9">
      <c r="A5260">
        <v>785</v>
      </c>
      <c r="B5260" t="s">
        <v>6962</v>
      </c>
      <c r="C5260" t="s">
        <v>6963</v>
      </c>
      <c r="D5260" s="1" t="s">
        <v>13936</v>
      </c>
      <c r="E5260" t="str">
        <f ca="1">TRIM(all_space_mission_launches3[[#This Row],[Mission_Name]])</f>
        <v>Explorer 48 (SAS-B)</v>
      </c>
      <c r="F5260" t="s">
        <v>13</v>
      </c>
      <c r="G5260">
        <v>1972</v>
      </c>
      <c r="H5260" t="str">
        <f>TRIM(_xlfn.TEXTAFTER(all_space_mission_launches3[[#This Row],[Location]], ",", -1))</f>
        <v>Kenya</v>
      </c>
      <c r="I5260">
        <v>0</v>
      </c>
    </row>
    <row r="5261" spans="1:9">
      <c r="A5261">
        <v>786</v>
      </c>
      <c r="B5261" t="s">
        <v>5726</v>
      </c>
      <c r="C5261" t="s">
        <v>3164</v>
      </c>
      <c r="D5261" s="1" t="s">
        <v>13971</v>
      </c>
      <c r="E5261" t="str">
        <f ca="1">TRIM(all_space_mission_launches3[[#This Row],[Mission_Name]])</f>
        <v>Anik-A1</v>
      </c>
      <c r="F5261" t="s">
        <v>13</v>
      </c>
      <c r="G5261">
        <v>1972</v>
      </c>
      <c r="H5261" t="str">
        <f>TRIM(_xlfn.TEXTAFTER(all_space_mission_launches3[[#This Row],[Location]], ",", -1))</f>
        <v>USA</v>
      </c>
      <c r="I5261">
        <v>0</v>
      </c>
    </row>
    <row r="5262" spans="1:9">
      <c r="A5262">
        <v>787</v>
      </c>
      <c r="B5262" t="s">
        <v>5726</v>
      </c>
      <c r="C5262" t="s">
        <v>8849</v>
      </c>
      <c r="D5262" s="1" t="s">
        <v>13952</v>
      </c>
      <c r="E5262" t="str">
        <f ca="1">TRIM(all_space_mission_launches3[[#This Row],[Mission_Name]])</f>
        <v>DMSP-5B-F3</v>
      </c>
      <c r="F5262" t="s">
        <v>13</v>
      </c>
      <c r="G5262">
        <v>1972</v>
      </c>
      <c r="H5262" t="str">
        <f>TRIM(_xlfn.TEXTAFTER(all_space_mission_launches3[[#This Row],[Location]], ",", -1))</f>
        <v>USA</v>
      </c>
      <c r="I5262">
        <v>0</v>
      </c>
    </row>
    <row r="5263" spans="1:9">
      <c r="A5263">
        <v>788</v>
      </c>
      <c r="B5263" t="s">
        <v>6144</v>
      </c>
      <c r="C5263" t="s">
        <v>3377</v>
      </c>
      <c r="D5263" s="1" t="s">
        <v>13785</v>
      </c>
      <c r="E5263" t="str">
        <f ca="1">TRIM(all_space_mission_launches3[[#This Row],[Mission_Name]])</f>
        <v>Cosmos 536</v>
      </c>
      <c r="F5263" t="s">
        <v>13</v>
      </c>
      <c r="G5263">
        <v>1972</v>
      </c>
      <c r="H5263" t="str">
        <f>TRIM(_xlfn.TEXTAFTER(all_space_mission_launches3[[#This Row],[Location]], ",", -1))</f>
        <v>Russia</v>
      </c>
      <c r="I5263">
        <v>0</v>
      </c>
    </row>
    <row r="5264" spans="1:9">
      <c r="A5264">
        <v>789</v>
      </c>
      <c r="B5264" t="s">
        <v>6144</v>
      </c>
      <c r="C5264" t="s">
        <v>6486</v>
      </c>
      <c r="D5264" s="1" t="s">
        <v>13785</v>
      </c>
      <c r="E5264" t="str">
        <f ca="1">TRIM(all_space_mission_launches3[[#This Row],[Mission_Name]])</f>
        <v>Cosmos 528 to 535</v>
      </c>
      <c r="F5264" t="s">
        <v>13</v>
      </c>
      <c r="G5264">
        <v>1972</v>
      </c>
      <c r="H5264" t="str">
        <f>TRIM(_xlfn.TEXTAFTER(all_space_mission_launches3[[#This Row],[Location]], ",", -1))</f>
        <v>Russia</v>
      </c>
      <c r="I5264">
        <v>0</v>
      </c>
    </row>
    <row r="5265" spans="1:9">
      <c r="A5265">
        <v>790</v>
      </c>
      <c r="B5265" t="s">
        <v>6144</v>
      </c>
      <c r="C5265" t="s">
        <v>9</v>
      </c>
      <c r="D5265" s="1" t="s">
        <v>13948</v>
      </c>
      <c r="E5265" t="str">
        <f ca="1">TRIM(all_space_mission_launches3[[#This Row],[Mission_Name]])</f>
        <v>Cosmos 527</v>
      </c>
      <c r="F5265" t="s">
        <v>13</v>
      </c>
      <c r="G5265">
        <v>1972</v>
      </c>
      <c r="H5265" t="str">
        <f>TRIM(_xlfn.TEXTAFTER(all_space_mission_launches3[[#This Row],[Location]], ",", -1))</f>
        <v>Russia</v>
      </c>
      <c r="I5265">
        <v>0</v>
      </c>
    </row>
    <row r="5266" spans="1:9">
      <c r="A5266">
        <v>791</v>
      </c>
      <c r="B5266" t="s">
        <v>6144</v>
      </c>
      <c r="C5266" t="s">
        <v>9</v>
      </c>
      <c r="D5266" s="1" t="s">
        <v>13891</v>
      </c>
      <c r="E5266" t="str">
        <f ca="1">TRIM(all_space_mission_launches3[[#This Row],[Mission_Name]])</f>
        <v>Meteor n°24</v>
      </c>
      <c r="F5266" t="s">
        <v>13</v>
      </c>
      <c r="G5266">
        <v>1972</v>
      </c>
      <c r="H5266" t="str">
        <f>TRIM(_xlfn.TEXTAFTER(all_space_mission_launches3[[#This Row],[Location]], ",", -1))</f>
        <v>Russia</v>
      </c>
      <c r="I5266">
        <v>0</v>
      </c>
    </row>
    <row r="5267" spans="1:9">
      <c r="A5267">
        <v>792</v>
      </c>
      <c r="B5267" t="s">
        <v>6144</v>
      </c>
      <c r="C5267" t="s">
        <v>1565</v>
      </c>
      <c r="D5267" s="1" t="s">
        <v>13945</v>
      </c>
      <c r="E5267" t="str">
        <f ca="1">TRIM(all_space_mission_launches3[[#This Row],[Mission_Name]])</f>
        <v>Cosmos 526</v>
      </c>
      <c r="F5267" t="s">
        <v>13</v>
      </c>
      <c r="G5267">
        <v>1972</v>
      </c>
      <c r="H5267" t="str">
        <f>TRIM(_xlfn.TEXTAFTER(all_space_mission_launches3[[#This Row],[Location]], ",", -1))</f>
        <v>Russia</v>
      </c>
      <c r="I5267">
        <v>0</v>
      </c>
    </row>
    <row r="5268" spans="1:9">
      <c r="A5268">
        <v>793</v>
      </c>
      <c r="B5268" t="s">
        <v>6144</v>
      </c>
      <c r="C5268" t="s">
        <v>9</v>
      </c>
      <c r="D5268" s="1" t="s">
        <v>13948</v>
      </c>
      <c r="E5268" t="str">
        <f ca="1">TRIM(all_space_mission_launches3[[#This Row],[Mission_Name]])</f>
        <v>Cosmos 525</v>
      </c>
      <c r="F5268" t="s">
        <v>13</v>
      </c>
      <c r="G5268">
        <v>1972</v>
      </c>
      <c r="H5268" t="str">
        <f>TRIM(_xlfn.TEXTAFTER(all_space_mission_launches3[[#This Row],[Location]], ",", -1))</f>
        <v>Russia</v>
      </c>
      <c r="I5268">
        <v>0</v>
      </c>
    </row>
    <row r="5269" spans="1:9">
      <c r="A5269">
        <v>794</v>
      </c>
      <c r="B5269" t="s">
        <v>6144</v>
      </c>
      <c r="C5269" t="s">
        <v>3377</v>
      </c>
      <c r="D5269" s="1" t="s">
        <v>13785</v>
      </c>
      <c r="E5269" t="str">
        <f ca="1">TRIM(all_space_mission_launches3[[#This Row],[Mission_Name]])</f>
        <v>Strela-2M satellite</v>
      </c>
      <c r="F5269" t="s">
        <v>261</v>
      </c>
      <c r="G5269">
        <v>1972</v>
      </c>
      <c r="H5269" t="str">
        <f>TRIM(_xlfn.TEXTAFTER(all_space_mission_launches3[[#This Row],[Location]], ",", -1))</f>
        <v>Russia</v>
      </c>
      <c r="I5269">
        <v>1</v>
      </c>
    </row>
    <row r="5270" spans="1:9">
      <c r="A5270">
        <v>795</v>
      </c>
      <c r="B5270" t="s">
        <v>5726</v>
      </c>
      <c r="C5270" t="s">
        <v>118</v>
      </c>
      <c r="D5270" s="1" t="s">
        <v>13964</v>
      </c>
      <c r="E5270" t="str">
        <f ca="1">TRIM(all_space_mission_launches3[[#This Row],[Mission_Name]])</f>
        <v>NOAA-2 &amp; AMSAT-OSCAR 6</v>
      </c>
      <c r="F5270" t="s">
        <v>13</v>
      </c>
      <c r="G5270">
        <v>1972</v>
      </c>
      <c r="H5270" t="str">
        <f>TRIM(_xlfn.TEXTAFTER(all_space_mission_launches3[[#This Row],[Location]], ",", -1))</f>
        <v>USA</v>
      </c>
      <c r="I5270">
        <v>0</v>
      </c>
    </row>
    <row r="5271" spans="1:9">
      <c r="A5271">
        <v>796</v>
      </c>
      <c r="B5271" t="s">
        <v>6144</v>
      </c>
      <c r="C5271" t="s">
        <v>6619</v>
      </c>
      <c r="D5271" s="1" t="s">
        <v>13960</v>
      </c>
      <c r="E5271" t="str">
        <f ca="1">TRIM(all_space_mission_launches3[[#This Row],[Mission_Name]])</f>
        <v>Molniya-1 n°29</v>
      </c>
      <c r="F5271" t="s">
        <v>13</v>
      </c>
      <c r="G5271">
        <v>1972</v>
      </c>
      <c r="H5271" t="str">
        <f>TRIM(_xlfn.TEXTAFTER(all_space_mission_launches3[[#This Row],[Location]], ",", -1))</f>
        <v>Russia</v>
      </c>
      <c r="I5271">
        <v>0</v>
      </c>
    </row>
    <row r="5272" spans="1:9">
      <c r="A5272">
        <v>797</v>
      </c>
      <c r="B5272" t="s">
        <v>6144</v>
      </c>
      <c r="C5272" t="s">
        <v>1565</v>
      </c>
      <c r="D5272" s="1" t="s">
        <v>13945</v>
      </c>
      <c r="E5272" t="str">
        <f ca="1">TRIM(all_space_mission_launches3[[#This Row],[Mission_Name]])</f>
        <v>Cosmos 524</v>
      </c>
      <c r="F5272" t="s">
        <v>13</v>
      </c>
      <c r="G5272">
        <v>1972</v>
      </c>
      <c r="H5272" t="str">
        <f>TRIM(_xlfn.TEXTAFTER(all_space_mission_launches3[[#This Row],[Location]], ",", -1))</f>
        <v>Russia</v>
      </c>
      <c r="I5272">
        <v>0</v>
      </c>
    </row>
    <row r="5273" spans="1:9">
      <c r="A5273">
        <v>798</v>
      </c>
      <c r="B5273" t="s">
        <v>5607</v>
      </c>
      <c r="C5273" t="s">
        <v>31</v>
      </c>
      <c r="D5273" s="1" t="s">
        <v>13925</v>
      </c>
      <c r="E5273" t="str">
        <f ca="1">TRIM(all_space_mission_launches3[[#This Row],[Mission_Name]])</f>
        <v>KH9-4 &amp; SSF-C-3</v>
      </c>
      <c r="F5273" t="s">
        <v>13</v>
      </c>
      <c r="G5273">
        <v>1972</v>
      </c>
      <c r="H5273" t="str">
        <f>TRIM(_xlfn.TEXTAFTER(all_space_mission_launches3[[#This Row],[Location]], ",", -1))</f>
        <v>USA</v>
      </c>
      <c r="I5273">
        <v>0</v>
      </c>
    </row>
    <row r="5274" spans="1:9">
      <c r="A5274">
        <v>799</v>
      </c>
      <c r="B5274" t="s">
        <v>6144</v>
      </c>
      <c r="C5274" t="s">
        <v>1565</v>
      </c>
      <c r="D5274" s="1" t="s">
        <v>13945</v>
      </c>
      <c r="E5274" t="str">
        <f ca="1">TRIM(all_space_mission_launches3[[#This Row],[Mission_Name]])</f>
        <v>Cosmos 523</v>
      </c>
      <c r="F5274" t="s">
        <v>13</v>
      </c>
      <c r="G5274">
        <v>1972</v>
      </c>
      <c r="H5274" t="str">
        <f>TRIM(_xlfn.TEXTAFTER(all_space_mission_launches3[[#This Row],[Location]], ",", -1))</f>
        <v>Russia</v>
      </c>
      <c r="I5274">
        <v>0</v>
      </c>
    </row>
    <row r="5275" spans="1:9">
      <c r="A5275">
        <v>800</v>
      </c>
      <c r="B5275" t="s">
        <v>6144</v>
      </c>
      <c r="C5275" t="s">
        <v>6619</v>
      </c>
      <c r="D5275" s="1" t="s">
        <v>13948</v>
      </c>
      <c r="E5275" t="str">
        <f ca="1">TRIM(all_space_mission_launches3[[#This Row],[Mission_Name]])</f>
        <v>Cosmos 522</v>
      </c>
      <c r="F5275" t="s">
        <v>13</v>
      </c>
      <c r="G5275">
        <v>1972</v>
      </c>
      <c r="H5275" t="str">
        <f>TRIM(_xlfn.TEXTAFTER(all_space_mission_launches3[[#This Row],[Location]], ",", -1))</f>
        <v>Russia</v>
      </c>
      <c r="I5275">
        <v>0</v>
      </c>
    </row>
    <row r="5276" spans="1:9">
      <c r="A5276">
        <v>801</v>
      </c>
      <c r="B5276" t="s">
        <v>5560</v>
      </c>
      <c r="C5276" t="s">
        <v>10771</v>
      </c>
      <c r="D5276" s="1" t="s">
        <v>13974</v>
      </c>
      <c r="E5276" t="str">
        <f ca="1">TRIM(all_space_mission_launches3[[#This Row],[Mission_Name]])</f>
        <v>P72-1</v>
      </c>
      <c r="F5276" t="s">
        <v>13</v>
      </c>
      <c r="G5276">
        <v>1972</v>
      </c>
      <c r="H5276" t="str">
        <f>TRIM(_xlfn.TEXTAFTER(all_space_mission_launches3[[#This Row],[Location]], ",", -1))</f>
        <v>USA</v>
      </c>
      <c r="I5276">
        <v>0</v>
      </c>
    </row>
    <row r="5277" spans="1:9">
      <c r="A5277">
        <v>802</v>
      </c>
      <c r="B5277" t="s">
        <v>6144</v>
      </c>
      <c r="C5277" t="s">
        <v>6619</v>
      </c>
      <c r="D5277" s="1" t="s">
        <v>13960</v>
      </c>
      <c r="E5277" t="str">
        <f ca="1">TRIM(all_space_mission_launches3[[#This Row],[Mission_Name]])</f>
        <v>Molniya-2 n°28</v>
      </c>
      <c r="F5277" t="s">
        <v>13</v>
      </c>
      <c r="G5277">
        <v>1972</v>
      </c>
      <c r="H5277" t="str">
        <f>TRIM(_xlfn.TEXTAFTER(all_space_mission_launches3[[#This Row],[Location]], ",", -1))</f>
        <v>Russia</v>
      </c>
      <c r="I5277">
        <v>0</v>
      </c>
    </row>
    <row r="5278" spans="1:9">
      <c r="A5278">
        <v>803</v>
      </c>
      <c r="B5278" t="s">
        <v>6144</v>
      </c>
      <c r="C5278" t="s">
        <v>6486</v>
      </c>
      <c r="D5278" s="1" t="s">
        <v>13785</v>
      </c>
      <c r="E5278" t="str">
        <f ca="1">TRIM(all_space_mission_launches3[[#This Row],[Mission_Name]])</f>
        <v>Cosmos 521</v>
      </c>
      <c r="F5278" t="s">
        <v>13</v>
      </c>
      <c r="G5278">
        <v>1972</v>
      </c>
      <c r="H5278" t="str">
        <f>TRIM(_xlfn.TEXTAFTER(all_space_mission_launches3[[#This Row],[Location]], ",", -1))</f>
        <v>Russia</v>
      </c>
      <c r="I5278">
        <v>0</v>
      </c>
    </row>
    <row r="5279" spans="1:9">
      <c r="A5279">
        <v>804</v>
      </c>
      <c r="B5279" t="s">
        <v>5726</v>
      </c>
      <c r="C5279" t="s">
        <v>3164</v>
      </c>
      <c r="D5279" s="1" t="s">
        <v>13966</v>
      </c>
      <c r="E5279" t="str">
        <f ca="1">TRIM(all_space_mission_launches3[[#This Row],[Mission_Name]])</f>
        <v>Explorer 47 (IMP-H)</v>
      </c>
      <c r="F5279" t="s">
        <v>13</v>
      </c>
      <c r="G5279">
        <v>1972</v>
      </c>
      <c r="H5279" t="str">
        <f>TRIM(_xlfn.TEXTAFTER(all_space_mission_launches3[[#This Row],[Location]], ",", -1))</f>
        <v>USA</v>
      </c>
      <c r="I5279">
        <v>0</v>
      </c>
    </row>
    <row r="5280" spans="1:9">
      <c r="A5280">
        <v>805</v>
      </c>
      <c r="B5280" t="s">
        <v>6144</v>
      </c>
      <c r="C5280" t="s">
        <v>6619</v>
      </c>
      <c r="D5280" s="1" t="s">
        <v>13783</v>
      </c>
      <c r="E5280" t="str">
        <f ca="1">TRIM(all_space_mission_launches3[[#This Row],[Mission_Name]])</f>
        <v>Cosmos 520</v>
      </c>
      <c r="F5280" t="s">
        <v>13</v>
      </c>
      <c r="G5280">
        <v>1972</v>
      </c>
      <c r="H5280" t="str">
        <f>TRIM(_xlfn.TEXTAFTER(all_space_mission_launches3[[#This Row],[Location]], ",", -1))</f>
        <v>Russia</v>
      </c>
      <c r="I5280">
        <v>0</v>
      </c>
    </row>
    <row r="5281" spans="1:9">
      <c r="A5281">
        <v>806</v>
      </c>
      <c r="B5281" t="s">
        <v>6144</v>
      </c>
      <c r="C5281" t="s">
        <v>134</v>
      </c>
      <c r="D5281" s="1" t="s">
        <v>13948</v>
      </c>
      <c r="E5281" t="str">
        <f ca="1">TRIM(all_space_mission_launches3[[#This Row],[Mission_Name]])</f>
        <v>Cosmos 519</v>
      </c>
      <c r="F5281" t="s">
        <v>13</v>
      </c>
      <c r="G5281">
        <v>1972</v>
      </c>
      <c r="H5281" t="str">
        <f>TRIM(_xlfn.TEXTAFTER(all_space_mission_launches3[[#This Row],[Location]], ",", -1))</f>
        <v>Kazakhstan</v>
      </c>
      <c r="I5281">
        <v>0</v>
      </c>
    </row>
    <row r="5282" spans="1:9">
      <c r="A5282">
        <v>807</v>
      </c>
      <c r="B5282" t="s">
        <v>6144</v>
      </c>
      <c r="C5282" t="s">
        <v>9</v>
      </c>
      <c r="D5282" s="1" t="s">
        <v>13948</v>
      </c>
      <c r="E5282" t="str">
        <f ca="1">TRIM(all_space_mission_launches3[[#This Row],[Mission_Name]])</f>
        <v>Cosmos 518</v>
      </c>
      <c r="F5282" t="s">
        <v>13</v>
      </c>
      <c r="G5282">
        <v>1972</v>
      </c>
      <c r="H5282" t="str">
        <f>TRIM(_xlfn.TEXTAFTER(all_space_mission_launches3[[#This Row],[Location]], ",", -1))</f>
        <v>Russia</v>
      </c>
      <c r="I5282">
        <v>0</v>
      </c>
    </row>
    <row r="5283" spans="1:9">
      <c r="A5283">
        <v>808</v>
      </c>
      <c r="B5283" t="s">
        <v>5726</v>
      </c>
      <c r="C5283" t="s">
        <v>5727</v>
      </c>
      <c r="D5283" s="1" t="s">
        <v>13949</v>
      </c>
      <c r="E5283" t="str">
        <f ca="1">TRIM(all_space_mission_launches3[[#This Row],[Mission_Name]])</f>
        <v>Triad 1</v>
      </c>
      <c r="F5283" t="s">
        <v>13</v>
      </c>
      <c r="G5283">
        <v>1972</v>
      </c>
      <c r="H5283" t="str">
        <f>TRIM(_xlfn.TEXTAFTER(all_space_mission_launches3[[#This Row],[Location]], ",", -1))</f>
        <v>USA</v>
      </c>
      <c r="I5283">
        <v>0</v>
      </c>
    </row>
    <row r="5284" spans="1:9">
      <c r="A5284">
        <v>809</v>
      </c>
      <c r="B5284" t="s">
        <v>6144</v>
      </c>
      <c r="C5284" t="s">
        <v>9</v>
      </c>
      <c r="D5284" s="1" t="s">
        <v>13948</v>
      </c>
      <c r="E5284" t="str">
        <f ca="1">TRIM(all_space_mission_launches3[[#This Row],[Mission_Name]])</f>
        <v>Zenit-4M n°40</v>
      </c>
      <c r="F5284" t="s">
        <v>261</v>
      </c>
      <c r="G5284">
        <v>1972</v>
      </c>
      <c r="H5284" t="str">
        <f>TRIM(_xlfn.TEXTAFTER(all_space_mission_launches3[[#This Row],[Location]], ",", -1))</f>
        <v>Russia</v>
      </c>
      <c r="I5284">
        <v>1</v>
      </c>
    </row>
    <row r="5285" spans="1:9">
      <c r="A5285">
        <v>810</v>
      </c>
      <c r="B5285" t="s">
        <v>5726</v>
      </c>
      <c r="C5285" t="s">
        <v>4253</v>
      </c>
      <c r="D5285" s="1" t="s">
        <v>13921</v>
      </c>
      <c r="E5285" t="str">
        <f ca="1">TRIM(all_space_mission_launches3[[#This Row],[Mission_Name]])</f>
        <v>OPS 8888</v>
      </c>
      <c r="F5285" t="s">
        <v>13</v>
      </c>
      <c r="G5285">
        <v>1972</v>
      </c>
      <c r="H5285" t="str">
        <f>TRIM(_xlfn.TEXTAFTER(all_space_mission_launches3[[#This Row],[Location]], ",", -1))</f>
        <v>USA</v>
      </c>
      <c r="I5285">
        <v>0</v>
      </c>
    </row>
    <row r="5286" spans="1:9">
      <c r="A5286">
        <v>811</v>
      </c>
      <c r="B5286" t="s">
        <v>6144</v>
      </c>
      <c r="C5286" t="s">
        <v>134</v>
      </c>
      <c r="D5286" s="1" t="s">
        <v>13948</v>
      </c>
      <c r="E5286" t="str">
        <f ca="1">TRIM(all_space_mission_launches3[[#This Row],[Mission_Name]])</f>
        <v>Cosmos 517</v>
      </c>
      <c r="F5286" t="s">
        <v>13</v>
      </c>
      <c r="G5286">
        <v>1972</v>
      </c>
      <c r="H5286" t="str">
        <f>TRIM(_xlfn.TEXTAFTER(all_space_mission_launches3[[#This Row],[Location]], ",", -1))</f>
        <v>Kazakhstan</v>
      </c>
      <c r="I5286">
        <v>0</v>
      </c>
    </row>
    <row r="5287" spans="1:9">
      <c r="A5287">
        <v>812</v>
      </c>
      <c r="B5287" t="s">
        <v>6144</v>
      </c>
      <c r="C5287" t="s">
        <v>6799</v>
      </c>
      <c r="D5287" s="1" t="s">
        <v>13803</v>
      </c>
      <c r="E5287" t="str">
        <f ca="1">TRIM(all_space_mission_launches3[[#This Row],[Mission_Name]])</f>
        <v>Cosmos 516</v>
      </c>
      <c r="F5287" t="s">
        <v>13</v>
      </c>
      <c r="G5287">
        <v>1972</v>
      </c>
      <c r="H5287" t="str">
        <f>TRIM(_xlfn.TEXTAFTER(all_space_mission_launches3[[#This Row],[Location]], ",", -1))</f>
        <v>Kazakhstan</v>
      </c>
      <c r="I5287">
        <v>0</v>
      </c>
    </row>
    <row r="5288" spans="1:9">
      <c r="A5288">
        <v>813</v>
      </c>
      <c r="B5288" t="s">
        <v>5560</v>
      </c>
      <c r="C5288" t="s">
        <v>4096</v>
      </c>
      <c r="D5288" s="1" t="s">
        <v>13975</v>
      </c>
      <c r="E5288" t="str">
        <f ca="1">TRIM(all_space_mission_launches3[[#This Row],[Mission_Name]])</f>
        <v>OAO-3</v>
      </c>
      <c r="F5288" t="s">
        <v>13</v>
      </c>
      <c r="G5288">
        <v>1972</v>
      </c>
      <c r="H5288" t="str">
        <f>TRIM(_xlfn.TEXTAFTER(all_space_mission_launches3[[#This Row],[Location]], ",", -1))</f>
        <v>USA</v>
      </c>
      <c r="I5288">
        <v>0</v>
      </c>
    </row>
    <row r="5289" spans="1:9">
      <c r="A5289">
        <v>814</v>
      </c>
      <c r="B5289" t="s">
        <v>3895</v>
      </c>
      <c r="C5289" t="s">
        <v>718</v>
      </c>
      <c r="D5289" s="1" t="s">
        <v>13976</v>
      </c>
      <c r="E5289" t="str">
        <f ca="1">TRIM(all_space_mission_launches3[[#This Row],[Mission_Name]])</f>
        <v>Denpa</v>
      </c>
      <c r="F5289" t="s">
        <v>13</v>
      </c>
      <c r="G5289">
        <v>1972</v>
      </c>
      <c r="H5289" t="str">
        <f>TRIM(_xlfn.TEXTAFTER(all_space_mission_launches3[[#This Row],[Location]], ",", -1))</f>
        <v>Japan</v>
      </c>
      <c r="I5289">
        <v>0</v>
      </c>
    </row>
    <row r="5290" spans="1:9">
      <c r="A5290">
        <v>815</v>
      </c>
      <c r="B5290" t="s">
        <v>6144</v>
      </c>
      <c r="C5290" t="s">
        <v>9</v>
      </c>
      <c r="D5290" s="1" t="s">
        <v>13948</v>
      </c>
      <c r="E5290" t="str">
        <f ca="1">TRIM(all_space_mission_launches3[[#This Row],[Mission_Name]])</f>
        <v>Cosmos 515</v>
      </c>
      <c r="F5290" t="s">
        <v>13</v>
      </c>
      <c r="G5290">
        <v>1972</v>
      </c>
      <c r="H5290" t="str">
        <f>TRIM(_xlfn.TEXTAFTER(all_space_mission_launches3[[#This Row],[Location]], ",", -1))</f>
        <v>Russia</v>
      </c>
      <c r="I5290">
        <v>0</v>
      </c>
    </row>
    <row r="5291" spans="1:9">
      <c r="A5291">
        <v>816</v>
      </c>
      <c r="B5291" t="s">
        <v>6144</v>
      </c>
      <c r="C5291" t="s">
        <v>6486</v>
      </c>
      <c r="D5291" s="1" t="s">
        <v>13785</v>
      </c>
      <c r="E5291" t="str">
        <f ca="1">TRIM(all_space_mission_launches3[[#This Row],[Mission_Name]])</f>
        <v>Cosmos 514</v>
      </c>
      <c r="F5291" t="s">
        <v>13</v>
      </c>
      <c r="G5291">
        <v>1972</v>
      </c>
      <c r="H5291" t="str">
        <f>TRIM(_xlfn.TEXTAFTER(all_space_mission_launches3[[#This Row],[Location]], ",", -1))</f>
        <v>Russia</v>
      </c>
      <c r="I5291">
        <v>0</v>
      </c>
    </row>
    <row r="5292" spans="1:9">
      <c r="A5292">
        <v>817</v>
      </c>
      <c r="B5292" t="s">
        <v>661</v>
      </c>
      <c r="C5292" t="s">
        <v>9098</v>
      </c>
      <c r="D5292" s="1" t="s">
        <v>13936</v>
      </c>
      <c r="E5292" t="str">
        <f ca="1">TRIM(all_space_mission_launches3[[#This Row],[Mission_Name]])</f>
        <v>Explorer 46 (MTS)</v>
      </c>
      <c r="F5292" t="s">
        <v>13</v>
      </c>
      <c r="G5292">
        <v>1972</v>
      </c>
      <c r="H5292" t="str">
        <f>TRIM(_xlfn.TEXTAFTER(all_space_mission_launches3[[#This Row],[Location]], ",", -1))</f>
        <v>USA</v>
      </c>
      <c r="I5292">
        <v>0</v>
      </c>
    </row>
    <row r="5293" spans="1:9">
      <c r="A5293">
        <v>818</v>
      </c>
      <c r="B5293" t="s">
        <v>18</v>
      </c>
      <c r="C5293" t="s">
        <v>5305</v>
      </c>
      <c r="D5293" s="1" t="s">
        <v>13930</v>
      </c>
      <c r="E5293" t="str">
        <f ca="1">TRIM(all_space_mission_launches3[[#This Row],[Mission_Name]])</f>
        <v>Shiyan Peizhong</v>
      </c>
      <c r="F5293" t="s">
        <v>13</v>
      </c>
      <c r="G5293">
        <v>1972</v>
      </c>
      <c r="H5293" t="str">
        <f>TRIM(_xlfn.TEXTAFTER(all_space_mission_launches3[[#This Row],[Location]], ",", -1))</f>
        <v>China</v>
      </c>
      <c r="I5293">
        <v>0</v>
      </c>
    </row>
    <row r="5294" spans="1:9">
      <c r="A5294">
        <v>819</v>
      </c>
      <c r="B5294" t="s">
        <v>6144</v>
      </c>
      <c r="C5294" t="s">
        <v>134</v>
      </c>
      <c r="D5294" s="1" t="s">
        <v>13948</v>
      </c>
      <c r="E5294" t="str">
        <f ca="1">TRIM(all_space_mission_launches3[[#This Row],[Mission_Name]])</f>
        <v>Cosmos 513</v>
      </c>
      <c r="F5294" t="s">
        <v>13</v>
      </c>
      <c r="G5294">
        <v>1972</v>
      </c>
      <c r="H5294" t="str">
        <f>TRIM(_xlfn.TEXTAFTER(all_space_mission_launches3[[#This Row],[Location]], ",", -1))</f>
        <v>Kazakhstan</v>
      </c>
      <c r="I5294">
        <v>0</v>
      </c>
    </row>
    <row r="5295" spans="1:9">
      <c r="A5295">
        <v>820</v>
      </c>
      <c r="B5295" t="s">
        <v>6144</v>
      </c>
      <c r="C5295" t="s">
        <v>4204</v>
      </c>
      <c r="D5295" s="1" t="s">
        <v>13947</v>
      </c>
      <c r="E5295" t="str">
        <f ca="1">TRIM(all_space_mission_launches3[[#This Row],[Mission_Name]])</f>
        <v>DOS-2</v>
      </c>
      <c r="F5295" t="s">
        <v>261</v>
      </c>
      <c r="G5295">
        <v>1972</v>
      </c>
      <c r="H5295" t="str">
        <f>TRIM(_xlfn.TEXTAFTER(all_space_mission_launches3[[#This Row],[Location]], ",", -1))</f>
        <v>Kazakhstan</v>
      </c>
      <c r="I5295">
        <v>1</v>
      </c>
    </row>
    <row r="5296" spans="1:9">
      <c r="A5296">
        <v>821</v>
      </c>
      <c r="B5296" t="s">
        <v>6144</v>
      </c>
      <c r="C5296" t="s">
        <v>9</v>
      </c>
      <c r="D5296" s="1" t="s">
        <v>13948</v>
      </c>
      <c r="E5296" t="str">
        <f ca="1">TRIM(all_space_mission_launches3[[#This Row],[Mission_Name]])</f>
        <v>Cosmos 512</v>
      </c>
      <c r="F5296" t="s">
        <v>13</v>
      </c>
      <c r="G5296">
        <v>1972</v>
      </c>
      <c r="H5296" t="str">
        <f>TRIM(_xlfn.TEXTAFTER(all_space_mission_launches3[[#This Row],[Location]], ",", -1))</f>
        <v>Russia</v>
      </c>
      <c r="I5296">
        <v>0</v>
      </c>
    </row>
    <row r="5297" spans="1:9">
      <c r="A5297">
        <v>822</v>
      </c>
      <c r="B5297" t="s">
        <v>5726</v>
      </c>
      <c r="C5297" t="s">
        <v>118</v>
      </c>
      <c r="D5297" s="1" t="s">
        <v>13972</v>
      </c>
      <c r="E5297" t="str">
        <f ca="1">TRIM(all_space_mission_launches3[[#This Row],[Mission_Name]])</f>
        <v>Landsat 1</v>
      </c>
      <c r="F5297" t="s">
        <v>13</v>
      </c>
      <c r="G5297">
        <v>1972</v>
      </c>
      <c r="H5297" t="str">
        <f>TRIM(_xlfn.TEXTAFTER(all_space_mission_launches3[[#This Row],[Location]], ",", -1))</f>
        <v>USA</v>
      </c>
      <c r="I5297">
        <v>0</v>
      </c>
    </row>
    <row r="5298" spans="1:9">
      <c r="A5298">
        <v>823</v>
      </c>
      <c r="B5298" t="s">
        <v>6144</v>
      </c>
      <c r="C5298" t="s">
        <v>6486</v>
      </c>
      <c r="D5298" s="1" t="s">
        <v>13785</v>
      </c>
      <c r="E5298" t="str">
        <f ca="1">TRIM(all_space_mission_launches3[[#This Row],[Mission_Name]])</f>
        <v>Cosmos 504 to 511</v>
      </c>
      <c r="F5298" t="s">
        <v>13</v>
      </c>
      <c r="G5298">
        <v>1972</v>
      </c>
      <c r="H5298" t="str">
        <f>TRIM(_xlfn.TEXTAFTER(all_space_mission_launches3[[#This Row],[Location]], ",", -1))</f>
        <v>Russia</v>
      </c>
      <c r="I5298">
        <v>0</v>
      </c>
    </row>
    <row r="5299" spans="1:9">
      <c r="A5299">
        <v>824</v>
      </c>
      <c r="B5299" t="s">
        <v>6144</v>
      </c>
      <c r="C5299" t="s">
        <v>216</v>
      </c>
      <c r="D5299" s="1" t="s">
        <v>13948</v>
      </c>
      <c r="E5299" t="str">
        <f ca="1">TRIM(all_space_mission_launches3[[#This Row],[Mission_Name]])</f>
        <v>Cosmos 503</v>
      </c>
      <c r="F5299" t="s">
        <v>13</v>
      </c>
      <c r="G5299">
        <v>1972</v>
      </c>
      <c r="H5299" t="str">
        <f>TRIM(_xlfn.TEXTAFTER(all_space_mission_launches3[[#This Row],[Location]], ",", -1))</f>
        <v>Russia</v>
      </c>
      <c r="I5299">
        <v>0</v>
      </c>
    </row>
    <row r="5300" spans="1:9">
      <c r="A5300">
        <v>825</v>
      </c>
      <c r="B5300" t="s">
        <v>6144</v>
      </c>
      <c r="C5300" t="s">
        <v>9</v>
      </c>
      <c r="D5300" s="1" t="s">
        <v>13951</v>
      </c>
      <c r="E5300" t="str">
        <f ca="1">TRIM(all_space_mission_launches3[[#This Row],[Mission_Name]])</f>
        <v>Cosmos 502</v>
      </c>
      <c r="F5300" t="s">
        <v>121</v>
      </c>
      <c r="G5300">
        <v>1972</v>
      </c>
      <c r="H5300" t="str">
        <f>TRIM(_xlfn.TEXTAFTER(all_space_mission_launches3[[#This Row],[Location]], ",", -1))</f>
        <v>Russia</v>
      </c>
      <c r="I5300">
        <v>0</v>
      </c>
    </row>
    <row r="5301" spans="1:9">
      <c r="A5301">
        <v>826</v>
      </c>
      <c r="B5301" t="s">
        <v>6144</v>
      </c>
      <c r="C5301" t="s">
        <v>6903</v>
      </c>
      <c r="D5301" s="1" t="s">
        <v>13945</v>
      </c>
      <c r="E5301" t="str">
        <f ca="1">TRIM(all_space_mission_launches3[[#This Row],[Mission_Name]])</f>
        <v>Cosmos 501</v>
      </c>
      <c r="F5301" t="s">
        <v>13</v>
      </c>
      <c r="G5301">
        <v>1972</v>
      </c>
      <c r="H5301" t="str">
        <f>TRIM(_xlfn.TEXTAFTER(all_space_mission_launches3[[#This Row],[Location]], ",", -1))</f>
        <v>Russia</v>
      </c>
      <c r="I5301">
        <v>0</v>
      </c>
    </row>
    <row r="5302" spans="1:9">
      <c r="A5302">
        <v>827</v>
      </c>
      <c r="B5302" t="s">
        <v>6144</v>
      </c>
      <c r="C5302" t="s">
        <v>6486</v>
      </c>
      <c r="D5302" s="1" t="s">
        <v>13785</v>
      </c>
      <c r="E5302" t="str">
        <f ca="1">TRIM(all_space_mission_launches3[[#This Row],[Mission_Name]])</f>
        <v>Cosmos 500</v>
      </c>
      <c r="F5302" t="s">
        <v>13</v>
      </c>
      <c r="G5302">
        <v>1972</v>
      </c>
      <c r="H5302" t="str">
        <f>TRIM(_xlfn.TEXTAFTER(all_space_mission_launches3[[#This Row],[Location]], ",", -1))</f>
        <v>Russia</v>
      </c>
      <c r="I5302">
        <v>0</v>
      </c>
    </row>
    <row r="5303" spans="1:9">
      <c r="A5303">
        <v>828</v>
      </c>
      <c r="B5303" t="s">
        <v>5607</v>
      </c>
      <c r="C5303" t="s">
        <v>31</v>
      </c>
      <c r="D5303" s="1" t="s">
        <v>13925</v>
      </c>
      <c r="E5303" t="str">
        <f ca="1">TRIM(all_space_mission_launches3[[#This Row],[Mission_Name]])</f>
        <v>KH9-3 &amp; SSF-B-23</v>
      </c>
      <c r="F5303" t="s">
        <v>13</v>
      </c>
      <c r="G5303">
        <v>1972</v>
      </c>
      <c r="H5303" t="str">
        <f>TRIM(_xlfn.TEXTAFTER(all_space_mission_launches3[[#This Row],[Location]], ",", -1))</f>
        <v>USA</v>
      </c>
      <c r="I5303">
        <v>0</v>
      </c>
    </row>
    <row r="5304" spans="1:9">
      <c r="A5304">
        <v>829</v>
      </c>
      <c r="B5304" t="s">
        <v>6144</v>
      </c>
      <c r="C5304" t="s">
        <v>134</v>
      </c>
      <c r="D5304" s="1" t="s">
        <v>13948</v>
      </c>
      <c r="E5304" t="str">
        <f ca="1">TRIM(all_space_mission_launches3[[#This Row],[Mission_Name]])</f>
        <v>Cosmos 499</v>
      </c>
      <c r="F5304" t="s">
        <v>13</v>
      </c>
      <c r="G5304">
        <v>1972</v>
      </c>
      <c r="H5304" t="str">
        <f>TRIM(_xlfn.TEXTAFTER(all_space_mission_launches3[[#This Row],[Location]], ",", -1))</f>
        <v>Kazakhstan</v>
      </c>
      <c r="I5304">
        <v>0</v>
      </c>
    </row>
    <row r="5305" spans="1:9">
      <c r="A5305">
        <v>830</v>
      </c>
      <c r="B5305" t="s">
        <v>6144</v>
      </c>
      <c r="C5305" t="s">
        <v>1565</v>
      </c>
      <c r="D5305" s="1" t="s">
        <v>13945</v>
      </c>
      <c r="E5305" t="str">
        <f ca="1">TRIM(all_space_mission_launches3[[#This Row],[Mission_Name]])</f>
        <v>Cosmos 498</v>
      </c>
      <c r="F5305" t="s">
        <v>13</v>
      </c>
      <c r="G5305">
        <v>1972</v>
      </c>
      <c r="H5305" t="str">
        <f>TRIM(_xlfn.TEXTAFTER(all_space_mission_launches3[[#This Row],[Location]], ",", -1))</f>
        <v>Russia</v>
      </c>
      <c r="I5305">
        <v>0</v>
      </c>
    </row>
    <row r="5306" spans="1:9">
      <c r="A5306">
        <v>831</v>
      </c>
      <c r="B5306" t="s">
        <v>6144</v>
      </c>
      <c r="C5306" t="s">
        <v>6619</v>
      </c>
      <c r="D5306" s="1" t="s">
        <v>13891</v>
      </c>
      <c r="E5306" t="str">
        <f ca="1">TRIM(all_space_mission_launches3[[#This Row],[Mission_Name]])</f>
        <v>Meteor n°23</v>
      </c>
      <c r="F5306" t="s">
        <v>13</v>
      </c>
      <c r="G5306">
        <v>1972</v>
      </c>
      <c r="H5306" t="str">
        <f>TRIM(_xlfn.TEXTAFTER(all_space_mission_launches3[[#This Row],[Location]], ",", -1))</f>
        <v>Russia</v>
      </c>
      <c r="I5306">
        <v>0</v>
      </c>
    </row>
    <row r="5307" spans="1:9">
      <c r="A5307">
        <v>832</v>
      </c>
      <c r="B5307" t="s">
        <v>6144</v>
      </c>
      <c r="C5307" t="s">
        <v>1565</v>
      </c>
      <c r="D5307" s="1" t="s">
        <v>13945</v>
      </c>
      <c r="E5307" t="str">
        <f ca="1">TRIM(all_space_mission_launches3[[#This Row],[Mission_Name]])</f>
        <v>Cosmos 497</v>
      </c>
      <c r="F5307" t="s">
        <v>13</v>
      </c>
      <c r="G5307">
        <v>1972</v>
      </c>
      <c r="H5307" t="str">
        <f>TRIM(_xlfn.TEXTAFTER(all_space_mission_launches3[[#This Row],[Location]], ",", -1))</f>
        <v>Russia</v>
      </c>
      <c r="I5307">
        <v>0</v>
      </c>
    </row>
    <row r="5308" spans="1:9">
      <c r="A5308">
        <v>833</v>
      </c>
      <c r="B5308" t="s">
        <v>6144</v>
      </c>
      <c r="C5308" t="s">
        <v>6903</v>
      </c>
      <c r="D5308" s="1" t="s">
        <v>13945</v>
      </c>
      <c r="E5308" t="str">
        <f ca="1">TRIM(all_space_mission_launches3[[#This Row],[Mission_Name]])</f>
        <v>Intercosmos 7</v>
      </c>
      <c r="F5308" t="s">
        <v>13</v>
      </c>
      <c r="G5308">
        <v>1972</v>
      </c>
      <c r="H5308" t="str">
        <f>TRIM(_xlfn.TEXTAFTER(all_space_mission_launches3[[#This Row],[Location]], ",", -1))</f>
        <v>Russia</v>
      </c>
      <c r="I5308">
        <v>0</v>
      </c>
    </row>
    <row r="5309" spans="1:9">
      <c r="A5309">
        <v>834</v>
      </c>
      <c r="B5309" t="s">
        <v>6144</v>
      </c>
      <c r="C5309" t="s">
        <v>134</v>
      </c>
      <c r="D5309" s="1" t="s">
        <v>13868</v>
      </c>
      <c r="E5309" t="str">
        <f ca="1">TRIM(all_space_mission_launches3[[#This Row],[Mission_Name]])</f>
        <v>Prognoz n°2</v>
      </c>
      <c r="F5309" t="s">
        <v>13</v>
      </c>
      <c r="G5309">
        <v>1972</v>
      </c>
      <c r="H5309" t="str">
        <f>TRIM(_xlfn.TEXTAFTER(all_space_mission_launches3[[#This Row],[Location]], ",", -1))</f>
        <v>Kazakhstan</v>
      </c>
      <c r="I5309">
        <v>0</v>
      </c>
    </row>
    <row r="5310" spans="1:9">
      <c r="A5310">
        <v>835</v>
      </c>
      <c r="B5310" t="s">
        <v>6144</v>
      </c>
      <c r="C5310" t="s">
        <v>1634</v>
      </c>
      <c r="D5310" s="1" t="s">
        <v>13946</v>
      </c>
      <c r="E5310" t="str">
        <f ca="1">TRIM(all_space_mission_launches3[[#This Row],[Mission_Name]])</f>
        <v>Cosmos 496</v>
      </c>
      <c r="F5310" t="s">
        <v>13</v>
      </c>
      <c r="G5310">
        <v>1972</v>
      </c>
      <c r="H5310" t="str">
        <f>TRIM(_xlfn.TEXTAFTER(all_space_mission_launches3[[#This Row],[Location]], ",", -1))</f>
        <v>Kazakhstan</v>
      </c>
      <c r="I5310">
        <v>0</v>
      </c>
    </row>
    <row r="5311" spans="1:9">
      <c r="A5311">
        <v>836</v>
      </c>
      <c r="B5311" t="s">
        <v>6144</v>
      </c>
      <c r="C5311" t="s">
        <v>216</v>
      </c>
      <c r="D5311" s="1" t="s">
        <v>13948</v>
      </c>
      <c r="E5311" t="str">
        <f ca="1">TRIM(all_space_mission_launches3[[#This Row],[Mission_Name]])</f>
        <v>Cosmos 495</v>
      </c>
      <c r="F5311" t="s">
        <v>13</v>
      </c>
      <c r="G5311">
        <v>1972</v>
      </c>
      <c r="H5311" t="str">
        <f>TRIM(_xlfn.TEXTAFTER(all_space_mission_launches3[[#This Row],[Location]], ",", -1))</f>
        <v>Russia</v>
      </c>
      <c r="I5311">
        <v>0</v>
      </c>
    </row>
    <row r="5312" spans="1:9">
      <c r="A5312">
        <v>837</v>
      </c>
      <c r="B5312" t="s">
        <v>6144</v>
      </c>
      <c r="C5312" t="s">
        <v>6486</v>
      </c>
      <c r="D5312" s="1" t="s">
        <v>13785</v>
      </c>
      <c r="E5312" t="str">
        <f ca="1">TRIM(all_space_mission_launches3[[#This Row],[Mission_Name]])</f>
        <v>Cosmos 494</v>
      </c>
      <c r="F5312" t="s">
        <v>13</v>
      </c>
      <c r="G5312">
        <v>1972</v>
      </c>
      <c r="H5312" t="str">
        <f>TRIM(_xlfn.TEXTAFTER(all_space_mission_launches3[[#This Row],[Location]], ",", -1))</f>
        <v>Russia</v>
      </c>
      <c r="I5312">
        <v>0</v>
      </c>
    </row>
    <row r="5313" spans="1:9">
      <c r="A5313">
        <v>838</v>
      </c>
      <c r="B5313" t="s">
        <v>6144</v>
      </c>
      <c r="C5313" t="s">
        <v>134</v>
      </c>
      <c r="D5313" s="1" t="s">
        <v>13948</v>
      </c>
      <c r="E5313" t="str">
        <f ca="1">TRIM(all_space_mission_launches3[[#This Row],[Mission_Name]])</f>
        <v>Cosmos 493</v>
      </c>
      <c r="F5313" t="s">
        <v>13</v>
      </c>
      <c r="G5313">
        <v>1972</v>
      </c>
      <c r="H5313" t="str">
        <f>TRIM(_xlfn.TEXTAFTER(all_space_mission_launches3[[#This Row],[Location]], ",", -1))</f>
        <v>Kazakhstan</v>
      </c>
      <c r="I5313">
        <v>0</v>
      </c>
    </row>
    <row r="5314" spans="1:9">
      <c r="A5314">
        <v>839</v>
      </c>
      <c r="B5314" t="s">
        <v>5560</v>
      </c>
      <c r="C5314" t="s">
        <v>4096</v>
      </c>
      <c r="D5314" s="1" t="s">
        <v>13975</v>
      </c>
      <c r="E5314" t="str">
        <f ca="1">TRIM(all_space_mission_launches3[[#This Row],[Mission_Name]])</f>
        <v>Intelsat 4 F5</v>
      </c>
      <c r="F5314" t="s">
        <v>13</v>
      </c>
      <c r="G5314">
        <v>1972</v>
      </c>
      <c r="H5314" t="str">
        <f>TRIM(_xlfn.TEXTAFTER(all_space_mission_launches3[[#This Row],[Location]], ",", -1))</f>
        <v>USA</v>
      </c>
      <c r="I5314">
        <v>0</v>
      </c>
    </row>
    <row r="5315" spans="1:9">
      <c r="A5315">
        <v>840</v>
      </c>
      <c r="B5315" t="s">
        <v>6144</v>
      </c>
      <c r="C5315" t="s">
        <v>134</v>
      </c>
      <c r="D5315" s="1" t="s">
        <v>13948</v>
      </c>
      <c r="E5315" t="str">
        <f ca="1">TRIM(all_space_mission_launches3[[#This Row],[Mission_Name]])</f>
        <v>Cosmos 492</v>
      </c>
      <c r="F5315" t="s">
        <v>13</v>
      </c>
      <c r="G5315">
        <v>1972</v>
      </c>
      <c r="H5315" t="str">
        <f>TRIM(_xlfn.TEXTAFTER(all_space_mission_launches3[[#This Row],[Location]], ",", -1))</f>
        <v>Kazakhstan</v>
      </c>
      <c r="I5315">
        <v>0</v>
      </c>
    </row>
    <row r="5316" spans="1:9">
      <c r="A5316">
        <v>841</v>
      </c>
      <c r="B5316" t="s">
        <v>5726</v>
      </c>
      <c r="C5316" t="s">
        <v>5561</v>
      </c>
      <c r="D5316" s="1" t="s">
        <v>13977</v>
      </c>
      <c r="E5316" t="str">
        <f ca="1">TRIM(all_space_mission_launches3[[#This Row],[Mission_Name]])</f>
        <v>KH-4B 1117</v>
      </c>
      <c r="F5316" t="s">
        <v>13</v>
      </c>
      <c r="G5316">
        <v>1972</v>
      </c>
      <c r="H5316" t="str">
        <f>TRIM(_xlfn.TEXTAFTER(all_space_mission_launches3[[#This Row],[Location]], ",", -1))</f>
        <v>USA</v>
      </c>
      <c r="I5316">
        <v>0</v>
      </c>
    </row>
    <row r="5317" spans="1:9">
      <c r="A5317">
        <v>842</v>
      </c>
      <c r="B5317" t="s">
        <v>6144</v>
      </c>
      <c r="C5317" t="s">
        <v>134</v>
      </c>
      <c r="D5317" s="1" t="s">
        <v>13948</v>
      </c>
      <c r="E5317" t="str">
        <f ca="1">TRIM(all_space_mission_launches3[[#This Row],[Mission_Name]])</f>
        <v>Cosmos 491</v>
      </c>
      <c r="F5317" t="s">
        <v>13</v>
      </c>
      <c r="G5317">
        <v>1972</v>
      </c>
      <c r="H5317" t="str">
        <f>TRIM(_xlfn.TEXTAFTER(all_space_mission_launches3[[#This Row],[Location]], ",", -1))</f>
        <v>Kazakhstan</v>
      </c>
      <c r="I5317">
        <v>0</v>
      </c>
    </row>
    <row r="5318" spans="1:9">
      <c r="A5318">
        <v>843</v>
      </c>
      <c r="B5318" t="s">
        <v>5726</v>
      </c>
      <c r="C5318" t="s">
        <v>4253</v>
      </c>
      <c r="D5318" s="1" t="s">
        <v>13921</v>
      </c>
      <c r="E5318" t="str">
        <f ca="1">TRIM(all_space_mission_launches3[[#This Row],[Mission_Name]])</f>
        <v>OPS 6574</v>
      </c>
      <c r="F5318" t="s">
        <v>261</v>
      </c>
      <c r="G5318">
        <v>1972</v>
      </c>
      <c r="H5318" t="str">
        <f>TRIM(_xlfn.TEXTAFTER(all_space_mission_launches3[[#This Row],[Location]], ",", -1))</f>
        <v>USA</v>
      </c>
      <c r="I5318">
        <v>1</v>
      </c>
    </row>
    <row r="5319" spans="1:9">
      <c r="A5319">
        <v>844</v>
      </c>
      <c r="B5319" t="s">
        <v>6144</v>
      </c>
      <c r="C5319" t="s">
        <v>9</v>
      </c>
      <c r="D5319" s="1" t="s">
        <v>13960</v>
      </c>
      <c r="E5319" t="str">
        <f ca="1">TRIM(all_space_mission_launches3[[#This Row],[Mission_Name]])</f>
        <v>Molniya-2 n°27</v>
      </c>
      <c r="F5319" t="s">
        <v>13</v>
      </c>
      <c r="G5319">
        <v>1972</v>
      </c>
      <c r="H5319" t="str">
        <f>TRIM(_xlfn.TEXTAFTER(all_space_mission_launches3[[#This Row],[Location]], ",", -1))</f>
        <v>Russia</v>
      </c>
      <c r="I5319">
        <v>0</v>
      </c>
    </row>
    <row r="5320" spans="1:9">
      <c r="A5320">
        <v>845</v>
      </c>
      <c r="B5320" t="s">
        <v>6144</v>
      </c>
      <c r="C5320" t="s">
        <v>216</v>
      </c>
      <c r="D5320" s="1" t="s">
        <v>13948</v>
      </c>
      <c r="E5320" t="str">
        <f ca="1">TRIM(all_space_mission_launches3[[#This Row],[Mission_Name]])</f>
        <v>Cosmos 490</v>
      </c>
      <c r="F5320" t="s">
        <v>13</v>
      </c>
      <c r="G5320">
        <v>1972</v>
      </c>
      <c r="H5320" t="str">
        <f>TRIM(_xlfn.TEXTAFTER(all_space_mission_launches3[[#This Row],[Location]], ",", -1))</f>
        <v>Russia</v>
      </c>
      <c r="I5320">
        <v>0</v>
      </c>
    </row>
    <row r="5321" spans="1:9">
      <c r="A5321">
        <v>846</v>
      </c>
      <c r="B5321" t="s">
        <v>6144</v>
      </c>
      <c r="C5321" t="s">
        <v>3377</v>
      </c>
      <c r="D5321" s="1" t="s">
        <v>13785</v>
      </c>
      <c r="E5321" t="str">
        <f ca="1">TRIM(all_space_mission_launches3[[#This Row],[Mission_Name]])</f>
        <v>Cosmos 489</v>
      </c>
      <c r="F5321" t="s">
        <v>13</v>
      </c>
      <c r="G5321">
        <v>1972</v>
      </c>
      <c r="H5321" t="str">
        <f>TRIM(_xlfn.TEXTAFTER(all_space_mission_launches3[[#This Row],[Location]], ",", -1))</f>
        <v>Russia</v>
      </c>
      <c r="I5321">
        <v>0</v>
      </c>
    </row>
    <row r="5322" spans="1:9">
      <c r="A5322">
        <v>847</v>
      </c>
      <c r="B5322" t="s">
        <v>6144</v>
      </c>
      <c r="C5322" t="s">
        <v>9</v>
      </c>
      <c r="D5322" s="1" t="s">
        <v>13948</v>
      </c>
      <c r="E5322" t="str">
        <f ca="1">TRIM(all_space_mission_launches3[[#This Row],[Mission_Name]])</f>
        <v>Cosmos 488</v>
      </c>
      <c r="F5322" t="s">
        <v>13</v>
      </c>
      <c r="G5322">
        <v>1972</v>
      </c>
      <c r="H5322" t="str">
        <f>TRIM(_xlfn.TEXTAFTER(all_space_mission_launches3[[#This Row],[Location]], ",", -1))</f>
        <v>Russia</v>
      </c>
      <c r="I5322">
        <v>0</v>
      </c>
    </row>
    <row r="5323" spans="1:9">
      <c r="A5323">
        <v>848</v>
      </c>
      <c r="B5323" t="s">
        <v>6144</v>
      </c>
      <c r="C5323" t="s">
        <v>1565</v>
      </c>
      <c r="D5323" s="1" t="s">
        <v>13945</v>
      </c>
      <c r="E5323" t="str">
        <f ca="1">TRIM(all_space_mission_launches3[[#This Row],[Mission_Name]])</f>
        <v>DS-P1-You #51</v>
      </c>
      <c r="F5323" t="s">
        <v>261</v>
      </c>
      <c r="G5323">
        <v>1972</v>
      </c>
      <c r="H5323" t="str">
        <f>TRIM(_xlfn.TEXTAFTER(all_space_mission_launches3[[#This Row],[Location]], ",", -1))</f>
        <v>Russia</v>
      </c>
      <c r="I5323">
        <v>1</v>
      </c>
    </row>
    <row r="5324" spans="1:9">
      <c r="A5324">
        <v>849</v>
      </c>
      <c r="B5324" t="s">
        <v>6144</v>
      </c>
      <c r="C5324" t="s">
        <v>1565</v>
      </c>
      <c r="D5324" s="1" t="s">
        <v>13945</v>
      </c>
      <c r="E5324" t="str">
        <f ca="1">TRIM(all_space_mission_launches3[[#This Row],[Mission_Name]])</f>
        <v>Cosmos 487</v>
      </c>
      <c r="F5324" t="s">
        <v>13</v>
      </c>
      <c r="G5324">
        <v>1972</v>
      </c>
      <c r="H5324" t="str">
        <f>TRIM(_xlfn.TEXTAFTER(all_space_mission_launches3[[#This Row],[Location]], ",", -1))</f>
        <v>Russia</v>
      </c>
      <c r="I5324">
        <v>0</v>
      </c>
    </row>
    <row r="5325" spans="1:9">
      <c r="A5325">
        <v>850</v>
      </c>
      <c r="B5325" t="s">
        <v>5726</v>
      </c>
      <c r="C5325" t="s">
        <v>5561</v>
      </c>
      <c r="D5325" s="1" t="s">
        <v>13977</v>
      </c>
      <c r="E5325" t="str">
        <f ca="1">TRIM(all_space_mission_launches3[[#This Row],[Mission_Name]])</f>
        <v>KH-4B 1116</v>
      </c>
      <c r="F5325" t="s">
        <v>13</v>
      </c>
      <c r="G5325">
        <v>1972</v>
      </c>
      <c r="H5325" t="str">
        <f>TRIM(_xlfn.TEXTAFTER(all_space_mission_launches3[[#This Row],[Location]], ",", -1))</f>
        <v>USA</v>
      </c>
      <c r="I5325">
        <v>0</v>
      </c>
    </row>
    <row r="5326" spans="1:9">
      <c r="A5326">
        <v>851</v>
      </c>
      <c r="B5326" t="s">
        <v>661</v>
      </c>
      <c r="C5326" t="s">
        <v>34</v>
      </c>
      <c r="D5326" s="1" t="s">
        <v>13970</v>
      </c>
      <c r="E5326" t="str">
        <f ca="1">TRIM(all_space_mission_launches3[[#This Row],[Mission_Name]])</f>
        <v>Apollo 16</v>
      </c>
      <c r="F5326" t="s">
        <v>13</v>
      </c>
      <c r="G5326">
        <v>1972</v>
      </c>
      <c r="H5326" t="str">
        <f>TRIM(_xlfn.TEXTAFTER(all_space_mission_launches3[[#This Row],[Location]], ",", -1))</f>
        <v>USA</v>
      </c>
      <c r="I5326">
        <v>0</v>
      </c>
    </row>
    <row r="5327" spans="1:9">
      <c r="A5327">
        <v>852</v>
      </c>
      <c r="B5327" t="s">
        <v>6144</v>
      </c>
      <c r="C5327" t="s">
        <v>216</v>
      </c>
      <c r="D5327" s="1" t="s">
        <v>13948</v>
      </c>
      <c r="E5327" t="str">
        <f ca="1">TRIM(all_space_mission_launches3[[#This Row],[Mission_Name]])</f>
        <v>Cosmos 486</v>
      </c>
      <c r="F5327" t="s">
        <v>13</v>
      </c>
      <c r="G5327">
        <v>1972</v>
      </c>
      <c r="H5327" t="str">
        <f>TRIM(_xlfn.TEXTAFTER(all_space_mission_launches3[[#This Row],[Location]], ",", -1))</f>
        <v>Russia</v>
      </c>
      <c r="I5327">
        <v>0</v>
      </c>
    </row>
    <row r="5328" spans="1:9">
      <c r="A5328">
        <v>853</v>
      </c>
      <c r="B5328" t="s">
        <v>6144</v>
      </c>
      <c r="C5328" t="s">
        <v>134</v>
      </c>
      <c r="D5328" s="1" t="s">
        <v>13868</v>
      </c>
      <c r="E5328" t="str">
        <f ca="1">TRIM(all_space_mission_launches3[[#This Row],[Mission_Name]])</f>
        <v>Prognoz n°1</v>
      </c>
      <c r="F5328" t="s">
        <v>13</v>
      </c>
      <c r="G5328">
        <v>1972</v>
      </c>
      <c r="H5328" t="str">
        <f>TRIM(_xlfn.TEXTAFTER(all_space_mission_launches3[[#This Row],[Location]], ",", -1))</f>
        <v>Kazakhstan</v>
      </c>
      <c r="I5328">
        <v>0</v>
      </c>
    </row>
    <row r="5329" spans="1:9">
      <c r="A5329">
        <v>854</v>
      </c>
      <c r="B5329" t="s">
        <v>6144</v>
      </c>
      <c r="C5329" t="s">
        <v>1565</v>
      </c>
      <c r="D5329" s="1" t="s">
        <v>13945</v>
      </c>
      <c r="E5329" t="str">
        <f ca="1">TRIM(all_space_mission_launches3[[#This Row],[Mission_Name]])</f>
        <v>Cosmos 485</v>
      </c>
      <c r="F5329" t="s">
        <v>13</v>
      </c>
      <c r="G5329">
        <v>1972</v>
      </c>
      <c r="H5329" t="str">
        <f>TRIM(_xlfn.TEXTAFTER(all_space_mission_launches3[[#This Row],[Location]], ",", -1))</f>
        <v>Russia</v>
      </c>
      <c r="I5329">
        <v>0</v>
      </c>
    </row>
    <row r="5330" spans="1:9">
      <c r="A5330">
        <v>855</v>
      </c>
      <c r="B5330" t="s">
        <v>6144</v>
      </c>
      <c r="C5330" t="s">
        <v>134</v>
      </c>
      <c r="D5330" s="1" t="s">
        <v>13948</v>
      </c>
      <c r="E5330" t="str">
        <f ca="1">TRIM(all_space_mission_launches3[[#This Row],[Mission_Name]])</f>
        <v>Intercosmos 6</v>
      </c>
      <c r="F5330" t="s">
        <v>13</v>
      </c>
      <c r="G5330">
        <v>1972</v>
      </c>
      <c r="H5330" t="str">
        <f>TRIM(_xlfn.TEXTAFTER(all_space_mission_launches3[[#This Row],[Location]], ",", -1))</f>
        <v>Kazakhstan</v>
      </c>
      <c r="I5330">
        <v>0</v>
      </c>
    </row>
    <row r="5331" spans="1:9">
      <c r="A5331">
        <v>856</v>
      </c>
      <c r="B5331" t="s">
        <v>6144</v>
      </c>
      <c r="C5331" t="s">
        <v>216</v>
      </c>
      <c r="D5331" s="1" t="s">
        <v>13948</v>
      </c>
      <c r="E5331" t="str">
        <f ca="1">TRIM(all_space_mission_launches3[[#This Row],[Mission_Name]])</f>
        <v>Cosmos 484</v>
      </c>
      <c r="F5331" t="s">
        <v>13</v>
      </c>
      <c r="G5331">
        <v>1972</v>
      </c>
      <c r="H5331" t="str">
        <f>TRIM(_xlfn.TEXTAFTER(all_space_mission_launches3[[#This Row],[Location]], ",", -1))</f>
        <v>Russia</v>
      </c>
      <c r="I5331">
        <v>0</v>
      </c>
    </row>
    <row r="5332" spans="1:9">
      <c r="A5332">
        <v>857</v>
      </c>
      <c r="B5332" t="s">
        <v>6144</v>
      </c>
      <c r="C5332" t="s">
        <v>9</v>
      </c>
      <c r="D5332" s="1" t="s">
        <v>13960</v>
      </c>
      <c r="E5332" t="str">
        <f ca="1">TRIM(all_space_mission_launches3[[#This Row],[Mission_Name]])</f>
        <v>Molniya-1 n°26 &amp; SRET-1</v>
      </c>
      <c r="F5332" t="s">
        <v>13</v>
      </c>
      <c r="G5332">
        <v>1972</v>
      </c>
      <c r="H5332" t="str">
        <f>TRIM(_xlfn.TEXTAFTER(all_space_mission_launches3[[#This Row],[Location]], ",", -1))</f>
        <v>Russia</v>
      </c>
      <c r="I5332">
        <v>0</v>
      </c>
    </row>
    <row r="5333" spans="1:9">
      <c r="A5333">
        <v>858</v>
      </c>
      <c r="B5333" t="s">
        <v>6144</v>
      </c>
      <c r="C5333" t="s">
        <v>6619</v>
      </c>
      <c r="D5333" s="1" t="s">
        <v>13948</v>
      </c>
      <c r="E5333" t="str">
        <f ca="1">TRIM(all_space_mission_launches3[[#This Row],[Mission_Name]])</f>
        <v>Cosmos 483</v>
      </c>
      <c r="F5333" t="s">
        <v>13</v>
      </c>
      <c r="G5333">
        <v>1972</v>
      </c>
      <c r="H5333" t="str">
        <f>TRIM(_xlfn.TEXTAFTER(all_space_mission_launches3[[#This Row],[Location]], ",", -1))</f>
        <v>Russia</v>
      </c>
      <c r="I5333">
        <v>0</v>
      </c>
    </row>
    <row r="5334" spans="1:9">
      <c r="A5334">
        <v>859</v>
      </c>
      <c r="B5334" t="s">
        <v>6144</v>
      </c>
      <c r="C5334" t="s">
        <v>134</v>
      </c>
      <c r="D5334" s="1" t="s">
        <v>13887</v>
      </c>
      <c r="E5334" t="str">
        <f ca="1">TRIM(all_space_mission_launches3[[#This Row],[Mission_Name]])</f>
        <v>Cosmos 482</v>
      </c>
      <c r="F5334" t="s">
        <v>121</v>
      </c>
      <c r="G5334">
        <v>1972</v>
      </c>
      <c r="H5334" t="str">
        <f>TRIM(_xlfn.TEXTAFTER(all_space_mission_launches3[[#This Row],[Location]], ",", -1))</f>
        <v>Kazakhstan</v>
      </c>
      <c r="I5334">
        <v>0</v>
      </c>
    </row>
    <row r="5335" spans="1:9">
      <c r="A5335">
        <v>860</v>
      </c>
      <c r="B5335" t="s">
        <v>6144</v>
      </c>
      <c r="C5335" t="s">
        <v>6619</v>
      </c>
      <c r="D5335" s="1" t="s">
        <v>13891</v>
      </c>
      <c r="E5335" t="str">
        <f ca="1">TRIM(all_space_mission_launches3[[#This Row],[Mission_Name]])</f>
        <v>Meteor n°22</v>
      </c>
      <c r="F5335" t="s">
        <v>13</v>
      </c>
      <c r="G5335">
        <v>1972</v>
      </c>
      <c r="H5335" t="str">
        <f>TRIM(_xlfn.TEXTAFTER(all_space_mission_launches3[[#This Row],[Location]], ",", -1))</f>
        <v>Russia</v>
      </c>
      <c r="I5335">
        <v>0</v>
      </c>
    </row>
    <row r="5336" spans="1:9">
      <c r="A5336">
        <v>861</v>
      </c>
      <c r="B5336" t="s">
        <v>6144</v>
      </c>
      <c r="C5336" t="s">
        <v>134</v>
      </c>
      <c r="D5336" s="1" t="s">
        <v>13887</v>
      </c>
      <c r="E5336" t="str">
        <f ca="1">TRIM(all_space_mission_launches3[[#This Row],[Mission_Name]])</f>
        <v>Venera 8</v>
      </c>
      <c r="F5336" t="s">
        <v>13</v>
      </c>
      <c r="G5336">
        <v>1972</v>
      </c>
      <c r="H5336" t="str">
        <f>TRIM(_xlfn.TEXTAFTER(all_space_mission_launches3[[#This Row],[Location]], ",", -1))</f>
        <v>Kazakhstan</v>
      </c>
      <c r="I5336">
        <v>0</v>
      </c>
    </row>
    <row r="5337" spans="1:9">
      <c r="A5337">
        <v>862</v>
      </c>
      <c r="B5337" t="s">
        <v>6144</v>
      </c>
      <c r="C5337" t="s">
        <v>1565</v>
      </c>
      <c r="D5337" s="1" t="s">
        <v>13945</v>
      </c>
      <c r="E5337" t="str">
        <f ca="1">TRIM(all_space_mission_launches3[[#This Row],[Mission_Name]])</f>
        <v>Cosmos 481</v>
      </c>
      <c r="F5337" t="s">
        <v>13</v>
      </c>
      <c r="G5337">
        <v>1972</v>
      </c>
      <c r="H5337" t="str">
        <f>TRIM(_xlfn.TEXTAFTER(all_space_mission_launches3[[#This Row],[Location]], ",", -1))</f>
        <v>Russia</v>
      </c>
      <c r="I5337">
        <v>0</v>
      </c>
    </row>
    <row r="5338" spans="1:9">
      <c r="A5338">
        <v>863</v>
      </c>
      <c r="B5338" t="s">
        <v>6144</v>
      </c>
      <c r="C5338" t="s">
        <v>6486</v>
      </c>
      <c r="D5338" s="1" t="s">
        <v>13785</v>
      </c>
      <c r="E5338" t="str">
        <f ca="1">TRIM(all_space_mission_launches3[[#This Row],[Mission_Name]])</f>
        <v>Cosmos 480</v>
      </c>
      <c r="F5338" t="s">
        <v>13</v>
      </c>
      <c r="G5338">
        <v>1972</v>
      </c>
      <c r="H5338" t="str">
        <f>TRIM(_xlfn.TEXTAFTER(all_space_mission_launches3[[#This Row],[Location]], ",", -1))</f>
        <v>Russia</v>
      </c>
      <c r="I5338">
        <v>0</v>
      </c>
    </row>
    <row r="5339" spans="1:9">
      <c r="A5339">
        <v>864</v>
      </c>
      <c r="B5339" t="s">
        <v>5726</v>
      </c>
      <c r="C5339" t="s">
        <v>8849</v>
      </c>
      <c r="D5339" s="1" t="s">
        <v>13952</v>
      </c>
      <c r="E5339" t="str">
        <f ca="1">TRIM(all_space_mission_launches3[[#This Row],[Mission_Name]])</f>
        <v>DMSP-5B-F2</v>
      </c>
      <c r="F5339" t="s">
        <v>13</v>
      </c>
      <c r="G5339">
        <v>1972</v>
      </c>
      <c r="H5339" t="str">
        <f>TRIM(_xlfn.TEXTAFTER(all_space_mission_launches3[[#This Row],[Location]], ",", -1))</f>
        <v>USA</v>
      </c>
      <c r="I5339">
        <v>0</v>
      </c>
    </row>
    <row r="5340" spans="1:9">
      <c r="A5340">
        <v>865</v>
      </c>
      <c r="B5340" t="s">
        <v>6144</v>
      </c>
      <c r="C5340" t="s">
        <v>6486</v>
      </c>
      <c r="D5340" s="1" t="s">
        <v>13785</v>
      </c>
      <c r="E5340" t="str">
        <f ca="1">TRIM(all_space_mission_launches3[[#This Row],[Mission_Name]])</f>
        <v>Cosmos 479</v>
      </c>
      <c r="F5340" t="s">
        <v>13</v>
      </c>
      <c r="G5340">
        <v>1972</v>
      </c>
      <c r="H5340" t="str">
        <f>TRIM(_xlfn.TEXTAFTER(all_space_mission_launches3[[#This Row],[Location]], ",", -1))</f>
        <v>Russia</v>
      </c>
      <c r="I5340">
        <v>0</v>
      </c>
    </row>
    <row r="5341" spans="1:9">
      <c r="A5341">
        <v>866</v>
      </c>
      <c r="B5341" t="s">
        <v>5726</v>
      </c>
      <c r="C5341" t="s">
        <v>4253</v>
      </c>
      <c r="D5341" s="1" t="s">
        <v>13921</v>
      </c>
      <c r="E5341" t="str">
        <f ca="1">TRIM(all_space_mission_launches3[[#This Row],[Mission_Name]])</f>
        <v>OPS 1678</v>
      </c>
      <c r="F5341" t="s">
        <v>13</v>
      </c>
      <c r="G5341">
        <v>1972</v>
      </c>
      <c r="H5341" t="str">
        <f>TRIM(_xlfn.TEXTAFTER(all_space_mission_launches3[[#This Row],[Location]], ",", -1))</f>
        <v>USA</v>
      </c>
      <c r="I5341">
        <v>0</v>
      </c>
    </row>
    <row r="5342" spans="1:9">
      <c r="A5342">
        <v>867</v>
      </c>
      <c r="B5342" t="s">
        <v>6144</v>
      </c>
      <c r="C5342" t="s">
        <v>216</v>
      </c>
      <c r="D5342" s="1" t="s">
        <v>13948</v>
      </c>
      <c r="E5342" t="str">
        <f ca="1">TRIM(all_space_mission_launches3[[#This Row],[Mission_Name]])</f>
        <v>Cosmos 478</v>
      </c>
      <c r="F5342" t="s">
        <v>13</v>
      </c>
      <c r="G5342">
        <v>1972</v>
      </c>
      <c r="H5342" t="str">
        <f>TRIM(_xlfn.TEXTAFTER(all_space_mission_launches3[[#This Row],[Location]], ",", -1))</f>
        <v>Russia</v>
      </c>
      <c r="I5342">
        <v>0</v>
      </c>
    </row>
    <row r="5343" spans="1:9">
      <c r="A5343">
        <v>868</v>
      </c>
      <c r="B5343" t="s">
        <v>5726</v>
      </c>
      <c r="C5343" t="s">
        <v>10906</v>
      </c>
      <c r="D5343" s="1" t="s">
        <v>13978</v>
      </c>
      <c r="E5343" t="str">
        <f ca="1">TRIM(all_space_mission_launches3[[#This Row],[Mission_Name]])</f>
        <v>TD-1A</v>
      </c>
      <c r="F5343" t="s">
        <v>13</v>
      </c>
      <c r="G5343">
        <v>1972</v>
      </c>
      <c r="H5343" t="str">
        <f>TRIM(_xlfn.TEXTAFTER(all_space_mission_launches3[[#This Row],[Location]], ",", -1))</f>
        <v>USA</v>
      </c>
      <c r="I5343">
        <v>0</v>
      </c>
    </row>
    <row r="5344" spans="1:9">
      <c r="A5344">
        <v>869</v>
      </c>
      <c r="B5344" t="s">
        <v>6144</v>
      </c>
      <c r="C5344" t="s">
        <v>6619</v>
      </c>
      <c r="D5344" s="1" t="s">
        <v>13948</v>
      </c>
      <c r="E5344" t="str">
        <f ca="1">TRIM(all_space_mission_launches3[[#This Row],[Mission_Name]])</f>
        <v>Cosmos 477</v>
      </c>
      <c r="F5344" t="s">
        <v>13</v>
      </c>
      <c r="G5344">
        <v>1972</v>
      </c>
      <c r="H5344" t="str">
        <f>TRIM(_xlfn.TEXTAFTER(all_space_mission_launches3[[#This Row],[Location]], ",", -1))</f>
        <v>Russia</v>
      </c>
      <c r="I5344">
        <v>0</v>
      </c>
    </row>
    <row r="5345" spans="1:9">
      <c r="A5345">
        <v>870</v>
      </c>
      <c r="B5345" t="s">
        <v>5560</v>
      </c>
      <c r="C5345" t="s">
        <v>4153</v>
      </c>
      <c r="D5345" s="1" t="s">
        <v>13975</v>
      </c>
      <c r="E5345" t="str">
        <f ca="1">TRIM(all_space_mission_launches3[[#This Row],[Mission_Name]])</f>
        <v>Pioneer 10</v>
      </c>
      <c r="F5345" t="s">
        <v>13</v>
      </c>
      <c r="G5345">
        <v>1972</v>
      </c>
      <c r="H5345" t="str">
        <f>TRIM(_xlfn.TEXTAFTER(all_space_mission_launches3[[#This Row],[Location]], ",", -1))</f>
        <v>USA</v>
      </c>
      <c r="I5345">
        <v>0</v>
      </c>
    </row>
    <row r="5346" spans="1:9">
      <c r="A5346">
        <v>871</v>
      </c>
      <c r="B5346" t="s">
        <v>6144</v>
      </c>
      <c r="C5346" t="s">
        <v>9</v>
      </c>
      <c r="D5346" s="1" t="s">
        <v>13891</v>
      </c>
      <c r="E5346" t="str">
        <f ca="1">TRIM(all_space_mission_launches3[[#This Row],[Mission_Name]])</f>
        <v>Cosmos 476</v>
      </c>
      <c r="F5346" t="s">
        <v>13</v>
      </c>
      <c r="G5346">
        <v>1972</v>
      </c>
      <c r="H5346" t="str">
        <f>TRIM(_xlfn.TEXTAFTER(all_space_mission_launches3[[#This Row],[Location]], ",", -1))</f>
        <v>Russia</v>
      </c>
      <c r="I5346">
        <v>0</v>
      </c>
    </row>
    <row r="5347" spans="1:9">
      <c r="A5347">
        <v>872</v>
      </c>
      <c r="B5347" t="s">
        <v>5607</v>
      </c>
      <c r="C5347" t="s">
        <v>15</v>
      </c>
      <c r="D5347" s="1" t="s">
        <v>13927</v>
      </c>
      <c r="E5347" t="str">
        <f ca="1">TRIM(all_space_mission_launches3[[#This Row],[Mission_Name]])</f>
        <v>DSP-3</v>
      </c>
      <c r="F5347" t="s">
        <v>13</v>
      </c>
      <c r="G5347">
        <v>1972</v>
      </c>
      <c r="H5347" t="str">
        <f>TRIM(_xlfn.TEXTAFTER(all_space_mission_launches3[[#This Row],[Location]], ",", -1))</f>
        <v>USA</v>
      </c>
      <c r="I5347">
        <v>0</v>
      </c>
    </row>
    <row r="5348" spans="1:9">
      <c r="A5348">
        <v>873</v>
      </c>
      <c r="B5348" t="s">
        <v>6144</v>
      </c>
      <c r="C5348" t="s">
        <v>6486</v>
      </c>
      <c r="D5348" s="1" t="s">
        <v>13785</v>
      </c>
      <c r="E5348" t="str">
        <f ca="1">TRIM(all_space_mission_launches3[[#This Row],[Mission_Name]])</f>
        <v>Cosmos 475</v>
      </c>
      <c r="F5348" t="s">
        <v>13</v>
      </c>
      <c r="G5348">
        <v>1972</v>
      </c>
      <c r="H5348" t="str">
        <f>TRIM(_xlfn.TEXTAFTER(all_space_mission_launches3[[#This Row],[Location]], ",", -1))</f>
        <v>Russia</v>
      </c>
      <c r="I5348">
        <v>0</v>
      </c>
    </row>
    <row r="5349" spans="1:9">
      <c r="A5349">
        <v>874</v>
      </c>
      <c r="B5349" t="s">
        <v>5607</v>
      </c>
      <c r="C5349" t="s">
        <v>4253</v>
      </c>
      <c r="D5349" s="1" t="s">
        <v>13967</v>
      </c>
      <c r="E5349" t="str">
        <f ca="1">TRIM(all_space_mission_launches3[[#This Row],[Mission_Name]])</f>
        <v>Jumpseat 2</v>
      </c>
      <c r="F5349" t="s">
        <v>261</v>
      </c>
      <c r="G5349">
        <v>1972</v>
      </c>
      <c r="H5349" t="str">
        <f>TRIM(_xlfn.TEXTAFTER(all_space_mission_launches3[[#This Row],[Location]], ",", -1))</f>
        <v>USA</v>
      </c>
      <c r="I5349">
        <v>1</v>
      </c>
    </row>
    <row r="5350" spans="1:9">
      <c r="A5350">
        <v>875</v>
      </c>
      <c r="B5350" t="s">
        <v>6144</v>
      </c>
      <c r="C5350" t="s">
        <v>134</v>
      </c>
      <c r="D5350" s="1" t="s">
        <v>13948</v>
      </c>
      <c r="E5350" t="str">
        <f ca="1">TRIM(all_space_mission_launches3[[#This Row],[Mission_Name]])</f>
        <v>Cosmos 474</v>
      </c>
      <c r="F5350" t="s">
        <v>13</v>
      </c>
      <c r="G5350">
        <v>1972</v>
      </c>
      <c r="H5350" t="str">
        <f>TRIM(_xlfn.TEXTAFTER(all_space_mission_launches3[[#This Row],[Location]], ",", -1))</f>
        <v>Kazakhstan</v>
      </c>
      <c r="I5350">
        <v>0</v>
      </c>
    </row>
    <row r="5351" spans="1:9">
      <c r="A5351">
        <v>876</v>
      </c>
      <c r="B5351" t="s">
        <v>6144</v>
      </c>
      <c r="C5351" t="s">
        <v>569</v>
      </c>
      <c r="D5351" s="1" t="s">
        <v>13947</v>
      </c>
      <c r="E5351" t="str">
        <f ca="1">TRIM(all_space_mission_launches3[[#This Row],[Mission_Name]])</f>
        <v>Luna 20</v>
      </c>
      <c r="F5351" t="s">
        <v>13</v>
      </c>
      <c r="G5351">
        <v>1972</v>
      </c>
      <c r="H5351" t="str">
        <f>TRIM(_xlfn.TEXTAFTER(all_space_mission_launches3[[#This Row],[Location]], ",", -1))</f>
        <v>Kazakhstan</v>
      </c>
      <c r="I5351">
        <v>0</v>
      </c>
    </row>
    <row r="5352" spans="1:9">
      <c r="A5352">
        <v>877</v>
      </c>
      <c r="B5352" t="s">
        <v>6144</v>
      </c>
      <c r="C5352" t="s">
        <v>6903</v>
      </c>
      <c r="D5352" s="1" t="s">
        <v>13907</v>
      </c>
      <c r="E5352" t="str">
        <f ca="1">TRIM(all_space_mission_launches3[[#This Row],[Mission_Name]])</f>
        <v>BOR-2 n°204</v>
      </c>
      <c r="F5352" t="s">
        <v>13</v>
      </c>
      <c r="G5352">
        <v>1972</v>
      </c>
      <c r="H5352" t="str">
        <f>TRIM(_xlfn.TEXTAFTER(all_space_mission_launches3[[#This Row],[Location]], ",", -1))</f>
        <v>Russia</v>
      </c>
      <c r="I5352">
        <v>0</v>
      </c>
    </row>
    <row r="5353" spans="1:9">
      <c r="A5353">
        <v>878</v>
      </c>
      <c r="B5353" t="s">
        <v>6144</v>
      </c>
      <c r="C5353" t="s">
        <v>134</v>
      </c>
      <c r="D5353" s="1" t="s">
        <v>13948</v>
      </c>
      <c r="E5353" t="str">
        <f ca="1">TRIM(all_space_mission_launches3[[#This Row],[Mission_Name]])</f>
        <v>Cosmos 473</v>
      </c>
      <c r="F5353" t="s">
        <v>13</v>
      </c>
      <c r="G5353">
        <v>1972</v>
      </c>
      <c r="H5353" t="str">
        <f>TRIM(_xlfn.TEXTAFTER(all_space_mission_launches3[[#This Row],[Location]], ",", -1))</f>
        <v>Kazakhstan</v>
      </c>
      <c r="I5353">
        <v>0</v>
      </c>
    </row>
    <row r="5354" spans="1:9">
      <c r="A5354">
        <v>879</v>
      </c>
      <c r="B5354" t="s">
        <v>5726</v>
      </c>
      <c r="C5354" t="s">
        <v>10906</v>
      </c>
      <c r="D5354" s="1" t="s">
        <v>13979</v>
      </c>
      <c r="E5354" t="str">
        <f ca="1">TRIM(all_space_mission_launches3[[#This Row],[Mission_Name]])</f>
        <v>HEOS-2</v>
      </c>
      <c r="F5354" t="s">
        <v>13</v>
      </c>
      <c r="G5354">
        <v>1972</v>
      </c>
      <c r="H5354" t="str">
        <f>TRIM(_xlfn.TEXTAFTER(all_space_mission_launches3[[#This Row],[Location]], ",", -1))</f>
        <v>USA</v>
      </c>
      <c r="I5354">
        <v>0</v>
      </c>
    </row>
    <row r="5355" spans="1:9">
      <c r="A5355">
        <v>880</v>
      </c>
      <c r="B5355" t="s">
        <v>6144</v>
      </c>
      <c r="C5355" t="s">
        <v>1565</v>
      </c>
      <c r="D5355" s="1" t="s">
        <v>13945</v>
      </c>
      <c r="E5355" t="str">
        <f ca="1">TRIM(all_space_mission_launches3[[#This Row],[Mission_Name]])</f>
        <v>Cosmos 472</v>
      </c>
      <c r="F5355" t="s">
        <v>13</v>
      </c>
      <c r="G5355">
        <v>1972</v>
      </c>
      <c r="H5355" t="str">
        <f>TRIM(_xlfn.TEXTAFTER(all_space_mission_launches3[[#This Row],[Location]], ",", -1))</f>
        <v>Russia</v>
      </c>
      <c r="I5355">
        <v>0</v>
      </c>
    </row>
    <row r="5356" spans="1:9">
      <c r="A5356">
        <v>881</v>
      </c>
      <c r="B5356" t="s">
        <v>5560</v>
      </c>
      <c r="C5356" t="s">
        <v>4096</v>
      </c>
      <c r="D5356" s="1" t="s">
        <v>13975</v>
      </c>
      <c r="E5356" t="str">
        <f ca="1">TRIM(all_space_mission_launches3[[#This Row],[Mission_Name]])</f>
        <v>Intelsat 4 F4</v>
      </c>
      <c r="F5356" t="s">
        <v>13</v>
      </c>
      <c r="G5356">
        <v>1972</v>
      </c>
      <c r="H5356" t="str">
        <f>TRIM(_xlfn.TEXTAFTER(all_space_mission_launches3[[#This Row],[Location]], ",", -1))</f>
        <v>USA</v>
      </c>
      <c r="I5356">
        <v>0</v>
      </c>
    </row>
    <row r="5357" spans="1:9">
      <c r="A5357">
        <v>882</v>
      </c>
      <c r="B5357" t="s">
        <v>5607</v>
      </c>
      <c r="C5357" t="s">
        <v>31</v>
      </c>
      <c r="D5357" s="1" t="s">
        <v>13925</v>
      </c>
      <c r="E5357" t="str">
        <f ca="1">TRIM(all_space_mission_launches3[[#This Row],[Mission_Name]])</f>
        <v>KH9-2 &amp; SSF-B-22</v>
      </c>
      <c r="F5357" t="s">
        <v>13</v>
      </c>
      <c r="G5357">
        <v>1972</v>
      </c>
      <c r="H5357" t="str">
        <f>TRIM(_xlfn.TEXTAFTER(all_space_mission_launches3[[#This Row],[Location]], ",", -1))</f>
        <v>USA</v>
      </c>
      <c r="I5357">
        <v>0</v>
      </c>
    </row>
    <row r="5358" spans="1:9">
      <c r="A5358">
        <v>883</v>
      </c>
      <c r="B5358" t="s">
        <v>6144</v>
      </c>
      <c r="C5358" t="s">
        <v>134</v>
      </c>
      <c r="D5358" s="1" t="s">
        <v>13948</v>
      </c>
      <c r="E5358" t="str">
        <f ca="1">TRIM(all_space_mission_launches3[[#This Row],[Mission_Name]])</f>
        <v>Cosmos 471</v>
      </c>
      <c r="F5358" t="s">
        <v>13</v>
      </c>
      <c r="G5358">
        <v>1972</v>
      </c>
      <c r="H5358" t="str">
        <f>TRIM(_xlfn.TEXTAFTER(all_space_mission_launches3[[#This Row],[Location]], ",", -1))</f>
        <v>Kazakhstan</v>
      </c>
      <c r="I5358">
        <v>0</v>
      </c>
    </row>
    <row r="5359" spans="1:9">
      <c r="A5359">
        <v>884</v>
      </c>
      <c r="B5359" t="s">
        <v>6144</v>
      </c>
      <c r="C5359" t="s">
        <v>9</v>
      </c>
      <c r="D5359" s="1" t="s">
        <v>13891</v>
      </c>
      <c r="E5359" t="str">
        <f ca="1">TRIM(all_space_mission_launches3[[#This Row],[Mission_Name]])</f>
        <v>Meteor n°21</v>
      </c>
      <c r="F5359" t="s">
        <v>13</v>
      </c>
      <c r="G5359">
        <v>1971</v>
      </c>
      <c r="H5359" t="str">
        <f>TRIM(_xlfn.TEXTAFTER(all_space_mission_launches3[[#This Row],[Location]], ",", -1))</f>
        <v>Russia</v>
      </c>
      <c r="I5359">
        <v>0</v>
      </c>
    </row>
    <row r="5360" spans="1:9">
      <c r="A5360">
        <v>885</v>
      </c>
      <c r="B5360" t="s">
        <v>6144</v>
      </c>
      <c r="C5360" t="s">
        <v>3377</v>
      </c>
      <c r="D5360" s="1" t="s">
        <v>13785</v>
      </c>
      <c r="E5360" t="str">
        <f ca="1">TRIM(all_space_mission_launches3[[#This Row],[Mission_Name]])</f>
        <v>Auréole 1</v>
      </c>
      <c r="F5360" t="s">
        <v>13</v>
      </c>
      <c r="G5360">
        <v>1971</v>
      </c>
      <c r="H5360" t="str">
        <f>TRIM(_xlfn.TEXTAFTER(all_space_mission_launches3[[#This Row],[Location]], ",", -1))</f>
        <v>Russia</v>
      </c>
      <c r="I5360">
        <v>0</v>
      </c>
    </row>
    <row r="5361" spans="1:9">
      <c r="A5361">
        <v>886</v>
      </c>
      <c r="B5361" t="s">
        <v>6144</v>
      </c>
      <c r="C5361" t="s">
        <v>6619</v>
      </c>
      <c r="D5361" s="1" t="s">
        <v>13951</v>
      </c>
      <c r="E5361" t="str">
        <f ca="1">TRIM(all_space_mission_launches3[[#This Row],[Mission_Name]])</f>
        <v>Cosmos 470</v>
      </c>
      <c r="F5361" t="s">
        <v>121</v>
      </c>
      <c r="G5361">
        <v>1971</v>
      </c>
      <c r="H5361" t="str">
        <f>TRIM(_xlfn.TEXTAFTER(all_space_mission_launches3[[#This Row],[Location]], ",", -1))</f>
        <v>Russia</v>
      </c>
      <c r="I5361">
        <v>0</v>
      </c>
    </row>
    <row r="5362" spans="1:9">
      <c r="A5362">
        <v>887</v>
      </c>
      <c r="B5362" t="s">
        <v>6144</v>
      </c>
      <c r="C5362" t="s">
        <v>6799</v>
      </c>
      <c r="D5362" s="1" t="s">
        <v>13803</v>
      </c>
      <c r="E5362" t="str">
        <f ca="1">TRIM(all_space_mission_launches3[[#This Row],[Mission_Name]])</f>
        <v>Cosmos 469</v>
      </c>
      <c r="F5362" t="s">
        <v>13</v>
      </c>
      <c r="G5362">
        <v>1971</v>
      </c>
      <c r="H5362" t="str">
        <f>TRIM(_xlfn.TEXTAFTER(all_space_mission_launches3[[#This Row],[Location]], ",", -1))</f>
        <v>Kazakhstan</v>
      </c>
      <c r="I5362">
        <v>0</v>
      </c>
    </row>
    <row r="5363" spans="1:9">
      <c r="A5363">
        <v>888</v>
      </c>
      <c r="B5363" t="s">
        <v>5560</v>
      </c>
      <c r="C5363" t="s">
        <v>4153</v>
      </c>
      <c r="D5363" s="1" t="s">
        <v>13975</v>
      </c>
      <c r="E5363" t="str">
        <f ca="1">TRIM(all_space_mission_launches3[[#This Row],[Mission_Name]])</f>
        <v>Intelsat 4 F3</v>
      </c>
      <c r="F5363" t="s">
        <v>13</v>
      </c>
      <c r="G5363">
        <v>1971</v>
      </c>
      <c r="H5363" t="str">
        <f>TRIM(_xlfn.TEXTAFTER(all_space_mission_launches3[[#This Row],[Location]], ",", -1))</f>
        <v>USA</v>
      </c>
      <c r="I5363">
        <v>0</v>
      </c>
    </row>
    <row r="5364" spans="1:9">
      <c r="A5364">
        <v>889</v>
      </c>
      <c r="B5364" t="s">
        <v>6144</v>
      </c>
      <c r="C5364" t="s">
        <v>9</v>
      </c>
      <c r="D5364" s="1" t="s">
        <v>13960</v>
      </c>
      <c r="E5364" t="str">
        <f ca="1">TRIM(all_space_mission_launches3[[#This Row],[Mission_Name]])</f>
        <v>Molniya-1 n°25</v>
      </c>
      <c r="F5364" t="s">
        <v>13</v>
      </c>
      <c r="G5364">
        <v>1971</v>
      </c>
      <c r="H5364" t="str">
        <f>TRIM(_xlfn.TEXTAFTER(all_space_mission_launches3[[#This Row],[Location]], ",", -1))</f>
        <v>Russia</v>
      </c>
      <c r="I5364">
        <v>0</v>
      </c>
    </row>
    <row r="5365" spans="1:9">
      <c r="A5365">
        <v>890</v>
      </c>
      <c r="B5365" t="s">
        <v>6144</v>
      </c>
      <c r="C5365" t="s">
        <v>6486</v>
      </c>
      <c r="D5365" s="1" t="s">
        <v>13785</v>
      </c>
      <c r="E5365" t="str">
        <f ca="1">TRIM(all_space_mission_launches3[[#This Row],[Mission_Name]])</f>
        <v>Cosmos 468</v>
      </c>
      <c r="F5365" t="s">
        <v>13</v>
      </c>
      <c r="G5365">
        <v>1971</v>
      </c>
      <c r="H5365" t="str">
        <f>TRIM(_xlfn.TEXTAFTER(all_space_mission_launches3[[#This Row],[Location]], ",", -1))</f>
        <v>Russia</v>
      </c>
      <c r="I5365">
        <v>0</v>
      </c>
    </row>
    <row r="5366" spans="1:9">
      <c r="A5366">
        <v>891</v>
      </c>
      <c r="B5366" t="s">
        <v>6144</v>
      </c>
      <c r="C5366" t="s">
        <v>1565</v>
      </c>
      <c r="D5366" s="1" t="s">
        <v>13945</v>
      </c>
      <c r="E5366" t="str">
        <f ca="1">TRIM(all_space_mission_launches3[[#This Row],[Mission_Name]])</f>
        <v>Cosmos 467</v>
      </c>
      <c r="F5366" t="s">
        <v>13</v>
      </c>
      <c r="G5366">
        <v>1971</v>
      </c>
      <c r="H5366" t="str">
        <f>TRIM(_xlfn.TEXTAFTER(all_space_mission_launches3[[#This Row],[Location]], ",", -1))</f>
        <v>Russia</v>
      </c>
      <c r="I5366">
        <v>0</v>
      </c>
    </row>
    <row r="5367" spans="1:9">
      <c r="A5367">
        <v>892</v>
      </c>
      <c r="B5367" t="s">
        <v>6144</v>
      </c>
      <c r="C5367" t="s">
        <v>134</v>
      </c>
      <c r="D5367" s="1" t="s">
        <v>13948</v>
      </c>
      <c r="E5367" t="str">
        <f ca="1">TRIM(all_space_mission_launches3[[#This Row],[Mission_Name]])</f>
        <v>Cosmos 466</v>
      </c>
      <c r="F5367" t="s">
        <v>13</v>
      </c>
      <c r="G5367">
        <v>1971</v>
      </c>
      <c r="H5367" t="str">
        <f>TRIM(_xlfn.TEXTAFTER(all_space_mission_launches3[[#This Row],[Location]], ",", -1))</f>
        <v>Kazakhstan</v>
      </c>
      <c r="I5367">
        <v>0</v>
      </c>
    </row>
    <row r="5368" spans="1:9">
      <c r="A5368">
        <v>893</v>
      </c>
      <c r="B5368" t="s">
        <v>6144</v>
      </c>
      <c r="C5368" t="s">
        <v>6486</v>
      </c>
      <c r="D5368" s="1" t="s">
        <v>13785</v>
      </c>
      <c r="E5368" t="str">
        <f ca="1">TRIM(all_space_mission_launches3[[#This Row],[Mission_Name]])</f>
        <v>Cosmos 465</v>
      </c>
      <c r="F5368" t="s">
        <v>13</v>
      </c>
      <c r="G5368">
        <v>1971</v>
      </c>
      <c r="H5368" t="str">
        <f>TRIM(_xlfn.TEXTAFTER(all_space_mission_launches3[[#This Row],[Location]], ",", -1))</f>
        <v>Russia</v>
      </c>
      <c r="I5368">
        <v>0</v>
      </c>
    </row>
    <row r="5369" spans="1:9">
      <c r="A5369">
        <v>894</v>
      </c>
      <c r="B5369" t="s">
        <v>5726</v>
      </c>
      <c r="C5369" t="s">
        <v>10959</v>
      </c>
      <c r="D5369" s="1" t="s">
        <v>13977</v>
      </c>
      <c r="E5369" t="str">
        <f ca="1">TRIM(all_space_mission_launches3[[#This Row],[Mission_Name]])</f>
        <v>OPS 7898</v>
      </c>
      <c r="F5369" t="s">
        <v>13</v>
      </c>
      <c r="G5369">
        <v>1971</v>
      </c>
      <c r="H5369" t="str">
        <f>TRIM(_xlfn.TEXTAFTER(all_space_mission_launches3[[#This Row],[Location]], ",", -1))</f>
        <v>USA</v>
      </c>
      <c r="I5369">
        <v>0</v>
      </c>
    </row>
    <row r="5370" spans="1:9">
      <c r="A5370">
        <v>895</v>
      </c>
      <c r="B5370" t="s">
        <v>5726</v>
      </c>
      <c r="C5370" t="s">
        <v>5727</v>
      </c>
      <c r="D5370" s="1" t="s">
        <v>13949</v>
      </c>
      <c r="E5370" t="str">
        <f ca="1">TRIM(all_space_mission_launches3[[#This Row],[Mission_Name]])</f>
        <v>Ariel 4</v>
      </c>
      <c r="F5370" t="s">
        <v>13</v>
      </c>
      <c r="G5370">
        <v>1971</v>
      </c>
      <c r="H5370" t="str">
        <f>TRIM(_xlfn.TEXTAFTER(all_space_mission_launches3[[#This Row],[Location]], ",", -1))</f>
        <v>USA</v>
      </c>
      <c r="I5370">
        <v>0</v>
      </c>
    </row>
    <row r="5371" spans="1:9">
      <c r="A5371">
        <v>896</v>
      </c>
      <c r="B5371" t="s">
        <v>6144</v>
      </c>
      <c r="C5371" t="s">
        <v>216</v>
      </c>
      <c r="D5371" s="1" t="s">
        <v>13948</v>
      </c>
      <c r="E5371" t="str">
        <f ca="1">TRIM(all_space_mission_launches3[[#This Row],[Mission_Name]])</f>
        <v>Cosmos 464</v>
      </c>
      <c r="F5371" t="s">
        <v>13</v>
      </c>
      <c r="G5371">
        <v>1971</v>
      </c>
      <c r="H5371" t="str">
        <f>TRIM(_xlfn.TEXTAFTER(all_space_mission_launches3[[#This Row],[Location]], ",", -1))</f>
        <v>Russia</v>
      </c>
      <c r="I5371">
        <v>0</v>
      </c>
    </row>
    <row r="5372" spans="1:9">
      <c r="A5372">
        <v>897</v>
      </c>
      <c r="B5372" t="s">
        <v>6144</v>
      </c>
      <c r="C5372" t="s">
        <v>134</v>
      </c>
      <c r="D5372" s="1" t="s">
        <v>13948</v>
      </c>
      <c r="E5372" t="str">
        <f ca="1">TRIM(all_space_mission_launches3[[#This Row],[Mission_Name]])</f>
        <v>Cosmos 463</v>
      </c>
      <c r="F5372" t="s">
        <v>13</v>
      </c>
      <c r="G5372">
        <v>1971</v>
      </c>
      <c r="H5372" t="str">
        <f>TRIM(_xlfn.TEXTAFTER(all_space_mission_launches3[[#This Row],[Location]], ",", -1))</f>
        <v>Kazakhstan</v>
      </c>
      <c r="I5372">
        <v>0</v>
      </c>
    </row>
    <row r="5373" spans="1:9">
      <c r="A5373">
        <v>898</v>
      </c>
      <c r="B5373" t="s">
        <v>10050</v>
      </c>
      <c r="C5373" t="s">
        <v>10051</v>
      </c>
      <c r="D5373" s="1" t="s">
        <v>13969</v>
      </c>
      <c r="E5373" t="str">
        <f ca="1">TRIM(all_space_mission_launches3[[#This Row],[Mission_Name]])</f>
        <v>Polaire</v>
      </c>
      <c r="F5373" t="s">
        <v>261</v>
      </c>
      <c r="G5373">
        <v>1971</v>
      </c>
      <c r="H5373" t="str">
        <f>TRIM(_xlfn.TEXTAFTER(all_space_mission_launches3[[#This Row],[Location]], ",", -1))</f>
        <v>France</v>
      </c>
      <c r="I5373">
        <v>1</v>
      </c>
    </row>
    <row r="5374" spans="1:9">
      <c r="A5374">
        <v>899</v>
      </c>
      <c r="B5374" t="s">
        <v>5560</v>
      </c>
      <c r="C5374" t="s">
        <v>9375</v>
      </c>
      <c r="D5374" s="1" t="s">
        <v>13941</v>
      </c>
      <c r="E5374" t="str">
        <f ca="1">TRIM(all_space_mission_launches3[[#This Row],[Mission_Name]])</f>
        <v>AFP-827 (Canyon-4)</v>
      </c>
      <c r="F5374" t="s">
        <v>261</v>
      </c>
      <c r="G5374">
        <v>1971</v>
      </c>
      <c r="H5374" t="str">
        <f>TRIM(_xlfn.TEXTAFTER(all_space_mission_launches3[[#This Row],[Location]], ",", -1))</f>
        <v>USA</v>
      </c>
      <c r="I5374">
        <v>1</v>
      </c>
    </row>
    <row r="5375" spans="1:9">
      <c r="A5375">
        <v>900</v>
      </c>
      <c r="B5375" t="s">
        <v>6144</v>
      </c>
      <c r="C5375" t="s">
        <v>3930</v>
      </c>
      <c r="D5375" s="1" t="s">
        <v>13803</v>
      </c>
      <c r="E5375" t="str">
        <f ca="1">TRIM(all_space_mission_launches3[[#This Row],[Mission_Name]])</f>
        <v>Cosmos 462</v>
      </c>
      <c r="F5375" t="s">
        <v>13</v>
      </c>
      <c r="G5375">
        <v>1971</v>
      </c>
      <c r="H5375" t="str">
        <f>TRIM(_xlfn.TEXTAFTER(all_space_mission_launches3[[#This Row],[Location]], ",", -1))</f>
        <v>Kazakhstan</v>
      </c>
      <c r="I5375">
        <v>0</v>
      </c>
    </row>
    <row r="5376" spans="1:9">
      <c r="A5376">
        <v>901</v>
      </c>
      <c r="B5376" t="s">
        <v>6144</v>
      </c>
      <c r="C5376" t="s">
        <v>9</v>
      </c>
      <c r="D5376" s="1" t="s">
        <v>13948</v>
      </c>
      <c r="E5376" t="str">
        <f ca="1">TRIM(all_space_mission_launches3[[#This Row],[Mission_Name]])</f>
        <v>Zenit-2M n°25</v>
      </c>
      <c r="F5376" t="s">
        <v>261</v>
      </c>
      <c r="G5376">
        <v>1971</v>
      </c>
      <c r="H5376" t="str">
        <f>TRIM(_xlfn.TEXTAFTER(all_space_mission_launches3[[#This Row],[Location]], ",", -1))</f>
        <v>Russia</v>
      </c>
      <c r="I5376">
        <v>1</v>
      </c>
    </row>
    <row r="5377" spans="1:9">
      <c r="A5377">
        <v>902</v>
      </c>
      <c r="B5377" t="s">
        <v>6144</v>
      </c>
      <c r="C5377" t="s">
        <v>3377</v>
      </c>
      <c r="D5377" s="1" t="s">
        <v>13785</v>
      </c>
      <c r="E5377" t="str">
        <f ca="1">TRIM(all_space_mission_launches3[[#This Row],[Mission_Name]])</f>
        <v>Cosmos 461</v>
      </c>
      <c r="F5377" t="s">
        <v>13</v>
      </c>
      <c r="G5377">
        <v>1971</v>
      </c>
      <c r="H5377" t="str">
        <f>TRIM(_xlfn.TEXTAFTER(all_space_mission_launches3[[#This Row],[Location]], ",", -1))</f>
        <v>Russia</v>
      </c>
      <c r="I5377">
        <v>0</v>
      </c>
    </row>
    <row r="5378" spans="1:9">
      <c r="A5378">
        <v>903</v>
      </c>
      <c r="B5378" t="s">
        <v>6144</v>
      </c>
      <c r="C5378" t="s">
        <v>6903</v>
      </c>
      <c r="D5378" s="1" t="s">
        <v>13945</v>
      </c>
      <c r="E5378" t="str">
        <f ca="1">TRIM(all_space_mission_launches3[[#This Row],[Mission_Name]])</f>
        <v>Intercosmos 5</v>
      </c>
      <c r="F5378" t="s">
        <v>13</v>
      </c>
      <c r="G5378">
        <v>1971</v>
      </c>
      <c r="H5378" t="str">
        <f>TRIM(_xlfn.TEXTAFTER(all_space_mission_launches3[[#This Row],[Location]], ",", -1))</f>
        <v>Russia</v>
      </c>
      <c r="I5378">
        <v>0</v>
      </c>
    </row>
    <row r="5379" spans="1:9">
      <c r="A5379">
        <v>904</v>
      </c>
      <c r="B5379" t="s">
        <v>6144</v>
      </c>
      <c r="C5379" t="s">
        <v>6486</v>
      </c>
      <c r="D5379" s="1" t="s">
        <v>13785</v>
      </c>
      <c r="E5379" t="str">
        <f ca="1">TRIM(all_space_mission_launches3[[#This Row],[Mission_Name]])</f>
        <v>Cosmos 460</v>
      </c>
      <c r="F5379" t="s">
        <v>13</v>
      </c>
      <c r="G5379">
        <v>1971</v>
      </c>
      <c r="H5379" t="str">
        <f>TRIM(_xlfn.TEXTAFTER(all_space_mission_launches3[[#This Row],[Location]], ",", -1))</f>
        <v>Russia</v>
      </c>
      <c r="I5379">
        <v>0</v>
      </c>
    </row>
    <row r="5380" spans="1:9">
      <c r="A5380">
        <v>905</v>
      </c>
      <c r="B5380" t="s">
        <v>6144</v>
      </c>
      <c r="C5380" t="s">
        <v>3377</v>
      </c>
      <c r="D5380" s="1" t="s">
        <v>13785</v>
      </c>
      <c r="E5380" t="str">
        <f ca="1">TRIM(all_space_mission_launches3[[#This Row],[Mission_Name]])</f>
        <v>Cosmos 459</v>
      </c>
      <c r="F5380" t="s">
        <v>13</v>
      </c>
      <c r="G5380">
        <v>1971</v>
      </c>
      <c r="H5380" t="str">
        <f>TRIM(_xlfn.TEXTAFTER(all_space_mission_launches3[[#This Row],[Location]], ",", -1))</f>
        <v>Russia</v>
      </c>
      <c r="I5380">
        <v>0</v>
      </c>
    </row>
    <row r="5381" spans="1:9">
      <c r="A5381">
        <v>906</v>
      </c>
      <c r="B5381" t="s">
        <v>6144</v>
      </c>
      <c r="C5381" t="s">
        <v>1565</v>
      </c>
      <c r="D5381" s="1" t="s">
        <v>13945</v>
      </c>
      <c r="E5381" t="str">
        <f ca="1">TRIM(all_space_mission_launches3[[#This Row],[Mission_Name]])</f>
        <v>Cosmos 458</v>
      </c>
      <c r="F5381" t="s">
        <v>13</v>
      </c>
      <c r="G5381">
        <v>1971</v>
      </c>
      <c r="H5381" t="str">
        <f>TRIM(_xlfn.TEXTAFTER(all_space_mission_launches3[[#This Row],[Location]], ",", -1))</f>
        <v>Russia</v>
      </c>
      <c r="I5381">
        <v>0</v>
      </c>
    </row>
    <row r="5382" spans="1:9">
      <c r="A5382">
        <v>907</v>
      </c>
      <c r="B5382" t="s">
        <v>6144</v>
      </c>
      <c r="C5382" t="s">
        <v>9</v>
      </c>
      <c r="D5382" s="1" t="s">
        <v>13960</v>
      </c>
      <c r="E5382" t="str">
        <f ca="1">TRIM(all_space_mission_launches3[[#This Row],[Mission_Name]])</f>
        <v>Molniya-2 n°24</v>
      </c>
      <c r="F5382" t="s">
        <v>13</v>
      </c>
      <c r="G5382">
        <v>1971</v>
      </c>
      <c r="H5382" t="str">
        <f>TRIM(_xlfn.TEXTAFTER(all_space_mission_launches3[[#This Row],[Location]], ",", -1))</f>
        <v>Russia</v>
      </c>
      <c r="I5382">
        <v>0</v>
      </c>
    </row>
    <row r="5383" spans="1:9">
      <c r="A5383">
        <v>908</v>
      </c>
      <c r="B5383" t="s">
        <v>6144</v>
      </c>
      <c r="C5383" t="s">
        <v>6486</v>
      </c>
      <c r="D5383" s="1" t="s">
        <v>13785</v>
      </c>
      <c r="E5383" t="str">
        <f ca="1">TRIM(all_space_mission_launches3[[#This Row],[Mission_Name]])</f>
        <v>Cosmos 457</v>
      </c>
      <c r="F5383" t="s">
        <v>13</v>
      </c>
      <c r="G5383">
        <v>1971</v>
      </c>
      <c r="H5383" t="str">
        <f>TRIM(_xlfn.TEXTAFTER(all_space_mission_launches3[[#This Row],[Location]], ",", -1))</f>
        <v>Russia</v>
      </c>
      <c r="I5383">
        <v>0</v>
      </c>
    </row>
    <row r="5384" spans="1:9">
      <c r="A5384">
        <v>909</v>
      </c>
      <c r="B5384" t="s">
        <v>6144</v>
      </c>
      <c r="C5384" t="s">
        <v>216</v>
      </c>
      <c r="D5384" s="1" t="s">
        <v>13948</v>
      </c>
      <c r="E5384" t="str">
        <f ca="1">TRIM(all_space_mission_launches3[[#This Row],[Mission_Name]])</f>
        <v>Cosmos 456</v>
      </c>
      <c r="F5384" t="s">
        <v>121</v>
      </c>
      <c r="G5384">
        <v>1971</v>
      </c>
      <c r="H5384" t="str">
        <f>TRIM(_xlfn.TEXTAFTER(all_space_mission_launches3[[#This Row],[Location]], ",", -1))</f>
        <v>Russia</v>
      </c>
      <c r="I5384">
        <v>0</v>
      </c>
    </row>
    <row r="5385" spans="1:9">
      <c r="A5385">
        <v>910</v>
      </c>
      <c r="B5385" t="s">
        <v>6144</v>
      </c>
      <c r="C5385" t="s">
        <v>1565</v>
      </c>
      <c r="D5385" s="1" t="s">
        <v>13945</v>
      </c>
      <c r="E5385" t="str">
        <f ca="1">TRIM(all_space_mission_launches3[[#This Row],[Mission_Name]])</f>
        <v>Cosmos 455</v>
      </c>
      <c r="F5385" t="s">
        <v>13</v>
      </c>
      <c r="G5385">
        <v>1971</v>
      </c>
      <c r="H5385" t="str">
        <f>TRIM(_xlfn.TEXTAFTER(all_space_mission_launches3[[#This Row],[Location]], ",", -1))</f>
        <v>Russia</v>
      </c>
      <c r="I5385">
        <v>0</v>
      </c>
    </row>
    <row r="5386" spans="1:9">
      <c r="A5386">
        <v>911</v>
      </c>
      <c r="B5386" t="s">
        <v>6962</v>
      </c>
      <c r="C5386" t="s">
        <v>6963</v>
      </c>
      <c r="D5386" s="1" t="s">
        <v>13980</v>
      </c>
      <c r="E5386" t="str">
        <f ca="1">TRIM(all_space_mission_launches3[[#This Row],[Mission_Name]])</f>
        <v>Explorer 45 (S-CubedA)</v>
      </c>
      <c r="F5386" t="s">
        <v>13</v>
      </c>
      <c r="G5386">
        <v>1971</v>
      </c>
      <c r="H5386" t="str">
        <f>TRIM(_xlfn.TEXTAFTER(all_space_mission_launches3[[#This Row],[Location]], ",", -1))</f>
        <v>Kenya</v>
      </c>
      <c r="I5386">
        <v>0</v>
      </c>
    </row>
    <row r="5387" spans="1:9">
      <c r="A5387">
        <v>912</v>
      </c>
      <c r="B5387" t="s">
        <v>10996</v>
      </c>
      <c r="C5387" t="s">
        <v>6661</v>
      </c>
      <c r="D5387" s="1" t="s">
        <v>13981</v>
      </c>
      <c r="E5387" t="str">
        <f ca="1">TRIM(all_space_mission_launches3[[#This Row],[Mission_Name]])</f>
        <v>STV-4</v>
      </c>
      <c r="F5387" t="s">
        <v>261</v>
      </c>
      <c r="G5387">
        <v>1971</v>
      </c>
      <c r="H5387" t="str">
        <f>TRIM(_xlfn.TEXTAFTER(all_space_mission_launches3[[#This Row],[Location]], ",", -1))</f>
        <v>France</v>
      </c>
      <c r="I5387">
        <v>1</v>
      </c>
    </row>
    <row r="5388" spans="1:9">
      <c r="A5388">
        <v>913</v>
      </c>
      <c r="B5388" t="s">
        <v>5607</v>
      </c>
      <c r="C5388" t="s">
        <v>15</v>
      </c>
      <c r="D5388" s="1" t="s">
        <v>13927</v>
      </c>
      <c r="E5388" t="str">
        <f ca="1">TRIM(all_space_mission_launches3[[#This Row],[Mission_Name]])</f>
        <v>DSCS-II 1&amp;2</v>
      </c>
      <c r="F5388" t="s">
        <v>13</v>
      </c>
      <c r="G5388">
        <v>1971</v>
      </c>
      <c r="H5388" t="str">
        <f>TRIM(_xlfn.TEXTAFTER(all_space_mission_launches3[[#This Row],[Location]], ",", -1))</f>
        <v>USA</v>
      </c>
      <c r="I5388">
        <v>0</v>
      </c>
    </row>
    <row r="5389" spans="1:9">
      <c r="A5389">
        <v>914</v>
      </c>
      <c r="B5389" t="s">
        <v>6144</v>
      </c>
      <c r="C5389" t="s">
        <v>6619</v>
      </c>
      <c r="D5389" s="1" t="s">
        <v>13948</v>
      </c>
      <c r="E5389" t="str">
        <f ca="1">TRIM(all_space_mission_launches3[[#This Row],[Mission_Name]])</f>
        <v>Cosmos 454</v>
      </c>
      <c r="F5389" t="s">
        <v>13</v>
      </c>
      <c r="G5389">
        <v>1971</v>
      </c>
      <c r="H5389" t="str">
        <f>TRIM(_xlfn.TEXTAFTER(all_space_mission_launches3[[#This Row],[Location]], ",", -1))</f>
        <v>Russia</v>
      </c>
      <c r="I5389">
        <v>0</v>
      </c>
    </row>
    <row r="5390" spans="1:9">
      <c r="A5390">
        <v>915</v>
      </c>
      <c r="B5390" t="s">
        <v>11003</v>
      </c>
      <c r="C5390" t="s">
        <v>11004</v>
      </c>
      <c r="D5390" s="1" t="s">
        <v>13982</v>
      </c>
      <c r="E5390" t="str">
        <f ca="1">TRIM(all_space_mission_launches3[[#This Row],[Mission_Name]])</f>
        <v>Prospero</v>
      </c>
      <c r="F5390" t="s">
        <v>13</v>
      </c>
      <c r="G5390">
        <v>1971</v>
      </c>
      <c r="H5390" t="str">
        <f>TRIM(_xlfn.TEXTAFTER(all_space_mission_launches3[[#This Row],[Location]], ",", -1))</f>
        <v>Australia</v>
      </c>
      <c r="I5390">
        <v>0</v>
      </c>
    </row>
    <row r="5391" spans="1:9">
      <c r="A5391">
        <v>916</v>
      </c>
      <c r="B5391" t="s">
        <v>5726</v>
      </c>
      <c r="C5391" t="s">
        <v>4253</v>
      </c>
      <c r="D5391" s="1" t="s">
        <v>13921</v>
      </c>
      <c r="E5391" t="str">
        <f ca="1">TRIM(all_space_mission_launches3[[#This Row],[Mission_Name]])</f>
        <v>OPS 7616</v>
      </c>
      <c r="F5391" t="s">
        <v>13</v>
      </c>
      <c r="G5391">
        <v>1971</v>
      </c>
      <c r="H5391" t="str">
        <f>TRIM(_xlfn.TEXTAFTER(all_space_mission_launches3[[#This Row],[Location]], ",", -1))</f>
        <v>USA</v>
      </c>
      <c r="I5391">
        <v>0</v>
      </c>
    </row>
    <row r="5392" spans="1:9">
      <c r="A5392">
        <v>917</v>
      </c>
      <c r="B5392" t="s">
        <v>5726</v>
      </c>
      <c r="C5392" t="s">
        <v>10906</v>
      </c>
      <c r="D5392" s="1" t="s">
        <v>13983</v>
      </c>
      <c r="E5392" t="str">
        <f ca="1">TRIM(all_space_mission_launches3[[#This Row],[Mission_Name]])</f>
        <v>ITOS-B</v>
      </c>
      <c r="F5392" t="s">
        <v>261</v>
      </c>
      <c r="G5392">
        <v>1971</v>
      </c>
      <c r="H5392" t="str">
        <f>TRIM(_xlfn.TEXTAFTER(all_space_mission_launches3[[#This Row],[Location]], ",", -1))</f>
        <v>USA</v>
      </c>
      <c r="I5392">
        <v>1</v>
      </c>
    </row>
    <row r="5393" spans="1:9">
      <c r="A5393">
        <v>918</v>
      </c>
      <c r="B5393" t="s">
        <v>6144</v>
      </c>
      <c r="C5393" t="s">
        <v>1565</v>
      </c>
      <c r="D5393" s="1" t="s">
        <v>13945</v>
      </c>
      <c r="E5393" t="str">
        <f ca="1">TRIM(all_space_mission_launches3[[#This Row],[Mission_Name]])</f>
        <v>Cosmos 453</v>
      </c>
      <c r="F5393" t="s">
        <v>13</v>
      </c>
      <c r="G5393">
        <v>1971</v>
      </c>
      <c r="H5393" t="str">
        <f>TRIM(_xlfn.TEXTAFTER(all_space_mission_launches3[[#This Row],[Location]], ",", -1))</f>
        <v>Russia</v>
      </c>
      <c r="I5393">
        <v>0</v>
      </c>
    </row>
    <row r="5394" spans="1:9">
      <c r="A5394">
        <v>919</v>
      </c>
      <c r="B5394" t="s">
        <v>5726</v>
      </c>
      <c r="C5394" t="s">
        <v>10959</v>
      </c>
      <c r="D5394" s="1" t="s">
        <v>13977</v>
      </c>
      <c r="E5394" t="str">
        <f ca="1">TRIM(all_space_mission_launches3[[#This Row],[Mission_Name]])</f>
        <v>ASTEX</v>
      </c>
      <c r="F5394" t="s">
        <v>13</v>
      </c>
      <c r="G5394">
        <v>1971</v>
      </c>
      <c r="H5394" t="str">
        <f>TRIM(_xlfn.TEXTAFTER(all_space_mission_launches3[[#This Row],[Location]], ",", -1))</f>
        <v>USA</v>
      </c>
      <c r="I5394">
        <v>0</v>
      </c>
    </row>
    <row r="5395" spans="1:9">
      <c r="A5395">
        <v>920</v>
      </c>
      <c r="B5395" t="s">
        <v>6144</v>
      </c>
      <c r="C5395" t="s">
        <v>134</v>
      </c>
      <c r="D5395" s="1" t="s">
        <v>13948</v>
      </c>
      <c r="E5395" t="str">
        <f ca="1">TRIM(all_space_mission_launches3[[#This Row],[Mission_Name]])</f>
        <v>Cosmos 452</v>
      </c>
      <c r="F5395" t="s">
        <v>13</v>
      </c>
      <c r="G5395">
        <v>1971</v>
      </c>
      <c r="H5395" t="str">
        <f>TRIM(_xlfn.TEXTAFTER(all_space_mission_launches3[[#This Row],[Location]], ",", -1))</f>
        <v>Kazakhstan</v>
      </c>
      <c r="I5395">
        <v>0</v>
      </c>
    </row>
    <row r="5396" spans="1:9">
      <c r="A5396">
        <v>921</v>
      </c>
      <c r="B5396" t="s">
        <v>5726</v>
      </c>
      <c r="C5396" t="s">
        <v>8849</v>
      </c>
      <c r="D5396" s="1" t="s">
        <v>13952</v>
      </c>
      <c r="E5396" t="str">
        <f ca="1">TRIM(all_space_mission_launches3[[#This Row],[Mission_Name]])</f>
        <v>DMSP-5B-F1</v>
      </c>
      <c r="F5396" t="s">
        <v>13</v>
      </c>
      <c r="G5396">
        <v>1971</v>
      </c>
      <c r="H5396" t="str">
        <f>TRIM(_xlfn.TEXTAFTER(all_space_mission_launches3[[#This Row],[Location]], ",", -1))</f>
        <v>USA</v>
      </c>
      <c r="I5396">
        <v>0</v>
      </c>
    </row>
    <row r="5397" spans="1:9">
      <c r="A5397">
        <v>922</v>
      </c>
      <c r="B5397" t="s">
        <v>6144</v>
      </c>
      <c r="C5397" t="s">
        <v>6486</v>
      </c>
      <c r="D5397" s="1" t="s">
        <v>13785</v>
      </c>
      <c r="E5397" t="str">
        <f ca="1">TRIM(all_space_mission_launches3[[#This Row],[Mission_Name]])</f>
        <v>Cosmos 444 to 451</v>
      </c>
      <c r="F5397" t="s">
        <v>13</v>
      </c>
      <c r="G5397">
        <v>1971</v>
      </c>
      <c r="H5397" t="str">
        <f>TRIM(_xlfn.TEXTAFTER(all_space_mission_launches3[[#This Row],[Location]], ",", -1))</f>
        <v>Russia</v>
      </c>
      <c r="I5397">
        <v>0</v>
      </c>
    </row>
    <row r="5398" spans="1:9">
      <c r="A5398">
        <v>923</v>
      </c>
      <c r="B5398" t="s">
        <v>6144</v>
      </c>
      <c r="C5398" t="s">
        <v>216</v>
      </c>
      <c r="D5398" s="1" t="s">
        <v>13948</v>
      </c>
      <c r="E5398" t="str">
        <f ca="1">TRIM(all_space_mission_launches3[[#This Row],[Mission_Name]])</f>
        <v>Cosmos 443</v>
      </c>
      <c r="F5398" t="s">
        <v>13</v>
      </c>
      <c r="G5398">
        <v>1971</v>
      </c>
      <c r="H5398" t="str">
        <f>TRIM(_xlfn.TEXTAFTER(all_space_mission_launches3[[#This Row],[Location]], ",", -1))</f>
        <v>Russia</v>
      </c>
      <c r="I5398">
        <v>0</v>
      </c>
    </row>
    <row r="5399" spans="1:9">
      <c r="A5399">
        <v>924</v>
      </c>
      <c r="B5399" t="s">
        <v>6144</v>
      </c>
      <c r="C5399" t="s">
        <v>216</v>
      </c>
      <c r="D5399" s="1" t="s">
        <v>13948</v>
      </c>
      <c r="E5399" t="str">
        <f ca="1">TRIM(all_space_mission_launches3[[#This Row],[Mission_Name]])</f>
        <v>Cosmos 442</v>
      </c>
      <c r="F5399" t="s">
        <v>13</v>
      </c>
      <c r="G5399">
        <v>1971</v>
      </c>
      <c r="H5399" t="str">
        <f>TRIM(_xlfn.TEXTAFTER(all_space_mission_launches3[[#This Row],[Location]], ",", -1))</f>
        <v>Russia</v>
      </c>
      <c r="I5399">
        <v>0</v>
      </c>
    </row>
    <row r="5400" spans="1:9">
      <c r="A5400">
        <v>925</v>
      </c>
      <c r="B5400" t="s">
        <v>5726</v>
      </c>
      <c r="C5400" t="s">
        <v>3482</v>
      </c>
      <c r="D5400" s="1" t="s">
        <v>13978</v>
      </c>
      <c r="E5400" t="str">
        <f ca="1">TRIM(all_space_mission_launches3[[#This Row],[Mission_Name]])</f>
        <v>OSO 7 &amp; TTS-4</v>
      </c>
      <c r="F5400" t="s">
        <v>13</v>
      </c>
      <c r="G5400">
        <v>1971</v>
      </c>
      <c r="H5400" t="str">
        <f>TRIM(_xlfn.TEXTAFTER(all_space_mission_launches3[[#This Row],[Location]], ",", -1))</f>
        <v>USA</v>
      </c>
      <c r="I5400">
        <v>0</v>
      </c>
    </row>
    <row r="5401" spans="1:9">
      <c r="A5401">
        <v>926</v>
      </c>
      <c r="B5401" t="s">
        <v>6144</v>
      </c>
      <c r="C5401" t="s">
        <v>569</v>
      </c>
      <c r="D5401" s="1" t="s">
        <v>13947</v>
      </c>
      <c r="E5401" t="str">
        <f ca="1">TRIM(all_space_mission_launches3[[#This Row],[Mission_Name]])</f>
        <v>Luna 19</v>
      </c>
      <c r="F5401" t="s">
        <v>13</v>
      </c>
      <c r="G5401">
        <v>1971</v>
      </c>
      <c r="H5401" t="str">
        <f>TRIM(_xlfn.TEXTAFTER(all_space_mission_launches3[[#This Row],[Location]], ",", -1))</f>
        <v>Kazakhstan</v>
      </c>
      <c r="I5401">
        <v>0</v>
      </c>
    </row>
    <row r="5402" spans="1:9">
      <c r="A5402">
        <v>927</v>
      </c>
      <c r="B5402" t="s">
        <v>6144</v>
      </c>
      <c r="C5402" t="s">
        <v>134</v>
      </c>
      <c r="D5402" s="1" t="s">
        <v>13948</v>
      </c>
      <c r="E5402" t="str">
        <f ca="1">TRIM(all_space_mission_launches3[[#This Row],[Mission_Name]])</f>
        <v>Cosmos 441</v>
      </c>
      <c r="F5402" t="s">
        <v>13</v>
      </c>
      <c r="G5402">
        <v>1971</v>
      </c>
      <c r="H5402" t="str">
        <f>TRIM(_xlfn.TEXTAFTER(all_space_mission_launches3[[#This Row],[Location]], ",", -1))</f>
        <v>Kazakhstan</v>
      </c>
      <c r="I5402">
        <v>0</v>
      </c>
    </row>
    <row r="5403" spans="1:9">
      <c r="A5403">
        <v>928</v>
      </c>
      <c r="B5403" t="s">
        <v>3895</v>
      </c>
      <c r="C5403" t="s">
        <v>718</v>
      </c>
      <c r="D5403" s="1" t="s">
        <v>13976</v>
      </c>
      <c r="E5403" t="str">
        <f ca="1">TRIM(all_space_mission_launches3[[#This Row],[Mission_Name]])</f>
        <v>Shinsei</v>
      </c>
      <c r="F5403" t="s">
        <v>13</v>
      </c>
      <c r="G5403">
        <v>1971</v>
      </c>
      <c r="H5403" t="str">
        <f>TRIM(_xlfn.TEXTAFTER(all_space_mission_launches3[[#This Row],[Location]], ",", -1))</f>
        <v>Japan</v>
      </c>
      <c r="I5403">
        <v>0</v>
      </c>
    </row>
    <row r="5404" spans="1:9">
      <c r="A5404">
        <v>929</v>
      </c>
      <c r="B5404" t="s">
        <v>6144</v>
      </c>
      <c r="C5404" t="s">
        <v>1565</v>
      </c>
      <c r="D5404" s="1" t="s">
        <v>13945</v>
      </c>
      <c r="E5404" t="str">
        <f ca="1">TRIM(all_space_mission_launches3[[#This Row],[Mission_Name]])</f>
        <v>Cosmos 440</v>
      </c>
      <c r="F5404" t="s">
        <v>13</v>
      </c>
      <c r="G5404">
        <v>1971</v>
      </c>
      <c r="H5404" t="str">
        <f>TRIM(_xlfn.TEXTAFTER(all_space_mission_launches3[[#This Row],[Location]], ",", -1))</f>
        <v>Russia</v>
      </c>
      <c r="I5404">
        <v>0</v>
      </c>
    </row>
    <row r="5405" spans="1:9">
      <c r="A5405">
        <v>930</v>
      </c>
      <c r="B5405" t="s">
        <v>6144</v>
      </c>
      <c r="C5405" t="s">
        <v>216</v>
      </c>
      <c r="D5405" s="1" t="s">
        <v>13948</v>
      </c>
      <c r="E5405" t="str">
        <f ca="1">TRIM(all_space_mission_launches3[[#This Row],[Mission_Name]])</f>
        <v>Cosmos 439</v>
      </c>
      <c r="F5405" t="s">
        <v>13</v>
      </c>
      <c r="G5405">
        <v>1971</v>
      </c>
      <c r="H5405" t="str">
        <f>TRIM(_xlfn.TEXTAFTER(all_space_mission_launches3[[#This Row],[Location]], ",", -1))</f>
        <v>Russia</v>
      </c>
      <c r="I5405">
        <v>0</v>
      </c>
    </row>
    <row r="5406" spans="1:9">
      <c r="A5406">
        <v>931</v>
      </c>
      <c r="B5406" t="s">
        <v>6144</v>
      </c>
      <c r="C5406" t="s">
        <v>6619</v>
      </c>
      <c r="D5406" s="1" t="s">
        <v>13948</v>
      </c>
      <c r="E5406" t="str">
        <f ca="1">TRIM(all_space_mission_launches3[[#This Row],[Mission_Name]])</f>
        <v>Cosmos 438</v>
      </c>
      <c r="F5406" t="s">
        <v>13</v>
      </c>
      <c r="G5406">
        <v>1971</v>
      </c>
      <c r="H5406" t="str">
        <f>TRIM(_xlfn.TEXTAFTER(all_space_mission_launches3[[#This Row],[Location]], ",", -1))</f>
        <v>Russia</v>
      </c>
      <c r="I5406">
        <v>0</v>
      </c>
    </row>
    <row r="5407" spans="1:9">
      <c r="A5407">
        <v>932</v>
      </c>
      <c r="B5407" t="s">
        <v>5726</v>
      </c>
      <c r="C5407" t="s">
        <v>5561</v>
      </c>
      <c r="D5407" s="1" t="s">
        <v>13977</v>
      </c>
      <c r="E5407" t="str">
        <f ca="1">TRIM(all_space_mission_launches3[[#This Row],[Mission_Name]])</f>
        <v>KH-4B 1115</v>
      </c>
      <c r="F5407" t="s">
        <v>13</v>
      </c>
      <c r="G5407">
        <v>1971</v>
      </c>
      <c r="H5407" t="str">
        <f>TRIM(_xlfn.TEXTAFTER(all_space_mission_launches3[[#This Row],[Location]], ",", -1))</f>
        <v>USA</v>
      </c>
      <c r="I5407">
        <v>0</v>
      </c>
    </row>
    <row r="5408" spans="1:9">
      <c r="A5408">
        <v>933</v>
      </c>
      <c r="B5408" t="s">
        <v>6144</v>
      </c>
      <c r="C5408" t="s">
        <v>6486</v>
      </c>
      <c r="D5408" s="1" t="s">
        <v>13785</v>
      </c>
      <c r="E5408" t="str">
        <f ca="1">TRIM(all_space_mission_launches3[[#This Row],[Mission_Name]])</f>
        <v>Cosmos 437</v>
      </c>
      <c r="F5408" t="s">
        <v>13</v>
      </c>
      <c r="G5408">
        <v>1971</v>
      </c>
      <c r="H5408" t="str">
        <f>TRIM(_xlfn.TEXTAFTER(all_space_mission_launches3[[#This Row],[Location]], ",", -1))</f>
        <v>Russia</v>
      </c>
      <c r="I5408">
        <v>0</v>
      </c>
    </row>
    <row r="5409" spans="1:9">
      <c r="A5409">
        <v>934</v>
      </c>
      <c r="B5409" t="s">
        <v>6144</v>
      </c>
      <c r="C5409" t="s">
        <v>6486</v>
      </c>
      <c r="D5409" s="1" t="s">
        <v>13785</v>
      </c>
      <c r="E5409" t="str">
        <f ca="1">TRIM(all_space_mission_launches3[[#This Row],[Mission_Name]])</f>
        <v>Cosmos 436</v>
      </c>
      <c r="F5409" t="s">
        <v>13</v>
      </c>
      <c r="G5409">
        <v>1971</v>
      </c>
      <c r="H5409" t="str">
        <f>TRIM(_xlfn.TEXTAFTER(all_space_mission_launches3[[#This Row],[Location]], ",", -1))</f>
        <v>Russia</v>
      </c>
      <c r="I5409">
        <v>0</v>
      </c>
    </row>
    <row r="5410" spans="1:9">
      <c r="A5410">
        <v>935</v>
      </c>
      <c r="B5410" t="s">
        <v>6144</v>
      </c>
      <c r="C5410" t="s">
        <v>569</v>
      </c>
      <c r="D5410" s="1" t="s">
        <v>13947</v>
      </c>
      <c r="E5410" t="str">
        <f ca="1">TRIM(all_space_mission_launches3[[#This Row],[Mission_Name]])</f>
        <v>Luna 18</v>
      </c>
      <c r="F5410" t="s">
        <v>13</v>
      </c>
      <c r="G5410">
        <v>1971</v>
      </c>
      <c r="H5410" t="str">
        <f>TRIM(_xlfn.TEXTAFTER(all_space_mission_launches3[[#This Row],[Location]], ",", -1))</f>
        <v>Kazakhstan</v>
      </c>
      <c r="I5410">
        <v>0</v>
      </c>
    </row>
    <row r="5411" spans="1:9">
      <c r="A5411">
        <v>936</v>
      </c>
      <c r="B5411" t="s">
        <v>6144</v>
      </c>
      <c r="C5411" t="s">
        <v>1565</v>
      </c>
      <c r="D5411" s="1" t="s">
        <v>13945</v>
      </c>
      <c r="E5411" t="str">
        <f ca="1">TRIM(all_space_mission_launches3[[#This Row],[Mission_Name]])</f>
        <v>Cosmos 435</v>
      </c>
      <c r="F5411" t="s">
        <v>13</v>
      </c>
      <c r="G5411">
        <v>1971</v>
      </c>
      <c r="H5411" t="str">
        <f>TRIM(_xlfn.TEXTAFTER(all_space_mission_launches3[[#This Row],[Location]], ",", -1))</f>
        <v>Russia</v>
      </c>
      <c r="I5411">
        <v>0</v>
      </c>
    </row>
    <row r="5412" spans="1:9">
      <c r="A5412">
        <v>937</v>
      </c>
      <c r="B5412" t="s">
        <v>6144</v>
      </c>
      <c r="C5412" t="s">
        <v>134</v>
      </c>
      <c r="D5412" s="1" t="s">
        <v>13948</v>
      </c>
      <c r="E5412" t="str">
        <f ca="1">TRIM(all_space_mission_launches3[[#This Row],[Mission_Name]])</f>
        <v>Zenit-2M n°22</v>
      </c>
      <c r="F5412" t="s">
        <v>261</v>
      </c>
      <c r="G5412">
        <v>1971</v>
      </c>
      <c r="H5412" t="str">
        <f>TRIM(_xlfn.TEXTAFTER(all_space_mission_launches3[[#This Row],[Location]], ",", -1))</f>
        <v>Kazakhstan</v>
      </c>
      <c r="I5412">
        <v>1</v>
      </c>
    </row>
    <row r="5413" spans="1:9">
      <c r="A5413">
        <v>938</v>
      </c>
      <c r="B5413" t="s">
        <v>661</v>
      </c>
      <c r="C5413" t="s">
        <v>9098</v>
      </c>
      <c r="D5413" s="1" t="s">
        <v>13949</v>
      </c>
      <c r="E5413" t="str">
        <f ca="1">TRIM(all_space_mission_launches3[[#This Row],[Mission_Name]])</f>
        <v>Eole</v>
      </c>
      <c r="F5413" t="s">
        <v>13</v>
      </c>
      <c r="G5413">
        <v>1971</v>
      </c>
      <c r="H5413" t="str">
        <f>TRIM(_xlfn.TEXTAFTER(all_space_mission_launches3[[#This Row],[Location]], ",", -1))</f>
        <v>USA</v>
      </c>
      <c r="I5413">
        <v>0</v>
      </c>
    </row>
    <row r="5414" spans="1:9">
      <c r="A5414">
        <v>939</v>
      </c>
      <c r="B5414" t="s">
        <v>5726</v>
      </c>
      <c r="C5414" t="s">
        <v>4253</v>
      </c>
      <c r="D5414" s="1" t="s">
        <v>13921</v>
      </c>
      <c r="E5414" t="str">
        <f ca="1">TRIM(all_space_mission_launches3[[#This Row],[Mission_Name]])</f>
        <v>OPS 8607</v>
      </c>
      <c r="F5414" t="s">
        <v>13</v>
      </c>
      <c r="G5414">
        <v>1971</v>
      </c>
      <c r="H5414" t="str">
        <f>TRIM(_xlfn.TEXTAFTER(all_space_mission_launches3[[#This Row],[Location]], ",", -1))</f>
        <v>USA</v>
      </c>
      <c r="I5414">
        <v>0</v>
      </c>
    </row>
    <row r="5415" spans="1:9">
      <c r="A5415">
        <v>940</v>
      </c>
      <c r="B5415" t="s">
        <v>6144</v>
      </c>
      <c r="C5415" t="s">
        <v>134</v>
      </c>
      <c r="D5415" s="1" t="s">
        <v>13984</v>
      </c>
      <c r="E5415" t="str">
        <f ca="1">TRIM(all_space_mission_launches3[[#This Row],[Mission_Name]])</f>
        <v>Cosmos 434 (T2K lander)</v>
      </c>
      <c r="F5415" t="s">
        <v>13</v>
      </c>
      <c r="G5415">
        <v>1971</v>
      </c>
      <c r="H5415" t="str">
        <f>TRIM(_xlfn.TEXTAFTER(all_space_mission_launches3[[#This Row],[Location]], ",", -1))</f>
        <v>Kazakhstan</v>
      </c>
      <c r="I5415">
        <v>0</v>
      </c>
    </row>
    <row r="5416" spans="1:9">
      <c r="A5416">
        <v>941</v>
      </c>
      <c r="B5416" t="s">
        <v>6144</v>
      </c>
      <c r="C5416" t="s">
        <v>11057</v>
      </c>
      <c r="D5416" s="1" t="s">
        <v>13985</v>
      </c>
      <c r="E5416" t="str">
        <f ca="1">TRIM(all_space_mission_launches3[[#This Row],[Mission_Name]])</f>
        <v>Cosmos 433</v>
      </c>
      <c r="F5416" t="s">
        <v>13</v>
      </c>
      <c r="G5416">
        <v>1971</v>
      </c>
      <c r="H5416" t="str">
        <f>TRIM(_xlfn.TEXTAFTER(all_space_mission_launches3[[#This Row],[Location]], ",", -1))</f>
        <v>Kazakhstan</v>
      </c>
      <c r="I5416">
        <v>0</v>
      </c>
    </row>
    <row r="5417" spans="1:9">
      <c r="A5417">
        <v>942</v>
      </c>
      <c r="B5417" t="s">
        <v>5560</v>
      </c>
      <c r="C5417" t="s">
        <v>11060</v>
      </c>
      <c r="D5417" s="1" t="s">
        <v>13986</v>
      </c>
      <c r="E5417" t="str">
        <f ca="1">TRIM(all_space_mission_launches3[[#This Row],[Mission_Name]])</f>
        <v>OV1-20 OV1-21</v>
      </c>
      <c r="F5417" t="s">
        <v>13</v>
      </c>
      <c r="G5417">
        <v>1971</v>
      </c>
      <c r="H5417" t="str">
        <f>TRIM(_xlfn.TEXTAFTER(all_space_mission_launches3[[#This Row],[Location]], ",", -1))</f>
        <v>USA</v>
      </c>
      <c r="I5417">
        <v>0</v>
      </c>
    </row>
    <row r="5418" spans="1:9">
      <c r="A5418">
        <v>943</v>
      </c>
      <c r="B5418" t="s">
        <v>6144</v>
      </c>
      <c r="C5418" t="s">
        <v>134</v>
      </c>
      <c r="D5418" s="1" t="s">
        <v>13948</v>
      </c>
      <c r="E5418" t="str">
        <f ca="1">TRIM(all_space_mission_launches3[[#This Row],[Mission_Name]])</f>
        <v>Cosmos 432</v>
      </c>
      <c r="F5418" t="s">
        <v>13</v>
      </c>
      <c r="G5418">
        <v>1971</v>
      </c>
      <c r="H5418" t="str">
        <f>TRIM(_xlfn.TEXTAFTER(all_space_mission_launches3[[#This Row],[Location]], ",", -1))</f>
        <v>Kazakhstan</v>
      </c>
      <c r="I5418">
        <v>0</v>
      </c>
    </row>
    <row r="5419" spans="1:9">
      <c r="A5419">
        <v>944</v>
      </c>
      <c r="B5419" t="s">
        <v>6144</v>
      </c>
      <c r="C5419" t="s">
        <v>1565</v>
      </c>
      <c r="D5419" s="1" t="s">
        <v>13945</v>
      </c>
      <c r="E5419" t="str">
        <f ca="1">TRIM(all_space_mission_launches3[[#This Row],[Mission_Name]])</f>
        <v>DS-P1-You #33</v>
      </c>
      <c r="F5419" t="s">
        <v>261</v>
      </c>
      <c r="G5419">
        <v>1971</v>
      </c>
      <c r="H5419" t="str">
        <f>TRIM(_xlfn.TEXTAFTER(all_space_mission_launches3[[#This Row],[Location]], ",", -1))</f>
        <v>Russia</v>
      </c>
      <c r="I5419">
        <v>1</v>
      </c>
    </row>
    <row r="5420" spans="1:9">
      <c r="A5420">
        <v>945</v>
      </c>
      <c r="B5420" t="s">
        <v>6144</v>
      </c>
      <c r="C5420" t="s">
        <v>134</v>
      </c>
      <c r="D5420" s="1" t="s">
        <v>13948</v>
      </c>
      <c r="E5420" t="str">
        <f ca="1">TRIM(all_space_mission_launches3[[#This Row],[Mission_Name]])</f>
        <v>Cosmos 431</v>
      </c>
      <c r="F5420" t="s">
        <v>13</v>
      </c>
      <c r="G5420">
        <v>1971</v>
      </c>
      <c r="H5420" t="str">
        <f>TRIM(_xlfn.TEXTAFTER(all_space_mission_launches3[[#This Row],[Location]], ",", -1))</f>
        <v>Kazakhstan</v>
      </c>
      <c r="I5420">
        <v>0</v>
      </c>
    </row>
    <row r="5421" spans="1:9">
      <c r="A5421">
        <v>946</v>
      </c>
      <c r="B5421" t="s">
        <v>6144</v>
      </c>
      <c r="C5421" t="s">
        <v>9</v>
      </c>
      <c r="D5421" s="1" t="s">
        <v>13960</v>
      </c>
      <c r="E5421" t="str">
        <f ca="1">TRIM(all_space_mission_launches3[[#This Row],[Mission_Name]])</f>
        <v>Molniya-1 n°20</v>
      </c>
      <c r="F5421" t="s">
        <v>13</v>
      </c>
      <c r="G5421">
        <v>1971</v>
      </c>
      <c r="H5421" t="str">
        <f>TRIM(_xlfn.TEXTAFTER(all_space_mission_launches3[[#This Row],[Location]], ",", -1))</f>
        <v>Russia</v>
      </c>
      <c r="I5421">
        <v>0</v>
      </c>
    </row>
    <row r="5422" spans="1:9">
      <c r="A5422">
        <v>947</v>
      </c>
      <c r="B5422" t="s">
        <v>661</v>
      </c>
      <c r="C5422" t="s">
        <v>34</v>
      </c>
      <c r="D5422" s="1" t="s">
        <v>13970</v>
      </c>
      <c r="E5422" t="str">
        <f ca="1">TRIM(all_space_mission_launches3[[#This Row],[Mission_Name]])</f>
        <v>Apollo 15</v>
      </c>
      <c r="F5422" t="s">
        <v>13</v>
      </c>
      <c r="G5422">
        <v>1971</v>
      </c>
      <c r="H5422" t="str">
        <f>TRIM(_xlfn.TEXTAFTER(all_space_mission_launches3[[#This Row],[Location]], ",", -1))</f>
        <v>USA</v>
      </c>
      <c r="I5422">
        <v>0</v>
      </c>
    </row>
    <row r="5423" spans="1:9">
      <c r="A5423">
        <v>948</v>
      </c>
      <c r="B5423" t="s">
        <v>6144</v>
      </c>
      <c r="C5423" t="s">
        <v>216</v>
      </c>
      <c r="D5423" s="1" t="s">
        <v>13948</v>
      </c>
      <c r="E5423" t="str">
        <f ca="1">TRIM(all_space_mission_launches3[[#This Row],[Mission_Name]])</f>
        <v>Cosmos 430</v>
      </c>
      <c r="F5423" t="s">
        <v>13</v>
      </c>
      <c r="G5423">
        <v>1971</v>
      </c>
      <c r="H5423" t="str">
        <f>TRIM(_xlfn.TEXTAFTER(all_space_mission_launches3[[#This Row],[Location]], ",", -1))</f>
        <v>Russia</v>
      </c>
      <c r="I5423">
        <v>0</v>
      </c>
    </row>
    <row r="5424" spans="1:9">
      <c r="A5424">
        <v>949</v>
      </c>
      <c r="B5424" t="s">
        <v>6144</v>
      </c>
      <c r="C5424" t="s">
        <v>6486</v>
      </c>
      <c r="D5424" s="1" t="s">
        <v>13785</v>
      </c>
      <c r="E5424" t="str">
        <f ca="1">TRIM(all_space_mission_launches3[[#This Row],[Mission_Name]])</f>
        <v>Tselina-OM #10</v>
      </c>
      <c r="F5424" t="s">
        <v>261</v>
      </c>
      <c r="G5424">
        <v>1971</v>
      </c>
      <c r="H5424" t="str">
        <f>TRIM(_xlfn.TEXTAFTER(all_space_mission_launches3[[#This Row],[Location]], ",", -1))</f>
        <v>Russia</v>
      </c>
      <c r="I5424">
        <v>1</v>
      </c>
    </row>
    <row r="5425" spans="1:9">
      <c r="A5425">
        <v>950</v>
      </c>
      <c r="B5425" t="s">
        <v>6144</v>
      </c>
      <c r="C5425" t="s">
        <v>134</v>
      </c>
      <c r="D5425" s="1" t="s">
        <v>13948</v>
      </c>
      <c r="E5425" t="str">
        <f ca="1">TRIM(all_space_mission_launches3[[#This Row],[Mission_Name]])</f>
        <v>Cosmos 429</v>
      </c>
      <c r="F5425" t="s">
        <v>13</v>
      </c>
      <c r="G5425">
        <v>1971</v>
      </c>
      <c r="H5425" t="str">
        <f>TRIM(_xlfn.TEXTAFTER(all_space_mission_launches3[[#This Row],[Location]], ",", -1))</f>
        <v>Kazakhstan</v>
      </c>
      <c r="I5425">
        <v>0</v>
      </c>
    </row>
    <row r="5426" spans="1:9">
      <c r="A5426">
        <v>951</v>
      </c>
      <c r="B5426" t="s">
        <v>5726</v>
      </c>
      <c r="C5426" t="s">
        <v>10959</v>
      </c>
      <c r="D5426" s="1" t="s">
        <v>13977</v>
      </c>
      <c r="E5426" t="str">
        <f ca="1">TRIM(all_space_mission_launches3[[#This Row],[Mission_Name]])</f>
        <v>Ferret 16</v>
      </c>
      <c r="F5426" t="s">
        <v>13</v>
      </c>
      <c r="G5426">
        <v>1971</v>
      </c>
      <c r="H5426" t="str">
        <f>TRIM(_xlfn.TEXTAFTER(all_space_mission_launches3[[#This Row],[Location]], ",", -1))</f>
        <v>USA</v>
      </c>
      <c r="I5426">
        <v>0</v>
      </c>
    </row>
    <row r="5427" spans="1:9">
      <c r="A5427">
        <v>952</v>
      </c>
      <c r="B5427" t="s">
        <v>6144</v>
      </c>
      <c r="C5427" t="s">
        <v>9</v>
      </c>
      <c r="D5427" s="1" t="s">
        <v>13891</v>
      </c>
      <c r="E5427" t="str">
        <f ca="1">TRIM(all_space_mission_launches3[[#This Row],[Mission_Name]])</f>
        <v>Meteor n°20</v>
      </c>
      <c r="F5427" t="s">
        <v>13</v>
      </c>
      <c r="G5427">
        <v>1971</v>
      </c>
      <c r="H5427" t="str">
        <f>TRIM(_xlfn.TEXTAFTER(all_space_mission_launches3[[#This Row],[Location]], ",", -1))</f>
        <v>Russia</v>
      </c>
      <c r="I5427">
        <v>0</v>
      </c>
    </row>
    <row r="5428" spans="1:9">
      <c r="A5428">
        <v>953</v>
      </c>
      <c r="B5428" t="s">
        <v>661</v>
      </c>
      <c r="C5428" t="s">
        <v>9098</v>
      </c>
      <c r="D5428" s="1" t="s">
        <v>13980</v>
      </c>
      <c r="E5428" t="str">
        <f ca="1">TRIM(all_space_mission_launches3[[#This Row],[Mission_Name]])</f>
        <v>Solrad 10</v>
      </c>
      <c r="F5428" t="s">
        <v>13</v>
      </c>
      <c r="G5428">
        <v>1971</v>
      </c>
      <c r="H5428" t="str">
        <f>TRIM(_xlfn.TEXTAFTER(all_space_mission_launches3[[#This Row],[Location]], ",", -1))</f>
        <v>USA</v>
      </c>
      <c r="I5428">
        <v>0</v>
      </c>
    </row>
    <row r="5429" spans="1:9">
      <c r="A5429">
        <v>954</v>
      </c>
      <c r="B5429" t="s">
        <v>6144</v>
      </c>
      <c r="C5429" t="s">
        <v>6802</v>
      </c>
      <c r="D5429" s="1" t="s">
        <v>13973</v>
      </c>
      <c r="E5429" t="str">
        <f ca="1">TRIM(all_space_mission_launches3[[#This Row],[Mission_Name]])</f>
        <v>7K-LOK n°1 &amp; LK n°3</v>
      </c>
      <c r="F5429" t="s">
        <v>261</v>
      </c>
      <c r="G5429">
        <v>1971</v>
      </c>
      <c r="H5429" t="str">
        <f>TRIM(_xlfn.TEXTAFTER(all_space_mission_launches3[[#This Row],[Location]], ",", -1))</f>
        <v>Kazakhstan</v>
      </c>
      <c r="I5429">
        <v>1</v>
      </c>
    </row>
    <row r="5430" spans="1:9">
      <c r="A5430">
        <v>955</v>
      </c>
      <c r="B5430" t="s">
        <v>6144</v>
      </c>
      <c r="C5430" t="s">
        <v>9</v>
      </c>
      <c r="D5430" s="1" t="s">
        <v>13948</v>
      </c>
      <c r="E5430" t="str">
        <f ca="1">TRIM(all_space_mission_launches3[[#This Row],[Mission_Name]])</f>
        <v>Zenit-4M n°17</v>
      </c>
      <c r="F5430" t="s">
        <v>261</v>
      </c>
      <c r="G5430">
        <v>1971</v>
      </c>
      <c r="H5430" t="str">
        <f>TRIM(_xlfn.TEXTAFTER(all_space_mission_launches3[[#This Row],[Location]], ",", -1))</f>
        <v>Russia</v>
      </c>
      <c r="I5430">
        <v>1</v>
      </c>
    </row>
    <row r="5431" spans="1:9">
      <c r="A5431">
        <v>956</v>
      </c>
      <c r="B5431" t="s">
        <v>6144</v>
      </c>
      <c r="C5431" t="s">
        <v>134</v>
      </c>
      <c r="D5431" s="1" t="s">
        <v>13948</v>
      </c>
      <c r="E5431" t="str">
        <f ca="1">TRIM(all_space_mission_launches3[[#This Row],[Mission_Name]])</f>
        <v>Cosmos 428</v>
      </c>
      <c r="F5431" t="s">
        <v>13</v>
      </c>
      <c r="G5431">
        <v>1971</v>
      </c>
      <c r="H5431" t="str">
        <f>TRIM(_xlfn.TEXTAFTER(all_space_mission_launches3[[#This Row],[Location]], ",", -1))</f>
        <v>Kazakhstan</v>
      </c>
      <c r="I5431">
        <v>0</v>
      </c>
    </row>
    <row r="5432" spans="1:9">
      <c r="A5432">
        <v>957</v>
      </c>
      <c r="B5432" t="s">
        <v>5607</v>
      </c>
      <c r="C5432" t="s">
        <v>31</v>
      </c>
      <c r="D5432" s="1" t="s">
        <v>13925</v>
      </c>
      <c r="E5432" t="str">
        <f ca="1">TRIM(all_space_mission_launches3[[#This Row],[Mission_Name]])</f>
        <v>KH9-1</v>
      </c>
      <c r="F5432" t="s">
        <v>13</v>
      </c>
      <c r="G5432">
        <v>1971</v>
      </c>
      <c r="H5432" t="str">
        <f>TRIM(_xlfn.TEXTAFTER(all_space_mission_launches3[[#This Row],[Location]], ",", -1))</f>
        <v>USA</v>
      </c>
      <c r="I5432">
        <v>0</v>
      </c>
    </row>
    <row r="5433" spans="1:9">
      <c r="A5433">
        <v>958</v>
      </c>
      <c r="B5433" t="s">
        <v>6144</v>
      </c>
      <c r="C5433" t="s">
        <v>9</v>
      </c>
      <c r="D5433" s="1" t="s">
        <v>13948</v>
      </c>
      <c r="E5433" t="str">
        <f ca="1">TRIM(all_space_mission_launches3[[#This Row],[Mission_Name]])</f>
        <v>Cosmos 427</v>
      </c>
      <c r="F5433" t="s">
        <v>13</v>
      </c>
      <c r="G5433">
        <v>1971</v>
      </c>
      <c r="H5433" t="str">
        <f>TRIM(_xlfn.TEXTAFTER(all_space_mission_launches3[[#This Row],[Location]], ",", -1))</f>
        <v>Russia</v>
      </c>
      <c r="I5433">
        <v>0</v>
      </c>
    </row>
    <row r="5434" spans="1:9">
      <c r="A5434">
        <v>959</v>
      </c>
      <c r="B5434" t="s">
        <v>5726</v>
      </c>
      <c r="C5434" t="s">
        <v>8849</v>
      </c>
      <c r="D5434" s="1" t="s">
        <v>13952</v>
      </c>
      <c r="E5434" t="str">
        <f ca="1">TRIM(all_space_mission_launches3[[#This Row],[Mission_Name]])</f>
        <v>SESP-1</v>
      </c>
      <c r="F5434" t="s">
        <v>13</v>
      </c>
      <c r="G5434">
        <v>1971</v>
      </c>
      <c r="H5434" t="str">
        <f>TRIM(_xlfn.TEXTAFTER(all_space_mission_launches3[[#This Row],[Location]], ",", -1))</f>
        <v>USA</v>
      </c>
      <c r="I5434">
        <v>0</v>
      </c>
    </row>
    <row r="5435" spans="1:9">
      <c r="A5435">
        <v>960</v>
      </c>
      <c r="B5435" t="s">
        <v>6144</v>
      </c>
      <c r="C5435" t="s">
        <v>1634</v>
      </c>
      <c r="D5435" s="1" t="s">
        <v>13946</v>
      </c>
      <c r="E5435" t="str">
        <f ca="1">TRIM(all_space_mission_launches3[[#This Row],[Mission_Name]])</f>
        <v>Soyuz 11</v>
      </c>
      <c r="F5435" t="s">
        <v>13</v>
      </c>
      <c r="G5435">
        <v>1971</v>
      </c>
      <c r="H5435" t="str">
        <f>TRIM(_xlfn.TEXTAFTER(all_space_mission_launches3[[#This Row],[Location]], ",", -1))</f>
        <v>Kazakhstan</v>
      </c>
      <c r="I5435">
        <v>0</v>
      </c>
    </row>
    <row r="5436" spans="1:9">
      <c r="A5436">
        <v>961</v>
      </c>
      <c r="B5436" t="s">
        <v>6144</v>
      </c>
      <c r="C5436" t="s">
        <v>6486</v>
      </c>
      <c r="D5436" s="1" t="s">
        <v>13785</v>
      </c>
      <c r="E5436" t="str">
        <f ca="1">TRIM(all_space_mission_launches3[[#This Row],[Mission_Name]])</f>
        <v>Cosmos 426</v>
      </c>
      <c r="F5436" t="s">
        <v>13</v>
      </c>
      <c r="G5436">
        <v>1971</v>
      </c>
      <c r="H5436" t="str">
        <f>TRIM(_xlfn.TEXTAFTER(all_space_mission_launches3[[#This Row],[Location]], ",", -1))</f>
        <v>Russia</v>
      </c>
      <c r="I5436">
        <v>0</v>
      </c>
    </row>
    <row r="5437" spans="1:9">
      <c r="A5437">
        <v>962</v>
      </c>
      <c r="B5437" t="s">
        <v>5560</v>
      </c>
      <c r="C5437" t="s">
        <v>4096</v>
      </c>
      <c r="D5437" s="1" t="s">
        <v>13975</v>
      </c>
      <c r="E5437" t="str">
        <f ca="1">TRIM(all_space_mission_launches3[[#This Row],[Mission_Name]])</f>
        <v>Mariner 9</v>
      </c>
      <c r="F5437" t="s">
        <v>13</v>
      </c>
      <c r="G5437">
        <v>1971</v>
      </c>
      <c r="H5437" t="str">
        <f>TRIM(_xlfn.TEXTAFTER(all_space_mission_launches3[[#This Row],[Location]], ",", -1))</f>
        <v>USA</v>
      </c>
      <c r="I5437">
        <v>0</v>
      </c>
    </row>
    <row r="5438" spans="1:9">
      <c r="A5438">
        <v>963</v>
      </c>
      <c r="B5438" t="s">
        <v>6144</v>
      </c>
      <c r="C5438" t="s">
        <v>3377</v>
      </c>
      <c r="D5438" s="1" t="s">
        <v>13785</v>
      </c>
      <c r="E5438" t="str">
        <f ca="1">TRIM(all_space_mission_launches3[[#This Row],[Mission_Name]])</f>
        <v>Cosmos 425</v>
      </c>
      <c r="F5438" t="s">
        <v>13</v>
      </c>
      <c r="G5438">
        <v>1971</v>
      </c>
      <c r="H5438" t="str">
        <f>TRIM(_xlfn.TEXTAFTER(all_space_mission_launches3[[#This Row],[Location]], ",", -1))</f>
        <v>Russia</v>
      </c>
      <c r="I5438">
        <v>0</v>
      </c>
    </row>
    <row r="5439" spans="1:9">
      <c r="A5439">
        <v>964</v>
      </c>
      <c r="B5439" t="s">
        <v>6144</v>
      </c>
      <c r="C5439" t="s">
        <v>4204</v>
      </c>
      <c r="D5439" s="1" t="s">
        <v>13947</v>
      </c>
      <c r="E5439" t="str">
        <f ca="1">TRIM(all_space_mission_launches3[[#This Row],[Mission_Name]])</f>
        <v>Mars 3</v>
      </c>
      <c r="F5439" t="s">
        <v>13</v>
      </c>
      <c r="G5439">
        <v>1971</v>
      </c>
      <c r="H5439" t="str">
        <f>TRIM(_xlfn.TEXTAFTER(all_space_mission_launches3[[#This Row],[Location]], ",", -1))</f>
        <v>Kazakhstan</v>
      </c>
      <c r="I5439">
        <v>0</v>
      </c>
    </row>
    <row r="5440" spans="1:9">
      <c r="A5440">
        <v>965</v>
      </c>
      <c r="B5440" t="s">
        <v>6144</v>
      </c>
      <c r="C5440" t="s">
        <v>9</v>
      </c>
      <c r="D5440" s="1" t="s">
        <v>13948</v>
      </c>
      <c r="E5440" t="str">
        <f ca="1">TRIM(all_space_mission_launches3[[#This Row],[Mission_Name]])</f>
        <v>Cosmos 424</v>
      </c>
      <c r="F5440" t="s">
        <v>13</v>
      </c>
      <c r="G5440">
        <v>1971</v>
      </c>
      <c r="H5440" t="str">
        <f>TRIM(_xlfn.TEXTAFTER(all_space_mission_launches3[[#This Row],[Location]], ",", -1))</f>
        <v>Russia</v>
      </c>
      <c r="I5440">
        <v>0</v>
      </c>
    </row>
    <row r="5441" spans="1:9">
      <c r="A5441">
        <v>966</v>
      </c>
      <c r="B5441" t="s">
        <v>6144</v>
      </c>
      <c r="C5441" t="s">
        <v>1565</v>
      </c>
      <c r="D5441" s="1" t="s">
        <v>13945</v>
      </c>
      <c r="E5441" t="str">
        <f ca="1">TRIM(all_space_mission_launches3[[#This Row],[Mission_Name]])</f>
        <v>Cosmos 423</v>
      </c>
      <c r="F5441" t="s">
        <v>13</v>
      </c>
      <c r="G5441">
        <v>1971</v>
      </c>
      <c r="H5441" t="str">
        <f>TRIM(_xlfn.TEXTAFTER(all_space_mission_launches3[[#This Row],[Location]], ",", -1))</f>
        <v>Russia</v>
      </c>
      <c r="I5441">
        <v>0</v>
      </c>
    </row>
    <row r="5442" spans="1:9">
      <c r="A5442">
        <v>967</v>
      </c>
      <c r="B5442" t="s">
        <v>6144</v>
      </c>
      <c r="C5442" t="s">
        <v>3377</v>
      </c>
      <c r="D5442" s="1" t="s">
        <v>13785</v>
      </c>
      <c r="E5442" t="str">
        <f ca="1">TRIM(all_space_mission_launches3[[#This Row],[Mission_Name]])</f>
        <v>Cosmos 422</v>
      </c>
      <c r="F5442" t="s">
        <v>13</v>
      </c>
      <c r="G5442">
        <v>1971</v>
      </c>
      <c r="H5442" t="str">
        <f>TRIM(_xlfn.TEXTAFTER(all_space_mission_launches3[[#This Row],[Location]], ",", -1))</f>
        <v>Russia</v>
      </c>
      <c r="I5442">
        <v>0</v>
      </c>
    </row>
    <row r="5443" spans="1:9">
      <c r="A5443">
        <v>968</v>
      </c>
      <c r="B5443" t="s">
        <v>6144</v>
      </c>
      <c r="C5443" t="s">
        <v>569</v>
      </c>
      <c r="D5443" s="1" t="s">
        <v>13947</v>
      </c>
      <c r="E5443" t="str">
        <f ca="1">TRIM(all_space_mission_launches3[[#This Row],[Mission_Name]])</f>
        <v>Mars 2</v>
      </c>
      <c r="F5443" t="s">
        <v>13</v>
      </c>
      <c r="G5443">
        <v>1971</v>
      </c>
      <c r="H5443" t="str">
        <f>TRIM(_xlfn.TEXTAFTER(all_space_mission_launches3[[#This Row],[Location]], ",", -1))</f>
        <v>Kazakhstan</v>
      </c>
      <c r="I5443">
        <v>0</v>
      </c>
    </row>
    <row r="5444" spans="1:9">
      <c r="A5444">
        <v>969</v>
      </c>
      <c r="B5444" t="s">
        <v>6144</v>
      </c>
      <c r="C5444" t="s">
        <v>1565</v>
      </c>
      <c r="D5444" s="1" t="s">
        <v>13945</v>
      </c>
      <c r="E5444" t="str">
        <f ca="1">TRIM(all_space_mission_launches3[[#This Row],[Mission_Name]])</f>
        <v>Cosmos 421</v>
      </c>
      <c r="F5444" t="s">
        <v>13</v>
      </c>
      <c r="G5444">
        <v>1971</v>
      </c>
      <c r="H5444" t="str">
        <f>TRIM(_xlfn.TEXTAFTER(all_space_mission_launches3[[#This Row],[Location]], ",", -1))</f>
        <v>Russia</v>
      </c>
      <c r="I5444">
        <v>0</v>
      </c>
    </row>
    <row r="5445" spans="1:9">
      <c r="A5445">
        <v>970</v>
      </c>
      <c r="B5445" t="s">
        <v>6144</v>
      </c>
      <c r="C5445" t="s">
        <v>134</v>
      </c>
      <c r="D5445" s="1" t="s">
        <v>13948</v>
      </c>
      <c r="E5445" t="str">
        <f ca="1">TRIM(all_space_mission_launches3[[#This Row],[Mission_Name]])</f>
        <v>Cosmos 420</v>
      </c>
      <c r="F5445" t="s">
        <v>13</v>
      </c>
      <c r="G5445">
        <v>1971</v>
      </c>
      <c r="H5445" t="str">
        <f>TRIM(_xlfn.TEXTAFTER(all_space_mission_launches3[[#This Row],[Location]], ",", -1))</f>
        <v>Kazakhstan</v>
      </c>
      <c r="I5445">
        <v>0</v>
      </c>
    </row>
    <row r="5446" spans="1:9">
      <c r="A5446">
        <v>971</v>
      </c>
      <c r="B5446" t="s">
        <v>6144</v>
      </c>
      <c r="C5446" t="s">
        <v>4204</v>
      </c>
      <c r="D5446" s="1" t="s">
        <v>13947</v>
      </c>
      <c r="E5446" t="str">
        <f ca="1">TRIM(all_space_mission_launches3[[#This Row],[Mission_Name]])</f>
        <v>Cosmos 419</v>
      </c>
      <c r="F5446" t="s">
        <v>261</v>
      </c>
      <c r="G5446">
        <v>1971</v>
      </c>
      <c r="H5446" t="str">
        <f>TRIM(_xlfn.TEXTAFTER(all_space_mission_launches3[[#This Row],[Location]], ",", -1))</f>
        <v>Kazakhstan</v>
      </c>
      <c r="I5446">
        <v>1</v>
      </c>
    </row>
    <row r="5447" spans="1:9">
      <c r="A5447">
        <v>972</v>
      </c>
      <c r="B5447" t="s">
        <v>5560</v>
      </c>
      <c r="C5447" t="s">
        <v>4153</v>
      </c>
      <c r="D5447" s="1" t="s">
        <v>13975</v>
      </c>
      <c r="E5447" t="str">
        <f ca="1">TRIM(all_space_mission_launches3[[#This Row],[Mission_Name]])</f>
        <v>Mariner 8</v>
      </c>
      <c r="F5447" t="s">
        <v>261</v>
      </c>
      <c r="G5447">
        <v>1971</v>
      </c>
      <c r="H5447" t="str">
        <f>TRIM(_xlfn.TEXTAFTER(all_space_mission_launches3[[#This Row],[Location]], ",", -1))</f>
        <v>USA</v>
      </c>
      <c r="I5447">
        <v>1</v>
      </c>
    </row>
    <row r="5448" spans="1:9">
      <c r="A5448">
        <v>973</v>
      </c>
      <c r="B5448" t="s">
        <v>6144</v>
      </c>
      <c r="C5448" t="s">
        <v>3377</v>
      </c>
      <c r="D5448" s="1" t="s">
        <v>13785</v>
      </c>
      <c r="E5448" t="str">
        <f ca="1">TRIM(all_space_mission_launches3[[#This Row],[Mission_Name]])</f>
        <v>Cosmos 411 to 418</v>
      </c>
      <c r="F5448" t="s">
        <v>13</v>
      </c>
      <c r="G5448">
        <v>1971</v>
      </c>
      <c r="H5448" t="str">
        <f>TRIM(_xlfn.TEXTAFTER(all_space_mission_launches3[[#This Row],[Location]], ",", -1))</f>
        <v>Russia</v>
      </c>
      <c r="I5448">
        <v>0</v>
      </c>
    </row>
    <row r="5449" spans="1:9">
      <c r="A5449">
        <v>974</v>
      </c>
      <c r="B5449" t="s">
        <v>6144</v>
      </c>
      <c r="C5449" t="s">
        <v>134</v>
      </c>
      <c r="D5449" s="1" t="s">
        <v>13948</v>
      </c>
      <c r="E5449" t="str">
        <f ca="1">TRIM(all_space_mission_launches3[[#This Row],[Mission_Name]])</f>
        <v>Cosmos 410</v>
      </c>
      <c r="F5449" t="s">
        <v>13</v>
      </c>
      <c r="G5449">
        <v>1971</v>
      </c>
      <c r="H5449" t="str">
        <f>TRIM(_xlfn.TEXTAFTER(all_space_mission_launches3[[#This Row],[Location]], ",", -1))</f>
        <v>Kazakhstan</v>
      </c>
      <c r="I5449">
        <v>0</v>
      </c>
    </row>
    <row r="5450" spans="1:9">
      <c r="A5450">
        <v>975</v>
      </c>
      <c r="B5450" t="s">
        <v>5607</v>
      </c>
      <c r="C5450" t="s">
        <v>15</v>
      </c>
      <c r="D5450" s="1" t="s">
        <v>13927</v>
      </c>
      <c r="E5450" t="str">
        <f ca="1">TRIM(all_space_mission_launches3[[#This Row],[Mission_Name]])</f>
        <v>DSP-2</v>
      </c>
      <c r="F5450" t="s">
        <v>13</v>
      </c>
      <c r="G5450">
        <v>1971</v>
      </c>
      <c r="H5450" t="str">
        <f>TRIM(_xlfn.TEXTAFTER(all_space_mission_launches3[[#This Row],[Location]], ",", -1))</f>
        <v>USA</v>
      </c>
      <c r="I5450">
        <v>0</v>
      </c>
    </row>
    <row r="5451" spans="1:9">
      <c r="A5451">
        <v>976</v>
      </c>
      <c r="B5451" t="s">
        <v>6144</v>
      </c>
      <c r="C5451" t="s">
        <v>3377</v>
      </c>
      <c r="D5451" s="1" t="s">
        <v>13785</v>
      </c>
      <c r="E5451" t="str">
        <f ca="1">TRIM(all_space_mission_launches3[[#This Row],[Mission_Name]])</f>
        <v>Cosmos 409</v>
      </c>
      <c r="F5451" t="s">
        <v>13</v>
      </c>
      <c r="G5451">
        <v>1971</v>
      </c>
      <c r="H5451" t="str">
        <f>TRIM(_xlfn.TEXTAFTER(all_space_mission_launches3[[#This Row],[Location]], ",", -1))</f>
        <v>Russia</v>
      </c>
      <c r="I5451">
        <v>0</v>
      </c>
    </row>
    <row r="5452" spans="1:9">
      <c r="A5452">
        <v>977</v>
      </c>
      <c r="B5452" t="s">
        <v>6144</v>
      </c>
      <c r="C5452" t="s">
        <v>1565</v>
      </c>
      <c r="D5452" s="1" t="s">
        <v>13945</v>
      </c>
      <c r="E5452" t="str">
        <f ca="1">TRIM(all_space_mission_launches3[[#This Row],[Mission_Name]])</f>
        <v>Cosmos 408</v>
      </c>
      <c r="F5452" t="s">
        <v>13</v>
      </c>
      <c r="G5452">
        <v>1971</v>
      </c>
      <c r="H5452" t="str">
        <f>TRIM(_xlfn.TEXTAFTER(all_space_mission_launches3[[#This Row],[Location]], ",", -1))</f>
        <v>Russia</v>
      </c>
      <c r="I5452">
        <v>0</v>
      </c>
    </row>
    <row r="5453" spans="1:9">
      <c r="A5453">
        <v>978</v>
      </c>
      <c r="B5453" t="s">
        <v>6962</v>
      </c>
      <c r="C5453" t="s">
        <v>6963</v>
      </c>
      <c r="D5453" s="1" t="s">
        <v>13980</v>
      </c>
      <c r="E5453" t="str">
        <f ca="1">TRIM(all_space_mission_launches3[[#This Row],[Mission_Name]])</f>
        <v>San Marco 3</v>
      </c>
      <c r="F5453" t="s">
        <v>13</v>
      </c>
      <c r="G5453">
        <v>1971</v>
      </c>
      <c r="H5453" t="str">
        <f>TRIM(_xlfn.TEXTAFTER(all_space_mission_launches3[[#This Row],[Location]], ",", -1))</f>
        <v>Kenya</v>
      </c>
      <c r="I5453">
        <v>0</v>
      </c>
    </row>
    <row r="5454" spans="1:9">
      <c r="A5454">
        <v>979</v>
      </c>
      <c r="B5454" t="s">
        <v>6144</v>
      </c>
      <c r="C5454" t="s">
        <v>3377</v>
      </c>
      <c r="D5454" s="1" t="s">
        <v>13785</v>
      </c>
      <c r="E5454" t="str">
        <f ca="1">TRIM(all_space_mission_launches3[[#This Row],[Mission_Name]])</f>
        <v>Cosmos 407</v>
      </c>
      <c r="F5454" t="s">
        <v>13</v>
      </c>
      <c r="G5454">
        <v>1971</v>
      </c>
      <c r="H5454" t="str">
        <f>TRIM(_xlfn.TEXTAFTER(all_space_mission_launches3[[#This Row],[Location]], ",", -1))</f>
        <v>Russia</v>
      </c>
      <c r="I5454">
        <v>0</v>
      </c>
    </row>
    <row r="5455" spans="1:9">
      <c r="A5455">
        <v>980</v>
      </c>
      <c r="B5455" t="s">
        <v>6144</v>
      </c>
      <c r="C5455" t="s">
        <v>1634</v>
      </c>
      <c r="D5455" s="1" t="s">
        <v>13946</v>
      </c>
      <c r="E5455" t="str">
        <f ca="1">TRIM(all_space_mission_launches3[[#This Row],[Mission_Name]])</f>
        <v>Soyuz 10</v>
      </c>
      <c r="F5455" t="s">
        <v>13</v>
      </c>
      <c r="G5455">
        <v>1971</v>
      </c>
      <c r="H5455" t="str">
        <f>TRIM(_xlfn.TEXTAFTER(all_space_mission_launches3[[#This Row],[Location]], ",", -1))</f>
        <v>Kazakhstan</v>
      </c>
      <c r="I5455">
        <v>0</v>
      </c>
    </row>
    <row r="5456" spans="1:9">
      <c r="A5456">
        <v>981</v>
      </c>
      <c r="B5456" t="s">
        <v>5726</v>
      </c>
      <c r="C5456" t="s">
        <v>4253</v>
      </c>
      <c r="D5456" s="1" t="s">
        <v>13987</v>
      </c>
      <c r="E5456" t="str">
        <f ca="1">TRIM(all_space_mission_launches3[[#This Row],[Mission_Name]])</f>
        <v>OPS 7899</v>
      </c>
      <c r="F5456" t="s">
        <v>13</v>
      </c>
      <c r="G5456">
        <v>1971</v>
      </c>
      <c r="H5456" t="str">
        <f>TRIM(_xlfn.TEXTAFTER(all_space_mission_launches3[[#This Row],[Location]], ",", -1))</f>
        <v>USA</v>
      </c>
      <c r="I5456">
        <v>0</v>
      </c>
    </row>
    <row r="5457" spans="1:9">
      <c r="A5457">
        <v>982</v>
      </c>
      <c r="B5457" t="s">
        <v>6144</v>
      </c>
      <c r="C5457" t="s">
        <v>6903</v>
      </c>
      <c r="D5457" s="1" t="s">
        <v>13907</v>
      </c>
      <c r="E5457" t="str">
        <f ca="1">TRIM(all_space_mission_launches3[[#This Row],[Mission_Name]])</f>
        <v>BOR-2 n°203</v>
      </c>
      <c r="F5457" t="s">
        <v>13</v>
      </c>
      <c r="G5457">
        <v>1971</v>
      </c>
      <c r="H5457" t="str">
        <f>TRIM(_xlfn.TEXTAFTER(all_space_mission_launches3[[#This Row],[Location]], ",", -1))</f>
        <v>Russia</v>
      </c>
      <c r="I5457">
        <v>0</v>
      </c>
    </row>
    <row r="5458" spans="1:9">
      <c r="A5458">
        <v>983</v>
      </c>
      <c r="B5458" t="s">
        <v>6144</v>
      </c>
      <c r="C5458" t="s">
        <v>569</v>
      </c>
      <c r="D5458" s="1" t="s">
        <v>13845</v>
      </c>
      <c r="E5458" t="str">
        <f ca="1">TRIM(all_space_mission_launches3[[#This Row],[Mission_Name]])</f>
        <v>Salyut 1</v>
      </c>
      <c r="F5458" t="s">
        <v>13</v>
      </c>
      <c r="G5458">
        <v>1971</v>
      </c>
      <c r="H5458" t="str">
        <f>TRIM(_xlfn.TEXTAFTER(all_space_mission_launches3[[#This Row],[Location]], ",", -1))</f>
        <v>Kazakhstan</v>
      </c>
      <c r="I5458">
        <v>0</v>
      </c>
    </row>
    <row r="5459" spans="1:9">
      <c r="A5459">
        <v>984</v>
      </c>
      <c r="B5459" t="s">
        <v>6144</v>
      </c>
      <c r="C5459" t="s">
        <v>9</v>
      </c>
      <c r="D5459" s="1" t="s">
        <v>13891</v>
      </c>
      <c r="E5459" t="str">
        <f ca="1">TRIM(all_space_mission_launches3[[#This Row],[Mission_Name]])</f>
        <v>Meteor n°19</v>
      </c>
      <c r="F5459" t="s">
        <v>13</v>
      </c>
      <c r="G5459">
        <v>1971</v>
      </c>
      <c r="H5459" t="str">
        <f>TRIM(_xlfn.TEXTAFTER(all_space_mission_launches3[[#This Row],[Location]], ",", -1))</f>
        <v>Russia</v>
      </c>
      <c r="I5459">
        <v>0</v>
      </c>
    </row>
    <row r="5460" spans="1:9">
      <c r="A5460">
        <v>985</v>
      </c>
      <c r="B5460" t="s">
        <v>10050</v>
      </c>
      <c r="C5460" t="s">
        <v>10051</v>
      </c>
      <c r="D5460" s="1" t="s">
        <v>13969</v>
      </c>
      <c r="E5460" t="str">
        <f ca="1">TRIM(all_space_mission_launches3[[#This Row],[Mission_Name]])</f>
        <v>Tournesol</v>
      </c>
      <c r="F5460" t="s">
        <v>13</v>
      </c>
      <c r="G5460">
        <v>1971</v>
      </c>
      <c r="H5460" t="str">
        <f>TRIM(_xlfn.TEXTAFTER(all_space_mission_launches3[[#This Row],[Location]], ",", -1))</f>
        <v>France</v>
      </c>
      <c r="I5460">
        <v>0</v>
      </c>
    </row>
    <row r="5461" spans="1:9">
      <c r="A5461">
        <v>986</v>
      </c>
      <c r="B5461" t="s">
        <v>6144</v>
      </c>
      <c r="C5461" t="s">
        <v>216</v>
      </c>
      <c r="D5461" s="1" t="s">
        <v>13948</v>
      </c>
      <c r="E5461" t="str">
        <f ca="1">TRIM(all_space_mission_launches3[[#This Row],[Mission_Name]])</f>
        <v>Cosmos 406</v>
      </c>
      <c r="F5461" t="s">
        <v>13</v>
      </c>
      <c r="G5461">
        <v>1971</v>
      </c>
      <c r="H5461" t="str">
        <f>TRIM(_xlfn.TEXTAFTER(all_space_mission_launches3[[#This Row],[Location]], ",", -1))</f>
        <v>Russia</v>
      </c>
      <c r="I5461">
        <v>0</v>
      </c>
    </row>
    <row r="5462" spans="1:9">
      <c r="A5462">
        <v>987</v>
      </c>
      <c r="B5462" t="s">
        <v>6144</v>
      </c>
      <c r="C5462" t="s">
        <v>9</v>
      </c>
      <c r="D5462" s="1" t="s">
        <v>13891</v>
      </c>
      <c r="E5462" t="str">
        <f ca="1">TRIM(all_space_mission_launches3[[#This Row],[Mission_Name]])</f>
        <v>Cosmos 405</v>
      </c>
      <c r="F5462" t="s">
        <v>13</v>
      </c>
      <c r="G5462">
        <v>1971</v>
      </c>
      <c r="H5462" t="str">
        <f>TRIM(_xlfn.TEXTAFTER(all_space_mission_launches3[[#This Row],[Location]], ",", -1))</f>
        <v>Russia</v>
      </c>
      <c r="I5462">
        <v>0</v>
      </c>
    </row>
    <row r="5463" spans="1:9">
      <c r="A5463">
        <v>988</v>
      </c>
      <c r="B5463" t="s">
        <v>6144</v>
      </c>
      <c r="C5463" t="s">
        <v>3930</v>
      </c>
      <c r="D5463" s="1" t="s">
        <v>13803</v>
      </c>
      <c r="E5463" t="str">
        <f ca="1">TRIM(all_space_mission_launches3[[#This Row],[Mission_Name]])</f>
        <v>Cosmos 404</v>
      </c>
      <c r="F5463" t="s">
        <v>13</v>
      </c>
      <c r="G5463">
        <v>1971</v>
      </c>
      <c r="H5463" t="str">
        <f>TRIM(_xlfn.TEXTAFTER(all_space_mission_launches3[[#This Row],[Location]], ",", -1))</f>
        <v>Kazakhstan</v>
      </c>
      <c r="I5463">
        <v>0</v>
      </c>
    </row>
    <row r="5464" spans="1:9">
      <c r="A5464">
        <v>989</v>
      </c>
      <c r="B5464" t="s">
        <v>6144</v>
      </c>
      <c r="C5464" t="s">
        <v>216</v>
      </c>
      <c r="D5464" s="1" t="s">
        <v>13948</v>
      </c>
      <c r="E5464" t="str">
        <f ca="1">TRIM(all_space_mission_launches3[[#This Row],[Mission_Name]])</f>
        <v>Cosmos 403</v>
      </c>
      <c r="F5464" t="s">
        <v>13</v>
      </c>
      <c r="G5464">
        <v>1971</v>
      </c>
      <c r="H5464" t="str">
        <f>TRIM(_xlfn.TEXTAFTER(all_space_mission_launches3[[#This Row],[Location]], ",", -1))</f>
        <v>Russia</v>
      </c>
      <c r="I5464">
        <v>0</v>
      </c>
    </row>
    <row r="5465" spans="1:9">
      <c r="A5465">
        <v>990</v>
      </c>
      <c r="B5465" t="s">
        <v>6144</v>
      </c>
      <c r="C5465" t="s">
        <v>6799</v>
      </c>
      <c r="D5465" s="1" t="s">
        <v>13803</v>
      </c>
      <c r="E5465" t="str">
        <f ca="1">TRIM(all_space_mission_launches3[[#This Row],[Mission_Name]])</f>
        <v>Cosmos 402</v>
      </c>
      <c r="F5465" t="s">
        <v>13</v>
      </c>
      <c r="G5465">
        <v>1971</v>
      </c>
      <c r="H5465" t="str">
        <f>TRIM(_xlfn.TEXTAFTER(all_space_mission_launches3[[#This Row],[Location]], ",", -1))</f>
        <v>Kazakhstan</v>
      </c>
      <c r="I5465">
        <v>0</v>
      </c>
    </row>
    <row r="5466" spans="1:9">
      <c r="A5466">
        <v>991</v>
      </c>
      <c r="B5466" t="s">
        <v>5726</v>
      </c>
      <c r="C5466" t="s">
        <v>10906</v>
      </c>
      <c r="D5466" s="1" t="s">
        <v>13988</v>
      </c>
      <c r="E5466" t="str">
        <f ca="1">TRIM(all_space_mission_launches3[[#This Row],[Mission_Name]])</f>
        <v>ISIS-II</v>
      </c>
      <c r="F5466" t="s">
        <v>13</v>
      </c>
      <c r="G5466">
        <v>1971</v>
      </c>
      <c r="H5466" t="str">
        <f>TRIM(_xlfn.TEXTAFTER(all_space_mission_launches3[[#This Row],[Location]], ",", -1))</f>
        <v>USA</v>
      </c>
      <c r="I5466">
        <v>0</v>
      </c>
    </row>
    <row r="5467" spans="1:9">
      <c r="A5467">
        <v>992</v>
      </c>
      <c r="B5467" t="s">
        <v>6144</v>
      </c>
      <c r="C5467" t="s">
        <v>9</v>
      </c>
      <c r="D5467" s="1" t="s">
        <v>13948</v>
      </c>
      <c r="E5467" t="str">
        <f ca="1">TRIM(all_space_mission_launches3[[#This Row],[Mission_Name]])</f>
        <v>Cosmos 401</v>
      </c>
      <c r="F5467" t="s">
        <v>13</v>
      </c>
      <c r="G5467">
        <v>1971</v>
      </c>
      <c r="H5467" t="str">
        <f>TRIM(_xlfn.TEXTAFTER(all_space_mission_launches3[[#This Row],[Location]], ",", -1))</f>
        <v>Russia</v>
      </c>
      <c r="I5467">
        <v>0</v>
      </c>
    </row>
    <row r="5468" spans="1:9">
      <c r="A5468">
        <v>993</v>
      </c>
      <c r="B5468" t="s">
        <v>5726</v>
      </c>
      <c r="C5468" t="s">
        <v>5561</v>
      </c>
      <c r="D5468" s="1" t="s">
        <v>13977</v>
      </c>
      <c r="E5468" t="str">
        <f ca="1">TRIM(all_space_mission_launches3[[#This Row],[Mission_Name]])</f>
        <v>KH-4B 1114</v>
      </c>
      <c r="F5468" t="s">
        <v>13</v>
      </c>
      <c r="G5468">
        <v>1971</v>
      </c>
      <c r="H5468" t="str">
        <f>TRIM(_xlfn.TEXTAFTER(all_space_mission_launches3[[#This Row],[Location]], ",", -1))</f>
        <v>USA</v>
      </c>
      <c r="I5468">
        <v>0</v>
      </c>
    </row>
    <row r="5469" spans="1:9">
      <c r="A5469">
        <v>994</v>
      </c>
      <c r="B5469" t="s">
        <v>5607</v>
      </c>
      <c r="C5469" t="s">
        <v>4253</v>
      </c>
      <c r="D5469" s="1" t="s">
        <v>13967</v>
      </c>
      <c r="E5469" t="str">
        <f ca="1">TRIM(all_space_mission_launches3[[#This Row],[Mission_Name]])</f>
        <v>Jumpseat 1</v>
      </c>
      <c r="F5469" t="s">
        <v>13</v>
      </c>
      <c r="G5469">
        <v>1971</v>
      </c>
      <c r="H5469" t="str">
        <f>TRIM(_xlfn.TEXTAFTER(all_space_mission_launches3[[#This Row],[Location]], ",", -1))</f>
        <v>USA</v>
      </c>
      <c r="I5469">
        <v>0</v>
      </c>
    </row>
    <row r="5470" spans="1:9">
      <c r="A5470">
        <v>995</v>
      </c>
      <c r="B5470" t="s">
        <v>6144</v>
      </c>
      <c r="C5470" t="s">
        <v>3377</v>
      </c>
      <c r="D5470" s="1" t="s">
        <v>13785</v>
      </c>
      <c r="E5470" t="str">
        <f ca="1">TRIM(all_space_mission_launches3[[#This Row],[Mission_Name]])</f>
        <v>Cosmos 400</v>
      </c>
      <c r="F5470" t="s">
        <v>13</v>
      </c>
      <c r="G5470">
        <v>1971</v>
      </c>
      <c r="H5470" t="str">
        <f>TRIM(_xlfn.TEXTAFTER(all_space_mission_launches3[[#This Row],[Location]], ",", -1))</f>
        <v>Russia</v>
      </c>
      <c r="I5470">
        <v>0</v>
      </c>
    </row>
    <row r="5471" spans="1:9">
      <c r="A5471">
        <v>996</v>
      </c>
      <c r="B5471" t="s">
        <v>5726</v>
      </c>
      <c r="C5471" t="s">
        <v>3482</v>
      </c>
      <c r="D5471" s="1" t="s">
        <v>13989</v>
      </c>
      <c r="E5471" t="str">
        <f ca="1">TRIM(all_space_mission_launches3[[#This Row],[Mission_Name]])</f>
        <v>Explorer 43 (IMP-I)</v>
      </c>
      <c r="F5471" t="s">
        <v>13</v>
      </c>
      <c r="G5471">
        <v>1971</v>
      </c>
      <c r="H5471" t="str">
        <f>TRIM(_xlfn.TEXTAFTER(all_space_mission_launches3[[#This Row],[Location]], ",", -1))</f>
        <v>USA</v>
      </c>
      <c r="I5471">
        <v>0</v>
      </c>
    </row>
    <row r="5472" spans="1:9">
      <c r="A5472">
        <v>997</v>
      </c>
      <c r="B5472" t="s">
        <v>6144</v>
      </c>
      <c r="C5472" t="s">
        <v>6903</v>
      </c>
      <c r="D5472" s="1" t="s">
        <v>13945</v>
      </c>
      <c r="E5472" t="str">
        <f ca="1">TRIM(all_space_mission_launches3[[#This Row],[Mission_Name]])</f>
        <v>DS-P1-You #39</v>
      </c>
      <c r="F5472" t="s">
        <v>261</v>
      </c>
      <c r="G5472">
        <v>1971</v>
      </c>
      <c r="H5472" t="str">
        <f>TRIM(_xlfn.TEXTAFTER(all_space_mission_launches3[[#This Row],[Location]], ",", -1))</f>
        <v>Russia</v>
      </c>
      <c r="I5472">
        <v>1</v>
      </c>
    </row>
    <row r="5473" spans="1:9">
      <c r="A5473">
        <v>998</v>
      </c>
      <c r="B5473" t="s">
        <v>6144</v>
      </c>
      <c r="C5473" t="s">
        <v>9</v>
      </c>
      <c r="D5473" s="1" t="s">
        <v>13948</v>
      </c>
      <c r="E5473" t="str">
        <f ca="1">TRIM(all_space_mission_launches3[[#This Row],[Mission_Name]])</f>
        <v>Zenit-2M n°17</v>
      </c>
      <c r="F5473" t="s">
        <v>261</v>
      </c>
      <c r="G5473">
        <v>1971</v>
      </c>
      <c r="H5473" t="str">
        <f>TRIM(_xlfn.TEXTAFTER(all_space_mission_launches3[[#This Row],[Location]], ",", -1))</f>
        <v>Russia</v>
      </c>
      <c r="I5473">
        <v>1</v>
      </c>
    </row>
    <row r="5474" spans="1:9">
      <c r="A5474">
        <v>999</v>
      </c>
      <c r="B5474" t="s">
        <v>18</v>
      </c>
      <c r="C5474" t="s">
        <v>11175</v>
      </c>
      <c r="D5474" s="1" t="s">
        <v>13990</v>
      </c>
      <c r="E5474" t="str">
        <f ca="1">TRIM(all_space_mission_launches3[[#This Row],[Mission_Name]])</f>
        <v>Shijian 1</v>
      </c>
      <c r="F5474" t="s">
        <v>13</v>
      </c>
      <c r="G5474">
        <v>1971</v>
      </c>
      <c r="H5474" t="str">
        <f>TRIM(_xlfn.TEXTAFTER(all_space_mission_launches3[[#This Row],[Location]], ",", -1))</f>
        <v>China</v>
      </c>
      <c r="I5474">
        <v>0</v>
      </c>
    </row>
    <row r="5475" spans="1:9">
      <c r="A5475">
        <v>1000</v>
      </c>
      <c r="B5475" t="s">
        <v>6144</v>
      </c>
      <c r="C5475" t="s">
        <v>134</v>
      </c>
      <c r="D5475" s="1" t="s">
        <v>13948</v>
      </c>
      <c r="E5475" t="str">
        <f ca="1">TRIM(all_space_mission_launches3[[#This Row],[Mission_Name]])</f>
        <v>Cosmos 399</v>
      </c>
      <c r="F5475" t="s">
        <v>13</v>
      </c>
      <c r="G5475">
        <v>1971</v>
      </c>
      <c r="H5475" t="str">
        <f>TRIM(_xlfn.TEXTAFTER(all_space_mission_launches3[[#This Row],[Location]], ",", -1))</f>
        <v>Kazakhstan</v>
      </c>
      <c r="I5475">
        <v>0</v>
      </c>
    </row>
    <row r="5476" spans="1:9">
      <c r="A5476">
        <v>1001</v>
      </c>
      <c r="B5476" t="s">
        <v>6144</v>
      </c>
      <c r="C5476" t="s">
        <v>134</v>
      </c>
      <c r="D5476" s="1" t="s">
        <v>13984</v>
      </c>
      <c r="E5476" t="str">
        <f ca="1">TRIM(all_space_mission_launches3[[#This Row],[Mission_Name]])</f>
        <v>Cosmos 398 (T2K lander)</v>
      </c>
      <c r="F5476" t="s">
        <v>13</v>
      </c>
      <c r="G5476">
        <v>1971</v>
      </c>
      <c r="H5476" t="str">
        <f>TRIM(_xlfn.TEXTAFTER(all_space_mission_launches3[[#This Row],[Location]], ",", -1))</f>
        <v>Kazakhstan</v>
      </c>
      <c r="I5476">
        <v>0</v>
      </c>
    </row>
    <row r="5477" spans="1:9">
      <c r="A5477">
        <v>1002</v>
      </c>
      <c r="B5477" t="s">
        <v>6144</v>
      </c>
      <c r="C5477" t="s">
        <v>3930</v>
      </c>
      <c r="D5477" s="1" t="s">
        <v>13803</v>
      </c>
      <c r="E5477" t="str">
        <f ca="1">TRIM(all_space_mission_launches3[[#This Row],[Mission_Name]])</f>
        <v>Cosmos 397</v>
      </c>
      <c r="F5477" t="s">
        <v>13</v>
      </c>
      <c r="G5477">
        <v>1971</v>
      </c>
      <c r="H5477" t="str">
        <f>TRIM(_xlfn.TEXTAFTER(all_space_mission_launches3[[#This Row],[Location]], ",", -1))</f>
        <v>Kazakhstan</v>
      </c>
      <c r="I5477">
        <v>0</v>
      </c>
    </row>
    <row r="5478" spans="1:9">
      <c r="A5478">
        <v>1003</v>
      </c>
      <c r="B5478" t="s">
        <v>6144</v>
      </c>
      <c r="C5478" t="s">
        <v>216</v>
      </c>
      <c r="D5478" s="1" t="s">
        <v>13948</v>
      </c>
      <c r="E5478" t="str">
        <f ca="1">TRIM(all_space_mission_launches3[[#This Row],[Mission_Name]])</f>
        <v>Cosmos 396</v>
      </c>
      <c r="F5478" t="s">
        <v>13</v>
      </c>
      <c r="G5478">
        <v>1971</v>
      </c>
      <c r="H5478" t="str">
        <f>TRIM(_xlfn.TEXTAFTER(all_space_mission_launches3[[#This Row],[Location]], ",", -1))</f>
        <v>Russia</v>
      </c>
      <c r="I5478">
        <v>0</v>
      </c>
    </row>
    <row r="5479" spans="1:9">
      <c r="A5479">
        <v>1004</v>
      </c>
      <c r="B5479" t="s">
        <v>6144</v>
      </c>
      <c r="C5479" t="s">
        <v>3377</v>
      </c>
      <c r="D5479" s="1" t="s">
        <v>13785</v>
      </c>
      <c r="E5479" t="str">
        <f ca="1">TRIM(all_space_mission_launches3[[#This Row],[Mission_Name]])</f>
        <v>Cosmos 395</v>
      </c>
      <c r="F5479" t="s">
        <v>13</v>
      </c>
      <c r="G5479">
        <v>1971</v>
      </c>
      <c r="H5479" t="str">
        <f>TRIM(_xlfn.TEXTAFTER(all_space_mission_launches3[[#This Row],[Location]], ",", -1))</f>
        <v>Russia</v>
      </c>
      <c r="I5479">
        <v>0</v>
      </c>
    </row>
    <row r="5480" spans="1:9">
      <c r="A5480">
        <v>1005</v>
      </c>
      <c r="B5480" t="s">
        <v>5726</v>
      </c>
      <c r="C5480" t="s">
        <v>5561</v>
      </c>
      <c r="D5480" s="1" t="s">
        <v>13977</v>
      </c>
      <c r="E5480" t="str">
        <f ca="1">TRIM(all_space_mission_launches3[[#This Row],[Mission_Name]])</f>
        <v>KH-4B 1113</v>
      </c>
      <c r="F5480" t="s">
        <v>13</v>
      </c>
      <c r="G5480">
        <v>1971</v>
      </c>
      <c r="H5480" t="str">
        <f>TRIM(_xlfn.TEXTAFTER(all_space_mission_launches3[[#This Row],[Location]], ",", -1))</f>
        <v>USA</v>
      </c>
      <c r="I5480">
        <v>0</v>
      </c>
    </row>
    <row r="5481" spans="1:9">
      <c r="A5481">
        <v>1006</v>
      </c>
      <c r="B5481" t="s">
        <v>5726</v>
      </c>
      <c r="C5481" t="s">
        <v>8849</v>
      </c>
      <c r="D5481" s="1" t="s">
        <v>13952</v>
      </c>
      <c r="E5481" t="str">
        <f ca="1">TRIM(all_space_mission_launches3[[#This Row],[Mission_Name]])</f>
        <v>DMSP-5A-F3 &amp; Others</v>
      </c>
      <c r="F5481" t="s">
        <v>13</v>
      </c>
      <c r="G5481">
        <v>1971</v>
      </c>
      <c r="H5481" t="str">
        <f>TRIM(_xlfn.TEXTAFTER(all_space_mission_launches3[[#This Row],[Location]], ",", -1))</f>
        <v>USA</v>
      </c>
      <c r="I5481">
        <v>0</v>
      </c>
    </row>
    <row r="5482" spans="1:9">
      <c r="A5482">
        <v>1007</v>
      </c>
      <c r="B5482" t="s">
        <v>3895</v>
      </c>
      <c r="C5482" t="s">
        <v>718</v>
      </c>
      <c r="D5482" s="1" t="s">
        <v>13976</v>
      </c>
      <c r="E5482" t="str">
        <f ca="1">TRIM(all_space_mission_launches3[[#This Row],[Mission_Name]])</f>
        <v>Tansei 1</v>
      </c>
      <c r="F5482" t="s">
        <v>13</v>
      </c>
      <c r="G5482">
        <v>1971</v>
      </c>
      <c r="H5482" t="str">
        <f>TRIM(_xlfn.TEXTAFTER(all_space_mission_launches3[[#This Row],[Location]], ",", -1))</f>
        <v>Japan</v>
      </c>
      <c r="I5482">
        <v>0</v>
      </c>
    </row>
    <row r="5483" spans="1:9">
      <c r="A5483">
        <v>1008</v>
      </c>
      <c r="B5483" t="s">
        <v>6144</v>
      </c>
      <c r="C5483" t="s">
        <v>3377</v>
      </c>
      <c r="D5483" s="1" t="s">
        <v>13785</v>
      </c>
      <c r="E5483" t="str">
        <f ca="1">TRIM(all_space_mission_launches3[[#This Row],[Mission_Name]])</f>
        <v>Cosmos 394</v>
      </c>
      <c r="F5483" t="s">
        <v>13</v>
      </c>
      <c r="G5483">
        <v>1971</v>
      </c>
      <c r="H5483" t="str">
        <f>TRIM(_xlfn.TEXTAFTER(all_space_mission_launches3[[#This Row],[Location]], ",", -1))</f>
        <v>Russia</v>
      </c>
      <c r="I5483">
        <v>0</v>
      </c>
    </row>
    <row r="5484" spans="1:9">
      <c r="A5484">
        <v>1009</v>
      </c>
      <c r="B5484" t="s">
        <v>5726</v>
      </c>
      <c r="C5484" t="s">
        <v>3482</v>
      </c>
      <c r="D5484" s="1" t="s">
        <v>13991</v>
      </c>
      <c r="E5484" t="str">
        <f ca="1">TRIM(all_space_mission_launches3[[#This Row],[Mission_Name]])</f>
        <v>NATO 2</v>
      </c>
      <c r="F5484" t="s">
        <v>13</v>
      </c>
      <c r="G5484">
        <v>1971</v>
      </c>
      <c r="H5484" t="str">
        <f>TRIM(_xlfn.TEXTAFTER(all_space_mission_launches3[[#This Row],[Location]], ",", -1))</f>
        <v>USA</v>
      </c>
      <c r="I5484">
        <v>0</v>
      </c>
    </row>
    <row r="5485" spans="1:9">
      <c r="A5485">
        <v>1010</v>
      </c>
      <c r="B5485" t="s">
        <v>661</v>
      </c>
      <c r="C5485" t="s">
        <v>34</v>
      </c>
      <c r="D5485" s="1" t="s">
        <v>13970</v>
      </c>
      <c r="E5485" t="str">
        <f ca="1">TRIM(all_space_mission_launches3[[#This Row],[Mission_Name]])</f>
        <v>Apollo 14</v>
      </c>
      <c r="F5485" t="s">
        <v>13</v>
      </c>
      <c r="G5485">
        <v>1971</v>
      </c>
      <c r="H5485" t="str">
        <f>TRIM(_xlfn.TEXTAFTER(all_space_mission_launches3[[#This Row],[Location]], ",", -1))</f>
        <v>USA</v>
      </c>
      <c r="I5485">
        <v>0</v>
      </c>
    </row>
    <row r="5486" spans="1:9">
      <c r="A5486">
        <v>1011</v>
      </c>
      <c r="B5486" t="s">
        <v>6144</v>
      </c>
      <c r="C5486" t="s">
        <v>1565</v>
      </c>
      <c r="D5486" s="1" t="s">
        <v>13945</v>
      </c>
      <c r="E5486" t="str">
        <f ca="1">TRIM(all_space_mission_launches3[[#This Row],[Mission_Name]])</f>
        <v>Cosmos 393</v>
      </c>
      <c r="F5486" t="s">
        <v>13</v>
      </c>
      <c r="G5486">
        <v>1971</v>
      </c>
      <c r="H5486" t="str">
        <f>TRIM(_xlfn.TEXTAFTER(all_space_mission_launches3[[#This Row],[Location]], ",", -1))</f>
        <v>Russia</v>
      </c>
      <c r="I5486">
        <v>0</v>
      </c>
    </row>
    <row r="5487" spans="1:9">
      <c r="A5487">
        <v>1012</v>
      </c>
      <c r="B5487" t="s">
        <v>5560</v>
      </c>
      <c r="C5487" t="s">
        <v>4153</v>
      </c>
      <c r="D5487" s="1" t="s">
        <v>13975</v>
      </c>
      <c r="E5487" t="str">
        <f ca="1">TRIM(all_space_mission_launches3[[#This Row],[Mission_Name]])</f>
        <v>Intelsat 4 F2</v>
      </c>
      <c r="F5487" t="s">
        <v>13</v>
      </c>
      <c r="G5487">
        <v>1971</v>
      </c>
      <c r="H5487" t="str">
        <f>TRIM(_xlfn.TEXTAFTER(all_space_mission_launches3[[#This Row],[Location]], ",", -1))</f>
        <v>USA</v>
      </c>
      <c r="I5487">
        <v>0</v>
      </c>
    </row>
    <row r="5488" spans="1:9">
      <c r="A5488">
        <v>1013</v>
      </c>
      <c r="B5488" t="s">
        <v>5726</v>
      </c>
      <c r="C5488" t="s">
        <v>4253</v>
      </c>
      <c r="D5488" s="1" t="s">
        <v>13987</v>
      </c>
      <c r="E5488" t="str">
        <f ca="1">TRIM(all_space_mission_launches3[[#This Row],[Mission_Name]])</f>
        <v>OPS 7776</v>
      </c>
      <c r="F5488" t="s">
        <v>13</v>
      </c>
      <c r="G5488">
        <v>1971</v>
      </c>
      <c r="H5488" t="str">
        <f>TRIM(_xlfn.TEXTAFTER(all_space_mission_launches3[[#This Row],[Location]], ",", -1))</f>
        <v>USA</v>
      </c>
      <c r="I5488">
        <v>0</v>
      </c>
    </row>
    <row r="5489" spans="1:9">
      <c r="A5489">
        <v>1014</v>
      </c>
      <c r="B5489" t="s">
        <v>6144</v>
      </c>
      <c r="C5489" t="s">
        <v>134</v>
      </c>
      <c r="D5489" s="1" t="s">
        <v>13948</v>
      </c>
      <c r="E5489" t="str">
        <f ca="1">TRIM(all_space_mission_launches3[[#This Row],[Mission_Name]])</f>
        <v>Cosmos 392</v>
      </c>
      <c r="F5489" t="s">
        <v>13</v>
      </c>
      <c r="G5489">
        <v>1971</v>
      </c>
      <c r="H5489" t="str">
        <f>TRIM(_xlfn.TEXTAFTER(all_space_mission_launches3[[#This Row],[Location]], ",", -1))</f>
        <v>Kazakhstan</v>
      </c>
      <c r="I5489">
        <v>0</v>
      </c>
    </row>
    <row r="5490" spans="1:9">
      <c r="A5490">
        <v>1015</v>
      </c>
      <c r="B5490" t="s">
        <v>6144</v>
      </c>
      <c r="C5490" t="s">
        <v>6619</v>
      </c>
      <c r="D5490" s="1" t="s">
        <v>13891</v>
      </c>
      <c r="E5490" t="str">
        <f ca="1">TRIM(all_space_mission_launches3[[#This Row],[Mission_Name]])</f>
        <v>Meteor n°18</v>
      </c>
      <c r="F5490" t="s">
        <v>13</v>
      </c>
      <c r="G5490">
        <v>1971</v>
      </c>
      <c r="H5490" t="str">
        <f>TRIM(_xlfn.TEXTAFTER(all_space_mission_launches3[[#This Row],[Location]], ",", -1))</f>
        <v>Russia</v>
      </c>
      <c r="I5490">
        <v>0</v>
      </c>
    </row>
    <row r="5491" spans="1:9">
      <c r="A5491">
        <v>1016</v>
      </c>
      <c r="B5491" t="s">
        <v>6144</v>
      </c>
      <c r="C5491" t="s">
        <v>1565</v>
      </c>
      <c r="D5491" s="1" t="s">
        <v>13945</v>
      </c>
      <c r="E5491" t="str">
        <f ca="1">TRIM(all_space_mission_launches3[[#This Row],[Mission_Name]])</f>
        <v>Cosmos 391</v>
      </c>
      <c r="F5491" t="s">
        <v>13</v>
      </c>
      <c r="G5491">
        <v>1971</v>
      </c>
      <c r="H5491" t="str">
        <f>TRIM(_xlfn.TEXTAFTER(all_space_mission_launches3[[#This Row],[Location]], ",", -1))</f>
        <v>Russia</v>
      </c>
      <c r="I5491">
        <v>0</v>
      </c>
    </row>
    <row r="5492" spans="1:9">
      <c r="A5492">
        <v>1017</v>
      </c>
      <c r="B5492" t="s">
        <v>6144</v>
      </c>
      <c r="C5492" t="s">
        <v>134</v>
      </c>
      <c r="D5492" s="1" t="s">
        <v>13948</v>
      </c>
      <c r="E5492" t="str">
        <f ca="1">TRIM(all_space_mission_launches3[[#This Row],[Mission_Name]])</f>
        <v>Cosmos 390</v>
      </c>
      <c r="F5492" t="s">
        <v>13</v>
      </c>
      <c r="G5492">
        <v>1971</v>
      </c>
      <c r="H5492" t="str">
        <f>TRIM(_xlfn.TEXTAFTER(all_space_mission_launches3[[#This Row],[Location]], ",", -1))</f>
        <v>Kazakhstan</v>
      </c>
      <c r="I5492">
        <v>0</v>
      </c>
    </row>
    <row r="5493" spans="1:9">
      <c r="A5493">
        <v>1018</v>
      </c>
      <c r="B5493" t="s">
        <v>6144</v>
      </c>
      <c r="C5493" t="s">
        <v>1634</v>
      </c>
      <c r="D5493" s="1" t="s">
        <v>13960</v>
      </c>
      <c r="E5493" t="str">
        <f ca="1">TRIM(all_space_mission_launches3[[#This Row],[Mission_Name]])</f>
        <v>Molniya-1 n°22</v>
      </c>
      <c r="F5493" t="s">
        <v>13</v>
      </c>
      <c r="G5493">
        <v>1970</v>
      </c>
      <c r="H5493" t="str">
        <f>TRIM(_xlfn.TEXTAFTER(all_space_mission_launches3[[#This Row],[Location]], ",", -1))</f>
        <v>Kazakhstan</v>
      </c>
      <c r="I5493">
        <v>0</v>
      </c>
    </row>
    <row r="5494" spans="1:9">
      <c r="A5494">
        <v>1019</v>
      </c>
      <c r="B5494" t="s">
        <v>6144</v>
      </c>
      <c r="C5494" t="s">
        <v>6486</v>
      </c>
      <c r="D5494" s="1" t="s">
        <v>13785</v>
      </c>
      <c r="E5494" t="str">
        <f ca="1">TRIM(all_space_mission_launches3[[#This Row],[Mission_Name]])</f>
        <v>DS-P1-M #1</v>
      </c>
      <c r="F5494" t="s">
        <v>261</v>
      </c>
      <c r="G5494">
        <v>1970</v>
      </c>
      <c r="H5494" t="str">
        <f>TRIM(_xlfn.TEXTAFTER(all_space_mission_launches3[[#This Row],[Location]], ",", -1))</f>
        <v>Russia</v>
      </c>
      <c r="I5494">
        <v>1</v>
      </c>
    </row>
    <row r="5495" spans="1:9">
      <c r="A5495">
        <v>1020</v>
      </c>
      <c r="B5495" t="s">
        <v>6144</v>
      </c>
      <c r="C5495" t="s">
        <v>6619</v>
      </c>
      <c r="D5495" s="1" t="s">
        <v>13891</v>
      </c>
      <c r="E5495" t="str">
        <f ca="1">TRIM(all_space_mission_launches3[[#This Row],[Mission_Name]])</f>
        <v>Cosmos 389</v>
      </c>
      <c r="F5495" t="s">
        <v>13</v>
      </c>
      <c r="G5495">
        <v>1970</v>
      </c>
      <c r="H5495" t="str">
        <f>TRIM(_xlfn.TEXTAFTER(all_space_mission_launches3[[#This Row],[Location]], ",", -1))</f>
        <v>Russia</v>
      </c>
      <c r="I5495">
        <v>0</v>
      </c>
    </row>
    <row r="5496" spans="1:9">
      <c r="A5496">
        <v>1021</v>
      </c>
      <c r="B5496" t="s">
        <v>6144</v>
      </c>
      <c r="C5496" t="s">
        <v>1565</v>
      </c>
      <c r="D5496" s="1" t="s">
        <v>13945</v>
      </c>
      <c r="E5496" t="str">
        <f ca="1">TRIM(all_space_mission_launches3[[#This Row],[Mission_Name]])</f>
        <v>Cosmos 388</v>
      </c>
      <c r="F5496" t="s">
        <v>13</v>
      </c>
      <c r="G5496">
        <v>1970</v>
      </c>
      <c r="H5496" t="str">
        <f>TRIM(_xlfn.TEXTAFTER(all_space_mission_launches3[[#This Row],[Location]], ",", -1))</f>
        <v>Russia</v>
      </c>
      <c r="I5496">
        <v>0</v>
      </c>
    </row>
    <row r="5497" spans="1:9">
      <c r="A5497">
        <v>1022</v>
      </c>
      <c r="B5497" t="s">
        <v>6144</v>
      </c>
      <c r="C5497" t="s">
        <v>6486</v>
      </c>
      <c r="D5497" s="1" t="s">
        <v>13785</v>
      </c>
      <c r="E5497" t="str">
        <f ca="1">TRIM(all_space_mission_launches3[[#This Row],[Mission_Name]])</f>
        <v>Cosmos 387</v>
      </c>
      <c r="F5497" t="s">
        <v>13</v>
      </c>
      <c r="G5497">
        <v>1970</v>
      </c>
      <c r="H5497" t="str">
        <f>TRIM(_xlfn.TEXTAFTER(all_space_mission_launches3[[#This Row],[Location]], ",", -1))</f>
        <v>Russia</v>
      </c>
      <c r="I5497">
        <v>0</v>
      </c>
    </row>
    <row r="5498" spans="1:9">
      <c r="A5498">
        <v>1023</v>
      </c>
      <c r="B5498" t="s">
        <v>6144</v>
      </c>
      <c r="C5498" t="s">
        <v>134</v>
      </c>
      <c r="D5498" s="1" t="s">
        <v>13948</v>
      </c>
      <c r="E5498" t="str">
        <f ca="1">TRIM(all_space_mission_launches3[[#This Row],[Mission_Name]])</f>
        <v>Cosmos 386</v>
      </c>
      <c r="F5498" t="s">
        <v>13</v>
      </c>
      <c r="G5498">
        <v>1970</v>
      </c>
      <c r="H5498" t="str">
        <f>TRIM(_xlfn.TEXTAFTER(all_space_mission_launches3[[#This Row],[Location]], ",", -1))</f>
        <v>Kazakhstan</v>
      </c>
      <c r="I5498">
        <v>0</v>
      </c>
    </row>
    <row r="5499" spans="1:9">
      <c r="A5499">
        <v>1024</v>
      </c>
      <c r="B5499" t="s">
        <v>10050</v>
      </c>
      <c r="C5499" t="s">
        <v>10051</v>
      </c>
      <c r="D5499" s="1" t="s">
        <v>13969</v>
      </c>
      <c r="E5499" t="str">
        <f ca="1">TRIM(all_space_mission_launches3[[#This Row],[Mission_Name]])</f>
        <v>Péole</v>
      </c>
      <c r="F5499" t="s">
        <v>13</v>
      </c>
      <c r="G5499">
        <v>1970</v>
      </c>
      <c r="H5499" t="str">
        <f>TRIM(_xlfn.TEXTAFTER(all_space_mission_launches3[[#This Row],[Location]], ",", -1))</f>
        <v>France</v>
      </c>
      <c r="I5499">
        <v>0</v>
      </c>
    </row>
    <row r="5500" spans="1:9">
      <c r="A5500">
        <v>1025</v>
      </c>
      <c r="B5500" t="s">
        <v>6144</v>
      </c>
      <c r="C5500" t="s">
        <v>6486</v>
      </c>
      <c r="D5500" s="1" t="s">
        <v>13785</v>
      </c>
      <c r="E5500" t="str">
        <f ca="1">TRIM(all_space_mission_launches3[[#This Row],[Mission_Name]])</f>
        <v>Cosmos 385</v>
      </c>
      <c r="F5500" t="s">
        <v>13</v>
      </c>
      <c r="G5500">
        <v>1970</v>
      </c>
      <c r="H5500" t="str">
        <f>TRIM(_xlfn.TEXTAFTER(all_space_mission_launches3[[#This Row],[Location]], ",", -1))</f>
        <v>Russia</v>
      </c>
      <c r="I5500">
        <v>0</v>
      </c>
    </row>
    <row r="5501" spans="1:9">
      <c r="A5501">
        <v>1026</v>
      </c>
      <c r="B5501" t="s">
        <v>6962</v>
      </c>
      <c r="C5501" t="s">
        <v>6963</v>
      </c>
      <c r="D5501" s="1" t="s">
        <v>13980</v>
      </c>
      <c r="E5501" t="str">
        <f ca="1">TRIM(all_space_mission_launches3[[#This Row],[Mission_Name]])</f>
        <v>Explorer 42 (SAS-A)</v>
      </c>
      <c r="F5501" t="s">
        <v>13</v>
      </c>
      <c r="G5501">
        <v>1970</v>
      </c>
      <c r="H5501" t="str">
        <f>TRIM(_xlfn.TEXTAFTER(all_space_mission_launches3[[#This Row],[Location]], ",", -1))</f>
        <v>Kenya</v>
      </c>
      <c r="I5501">
        <v>0</v>
      </c>
    </row>
    <row r="5502" spans="1:9">
      <c r="A5502">
        <v>1027</v>
      </c>
      <c r="B5502" t="s">
        <v>5726</v>
      </c>
      <c r="C5502" t="s">
        <v>118</v>
      </c>
      <c r="D5502" s="1" t="s">
        <v>13983</v>
      </c>
      <c r="E5502" t="str">
        <f ca="1">TRIM(all_space_mission_launches3[[#This Row],[Mission_Name]])</f>
        <v>NOAA-1</v>
      </c>
      <c r="F5502" t="s">
        <v>13</v>
      </c>
      <c r="G5502">
        <v>1970</v>
      </c>
      <c r="H5502" t="str">
        <f>TRIM(_xlfn.TEXTAFTER(all_space_mission_launches3[[#This Row],[Location]], ",", -1))</f>
        <v>USA</v>
      </c>
      <c r="I5502">
        <v>0</v>
      </c>
    </row>
    <row r="5503" spans="1:9">
      <c r="A5503">
        <v>1028</v>
      </c>
      <c r="B5503" t="s">
        <v>6144</v>
      </c>
      <c r="C5503" t="s">
        <v>6619</v>
      </c>
      <c r="D5503" s="1" t="s">
        <v>13948</v>
      </c>
      <c r="E5503" t="str">
        <f ca="1">TRIM(all_space_mission_launches3[[#This Row],[Mission_Name]])</f>
        <v>Cosmos 384</v>
      </c>
      <c r="F5503" t="s">
        <v>13</v>
      </c>
      <c r="G5503">
        <v>1970</v>
      </c>
      <c r="H5503" t="str">
        <f>TRIM(_xlfn.TEXTAFTER(all_space_mission_launches3[[#This Row],[Location]], ",", -1))</f>
        <v>Russia</v>
      </c>
      <c r="I5503">
        <v>0</v>
      </c>
    </row>
    <row r="5504" spans="1:9">
      <c r="A5504">
        <v>1029</v>
      </c>
      <c r="B5504" t="s">
        <v>6144</v>
      </c>
      <c r="C5504" t="s">
        <v>9</v>
      </c>
      <c r="D5504" s="1" t="s">
        <v>13948</v>
      </c>
      <c r="E5504" t="str">
        <f ca="1">TRIM(all_space_mission_launches3[[#This Row],[Mission_Name]])</f>
        <v>Cosmos 383</v>
      </c>
      <c r="F5504" t="s">
        <v>13</v>
      </c>
      <c r="G5504">
        <v>1970</v>
      </c>
      <c r="H5504" t="str">
        <f>TRIM(_xlfn.TEXTAFTER(all_space_mission_launches3[[#This Row],[Location]], ",", -1))</f>
        <v>Russia</v>
      </c>
      <c r="I5504">
        <v>0</v>
      </c>
    </row>
    <row r="5505" spans="1:9">
      <c r="A5505">
        <v>1030</v>
      </c>
      <c r="B5505" t="s">
        <v>6144</v>
      </c>
      <c r="C5505" t="s">
        <v>4204</v>
      </c>
      <c r="D5505" s="1" t="s">
        <v>13947</v>
      </c>
      <c r="E5505" t="str">
        <f ca="1">TRIM(all_space_mission_launches3[[#This Row],[Mission_Name]])</f>
        <v>Cosmos 382</v>
      </c>
      <c r="F5505" t="s">
        <v>13</v>
      </c>
      <c r="G5505">
        <v>1970</v>
      </c>
      <c r="H5505" t="str">
        <f>TRIM(_xlfn.TEXTAFTER(all_space_mission_launches3[[#This Row],[Location]], ",", -1))</f>
        <v>Kazakhstan</v>
      </c>
      <c r="I5505">
        <v>0</v>
      </c>
    </row>
    <row r="5506" spans="1:9">
      <c r="A5506">
        <v>1031</v>
      </c>
      <c r="B5506" t="s">
        <v>6144</v>
      </c>
      <c r="C5506" t="s">
        <v>6486</v>
      </c>
      <c r="D5506" s="1" t="s">
        <v>13785</v>
      </c>
      <c r="E5506" t="str">
        <f ca="1">TRIM(all_space_mission_launches3[[#This Row],[Mission_Name]])</f>
        <v>Cosmos 381</v>
      </c>
      <c r="F5506" t="s">
        <v>13</v>
      </c>
      <c r="G5506">
        <v>1970</v>
      </c>
      <c r="H5506" t="str">
        <f>TRIM(_xlfn.TEXTAFTER(all_space_mission_launches3[[#This Row],[Location]], ",", -1))</f>
        <v>Russia</v>
      </c>
      <c r="I5506">
        <v>0</v>
      </c>
    </row>
    <row r="5507" spans="1:9">
      <c r="A5507">
        <v>1032</v>
      </c>
      <c r="B5507" t="s">
        <v>5560</v>
      </c>
      <c r="C5507" t="s">
        <v>4096</v>
      </c>
      <c r="D5507" s="1" t="s">
        <v>13975</v>
      </c>
      <c r="E5507" t="str">
        <f ca="1">TRIM(all_space_mission_launches3[[#This Row],[Mission_Name]])</f>
        <v>OAO-B</v>
      </c>
      <c r="F5507" t="s">
        <v>261</v>
      </c>
      <c r="G5507">
        <v>1970</v>
      </c>
      <c r="H5507" t="str">
        <f>TRIM(_xlfn.TEXTAFTER(all_space_mission_launches3[[#This Row],[Location]], ",", -1))</f>
        <v>USA</v>
      </c>
      <c r="I5507">
        <v>1</v>
      </c>
    </row>
    <row r="5508" spans="1:9">
      <c r="A5508">
        <v>1033</v>
      </c>
      <c r="B5508" t="s">
        <v>6144</v>
      </c>
      <c r="C5508" t="s">
        <v>9</v>
      </c>
      <c r="D5508" s="1" t="s">
        <v>13960</v>
      </c>
      <c r="E5508" t="str">
        <f ca="1">TRIM(all_space_mission_launches3[[#This Row],[Mission_Name]])</f>
        <v>Molniya-1 n°23</v>
      </c>
      <c r="F5508" t="s">
        <v>13</v>
      </c>
      <c r="G5508">
        <v>1970</v>
      </c>
      <c r="H5508" t="str">
        <f>TRIM(_xlfn.TEXTAFTER(all_space_mission_launches3[[#This Row],[Location]], ",", -1))</f>
        <v>Russia</v>
      </c>
      <c r="I5508">
        <v>0</v>
      </c>
    </row>
    <row r="5509" spans="1:9">
      <c r="A5509">
        <v>1034</v>
      </c>
      <c r="B5509" t="s">
        <v>6144</v>
      </c>
      <c r="C5509" t="s">
        <v>1565</v>
      </c>
      <c r="D5509" s="1" t="s">
        <v>13945</v>
      </c>
      <c r="E5509" t="str">
        <f ca="1">TRIM(all_space_mission_launches3[[#This Row],[Mission_Name]])</f>
        <v>Cosmos 380</v>
      </c>
      <c r="F5509" t="s">
        <v>13</v>
      </c>
      <c r="G5509">
        <v>1970</v>
      </c>
      <c r="H5509" t="str">
        <f>TRIM(_xlfn.TEXTAFTER(all_space_mission_launches3[[#This Row],[Location]], ",", -1))</f>
        <v>Russia</v>
      </c>
      <c r="I5509">
        <v>0</v>
      </c>
    </row>
    <row r="5510" spans="1:9">
      <c r="A5510">
        <v>1035</v>
      </c>
      <c r="B5510" t="s">
        <v>6144</v>
      </c>
      <c r="C5510" t="s">
        <v>134</v>
      </c>
      <c r="D5510" s="1" t="s">
        <v>13984</v>
      </c>
      <c r="E5510" t="str">
        <f ca="1">TRIM(all_space_mission_launches3[[#This Row],[Mission_Name]])</f>
        <v>Cosmos 379 (T2K lander)</v>
      </c>
      <c r="F5510" t="s">
        <v>13</v>
      </c>
      <c r="G5510">
        <v>1970</v>
      </c>
      <c r="H5510" t="str">
        <f>TRIM(_xlfn.TEXTAFTER(all_space_mission_launches3[[#This Row],[Location]], ",", -1))</f>
        <v>Kazakhstan</v>
      </c>
      <c r="I5510">
        <v>0</v>
      </c>
    </row>
    <row r="5511" spans="1:9">
      <c r="A5511">
        <v>1036</v>
      </c>
      <c r="B5511" t="s">
        <v>5726</v>
      </c>
      <c r="C5511" t="s">
        <v>5561</v>
      </c>
      <c r="D5511" s="1" t="s">
        <v>13977</v>
      </c>
      <c r="E5511" t="str">
        <f ca="1">TRIM(all_space_mission_launches3[[#This Row],[Mission_Name]])</f>
        <v>KH-4B 1112</v>
      </c>
      <c r="F5511" t="s">
        <v>13</v>
      </c>
      <c r="G5511">
        <v>1970</v>
      </c>
      <c r="H5511" t="str">
        <f>TRIM(_xlfn.TEXTAFTER(all_space_mission_launches3[[#This Row],[Location]], ",", -1))</f>
        <v>USA</v>
      </c>
      <c r="I5511">
        <v>0</v>
      </c>
    </row>
    <row r="5512" spans="1:9">
      <c r="A5512">
        <v>1037</v>
      </c>
      <c r="B5512" t="s">
        <v>6144</v>
      </c>
      <c r="C5512" t="s">
        <v>6486</v>
      </c>
      <c r="D5512" s="1" t="s">
        <v>13785</v>
      </c>
      <c r="E5512" t="str">
        <f ca="1">TRIM(all_space_mission_launches3[[#This Row],[Mission_Name]])</f>
        <v>Cosmos 378</v>
      </c>
      <c r="F5512" t="s">
        <v>13</v>
      </c>
      <c r="G5512">
        <v>1970</v>
      </c>
      <c r="H5512" t="str">
        <f>TRIM(_xlfn.TEXTAFTER(all_space_mission_launches3[[#This Row],[Location]], ",", -1))</f>
        <v>Russia</v>
      </c>
      <c r="I5512">
        <v>0</v>
      </c>
    </row>
    <row r="5513" spans="1:9">
      <c r="A5513">
        <v>1038</v>
      </c>
      <c r="B5513" t="s">
        <v>6144</v>
      </c>
      <c r="C5513" t="s">
        <v>134</v>
      </c>
      <c r="D5513" s="1" t="s">
        <v>13948</v>
      </c>
      <c r="E5513" t="str">
        <f ca="1">TRIM(all_space_mission_launches3[[#This Row],[Mission_Name]])</f>
        <v>Cosmos 377</v>
      </c>
      <c r="F5513" t="s">
        <v>13</v>
      </c>
      <c r="G5513">
        <v>1970</v>
      </c>
      <c r="H5513" t="str">
        <f>TRIM(_xlfn.TEXTAFTER(all_space_mission_launches3[[#This Row],[Location]], ",", -1))</f>
        <v>Kazakhstan</v>
      </c>
      <c r="I5513">
        <v>0</v>
      </c>
    </row>
    <row r="5514" spans="1:9">
      <c r="A5514">
        <v>1039</v>
      </c>
      <c r="B5514" t="s">
        <v>6144</v>
      </c>
      <c r="C5514" t="s">
        <v>4204</v>
      </c>
      <c r="D5514" s="1" t="s">
        <v>13947</v>
      </c>
      <c r="E5514" t="str">
        <f ca="1">TRIM(all_space_mission_launches3[[#This Row],[Mission_Name]])</f>
        <v>Luna 17</v>
      </c>
      <c r="F5514" t="s">
        <v>13</v>
      </c>
      <c r="G5514">
        <v>1970</v>
      </c>
      <c r="H5514" t="str">
        <f>TRIM(_xlfn.TEXTAFTER(all_space_mission_launches3[[#This Row],[Location]], ",", -1))</f>
        <v>Kazakhstan</v>
      </c>
      <c r="I5514">
        <v>0</v>
      </c>
    </row>
    <row r="5515" spans="1:9">
      <c r="A5515">
        <v>1040</v>
      </c>
      <c r="B5515" t="s">
        <v>661</v>
      </c>
      <c r="C5515" t="s">
        <v>9098</v>
      </c>
      <c r="D5515" s="1" t="s">
        <v>13980</v>
      </c>
      <c r="E5515" t="str">
        <f ca="1">TRIM(all_space_mission_launches3[[#This Row],[Mission_Name]])</f>
        <v>OFO 1 &amp; RM 1</v>
      </c>
      <c r="F5515" t="s">
        <v>13</v>
      </c>
      <c r="G5515">
        <v>1970</v>
      </c>
      <c r="H5515" t="str">
        <f>TRIM(_xlfn.TEXTAFTER(all_space_mission_launches3[[#This Row],[Location]], ",", -1))</f>
        <v>USA</v>
      </c>
      <c r="I5515">
        <v>0</v>
      </c>
    </row>
    <row r="5516" spans="1:9">
      <c r="A5516">
        <v>1041</v>
      </c>
      <c r="B5516" t="s">
        <v>5607</v>
      </c>
      <c r="C5516" t="s">
        <v>15</v>
      </c>
      <c r="D5516" s="1" t="s">
        <v>13927</v>
      </c>
      <c r="E5516" t="str">
        <f ca="1">TRIM(all_space_mission_launches3[[#This Row],[Mission_Name]])</f>
        <v>DSP-1 (OPS-5960) (IMEWS-1)</v>
      </c>
      <c r="F5516" t="s">
        <v>121</v>
      </c>
      <c r="G5516">
        <v>1970</v>
      </c>
      <c r="H5516" t="str">
        <f>TRIM(_xlfn.TEXTAFTER(all_space_mission_launches3[[#This Row],[Location]], ",", -1))</f>
        <v>USA</v>
      </c>
      <c r="I5516">
        <v>0</v>
      </c>
    </row>
    <row r="5517" spans="1:9">
      <c r="A5517">
        <v>1042</v>
      </c>
      <c r="B5517" t="s">
        <v>6144</v>
      </c>
      <c r="C5517" t="s">
        <v>9</v>
      </c>
      <c r="D5517" s="1" t="s">
        <v>13948</v>
      </c>
      <c r="E5517" t="str">
        <f ca="1">TRIM(all_space_mission_launches3[[#This Row],[Mission_Name]])</f>
        <v>Cosmos 376</v>
      </c>
      <c r="F5517" t="s">
        <v>13</v>
      </c>
      <c r="G5517">
        <v>1970</v>
      </c>
      <c r="H5517" t="str">
        <f>TRIM(_xlfn.TEXTAFTER(all_space_mission_launches3[[#This Row],[Location]], ",", -1))</f>
        <v>Russia</v>
      </c>
      <c r="I5517">
        <v>0</v>
      </c>
    </row>
    <row r="5518" spans="1:9">
      <c r="A5518">
        <v>1043</v>
      </c>
      <c r="B5518" t="s">
        <v>6144</v>
      </c>
      <c r="C5518" t="s">
        <v>3930</v>
      </c>
      <c r="D5518" s="1" t="s">
        <v>13803</v>
      </c>
      <c r="E5518" t="str">
        <f ca="1">TRIM(all_space_mission_launches3[[#This Row],[Mission_Name]])</f>
        <v>Cosmos 375</v>
      </c>
      <c r="F5518" t="s">
        <v>13</v>
      </c>
      <c r="G5518">
        <v>1970</v>
      </c>
      <c r="H5518" t="str">
        <f>TRIM(_xlfn.TEXTAFTER(all_space_mission_launches3[[#This Row],[Location]], ",", -1))</f>
        <v>Kazakhstan</v>
      </c>
      <c r="I5518">
        <v>0</v>
      </c>
    </row>
    <row r="5519" spans="1:9">
      <c r="A5519">
        <v>1044</v>
      </c>
      <c r="B5519" t="s">
        <v>5726</v>
      </c>
      <c r="C5519" t="s">
        <v>4253</v>
      </c>
      <c r="D5519" s="1" t="s">
        <v>13987</v>
      </c>
      <c r="E5519" t="str">
        <f ca="1">TRIM(all_space_mission_launches3[[#This Row],[Mission_Name]])</f>
        <v>OPS 7568</v>
      </c>
      <c r="F5519" t="s">
        <v>13</v>
      </c>
      <c r="G5519">
        <v>1970</v>
      </c>
      <c r="H5519" t="str">
        <f>TRIM(_xlfn.TEXTAFTER(all_space_mission_launches3[[#This Row],[Location]], ",", -1))</f>
        <v>USA</v>
      </c>
      <c r="I5519">
        <v>0</v>
      </c>
    </row>
    <row r="5520" spans="1:9">
      <c r="A5520">
        <v>1045</v>
      </c>
      <c r="B5520" t="s">
        <v>6144</v>
      </c>
      <c r="C5520" t="s">
        <v>3930</v>
      </c>
      <c r="D5520" s="1" t="s">
        <v>13803</v>
      </c>
      <c r="E5520" t="str">
        <f ca="1">TRIM(all_space_mission_launches3[[#This Row],[Mission_Name]])</f>
        <v>Cosmos 374</v>
      </c>
      <c r="F5520" t="s">
        <v>13</v>
      </c>
      <c r="G5520">
        <v>1970</v>
      </c>
      <c r="H5520" t="str">
        <f>TRIM(_xlfn.TEXTAFTER(all_space_mission_launches3[[#This Row],[Location]], ",", -1))</f>
        <v>Kazakhstan</v>
      </c>
      <c r="I5520">
        <v>0</v>
      </c>
    </row>
    <row r="5521" spans="1:9">
      <c r="A5521">
        <v>1046</v>
      </c>
      <c r="B5521" t="s">
        <v>6144</v>
      </c>
      <c r="C5521" t="s">
        <v>4204</v>
      </c>
      <c r="D5521" s="1" t="s">
        <v>13947</v>
      </c>
      <c r="E5521" t="str">
        <f ca="1">TRIM(all_space_mission_launches3[[#This Row],[Mission_Name]])</f>
        <v>Zond 8</v>
      </c>
      <c r="F5521" t="s">
        <v>13</v>
      </c>
      <c r="G5521">
        <v>1970</v>
      </c>
      <c r="H5521" t="str">
        <f>TRIM(_xlfn.TEXTAFTER(all_space_mission_launches3[[#This Row],[Location]], ",", -1))</f>
        <v>Kazakhstan</v>
      </c>
      <c r="I5521">
        <v>0</v>
      </c>
    </row>
    <row r="5522" spans="1:9">
      <c r="A5522">
        <v>1047</v>
      </c>
      <c r="B5522" t="s">
        <v>6144</v>
      </c>
      <c r="C5522" t="s">
        <v>6799</v>
      </c>
      <c r="D5522" s="1" t="s">
        <v>13803</v>
      </c>
      <c r="E5522" t="str">
        <f ca="1">TRIM(all_space_mission_launches3[[#This Row],[Mission_Name]])</f>
        <v>Cosmos 373</v>
      </c>
      <c r="F5522" t="s">
        <v>13</v>
      </c>
      <c r="G5522">
        <v>1970</v>
      </c>
      <c r="H5522" t="str">
        <f>TRIM(_xlfn.TEXTAFTER(all_space_mission_launches3[[#This Row],[Location]], ",", -1))</f>
        <v>Kazakhstan</v>
      </c>
      <c r="I5522">
        <v>0</v>
      </c>
    </row>
    <row r="5523" spans="1:9">
      <c r="A5523">
        <v>1048</v>
      </c>
      <c r="B5523" t="s">
        <v>6144</v>
      </c>
      <c r="C5523" t="s">
        <v>3377</v>
      </c>
      <c r="D5523" s="1" t="s">
        <v>13785</v>
      </c>
      <c r="E5523" t="str">
        <f ca="1">TRIM(all_space_mission_launches3[[#This Row],[Mission_Name]])</f>
        <v>Cosmos 372</v>
      </c>
      <c r="F5523" t="s">
        <v>13</v>
      </c>
      <c r="G5523">
        <v>1970</v>
      </c>
      <c r="H5523" t="str">
        <f>TRIM(_xlfn.TEXTAFTER(all_space_mission_launches3[[#This Row],[Location]], ",", -1))</f>
        <v>Russia</v>
      </c>
      <c r="I5523">
        <v>0</v>
      </c>
    </row>
    <row r="5524" spans="1:9">
      <c r="A5524">
        <v>1049</v>
      </c>
      <c r="B5524" t="s">
        <v>6144</v>
      </c>
      <c r="C5524" t="s">
        <v>6619</v>
      </c>
      <c r="D5524" s="1" t="s">
        <v>13891</v>
      </c>
      <c r="E5524" t="str">
        <f ca="1">TRIM(all_space_mission_launches3[[#This Row],[Mission_Name]])</f>
        <v>Meteor n°17</v>
      </c>
      <c r="F5524" t="s">
        <v>13</v>
      </c>
      <c r="G5524">
        <v>1970</v>
      </c>
      <c r="H5524" t="str">
        <f>TRIM(_xlfn.TEXTAFTER(all_space_mission_launches3[[#This Row],[Location]], ",", -1))</f>
        <v>Russia</v>
      </c>
      <c r="I5524">
        <v>0</v>
      </c>
    </row>
    <row r="5525" spans="1:9">
      <c r="A5525">
        <v>1050</v>
      </c>
      <c r="B5525" t="s">
        <v>6144</v>
      </c>
      <c r="C5525" t="s">
        <v>1565</v>
      </c>
      <c r="D5525" s="1" t="s">
        <v>13945</v>
      </c>
      <c r="E5525" t="str">
        <f ca="1">TRIM(all_space_mission_launches3[[#This Row],[Mission_Name]])</f>
        <v>Intercosmos 4</v>
      </c>
      <c r="F5525" t="s">
        <v>13</v>
      </c>
      <c r="G5525">
        <v>1970</v>
      </c>
      <c r="H5525" t="str">
        <f>TRIM(_xlfn.TEXTAFTER(all_space_mission_launches3[[#This Row],[Location]], ",", -1))</f>
        <v>Russia</v>
      </c>
      <c r="I5525">
        <v>0</v>
      </c>
    </row>
    <row r="5526" spans="1:9">
      <c r="A5526">
        <v>1051</v>
      </c>
      <c r="B5526" t="s">
        <v>6144</v>
      </c>
      <c r="C5526" t="s">
        <v>3377</v>
      </c>
      <c r="D5526" s="1" t="s">
        <v>13785</v>
      </c>
      <c r="E5526" t="str">
        <f ca="1">TRIM(all_space_mission_launches3[[#This Row],[Mission_Name]])</f>
        <v>Cosmos 371</v>
      </c>
      <c r="F5526" t="s">
        <v>13</v>
      </c>
      <c r="G5526">
        <v>1970</v>
      </c>
      <c r="H5526" t="str">
        <f>TRIM(_xlfn.TEXTAFTER(all_space_mission_launches3[[#This Row],[Location]], ",", -1))</f>
        <v>Russia</v>
      </c>
      <c r="I5526">
        <v>0</v>
      </c>
    </row>
    <row r="5527" spans="1:9">
      <c r="A5527">
        <v>1052</v>
      </c>
      <c r="B5527" t="s">
        <v>6144</v>
      </c>
      <c r="C5527" t="s">
        <v>1634</v>
      </c>
      <c r="D5527" s="1" t="s">
        <v>13948</v>
      </c>
      <c r="E5527" t="str">
        <f ca="1">TRIM(all_space_mission_launches3[[#This Row],[Mission_Name]])</f>
        <v>Cosmos 370</v>
      </c>
      <c r="F5527" t="s">
        <v>13</v>
      </c>
      <c r="G5527">
        <v>1970</v>
      </c>
      <c r="H5527" t="str">
        <f>TRIM(_xlfn.TEXTAFTER(all_space_mission_launches3[[#This Row],[Location]], ",", -1))</f>
        <v>Kazakhstan</v>
      </c>
      <c r="I5527">
        <v>0</v>
      </c>
    </row>
    <row r="5528" spans="1:9">
      <c r="A5528">
        <v>1053</v>
      </c>
      <c r="B5528" t="s">
        <v>6144</v>
      </c>
      <c r="C5528" t="s">
        <v>1565</v>
      </c>
      <c r="D5528" s="1" t="s">
        <v>13945</v>
      </c>
      <c r="E5528" t="str">
        <f ca="1">TRIM(all_space_mission_launches3[[#This Row],[Mission_Name]])</f>
        <v>Cosmos 369</v>
      </c>
      <c r="F5528" t="s">
        <v>13</v>
      </c>
      <c r="G5528">
        <v>1970</v>
      </c>
      <c r="H5528" t="str">
        <f>TRIM(_xlfn.TEXTAFTER(all_space_mission_launches3[[#This Row],[Location]], ",", -1))</f>
        <v>Russia</v>
      </c>
      <c r="I5528">
        <v>0</v>
      </c>
    </row>
    <row r="5529" spans="1:9">
      <c r="A5529">
        <v>1054</v>
      </c>
      <c r="B5529" t="s">
        <v>6144</v>
      </c>
      <c r="C5529" t="s">
        <v>134</v>
      </c>
      <c r="D5529" s="1" t="s">
        <v>13948</v>
      </c>
      <c r="E5529" t="str">
        <f ca="1">TRIM(all_space_mission_launches3[[#This Row],[Mission_Name]])</f>
        <v>Cosmos 368</v>
      </c>
      <c r="F5529" t="s">
        <v>13</v>
      </c>
      <c r="G5529">
        <v>1970</v>
      </c>
      <c r="H5529" t="str">
        <f>TRIM(_xlfn.TEXTAFTER(all_space_mission_launches3[[#This Row],[Location]], ",", -1))</f>
        <v>Kazakhstan</v>
      </c>
      <c r="I5529">
        <v>0</v>
      </c>
    </row>
    <row r="5530" spans="1:9">
      <c r="A5530">
        <v>1055</v>
      </c>
      <c r="B5530" t="s">
        <v>6144</v>
      </c>
      <c r="C5530" t="s">
        <v>6799</v>
      </c>
      <c r="D5530" s="1" t="s">
        <v>13803</v>
      </c>
      <c r="E5530" t="str">
        <f ca="1">TRIM(all_space_mission_launches3[[#This Row],[Mission_Name]])</f>
        <v>Cosmos 367</v>
      </c>
      <c r="F5530" t="s">
        <v>13</v>
      </c>
      <c r="G5530">
        <v>1970</v>
      </c>
      <c r="H5530" t="str">
        <f>TRIM(_xlfn.TEXTAFTER(all_space_mission_launches3[[#This Row],[Location]], ",", -1))</f>
        <v>Kazakhstan</v>
      </c>
      <c r="I5530">
        <v>0</v>
      </c>
    </row>
    <row r="5531" spans="1:9">
      <c r="A5531">
        <v>1056</v>
      </c>
      <c r="B5531" t="s">
        <v>6144</v>
      </c>
      <c r="C5531" t="s">
        <v>1634</v>
      </c>
      <c r="D5531" s="1" t="s">
        <v>13948</v>
      </c>
      <c r="E5531" t="str">
        <f ca="1">TRIM(all_space_mission_launches3[[#This Row],[Mission_Name]])</f>
        <v>Cosmos 366</v>
      </c>
      <c r="F5531" t="s">
        <v>13</v>
      </c>
      <c r="G5531">
        <v>1970</v>
      </c>
      <c r="H5531" t="str">
        <f>TRIM(_xlfn.TEXTAFTER(all_space_mission_launches3[[#This Row],[Location]], ",", -1))</f>
        <v>Kazakhstan</v>
      </c>
      <c r="I5531">
        <v>0</v>
      </c>
    </row>
    <row r="5532" spans="1:9">
      <c r="A5532">
        <v>1057</v>
      </c>
      <c r="B5532" t="s">
        <v>6144</v>
      </c>
      <c r="C5532" t="s">
        <v>9</v>
      </c>
      <c r="D5532" s="1" t="s">
        <v>13960</v>
      </c>
      <c r="E5532" t="str">
        <f ca="1">TRIM(all_space_mission_launches3[[#This Row],[Mission_Name]])</f>
        <v>Molniya-1 n°19</v>
      </c>
      <c r="F5532" t="s">
        <v>13</v>
      </c>
      <c r="G5532">
        <v>1970</v>
      </c>
      <c r="H5532" t="str">
        <f>TRIM(_xlfn.TEXTAFTER(all_space_mission_launches3[[#This Row],[Location]], ",", -1))</f>
        <v>Russia</v>
      </c>
      <c r="I5532">
        <v>0</v>
      </c>
    </row>
    <row r="5533" spans="1:9">
      <c r="A5533">
        <v>1058</v>
      </c>
      <c r="B5533" t="s">
        <v>6144</v>
      </c>
      <c r="C5533" t="s">
        <v>11057</v>
      </c>
      <c r="D5533" s="1" t="s">
        <v>13985</v>
      </c>
      <c r="E5533" t="str">
        <f ca="1">TRIM(all_space_mission_launches3[[#This Row],[Mission_Name]])</f>
        <v>Cosmos 365</v>
      </c>
      <c r="F5533" t="s">
        <v>13</v>
      </c>
      <c r="G5533">
        <v>1970</v>
      </c>
      <c r="H5533" t="str">
        <f>TRIM(_xlfn.TEXTAFTER(all_space_mission_launches3[[#This Row],[Location]], ",", -1))</f>
        <v>Kazakhstan</v>
      </c>
      <c r="I5533">
        <v>0</v>
      </c>
    </row>
    <row r="5534" spans="1:9">
      <c r="A5534">
        <v>1059</v>
      </c>
      <c r="B5534" t="s">
        <v>3895</v>
      </c>
      <c r="C5534" t="s">
        <v>718</v>
      </c>
      <c r="D5534" s="1" t="s">
        <v>13976</v>
      </c>
      <c r="E5534" t="str">
        <f ca="1">TRIM(all_space_mission_launches3[[#This Row],[Mission_Name]])</f>
        <v>SS 1</v>
      </c>
      <c r="F5534" t="s">
        <v>261</v>
      </c>
      <c r="G5534">
        <v>1970</v>
      </c>
      <c r="H5534" t="str">
        <f>TRIM(_xlfn.TEXTAFTER(all_space_mission_launches3[[#This Row],[Location]], ",", -1))</f>
        <v>Japan</v>
      </c>
      <c r="I5534">
        <v>1</v>
      </c>
    </row>
    <row r="5535" spans="1:9">
      <c r="A5535">
        <v>1060</v>
      </c>
      <c r="B5535" t="s">
        <v>6144</v>
      </c>
      <c r="C5535" t="s">
        <v>6619</v>
      </c>
      <c r="D5535" s="1" t="s">
        <v>13948</v>
      </c>
      <c r="E5535" t="str">
        <f ca="1">TRIM(all_space_mission_launches3[[#This Row],[Mission_Name]])</f>
        <v>Cosmos 364</v>
      </c>
      <c r="F5535" t="s">
        <v>13</v>
      </c>
      <c r="G5535">
        <v>1970</v>
      </c>
      <c r="H5535" t="str">
        <f>TRIM(_xlfn.TEXTAFTER(all_space_mission_launches3[[#This Row],[Location]], ",", -1))</f>
        <v>Russia</v>
      </c>
      <c r="I5535">
        <v>0</v>
      </c>
    </row>
    <row r="5536" spans="1:9">
      <c r="A5536">
        <v>1061</v>
      </c>
      <c r="B5536" t="s">
        <v>6144</v>
      </c>
      <c r="C5536" t="s">
        <v>134</v>
      </c>
      <c r="D5536" s="1" t="s">
        <v>13948</v>
      </c>
      <c r="E5536" t="str">
        <f ca="1">TRIM(all_space_mission_launches3[[#This Row],[Mission_Name]])</f>
        <v>Cosmos 363</v>
      </c>
      <c r="F5536" t="s">
        <v>13</v>
      </c>
      <c r="G5536">
        <v>1970</v>
      </c>
      <c r="H5536" t="str">
        <f>TRIM(_xlfn.TEXTAFTER(all_space_mission_launches3[[#This Row],[Location]], ",", -1))</f>
        <v>Kazakhstan</v>
      </c>
      <c r="I5536">
        <v>0</v>
      </c>
    </row>
    <row r="5537" spans="1:9">
      <c r="A5537">
        <v>1062</v>
      </c>
      <c r="B5537" t="s">
        <v>6144</v>
      </c>
      <c r="C5537" t="s">
        <v>1565</v>
      </c>
      <c r="D5537" s="1" t="s">
        <v>13945</v>
      </c>
      <c r="E5537" t="str">
        <f ca="1">TRIM(all_space_mission_launches3[[#This Row],[Mission_Name]])</f>
        <v>Cosmos 362</v>
      </c>
      <c r="F5537" t="s">
        <v>13</v>
      </c>
      <c r="G5537">
        <v>1970</v>
      </c>
      <c r="H5537" t="str">
        <f>TRIM(_xlfn.TEXTAFTER(all_space_mission_launches3[[#This Row],[Location]], ",", -1))</f>
        <v>Russia</v>
      </c>
      <c r="I5537">
        <v>0</v>
      </c>
    </row>
    <row r="5538" spans="1:9">
      <c r="A5538">
        <v>1063</v>
      </c>
      <c r="B5538" t="s">
        <v>6144</v>
      </c>
      <c r="C5538" t="s">
        <v>4204</v>
      </c>
      <c r="D5538" s="1" t="s">
        <v>13947</v>
      </c>
      <c r="E5538" t="str">
        <f ca="1">TRIM(all_space_mission_launches3[[#This Row],[Mission_Name]])</f>
        <v>Luna 16</v>
      </c>
      <c r="F5538" t="s">
        <v>13</v>
      </c>
      <c r="G5538">
        <v>1970</v>
      </c>
      <c r="H5538" t="str">
        <f>TRIM(_xlfn.TEXTAFTER(all_space_mission_launches3[[#This Row],[Location]], ",", -1))</f>
        <v>Kazakhstan</v>
      </c>
      <c r="I5538">
        <v>0</v>
      </c>
    </row>
    <row r="5539" spans="1:9">
      <c r="A5539">
        <v>1064</v>
      </c>
      <c r="B5539" t="s">
        <v>6144</v>
      </c>
      <c r="C5539" t="s">
        <v>6619</v>
      </c>
      <c r="D5539" s="1" t="s">
        <v>13948</v>
      </c>
      <c r="E5539" t="str">
        <f ca="1">TRIM(all_space_mission_launches3[[#This Row],[Mission_Name]])</f>
        <v>Cosmos 361</v>
      </c>
      <c r="F5539" t="s">
        <v>13</v>
      </c>
      <c r="G5539">
        <v>1970</v>
      </c>
      <c r="H5539" t="str">
        <f>TRIM(_xlfn.TEXTAFTER(all_space_mission_launches3[[#This Row],[Location]], ",", -1))</f>
        <v>Russia</v>
      </c>
      <c r="I5539">
        <v>0</v>
      </c>
    </row>
    <row r="5540" spans="1:9">
      <c r="A5540">
        <v>1065</v>
      </c>
      <c r="B5540" t="s">
        <v>5726</v>
      </c>
      <c r="C5540" t="s">
        <v>8849</v>
      </c>
      <c r="D5540" s="1" t="s">
        <v>13952</v>
      </c>
      <c r="E5540" t="str">
        <f ca="1">TRIM(all_space_mission_launches3[[#This Row],[Mission_Name]])</f>
        <v>DMSP-5A-F2</v>
      </c>
      <c r="F5540" t="s">
        <v>13</v>
      </c>
      <c r="G5540">
        <v>1970</v>
      </c>
      <c r="H5540" t="str">
        <f>TRIM(_xlfn.TEXTAFTER(all_space_mission_launches3[[#This Row],[Location]], ",", -1))</f>
        <v>USA</v>
      </c>
      <c r="I5540">
        <v>0</v>
      </c>
    </row>
    <row r="5541" spans="1:9">
      <c r="A5541">
        <v>1066</v>
      </c>
      <c r="B5541" t="s">
        <v>11003</v>
      </c>
      <c r="C5541" t="s">
        <v>11004</v>
      </c>
      <c r="D5541" s="1" t="s">
        <v>13982</v>
      </c>
      <c r="E5541" t="str">
        <f ca="1">TRIM(all_space_mission_launches3[[#This Row],[Mission_Name]])</f>
        <v>Orba</v>
      </c>
      <c r="F5541" t="s">
        <v>261</v>
      </c>
      <c r="G5541">
        <v>1970</v>
      </c>
      <c r="H5541" t="str">
        <f>TRIM(_xlfn.TEXTAFTER(all_space_mission_launches3[[#This Row],[Location]], ",", -1))</f>
        <v>Australia</v>
      </c>
      <c r="I5541">
        <v>1</v>
      </c>
    </row>
    <row r="5542" spans="1:9">
      <c r="A5542">
        <v>1067</v>
      </c>
      <c r="B5542" t="s">
        <v>5560</v>
      </c>
      <c r="C5542" t="s">
        <v>9375</v>
      </c>
      <c r="D5542" s="1" t="s">
        <v>13941</v>
      </c>
      <c r="E5542" t="str">
        <f ca="1">TRIM(all_space_mission_launches3[[#This Row],[Mission_Name]])</f>
        <v>AFP-827 (Canyon-3)</v>
      </c>
      <c r="F5542" t="s">
        <v>13</v>
      </c>
      <c r="G5542">
        <v>1970</v>
      </c>
      <c r="H5542" t="str">
        <f>TRIM(_xlfn.TEXTAFTER(all_space_mission_launches3[[#This Row],[Location]], ",", -1))</f>
        <v>USA</v>
      </c>
      <c r="I5542">
        <v>0</v>
      </c>
    </row>
    <row r="5543" spans="1:9">
      <c r="A5543">
        <v>1068</v>
      </c>
      <c r="B5543" t="s">
        <v>6144</v>
      </c>
      <c r="C5543" t="s">
        <v>134</v>
      </c>
      <c r="D5543" s="1" t="s">
        <v>13948</v>
      </c>
      <c r="E5543" t="str">
        <f ca="1">TRIM(all_space_mission_launches3[[#This Row],[Mission_Name]])</f>
        <v>Cosmos 360</v>
      </c>
      <c r="F5543" t="s">
        <v>13</v>
      </c>
      <c r="G5543">
        <v>1970</v>
      </c>
      <c r="H5543" t="str">
        <f>TRIM(_xlfn.TEXTAFTER(all_space_mission_launches3[[#This Row],[Location]], ",", -1))</f>
        <v>Kazakhstan</v>
      </c>
      <c r="I5543">
        <v>0</v>
      </c>
    </row>
    <row r="5544" spans="1:9">
      <c r="A5544">
        <v>1069</v>
      </c>
      <c r="B5544" t="s">
        <v>5726</v>
      </c>
      <c r="C5544" t="s">
        <v>5727</v>
      </c>
      <c r="D5544" s="1" t="s">
        <v>13992</v>
      </c>
      <c r="E5544" t="str">
        <f ca="1">TRIM(all_space_mission_launches3[[#This Row],[Mission_Name]])</f>
        <v>Transit-O 19</v>
      </c>
      <c r="F5544" t="s">
        <v>13</v>
      </c>
      <c r="G5544">
        <v>1970</v>
      </c>
      <c r="H5544" t="str">
        <f>TRIM(_xlfn.TEXTAFTER(all_space_mission_launches3[[#This Row],[Location]], ",", -1))</f>
        <v>USA</v>
      </c>
      <c r="I5544">
        <v>0</v>
      </c>
    </row>
    <row r="5545" spans="1:9">
      <c r="A5545">
        <v>1070</v>
      </c>
      <c r="B5545" t="s">
        <v>5726</v>
      </c>
      <c r="C5545" t="s">
        <v>10959</v>
      </c>
      <c r="D5545" s="1" t="s">
        <v>13977</v>
      </c>
      <c r="E5545" t="str">
        <f ca="1">TRIM(all_space_mission_launches3[[#This Row],[Mission_Name]])</f>
        <v>Ferret 15</v>
      </c>
      <c r="F5545" t="s">
        <v>13</v>
      </c>
      <c r="G5545">
        <v>1970</v>
      </c>
      <c r="H5545" t="str">
        <f>TRIM(_xlfn.TEXTAFTER(all_space_mission_launches3[[#This Row],[Location]], ",", -1))</f>
        <v>USA</v>
      </c>
      <c r="I5545">
        <v>0</v>
      </c>
    </row>
    <row r="5546" spans="1:9">
      <c r="A5546">
        <v>1071</v>
      </c>
      <c r="B5546" t="s">
        <v>6144</v>
      </c>
      <c r="C5546" t="s">
        <v>134</v>
      </c>
      <c r="D5546" s="1" t="s">
        <v>13887</v>
      </c>
      <c r="E5546" t="str">
        <f ca="1">TRIM(all_space_mission_launches3[[#This Row],[Mission_Name]])</f>
        <v>Cosmos 359</v>
      </c>
      <c r="F5546" t="s">
        <v>121</v>
      </c>
      <c r="G5546">
        <v>1970</v>
      </c>
      <c r="H5546" t="str">
        <f>TRIM(_xlfn.TEXTAFTER(all_space_mission_launches3[[#This Row],[Location]], ",", -1))</f>
        <v>Kazakhstan</v>
      </c>
      <c r="I5546">
        <v>0</v>
      </c>
    </row>
    <row r="5547" spans="1:9">
      <c r="A5547">
        <v>1072</v>
      </c>
      <c r="B5547" t="s">
        <v>6144</v>
      </c>
      <c r="C5547" t="s">
        <v>3377</v>
      </c>
      <c r="D5547" s="1" t="s">
        <v>13785</v>
      </c>
      <c r="E5547" t="str">
        <f ca="1">TRIM(all_space_mission_launches3[[#This Row],[Mission_Name]])</f>
        <v>Cosmos 358</v>
      </c>
      <c r="F5547" t="s">
        <v>121</v>
      </c>
      <c r="G5547">
        <v>1970</v>
      </c>
      <c r="H5547" t="str">
        <f>TRIM(_xlfn.TEXTAFTER(all_space_mission_launches3[[#This Row],[Location]], ",", -1))</f>
        <v>Russia</v>
      </c>
      <c r="I5547">
        <v>0</v>
      </c>
    </row>
    <row r="5548" spans="1:9">
      <c r="A5548">
        <v>1073</v>
      </c>
      <c r="B5548" t="s">
        <v>6144</v>
      </c>
      <c r="C5548" t="s">
        <v>1565</v>
      </c>
      <c r="D5548" s="1" t="s">
        <v>13945</v>
      </c>
      <c r="E5548" t="str">
        <f ca="1">TRIM(all_space_mission_launches3[[#This Row],[Mission_Name]])</f>
        <v>Cosmos 357</v>
      </c>
      <c r="F5548" t="s">
        <v>13</v>
      </c>
      <c r="G5548">
        <v>1970</v>
      </c>
      <c r="H5548" t="str">
        <f>TRIM(_xlfn.TEXTAFTER(all_space_mission_launches3[[#This Row],[Location]], ",", -1))</f>
        <v>Russia</v>
      </c>
      <c r="I5548">
        <v>0</v>
      </c>
    </row>
    <row r="5549" spans="1:9">
      <c r="A5549">
        <v>1074</v>
      </c>
      <c r="B5549" t="s">
        <v>5726</v>
      </c>
      <c r="C5549" t="s">
        <v>3482</v>
      </c>
      <c r="D5549" s="1" t="s">
        <v>13991</v>
      </c>
      <c r="E5549" t="str">
        <f ca="1">TRIM(all_space_mission_launches3[[#This Row],[Mission_Name]])</f>
        <v>Skynet-1B</v>
      </c>
      <c r="F5549" t="s">
        <v>13</v>
      </c>
      <c r="G5549">
        <v>1970</v>
      </c>
      <c r="H5549" t="str">
        <f>TRIM(_xlfn.TEXTAFTER(all_space_mission_launches3[[#This Row],[Location]], ",", -1))</f>
        <v>USA</v>
      </c>
      <c r="I5549">
        <v>0</v>
      </c>
    </row>
    <row r="5550" spans="1:9">
      <c r="A5550">
        <v>1075</v>
      </c>
      <c r="B5550" t="s">
        <v>5726</v>
      </c>
      <c r="C5550" t="s">
        <v>4253</v>
      </c>
      <c r="D5550" s="1" t="s">
        <v>13987</v>
      </c>
      <c r="E5550" t="str">
        <f ca="1">TRIM(all_space_mission_launches3[[#This Row],[Mission_Name]])</f>
        <v>OPS 7874</v>
      </c>
      <c r="F5550" t="s">
        <v>13</v>
      </c>
      <c r="G5550">
        <v>1970</v>
      </c>
      <c r="H5550" t="str">
        <f>TRIM(_xlfn.TEXTAFTER(all_space_mission_launches3[[#This Row],[Location]], ",", -1))</f>
        <v>USA</v>
      </c>
      <c r="I5550">
        <v>0</v>
      </c>
    </row>
    <row r="5551" spans="1:9">
      <c r="A5551">
        <v>1076</v>
      </c>
      <c r="B5551" t="s">
        <v>6144</v>
      </c>
      <c r="C5551" t="s">
        <v>4204</v>
      </c>
      <c r="D5551" s="1" t="s">
        <v>13845</v>
      </c>
      <c r="E5551" t="str">
        <f ca="1">TRIM(all_space_mission_launches3[[#This Row],[Mission_Name]])</f>
        <v>82EV n°1</v>
      </c>
      <c r="F5551" t="s">
        <v>13</v>
      </c>
      <c r="G5551">
        <v>1970</v>
      </c>
      <c r="H5551" t="str">
        <f>TRIM(_xlfn.TEXTAFTER(all_space_mission_launches3[[#This Row],[Location]], ",", -1))</f>
        <v>Kazakhstan</v>
      </c>
      <c r="I5551">
        <v>0</v>
      </c>
    </row>
    <row r="5552" spans="1:9">
      <c r="A5552">
        <v>1077</v>
      </c>
      <c r="B5552" t="s">
        <v>6144</v>
      </c>
      <c r="C5552" t="s">
        <v>134</v>
      </c>
      <c r="D5552" s="1" t="s">
        <v>13887</v>
      </c>
      <c r="E5552" t="str">
        <f ca="1">TRIM(all_space_mission_launches3[[#This Row],[Mission_Name]])</f>
        <v>Venera 7</v>
      </c>
      <c r="F5552" t="s">
        <v>13</v>
      </c>
      <c r="G5552">
        <v>1970</v>
      </c>
      <c r="H5552" t="str">
        <f>TRIM(_xlfn.TEXTAFTER(all_space_mission_launches3[[#This Row],[Location]], ",", -1))</f>
        <v>Kazakhstan</v>
      </c>
      <c r="I5552">
        <v>0</v>
      </c>
    </row>
    <row r="5553" spans="1:9">
      <c r="A5553">
        <v>1078</v>
      </c>
      <c r="B5553" t="s">
        <v>6144</v>
      </c>
      <c r="C5553" t="s">
        <v>1565</v>
      </c>
      <c r="D5553" s="1" t="s">
        <v>13945</v>
      </c>
      <c r="E5553" t="str">
        <f ca="1">TRIM(all_space_mission_launches3[[#This Row],[Mission_Name]])</f>
        <v>Cosmos 356</v>
      </c>
      <c r="F5553" t="s">
        <v>13</v>
      </c>
      <c r="G5553">
        <v>1970</v>
      </c>
      <c r="H5553" t="str">
        <f>TRIM(_xlfn.TEXTAFTER(all_space_mission_launches3[[#This Row],[Location]], ",", -1))</f>
        <v>Russia</v>
      </c>
      <c r="I5553">
        <v>0</v>
      </c>
    </row>
    <row r="5554" spans="1:9">
      <c r="A5554">
        <v>1079</v>
      </c>
      <c r="B5554" t="s">
        <v>6144</v>
      </c>
      <c r="C5554" t="s">
        <v>9</v>
      </c>
      <c r="D5554" s="1" t="s">
        <v>13948</v>
      </c>
      <c r="E5554" t="str">
        <f ca="1">TRIM(all_space_mission_launches3[[#This Row],[Mission_Name]])</f>
        <v>Cosmos 355</v>
      </c>
      <c r="F5554" t="s">
        <v>13</v>
      </c>
      <c r="G5554">
        <v>1970</v>
      </c>
      <c r="H5554" t="str">
        <f>TRIM(_xlfn.TEXTAFTER(all_space_mission_launches3[[#This Row],[Location]], ",", -1))</f>
        <v>Russia</v>
      </c>
      <c r="I5554">
        <v>0</v>
      </c>
    </row>
    <row r="5555" spans="1:9">
      <c r="A5555">
        <v>1080</v>
      </c>
      <c r="B5555" t="s">
        <v>6144</v>
      </c>
      <c r="C5555" t="s">
        <v>6903</v>
      </c>
      <c r="D5555" s="1" t="s">
        <v>13945</v>
      </c>
      <c r="E5555" t="str">
        <f ca="1">TRIM(all_space_mission_launches3[[#This Row],[Mission_Name]])</f>
        <v>Intercosmos 3</v>
      </c>
      <c r="F5555" t="s">
        <v>13</v>
      </c>
      <c r="G5555">
        <v>1970</v>
      </c>
      <c r="H5555" t="str">
        <f>TRIM(_xlfn.TEXTAFTER(all_space_mission_launches3[[#This Row],[Location]], ",", -1))</f>
        <v>Russia</v>
      </c>
      <c r="I5555">
        <v>0</v>
      </c>
    </row>
    <row r="5556" spans="1:9">
      <c r="A5556">
        <v>1081</v>
      </c>
      <c r="B5556" t="s">
        <v>6144</v>
      </c>
      <c r="C5556" t="s">
        <v>6903</v>
      </c>
      <c r="D5556" s="1" t="s">
        <v>13907</v>
      </c>
      <c r="E5556" t="str">
        <f ca="1">TRIM(all_space_mission_launches3[[#This Row],[Mission_Name]])</f>
        <v>BOR-2 n°202</v>
      </c>
      <c r="F5556" t="s">
        <v>13</v>
      </c>
      <c r="G5556">
        <v>1970</v>
      </c>
      <c r="H5556" t="str">
        <f>TRIM(_xlfn.TEXTAFTER(all_space_mission_launches3[[#This Row],[Location]], ",", -1))</f>
        <v>Russia</v>
      </c>
      <c r="I5556">
        <v>0</v>
      </c>
    </row>
    <row r="5557" spans="1:9">
      <c r="A5557">
        <v>1082</v>
      </c>
      <c r="B5557" t="s">
        <v>6144</v>
      </c>
      <c r="C5557" t="s">
        <v>11342</v>
      </c>
      <c r="D5557" s="1" t="s">
        <v>13985</v>
      </c>
      <c r="E5557" t="str">
        <f ca="1">TRIM(all_space_mission_launches3[[#This Row],[Mission_Name]])</f>
        <v>Cosmos 354</v>
      </c>
      <c r="F5557" t="s">
        <v>13</v>
      </c>
      <c r="G5557">
        <v>1970</v>
      </c>
      <c r="H5557" t="str">
        <f>TRIM(_xlfn.TEXTAFTER(all_space_mission_launches3[[#This Row],[Location]], ",", -1))</f>
        <v>Kazakhstan</v>
      </c>
      <c r="I5557">
        <v>0</v>
      </c>
    </row>
    <row r="5558" spans="1:9">
      <c r="A5558">
        <v>1083</v>
      </c>
      <c r="B5558" t="s">
        <v>5726</v>
      </c>
      <c r="C5558" t="s">
        <v>3482</v>
      </c>
      <c r="D5558" s="1" t="s">
        <v>13991</v>
      </c>
      <c r="E5558" t="str">
        <f ca="1">TRIM(all_space_mission_launches3[[#This Row],[Mission_Name]])</f>
        <v>Intelsat 3-8</v>
      </c>
      <c r="F5558" t="s">
        <v>13</v>
      </c>
      <c r="G5558">
        <v>1970</v>
      </c>
      <c r="H5558" t="str">
        <f>TRIM(_xlfn.TEXTAFTER(all_space_mission_launches3[[#This Row],[Location]], ",", -1))</f>
        <v>USA</v>
      </c>
      <c r="I5558">
        <v>0</v>
      </c>
    </row>
    <row r="5559" spans="1:9">
      <c r="A5559">
        <v>1084</v>
      </c>
      <c r="B5559" t="s">
        <v>5726</v>
      </c>
      <c r="C5559" t="s">
        <v>5561</v>
      </c>
      <c r="D5559" s="1" t="s">
        <v>13977</v>
      </c>
      <c r="E5559" t="str">
        <f ca="1">TRIM(all_space_mission_launches3[[#This Row],[Mission_Name]])</f>
        <v>KH-4B 1111</v>
      </c>
      <c r="F5559" t="s">
        <v>13</v>
      </c>
      <c r="G5559">
        <v>1970</v>
      </c>
      <c r="H5559" t="str">
        <f>TRIM(_xlfn.TEXTAFTER(all_space_mission_launches3[[#This Row],[Location]], ",", -1))</f>
        <v>USA</v>
      </c>
      <c r="I5559">
        <v>0</v>
      </c>
    </row>
    <row r="5560" spans="1:9">
      <c r="A5560">
        <v>1085</v>
      </c>
      <c r="B5560" t="s">
        <v>6144</v>
      </c>
      <c r="C5560" t="s">
        <v>9</v>
      </c>
      <c r="D5560" s="1" t="s">
        <v>13948</v>
      </c>
      <c r="E5560" t="str">
        <f ca="1">TRIM(all_space_mission_launches3[[#This Row],[Mission_Name]])</f>
        <v>Zenit-4 n°75</v>
      </c>
      <c r="F5560" t="s">
        <v>261</v>
      </c>
      <c r="G5560">
        <v>1970</v>
      </c>
      <c r="H5560" t="str">
        <f>TRIM(_xlfn.TEXTAFTER(all_space_mission_launches3[[#This Row],[Location]], ",", -1))</f>
        <v>Russia</v>
      </c>
      <c r="I5560">
        <v>1</v>
      </c>
    </row>
    <row r="5561" spans="1:9">
      <c r="A5561">
        <v>1086</v>
      </c>
      <c r="B5561" t="s">
        <v>6144</v>
      </c>
      <c r="C5561" t="s">
        <v>6619</v>
      </c>
      <c r="D5561" s="1" t="s">
        <v>13948</v>
      </c>
      <c r="E5561" t="str">
        <f ca="1">TRIM(all_space_mission_launches3[[#This Row],[Mission_Name]])</f>
        <v>Cosmos 353</v>
      </c>
      <c r="F5561" t="s">
        <v>13</v>
      </c>
      <c r="G5561">
        <v>1970</v>
      </c>
      <c r="H5561" t="str">
        <f>TRIM(_xlfn.TEXTAFTER(all_space_mission_launches3[[#This Row],[Location]], ",", -1))</f>
        <v>Russia</v>
      </c>
      <c r="I5561">
        <v>0</v>
      </c>
    </row>
    <row r="5562" spans="1:9">
      <c r="A5562">
        <v>1087</v>
      </c>
      <c r="B5562" t="s">
        <v>6144</v>
      </c>
      <c r="C5562" t="s">
        <v>134</v>
      </c>
      <c r="D5562" s="1" t="s">
        <v>13948</v>
      </c>
      <c r="E5562" t="str">
        <f ca="1">TRIM(all_space_mission_launches3[[#This Row],[Mission_Name]])</f>
        <v>Cosmos 352</v>
      </c>
      <c r="F5562" t="s">
        <v>13</v>
      </c>
      <c r="G5562">
        <v>1970</v>
      </c>
      <c r="H5562" t="str">
        <f>TRIM(_xlfn.TEXTAFTER(all_space_mission_launches3[[#This Row],[Location]], ",", -1))</f>
        <v>Kazakhstan</v>
      </c>
      <c r="I5562">
        <v>0</v>
      </c>
    </row>
    <row r="5563" spans="1:9">
      <c r="A5563">
        <v>1088</v>
      </c>
      <c r="B5563" t="s">
        <v>6144</v>
      </c>
      <c r="C5563" t="s">
        <v>6486</v>
      </c>
      <c r="D5563" s="1" t="s">
        <v>13785</v>
      </c>
      <c r="E5563" t="str">
        <f ca="1">TRIM(all_space_mission_launches3[[#This Row],[Mission_Name]])</f>
        <v>Strela-2M satellite</v>
      </c>
      <c r="F5563" t="s">
        <v>261</v>
      </c>
      <c r="G5563">
        <v>1970</v>
      </c>
      <c r="H5563" t="str">
        <f>TRIM(_xlfn.TEXTAFTER(all_space_mission_launches3[[#This Row],[Location]], ",", -1))</f>
        <v>Russia</v>
      </c>
      <c r="I5563">
        <v>1</v>
      </c>
    </row>
    <row r="5564" spans="1:9">
      <c r="A5564">
        <v>1089</v>
      </c>
      <c r="B5564" t="s">
        <v>6144</v>
      </c>
      <c r="C5564" t="s">
        <v>1565</v>
      </c>
      <c r="D5564" s="1" t="s">
        <v>13945</v>
      </c>
      <c r="E5564" t="str">
        <f ca="1">TRIM(all_space_mission_launches3[[#This Row],[Mission_Name]])</f>
        <v>Cosmos 351</v>
      </c>
      <c r="F5564" t="s">
        <v>13</v>
      </c>
      <c r="G5564">
        <v>1970</v>
      </c>
      <c r="H5564" t="str">
        <f>TRIM(_xlfn.TEXTAFTER(all_space_mission_launches3[[#This Row],[Location]], ",", -1))</f>
        <v>Russia</v>
      </c>
      <c r="I5564">
        <v>0</v>
      </c>
    </row>
    <row r="5565" spans="1:9">
      <c r="A5565">
        <v>1090</v>
      </c>
      <c r="B5565" t="s">
        <v>6144</v>
      </c>
      <c r="C5565" t="s">
        <v>134</v>
      </c>
      <c r="D5565" s="1" t="s">
        <v>13948</v>
      </c>
      <c r="E5565" t="str">
        <f ca="1">TRIM(all_space_mission_launches3[[#This Row],[Mission_Name]])</f>
        <v>Cosmos 350</v>
      </c>
      <c r="F5565" t="s">
        <v>13</v>
      </c>
      <c r="G5565">
        <v>1970</v>
      </c>
      <c r="H5565" t="str">
        <f>TRIM(_xlfn.TEXTAFTER(all_space_mission_launches3[[#This Row],[Location]], ",", -1))</f>
        <v>Kazakhstan</v>
      </c>
      <c r="I5565">
        <v>0</v>
      </c>
    </row>
    <row r="5566" spans="1:9">
      <c r="A5566">
        <v>1091</v>
      </c>
      <c r="B5566" t="s">
        <v>6144</v>
      </c>
      <c r="C5566" t="s">
        <v>9</v>
      </c>
      <c r="D5566" s="1" t="s">
        <v>13960</v>
      </c>
      <c r="E5566" t="str">
        <f ca="1">TRIM(all_space_mission_launches3[[#This Row],[Mission_Name]])</f>
        <v>Molniya-1 n°21</v>
      </c>
      <c r="F5566" t="s">
        <v>13</v>
      </c>
      <c r="G5566">
        <v>1970</v>
      </c>
      <c r="H5566" t="str">
        <f>TRIM(_xlfn.TEXTAFTER(all_space_mission_launches3[[#This Row],[Location]], ",", -1))</f>
        <v>Russia</v>
      </c>
      <c r="I5566">
        <v>0</v>
      </c>
    </row>
    <row r="5567" spans="1:9">
      <c r="A5567">
        <v>1092</v>
      </c>
      <c r="B5567" t="s">
        <v>5726</v>
      </c>
      <c r="C5567" t="s">
        <v>4253</v>
      </c>
      <c r="D5567" s="1" t="s">
        <v>13987</v>
      </c>
      <c r="E5567" t="str">
        <f ca="1">TRIM(all_space_mission_launches3[[#This Row],[Mission_Name]])</f>
        <v>OPS 6820</v>
      </c>
      <c r="F5567" t="s">
        <v>13</v>
      </c>
      <c r="G5567">
        <v>1970</v>
      </c>
      <c r="H5567" t="str">
        <f>TRIM(_xlfn.TEXTAFTER(all_space_mission_launches3[[#This Row],[Location]], ",", -1))</f>
        <v>USA</v>
      </c>
      <c r="I5567">
        <v>0</v>
      </c>
    </row>
    <row r="5568" spans="1:9">
      <c r="A5568">
        <v>1093</v>
      </c>
      <c r="B5568" t="s">
        <v>6144</v>
      </c>
      <c r="C5568" t="s">
        <v>6619</v>
      </c>
      <c r="D5568" s="1" t="s">
        <v>13891</v>
      </c>
      <c r="E5568" t="str">
        <f ca="1">TRIM(all_space_mission_launches3[[#This Row],[Mission_Name]])</f>
        <v>Meteor n°16</v>
      </c>
      <c r="F5568" t="s">
        <v>13</v>
      </c>
      <c r="G5568">
        <v>1970</v>
      </c>
      <c r="H5568" t="str">
        <f>TRIM(_xlfn.TEXTAFTER(all_space_mission_launches3[[#This Row],[Location]], ",", -1))</f>
        <v>Russia</v>
      </c>
      <c r="I5568">
        <v>0</v>
      </c>
    </row>
    <row r="5569" spans="1:9">
      <c r="A5569">
        <v>1094</v>
      </c>
      <c r="B5569" t="s">
        <v>5560</v>
      </c>
      <c r="C5569" t="s">
        <v>9375</v>
      </c>
      <c r="D5569" s="1" t="s">
        <v>13941</v>
      </c>
      <c r="E5569" t="str">
        <f ca="1">TRIM(all_space_mission_launches3[[#This Row],[Mission_Name]])</f>
        <v>AFP-720 (Rhyolite-1)</v>
      </c>
      <c r="F5569" t="s">
        <v>13</v>
      </c>
      <c r="G5569">
        <v>1970</v>
      </c>
      <c r="H5569" t="str">
        <f>TRIM(_xlfn.TEXTAFTER(all_space_mission_launches3[[#This Row],[Location]], ",", -1))</f>
        <v>USA</v>
      </c>
      <c r="I5569">
        <v>0</v>
      </c>
    </row>
    <row r="5570" spans="1:9">
      <c r="A5570">
        <v>1095</v>
      </c>
      <c r="B5570" t="s">
        <v>6144</v>
      </c>
      <c r="C5570" t="s">
        <v>9</v>
      </c>
      <c r="D5570" s="1" t="s">
        <v>13948</v>
      </c>
      <c r="E5570" t="str">
        <f ca="1">TRIM(all_space_mission_launches3[[#This Row],[Mission_Name]])</f>
        <v>Cosmos 349</v>
      </c>
      <c r="F5570" t="s">
        <v>13</v>
      </c>
      <c r="G5570">
        <v>1970</v>
      </c>
      <c r="H5570" t="str">
        <f>TRIM(_xlfn.TEXTAFTER(all_space_mission_launches3[[#This Row],[Location]], ",", -1))</f>
        <v>Russia</v>
      </c>
      <c r="I5570">
        <v>0</v>
      </c>
    </row>
    <row r="5571" spans="1:9">
      <c r="A5571">
        <v>1096</v>
      </c>
      <c r="B5571" t="s">
        <v>6144</v>
      </c>
      <c r="C5571" t="s">
        <v>1565</v>
      </c>
      <c r="D5571" s="1" t="s">
        <v>13945</v>
      </c>
      <c r="E5571" t="str">
        <f ca="1">TRIM(all_space_mission_launches3[[#This Row],[Mission_Name]])</f>
        <v>Cosmos 348</v>
      </c>
      <c r="F5571" t="s">
        <v>13</v>
      </c>
      <c r="G5571">
        <v>1970</v>
      </c>
      <c r="H5571" t="str">
        <f>TRIM(_xlfn.TEXTAFTER(all_space_mission_launches3[[#This Row],[Location]], ",", -1))</f>
        <v>Russia</v>
      </c>
      <c r="I5571">
        <v>0</v>
      </c>
    </row>
    <row r="5572" spans="1:9">
      <c r="A5572">
        <v>1097</v>
      </c>
      <c r="B5572" t="s">
        <v>6144</v>
      </c>
      <c r="C5572" t="s">
        <v>6903</v>
      </c>
      <c r="D5572" s="1" t="s">
        <v>13945</v>
      </c>
      <c r="E5572" t="str">
        <f ca="1">TRIM(all_space_mission_launches3[[#This Row],[Mission_Name]])</f>
        <v>Cosmos 347</v>
      </c>
      <c r="F5572" t="s">
        <v>13</v>
      </c>
      <c r="G5572">
        <v>1970</v>
      </c>
      <c r="H5572" t="str">
        <f>TRIM(_xlfn.TEXTAFTER(all_space_mission_launches3[[#This Row],[Location]], ",", -1))</f>
        <v>Russia</v>
      </c>
      <c r="I5572">
        <v>0</v>
      </c>
    </row>
    <row r="5573" spans="1:9">
      <c r="A5573">
        <v>1098</v>
      </c>
      <c r="B5573" t="s">
        <v>10996</v>
      </c>
      <c r="C5573" t="s">
        <v>11004</v>
      </c>
      <c r="D5573" s="1" t="s">
        <v>13993</v>
      </c>
      <c r="E5573" t="str">
        <f ca="1">TRIM(all_space_mission_launches3[[#This Row],[Mission_Name]])</f>
        <v>STV-3</v>
      </c>
      <c r="F5573" t="s">
        <v>261</v>
      </c>
      <c r="G5573">
        <v>1970</v>
      </c>
      <c r="H5573" t="str">
        <f>TRIM(_xlfn.TEXTAFTER(all_space_mission_launches3[[#This Row],[Location]], ",", -1))</f>
        <v>Australia</v>
      </c>
      <c r="I5573">
        <v>1</v>
      </c>
    </row>
    <row r="5574" spans="1:9">
      <c r="A5574">
        <v>1099</v>
      </c>
      <c r="B5574" t="s">
        <v>6144</v>
      </c>
      <c r="C5574" t="s">
        <v>134</v>
      </c>
      <c r="D5574" s="1" t="s">
        <v>13948</v>
      </c>
      <c r="E5574" t="str">
        <f ca="1">TRIM(all_space_mission_launches3[[#This Row],[Mission_Name]])</f>
        <v>Cosmos 346</v>
      </c>
      <c r="F5574" t="s">
        <v>13</v>
      </c>
      <c r="G5574">
        <v>1970</v>
      </c>
      <c r="H5574" t="str">
        <f>TRIM(_xlfn.TEXTAFTER(all_space_mission_launches3[[#This Row],[Location]], ",", -1))</f>
        <v>Kazakhstan</v>
      </c>
      <c r="I5574">
        <v>0</v>
      </c>
    </row>
    <row r="5575" spans="1:9">
      <c r="A5575">
        <v>1100</v>
      </c>
      <c r="B5575" t="s">
        <v>6144</v>
      </c>
      <c r="C5575" t="s">
        <v>134</v>
      </c>
      <c r="D5575" s="1" t="s">
        <v>13946</v>
      </c>
      <c r="E5575" t="str">
        <f ca="1">TRIM(all_space_mission_launches3[[#This Row],[Mission_Name]])</f>
        <v>Soyuz 9</v>
      </c>
      <c r="F5575" t="s">
        <v>13</v>
      </c>
      <c r="G5575">
        <v>1970</v>
      </c>
      <c r="H5575" t="str">
        <f>TRIM(_xlfn.TEXTAFTER(all_space_mission_launches3[[#This Row],[Location]], ",", -1))</f>
        <v>Kazakhstan</v>
      </c>
      <c r="I5575">
        <v>0</v>
      </c>
    </row>
    <row r="5576" spans="1:9">
      <c r="A5576">
        <v>1101</v>
      </c>
      <c r="B5576" t="s">
        <v>6144</v>
      </c>
      <c r="C5576" t="s">
        <v>1565</v>
      </c>
      <c r="D5576" s="1" t="s">
        <v>13945</v>
      </c>
      <c r="E5576" t="str">
        <f ca="1">TRIM(all_space_mission_launches3[[#This Row],[Mission_Name]])</f>
        <v>DS-P1-You #36</v>
      </c>
      <c r="F5576" t="s">
        <v>261</v>
      </c>
      <c r="G5576">
        <v>1970</v>
      </c>
      <c r="H5576" t="str">
        <f>TRIM(_xlfn.TEXTAFTER(all_space_mission_launches3[[#This Row],[Location]], ",", -1))</f>
        <v>Russia</v>
      </c>
      <c r="I5576">
        <v>1</v>
      </c>
    </row>
    <row r="5577" spans="1:9">
      <c r="A5577">
        <v>1102</v>
      </c>
      <c r="B5577" t="s">
        <v>5726</v>
      </c>
      <c r="C5577" t="s">
        <v>5561</v>
      </c>
      <c r="D5577" s="1" t="s">
        <v>13977</v>
      </c>
      <c r="E5577" t="str">
        <f ca="1">TRIM(all_space_mission_launches3[[#This Row],[Mission_Name]])</f>
        <v>KH-4B 1110</v>
      </c>
      <c r="F5577" t="s">
        <v>13</v>
      </c>
      <c r="G5577">
        <v>1970</v>
      </c>
      <c r="H5577" t="str">
        <f>TRIM(_xlfn.TEXTAFTER(all_space_mission_launches3[[#This Row],[Location]], ",", -1))</f>
        <v>USA</v>
      </c>
      <c r="I5577">
        <v>0</v>
      </c>
    </row>
    <row r="5578" spans="1:9">
      <c r="A5578">
        <v>1103</v>
      </c>
      <c r="B5578" t="s">
        <v>6144</v>
      </c>
      <c r="C5578" t="s">
        <v>134</v>
      </c>
      <c r="D5578" s="1" t="s">
        <v>13948</v>
      </c>
      <c r="E5578" t="str">
        <f ca="1">TRIM(all_space_mission_launches3[[#This Row],[Mission_Name]])</f>
        <v>Cosmos 345</v>
      </c>
      <c r="F5578" t="s">
        <v>13</v>
      </c>
      <c r="G5578">
        <v>1970</v>
      </c>
      <c r="H5578" t="str">
        <f>TRIM(_xlfn.TEXTAFTER(all_space_mission_launches3[[#This Row],[Location]], ",", -1))</f>
        <v>Kazakhstan</v>
      </c>
      <c r="I5578">
        <v>0</v>
      </c>
    </row>
    <row r="5579" spans="1:9">
      <c r="A5579">
        <v>1104</v>
      </c>
      <c r="B5579" t="s">
        <v>6144</v>
      </c>
      <c r="C5579" t="s">
        <v>6619</v>
      </c>
      <c r="D5579" s="1" t="s">
        <v>13948</v>
      </c>
      <c r="E5579" t="str">
        <f ca="1">TRIM(all_space_mission_launches3[[#This Row],[Mission_Name]])</f>
        <v>Cosmos 344</v>
      </c>
      <c r="F5579" t="s">
        <v>13</v>
      </c>
      <c r="G5579">
        <v>1970</v>
      </c>
      <c r="H5579" t="str">
        <f>TRIM(_xlfn.TEXTAFTER(all_space_mission_launches3[[#This Row],[Location]], ",", -1))</f>
        <v>Russia</v>
      </c>
      <c r="I5579">
        <v>0</v>
      </c>
    </row>
    <row r="5580" spans="1:9">
      <c r="A5580">
        <v>1105</v>
      </c>
      <c r="B5580" t="s">
        <v>6144</v>
      </c>
      <c r="C5580" t="s">
        <v>6619</v>
      </c>
      <c r="D5580" s="1" t="s">
        <v>13891</v>
      </c>
      <c r="E5580" t="str">
        <f ca="1">TRIM(all_space_mission_launches3[[#This Row],[Mission_Name]])</f>
        <v>Meteor n°15</v>
      </c>
      <c r="F5580" t="s">
        <v>13</v>
      </c>
      <c r="G5580">
        <v>1970</v>
      </c>
      <c r="H5580" t="str">
        <f>TRIM(_xlfn.TEXTAFTER(all_space_mission_launches3[[#This Row],[Location]], ",", -1))</f>
        <v>Russia</v>
      </c>
      <c r="I5580">
        <v>0</v>
      </c>
    </row>
    <row r="5581" spans="1:9">
      <c r="A5581">
        <v>1106</v>
      </c>
      <c r="B5581" t="s">
        <v>6144</v>
      </c>
      <c r="C5581" t="s">
        <v>6486</v>
      </c>
      <c r="D5581" s="1" t="s">
        <v>13785</v>
      </c>
      <c r="E5581" t="str">
        <f ca="1">TRIM(all_space_mission_launches3[[#This Row],[Mission_Name]])</f>
        <v>Cosmos 336 to 343</v>
      </c>
      <c r="F5581" t="s">
        <v>13</v>
      </c>
      <c r="G5581">
        <v>1970</v>
      </c>
      <c r="H5581" t="str">
        <f>TRIM(_xlfn.TEXTAFTER(all_space_mission_launches3[[#This Row],[Location]], ",", -1))</f>
        <v>Russia</v>
      </c>
      <c r="I5581">
        <v>0</v>
      </c>
    </row>
    <row r="5582" spans="1:9">
      <c r="A5582">
        <v>1107</v>
      </c>
      <c r="B5582" t="s">
        <v>6144</v>
      </c>
      <c r="C5582" t="s">
        <v>6903</v>
      </c>
      <c r="D5582" s="1" t="s">
        <v>13945</v>
      </c>
      <c r="E5582" t="str">
        <f ca="1">TRIM(all_space_mission_launches3[[#This Row],[Mission_Name]])</f>
        <v>Cosmos 335</v>
      </c>
      <c r="F5582" t="s">
        <v>13</v>
      </c>
      <c r="G5582">
        <v>1970</v>
      </c>
      <c r="H5582" t="str">
        <f>TRIM(_xlfn.TEXTAFTER(all_space_mission_launches3[[#This Row],[Location]], ",", -1))</f>
        <v>Russia</v>
      </c>
      <c r="I5582">
        <v>0</v>
      </c>
    </row>
    <row r="5583" spans="1:9">
      <c r="A5583">
        <v>1108</v>
      </c>
      <c r="B5583" t="s">
        <v>18</v>
      </c>
      <c r="C5583" t="s">
        <v>11175</v>
      </c>
      <c r="D5583" s="1" t="s">
        <v>13990</v>
      </c>
      <c r="E5583" t="str">
        <f ca="1">TRIM(all_space_mission_launches3[[#This Row],[Mission_Name]])</f>
        <v>Dong Fang Hong 1</v>
      </c>
      <c r="F5583" t="s">
        <v>13</v>
      </c>
      <c r="G5583">
        <v>1970</v>
      </c>
      <c r="H5583" t="str">
        <f>TRIM(_xlfn.TEXTAFTER(all_space_mission_launches3[[#This Row],[Location]], ",", -1))</f>
        <v>China</v>
      </c>
      <c r="I5583">
        <v>0</v>
      </c>
    </row>
    <row r="5584" spans="1:9">
      <c r="A5584">
        <v>1109</v>
      </c>
      <c r="B5584" t="s">
        <v>6144</v>
      </c>
      <c r="C5584" t="s">
        <v>1565</v>
      </c>
      <c r="D5584" s="1" t="s">
        <v>13945</v>
      </c>
      <c r="E5584" t="str">
        <f ca="1">TRIM(all_space_mission_launches3[[#This Row],[Mission_Name]])</f>
        <v>Cosmos 334</v>
      </c>
      <c r="F5584" t="s">
        <v>13</v>
      </c>
      <c r="G5584">
        <v>1970</v>
      </c>
      <c r="H5584" t="str">
        <f>TRIM(_xlfn.TEXTAFTER(all_space_mission_launches3[[#This Row],[Location]], ",", -1))</f>
        <v>Russia</v>
      </c>
      <c r="I5584">
        <v>0</v>
      </c>
    </row>
    <row r="5585" spans="1:9">
      <c r="A5585">
        <v>1110</v>
      </c>
      <c r="B5585" t="s">
        <v>5726</v>
      </c>
      <c r="C5585" t="s">
        <v>3482</v>
      </c>
      <c r="D5585" s="1" t="s">
        <v>13991</v>
      </c>
      <c r="E5585" t="str">
        <f ca="1">TRIM(all_space_mission_launches3[[#This Row],[Mission_Name]])</f>
        <v>Intelsat 3-7</v>
      </c>
      <c r="F5585" t="s">
        <v>13</v>
      </c>
      <c r="G5585">
        <v>1970</v>
      </c>
      <c r="H5585" t="str">
        <f>TRIM(_xlfn.TEXTAFTER(all_space_mission_launches3[[#This Row],[Location]], ",", -1))</f>
        <v>USA</v>
      </c>
      <c r="I5585">
        <v>0</v>
      </c>
    </row>
    <row r="5586" spans="1:9">
      <c r="A5586">
        <v>1111</v>
      </c>
      <c r="B5586" t="s">
        <v>5726</v>
      </c>
      <c r="C5586" t="s">
        <v>4253</v>
      </c>
      <c r="D5586" s="1" t="s">
        <v>13987</v>
      </c>
      <c r="E5586" t="str">
        <f ca="1">TRIM(all_space_mission_launches3[[#This Row],[Mission_Name]])</f>
        <v>OPS 2863</v>
      </c>
      <c r="F5586" t="s">
        <v>13</v>
      </c>
      <c r="G5586">
        <v>1970</v>
      </c>
      <c r="H5586" t="str">
        <f>TRIM(_xlfn.TEXTAFTER(all_space_mission_launches3[[#This Row],[Location]], ",", -1))</f>
        <v>USA</v>
      </c>
      <c r="I5586">
        <v>0</v>
      </c>
    </row>
    <row r="5587" spans="1:9">
      <c r="A5587">
        <v>1112</v>
      </c>
      <c r="B5587" t="s">
        <v>6144</v>
      </c>
      <c r="C5587" t="s">
        <v>6619</v>
      </c>
      <c r="D5587" s="1" t="s">
        <v>13948</v>
      </c>
      <c r="E5587" t="str">
        <f ca="1">TRIM(all_space_mission_launches3[[#This Row],[Mission_Name]])</f>
        <v>Cosmos 333</v>
      </c>
      <c r="F5587" t="s">
        <v>13</v>
      </c>
      <c r="G5587">
        <v>1970</v>
      </c>
      <c r="H5587" t="str">
        <f>TRIM(_xlfn.TEXTAFTER(all_space_mission_launches3[[#This Row],[Location]], ",", -1))</f>
        <v>Russia</v>
      </c>
      <c r="I5587">
        <v>0</v>
      </c>
    </row>
    <row r="5588" spans="1:9">
      <c r="A5588">
        <v>1113</v>
      </c>
      <c r="B5588" t="s">
        <v>661</v>
      </c>
      <c r="C5588" t="s">
        <v>34</v>
      </c>
      <c r="D5588" s="1" t="s">
        <v>13970</v>
      </c>
      <c r="E5588" t="str">
        <f ca="1">TRIM(all_space_mission_launches3[[#This Row],[Mission_Name]])</f>
        <v>Apollo 13</v>
      </c>
      <c r="F5588" t="s">
        <v>13</v>
      </c>
      <c r="G5588">
        <v>1970</v>
      </c>
      <c r="H5588" t="str">
        <f>TRIM(_xlfn.TEXTAFTER(all_space_mission_launches3[[#This Row],[Location]], ",", -1))</f>
        <v>USA</v>
      </c>
      <c r="I5588">
        <v>0</v>
      </c>
    </row>
    <row r="5589" spans="1:9">
      <c r="A5589">
        <v>1114</v>
      </c>
      <c r="B5589" t="s">
        <v>6144</v>
      </c>
      <c r="C5589" t="s">
        <v>6486</v>
      </c>
      <c r="D5589" s="1" t="s">
        <v>13785</v>
      </c>
      <c r="E5589" t="str">
        <f ca="1">TRIM(all_space_mission_launches3[[#This Row],[Mission_Name]])</f>
        <v>Cosmos 332</v>
      </c>
      <c r="F5589" t="s">
        <v>13</v>
      </c>
      <c r="G5589">
        <v>1970</v>
      </c>
      <c r="H5589" t="str">
        <f>TRIM(_xlfn.TEXTAFTER(all_space_mission_launches3[[#This Row],[Location]], ",", -1))</f>
        <v>Russia</v>
      </c>
      <c r="I5589">
        <v>0</v>
      </c>
    </row>
    <row r="5590" spans="1:9">
      <c r="A5590">
        <v>1115</v>
      </c>
      <c r="B5590" t="s">
        <v>5607</v>
      </c>
      <c r="C5590" t="s">
        <v>15</v>
      </c>
      <c r="D5590" s="1" t="s">
        <v>13994</v>
      </c>
      <c r="E5590" t="str">
        <f ca="1">TRIM(all_space_mission_launches3[[#This Row],[Mission_Name]])</f>
        <v>Vela 6A/6B</v>
      </c>
      <c r="F5590" t="s">
        <v>13</v>
      </c>
      <c r="G5590">
        <v>1970</v>
      </c>
      <c r="H5590" t="str">
        <f>TRIM(_xlfn.TEXTAFTER(all_space_mission_launches3[[#This Row],[Location]], ",", -1))</f>
        <v>USA</v>
      </c>
      <c r="I5590">
        <v>0</v>
      </c>
    </row>
    <row r="5591" spans="1:9">
      <c r="A5591">
        <v>1116</v>
      </c>
      <c r="B5591" t="s">
        <v>6144</v>
      </c>
      <c r="C5591" t="s">
        <v>134</v>
      </c>
      <c r="D5591" s="1" t="s">
        <v>13948</v>
      </c>
      <c r="E5591" t="str">
        <f ca="1">TRIM(all_space_mission_launches3[[#This Row],[Mission_Name]])</f>
        <v>Cosmos 331</v>
      </c>
      <c r="F5591" t="s">
        <v>13</v>
      </c>
      <c r="G5591">
        <v>1970</v>
      </c>
      <c r="H5591" t="str">
        <f>TRIM(_xlfn.TEXTAFTER(all_space_mission_launches3[[#This Row],[Location]], ",", -1))</f>
        <v>Kazakhstan</v>
      </c>
      <c r="I5591">
        <v>0</v>
      </c>
    </row>
    <row r="5592" spans="1:9">
      <c r="A5592">
        <v>1117</v>
      </c>
      <c r="B5592" t="s">
        <v>5726</v>
      </c>
      <c r="C5592" t="s">
        <v>10906</v>
      </c>
      <c r="D5592" s="1" t="s">
        <v>13977</v>
      </c>
      <c r="E5592" t="str">
        <f ca="1">TRIM(all_space_mission_launches3[[#This Row],[Mission_Name]])</f>
        <v>Nimbus 4 &amp; TOPO 1</v>
      </c>
      <c r="F5592" t="s">
        <v>13</v>
      </c>
      <c r="G5592">
        <v>1970</v>
      </c>
      <c r="H5592" t="str">
        <f>TRIM(_xlfn.TEXTAFTER(all_space_mission_launches3[[#This Row],[Location]], ",", -1))</f>
        <v>USA</v>
      </c>
      <c r="I5592">
        <v>0</v>
      </c>
    </row>
    <row r="5593" spans="1:9">
      <c r="A5593">
        <v>1118</v>
      </c>
      <c r="B5593" t="s">
        <v>6144</v>
      </c>
      <c r="C5593" t="s">
        <v>6486</v>
      </c>
      <c r="D5593" s="1" t="s">
        <v>13785</v>
      </c>
      <c r="E5593" t="str">
        <f ca="1">TRIM(all_space_mission_launches3[[#This Row],[Mission_Name]])</f>
        <v>Cosmos 330</v>
      </c>
      <c r="F5593" t="s">
        <v>13</v>
      </c>
      <c r="G5593">
        <v>1970</v>
      </c>
      <c r="H5593" t="str">
        <f>TRIM(_xlfn.TEXTAFTER(all_space_mission_launches3[[#This Row],[Location]], ",", -1))</f>
        <v>Russia</v>
      </c>
      <c r="I5593">
        <v>0</v>
      </c>
    </row>
    <row r="5594" spans="1:9">
      <c r="A5594">
        <v>1119</v>
      </c>
      <c r="B5594" t="s">
        <v>6144</v>
      </c>
      <c r="C5594" t="s">
        <v>9</v>
      </c>
      <c r="D5594" s="1" t="s">
        <v>13948</v>
      </c>
      <c r="E5594" t="str">
        <f ca="1">TRIM(all_space_mission_launches3[[#This Row],[Mission_Name]])</f>
        <v>Cosmos 329</v>
      </c>
      <c r="F5594" t="s">
        <v>13</v>
      </c>
      <c r="G5594">
        <v>1970</v>
      </c>
      <c r="H5594" t="str">
        <f>TRIM(_xlfn.TEXTAFTER(all_space_mission_launches3[[#This Row],[Location]], ",", -1))</f>
        <v>Russia</v>
      </c>
      <c r="I5594">
        <v>0</v>
      </c>
    </row>
    <row r="5595" spans="1:9">
      <c r="A5595">
        <v>1120</v>
      </c>
      <c r="B5595" t="s">
        <v>6144</v>
      </c>
      <c r="C5595" t="s">
        <v>6619</v>
      </c>
      <c r="D5595" s="1" t="s">
        <v>13948</v>
      </c>
      <c r="E5595" t="str">
        <f ca="1">TRIM(all_space_mission_launches3[[#This Row],[Mission_Name]])</f>
        <v>Cosmos 328</v>
      </c>
      <c r="F5595" t="s">
        <v>13</v>
      </c>
      <c r="G5595">
        <v>1970</v>
      </c>
      <c r="H5595" t="str">
        <f>TRIM(_xlfn.TEXTAFTER(all_space_mission_launches3[[#This Row],[Location]], ",", -1))</f>
        <v>Russia</v>
      </c>
      <c r="I5595">
        <v>0</v>
      </c>
    </row>
    <row r="5596" spans="1:9">
      <c r="A5596">
        <v>1121</v>
      </c>
      <c r="B5596" t="s">
        <v>5726</v>
      </c>
      <c r="C5596" t="s">
        <v>3482</v>
      </c>
      <c r="D5596" s="1" t="s">
        <v>13991</v>
      </c>
      <c r="E5596" t="str">
        <f ca="1">TRIM(all_space_mission_launches3[[#This Row],[Mission_Name]])</f>
        <v>NATO 1</v>
      </c>
      <c r="F5596" t="s">
        <v>13</v>
      </c>
      <c r="G5596">
        <v>1970</v>
      </c>
      <c r="H5596" t="str">
        <f>TRIM(_xlfn.TEXTAFTER(all_space_mission_launches3[[#This Row],[Location]], ",", -1))</f>
        <v>USA</v>
      </c>
      <c r="I5596">
        <v>0</v>
      </c>
    </row>
    <row r="5597" spans="1:9">
      <c r="A5597">
        <v>1122</v>
      </c>
      <c r="B5597" t="s">
        <v>6144</v>
      </c>
      <c r="C5597" t="s">
        <v>1565</v>
      </c>
      <c r="D5597" s="1" t="s">
        <v>13945</v>
      </c>
      <c r="E5597" t="str">
        <f ca="1">TRIM(all_space_mission_launches3[[#This Row],[Mission_Name]])</f>
        <v>Cosmos 327</v>
      </c>
      <c r="F5597" t="s">
        <v>13</v>
      </c>
      <c r="G5597">
        <v>1970</v>
      </c>
      <c r="H5597" t="str">
        <f>TRIM(_xlfn.TEXTAFTER(all_space_mission_launches3[[#This Row],[Location]], ",", -1))</f>
        <v>Russia</v>
      </c>
      <c r="I5597">
        <v>0</v>
      </c>
    </row>
    <row r="5598" spans="1:9">
      <c r="A5598">
        <v>1123</v>
      </c>
      <c r="B5598" t="s">
        <v>6144</v>
      </c>
      <c r="C5598" t="s">
        <v>6619</v>
      </c>
      <c r="D5598" s="1" t="s">
        <v>13891</v>
      </c>
      <c r="E5598" t="str">
        <f ca="1">TRIM(all_space_mission_launches3[[#This Row],[Mission_Name]])</f>
        <v>Meteor n°14</v>
      </c>
      <c r="F5598" t="s">
        <v>121</v>
      </c>
      <c r="G5598">
        <v>1970</v>
      </c>
      <c r="H5598" t="str">
        <f>TRIM(_xlfn.TEXTAFTER(all_space_mission_launches3[[#This Row],[Location]], ",", -1))</f>
        <v>Russia</v>
      </c>
      <c r="I5598">
        <v>0</v>
      </c>
    </row>
    <row r="5599" spans="1:9">
      <c r="A5599">
        <v>1124</v>
      </c>
      <c r="B5599" t="s">
        <v>6144</v>
      </c>
      <c r="C5599" t="s">
        <v>9</v>
      </c>
      <c r="D5599" s="1" t="s">
        <v>13948</v>
      </c>
      <c r="E5599" t="str">
        <f ca="1">TRIM(all_space_mission_launches3[[#This Row],[Mission_Name]])</f>
        <v>Cosmos 326</v>
      </c>
      <c r="F5599" t="s">
        <v>13</v>
      </c>
      <c r="G5599">
        <v>1970</v>
      </c>
      <c r="H5599" t="str">
        <f>TRIM(_xlfn.TEXTAFTER(all_space_mission_launches3[[#This Row],[Location]], ",", -1))</f>
        <v>Russia</v>
      </c>
      <c r="I5599">
        <v>0</v>
      </c>
    </row>
    <row r="5600" spans="1:9">
      <c r="A5600">
        <v>1125</v>
      </c>
      <c r="B5600" t="s">
        <v>10050</v>
      </c>
      <c r="C5600" t="s">
        <v>10051</v>
      </c>
      <c r="D5600" s="1" t="s">
        <v>13969</v>
      </c>
      <c r="E5600" t="str">
        <f ca="1">TRIM(all_space_mission_launches3[[#This Row],[Mission_Name]])</f>
        <v>WIKA &amp; MIKA</v>
      </c>
      <c r="F5600" t="s">
        <v>13</v>
      </c>
      <c r="G5600">
        <v>1970</v>
      </c>
      <c r="H5600" t="str">
        <f>TRIM(_xlfn.TEXTAFTER(all_space_mission_launches3[[#This Row],[Location]], ",", -1))</f>
        <v>France</v>
      </c>
      <c r="I5600">
        <v>0</v>
      </c>
    </row>
    <row r="5601" spans="1:9">
      <c r="A5601">
        <v>1126</v>
      </c>
      <c r="B5601" t="s">
        <v>5726</v>
      </c>
      <c r="C5601" t="s">
        <v>5561</v>
      </c>
      <c r="D5601" s="1" t="s">
        <v>13977</v>
      </c>
      <c r="E5601" t="str">
        <f ca="1">TRIM(all_space_mission_launches3[[#This Row],[Mission_Name]])</f>
        <v>KH-4B 1109</v>
      </c>
      <c r="F5601" t="s">
        <v>13</v>
      </c>
      <c r="G5601">
        <v>1970</v>
      </c>
      <c r="H5601" t="str">
        <f>TRIM(_xlfn.TEXTAFTER(all_space_mission_launches3[[#This Row],[Location]], ",", -1))</f>
        <v>USA</v>
      </c>
      <c r="I5601">
        <v>0</v>
      </c>
    </row>
    <row r="5602" spans="1:9">
      <c r="A5602">
        <v>1127</v>
      </c>
      <c r="B5602" t="s">
        <v>6144</v>
      </c>
      <c r="C5602" t="s">
        <v>9</v>
      </c>
      <c r="D5602" s="1" t="s">
        <v>13948</v>
      </c>
      <c r="E5602" t="str">
        <f ca="1">TRIM(all_space_mission_launches3[[#This Row],[Mission_Name]])</f>
        <v>Cosmos 325</v>
      </c>
      <c r="F5602" t="s">
        <v>13</v>
      </c>
      <c r="G5602">
        <v>1970</v>
      </c>
      <c r="H5602" t="str">
        <f>TRIM(_xlfn.TEXTAFTER(all_space_mission_launches3[[#This Row],[Location]], ",", -1))</f>
        <v>Russia</v>
      </c>
      <c r="I5602">
        <v>0</v>
      </c>
    </row>
    <row r="5603" spans="1:9">
      <c r="A5603">
        <v>1128</v>
      </c>
      <c r="B5603" t="s">
        <v>6144</v>
      </c>
      <c r="C5603" t="s">
        <v>1565</v>
      </c>
      <c r="D5603" s="1" t="s">
        <v>13945</v>
      </c>
      <c r="E5603" t="str">
        <f ca="1">TRIM(all_space_mission_launches3[[#This Row],[Mission_Name]])</f>
        <v>Cosmos 324</v>
      </c>
      <c r="F5603" t="s">
        <v>13</v>
      </c>
      <c r="G5603">
        <v>1970</v>
      </c>
      <c r="H5603" t="str">
        <f>TRIM(_xlfn.TEXTAFTER(all_space_mission_launches3[[#This Row],[Location]], ",", -1))</f>
        <v>Russia</v>
      </c>
      <c r="I5603">
        <v>0</v>
      </c>
    </row>
    <row r="5604" spans="1:9">
      <c r="A5604">
        <v>1129</v>
      </c>
      <c r="B5604" t="s">
        <v>6144</v>
      </c>
      <c r="C5604" t="s">
        <v>9</v>
      </c>
      <c r="D5604" s="1" t="s">
        <v>13960</v>
      </c>
      <c r="E5604" t="str">
        <f ca="1">TRIM(all_space_mission_launches3[[#This Row],[Mission_Name]])</f>
        <v>Molniya-1 n°17</v>
      </c>
      <c r="F5604" t="s">
        <v>13</v>
      </c>
      <c r="G5604">
        <v>1970</v>
      </c>
      <c r="H5604" t="str">
        <f>TRIM(_xlfn.TEXTAFTER(all_space_mission_launches3[[#This Row],[Location]], ",", -1))</f>
        <v>Russia</v>
      </c>
      <c r="I5604">
        <v>0</v>
      </c>
    </row>
    <row r="5605" spans="1:9">
      <c r="A5605">
        <v>1130</v>
      </c>
      <c r="B5605" t="s">
        <v>5726</v>
      </c>
      <c r="C5605" t="s">
        <v>8849</v>
      </c>
      <c r="D5605" s="1" t="s">
        <v>13952</v>
      </c>
      <c r="E5605" t="str">
        <f ca="1">TRIM(all_space_mission_launches3[[#This Row],[Mission_Name]])</f>
        <v>DMSP-5A-F1</v>
      </c>
      <c r="F5605" t="s">
        <v>13</v>
      </c>
      <c r="G5605">
        <v>1970</v>
      </c>
      <c r="H5605" t="str">
        <f>TRIM(_xlfn.TEXTAFTER(all_space_mission_launches3[[#This Row],[Location]], ",", -1))</f>
        <v>USA</v>
      </c>
      <c r="I5605">
        <v>0</v>
      </c>
    </row>
    <row r="5606" spans="1:9">
      <c r="A5606">
        <v>1131</v>
      </c>
      <c r="B5606" t="s">
        <v>11440</v>
      </c>
      <c r="C5606" t="s">
        <v>1993</v>
      </c>
      <c r="D5606" s="1" t="s">
        <v>13995</v>
      </c>
      <c r="E5606" t="str">
        <f ca="1">TRIM(all_space_mission_launches3[[#This Row],[Mission_Name]])</f>
        <v>Ōsumi</v>
      </c>
      <c r="F5606" t="s">
        <v>13</v>
      </c>
      <c r="G5606">
        <v>1970</v>
      </c>
      <c r="H5606" t="str">
        <f>TRIM(_xlfn.TEXTAFTER(all_space_mission_launches3[[#This Row],[Location]], ",", -1))</f>
        <v>Japan</v>
      </c>
      <c r="I5606">
        <v>0</v>
      </c>
    </row>
    <row r="5607" spans="1:9">
      <c r="A5607">
        <v>1132</v>
      </c>
      <c r="B5607" t="s">
        <v>6144</v>
      </c>
      <c r="C5607" t="s">
        <v>6619</v>
      </c>
      <c r="D5607" s="1" t="s">
        <v>13948</v>
      </c>
      <c r="E5607" t="str">
        <f ca="1">TRIM(all_space_mission_launches3[[#This Row],[Mission_Name]])</f>
        <v>Cosmos 323</v>
      </c>
      <c r="F5607" t="s">
        <v>13</v>
      </c>
      <c r="G5607">
        <v>1970</v>
      </c>
      <c r="H5607" t="str">
        <f>TRIM(_xlfn.TEXTAFTER(all_space_mission_launches3[[#This Row],[Location]], ",", -1))</f>
        <v>Russia</v>
      </c>
      <c r="I5607">
        <v>0</v>
      </c>
    </row>
    <row r="5608" spans="1:9">
      <c r="A5608">
        <v>1133</v>
      </c>
      <c r="B5608" t="s">
        <v>6144</v>
      </c>
      <c r="C5608" t="s">
        <v>4204</v>
      </c>
      <c r="D5608" s="1" t="s">
        <v>13947</v>
      </c>
      <c r="E5608" t="str">
        <f ca="1">TRIM(all_space_mission_launches3[[#This Row],[Mission_Name]])</f>
        <v>Ye-8-5 n°405</v>
      </c>
      <c r="F5608" t="s">
        <v>261</v>
      </c>
      <c r="G5608">
        <v>1970</v>
      </c>
      <c r="H5608" t="str">
        <f>TRIM(_xlfn.TEXTAFTER(all_space_mission_launches3[[#This Row],[Location]], ",", -1))</f>
        <v>Kazakhstan</v>
      </c>
      <c r="I5608">
        <v>1</v>
      </c>
    </row>
    <row r="5609" spans="1:9">
      <c r="A5609">
        <v>1134</v>
      </c>
      <c r="B5609" t="s">
        <v>5726</v>
      </c>
      <c r="C5609" t="s">
        <v>10906</v>
      </c>
      <c r="D5609" s="1" t="s">
        <v>13977</v>
      </c>
      <c r="E5609" t="str">
        <f ca="1">TRIM(all_space_mission_launches3[[#This Row],[Mission_Name]])</f>
        <v>SERT 2</v>
      </c>
      <c r="F5609" t="s">
        <v>13</v>
      </c>
      <c r="G5609">
        <v>1970</v>
      </c>
      <c r="H5609" t="str">
        <f>TRIM(_xlfn.TEXTAFTER(all_space_mission_launches3[[#This Row],[Location]], ",", -1))</f>
        <v>USA</v>
      </c>
      <c r="I5609">
        <v>0</v>
      </c>
    </row>
    <row r="5610" spans="1:9">
      <c r="A5610">
        <v>1135</v>
      </c>
      <c r="B5610" t="s">
        <v>6144</v>
      </c>
      <c r="C5610" t="s">
        <v>1565</v>
      </c>
      <c r="D5610" s="1" t="s">
        <v>13945</v>
      </c>
      <c r="E5610" t="str">
        <f ca="1">TRIM(all_space_mission_launches3[[#This Row],[Mission_Name]])</f>
        <v>DS-P1-I #6</v>
      </c>
      <c r="F5610" t="s">
        <v>261</v>
      </c>
      <c r="G5610">
        <v>1970</v>
      </c>
      <c r="H5610" t="str">
        <f>TRIM(_xlfn.TEXTAFTER(all_space_mission_launches3[[#This Row],[Location]], ",", -1))</f>
        <v>Russia</v>
      </c>
      <c r="I5610">
        <v>1</v>
      </c>
    </row>
    <row r="5611" spans="1:9">
      <c r="A5611">
        <v>1136</v>
      </c>
      <c r="B5611" t="s">
        <v>5726</v>
      </c>
      <c r="C5611" t="s">
        <v>118</v>
      </c>
      <c r="D5611" s="1" t="s">
        <v>13983</v>
      </c>
      <c r="E5611" t="str">
        <f ca="1">TRIM(all_space_mission_launches3[[#This Row],[Mission_Name]])</f>
        <v>ITOS 1 &amp; Oscar 5</v>
      </c>
      <c r="F5611" t="s">
        <v>13</v>
      </c>
      <c r="G5611">
        <v>1970</v>
      </c>
      <c r="H5611" t="str">
        <f>TRIM(_xlfn.TEXTAFTER(all_space_mission_launches3[[#This Row],[Location]], ",", -1))</f>
        <v>USA</v>
      </c>
      <c r="I5611">
        <v>0</v>
      </c>
    </row>
    <row r="5612" spans="1:9">
      <c r="A5612">
        <v>1137</v>
      </c>
      <c r="B5612" t="s">
        <v>6144</v>
      </c>
      <c r="C5612" t="s">
        <v>6619</v>
      </c>
      <c r="D5612" s="1" t="s">
        <v>13948</v>
      </c>
      <c r="E5612" t="str">
        <f ca="1">TRIM(all_space_mission_launches3[[#This Row],[Mission_Name]])</f>
        <v>Cosmos 322</v>
      </c>
      <c r="F5612" t="s">
        <v>13</v>
      </c>
      <c r="G5612">
        <v>1970</v>
      </c>
      <c r="H5612" t="str">
        <f>TRIM(_xlfn.TEXTAFTER(all_space_mission_launches3[[#This Row],[Location]], ",", -1))</f>
        <v>Russia</v>
      </c>
      <c r="I5612">
        <v>0</v>
      </c>
    </row>
    <row r="5613" spans="1:9">
      <c r="A5613">
        <v>1138</v>
      </c>
      <c r="B5613" t="s">
        <v>6144</v>
      </c>
      <c r="C5613" t="s">
        <v>1565</v>
      </c>
      <c r="D5613" s="1" t="s">
        <v>13945</v>
      </c>
      <c r="E5613" t="str">
        <f ca="1">TRIM(all_space_mission_launches3[[#This Row],[Mission_Name]])</f>
        <v>Cosmos 321</v>
      </c>
      <c r="F5613" t="s">
        <v>13</v>
      </c>
      <c r="G5613">
        <v>1970</v>
      </c>
      <c r="H5613" t="str">
        <f>TRIM(_xlfn.TEXTAFTER(all_space_mission_launches3[[#This Row],[Location]], ",", -1))</f>
        <v>Russia</v>
      </c>
      <c r="I5613">
        <v>0</v>
      </c>
    </row>
    <row r="5614" spans="1:9">
      <c r="A5614">
        <v>1139</v>
      </c>
      <c r="B5614" t="s">
        <v>6144</v>
      </c>
      <c r="C5614" t="s">
        <v>6903</v>
      </c>
      <c r="D5614" s="1" t="s">
        <v>13945</v>
      </c>
      <c r="E5614" t="str">
        <f ca="1">TRIM(all_space_mission_launches3[[#This Row],[Mission_Name]])</f>
        <v>Cosmos 320</v>
      </c>
      <c r="F5614" t="s">
        <v>13</v>
      </c>
      <c r="G5614">
        <v>1970</v>
      </c>
      <c r="H5614" t="str">
        <f>TRIM(_xlfn.TEXTAFTER(all_space_mission_launches3[[#This Row],[Location]], ",", -1))</f>
        <v>Russia</v>
      </c>
      <c r="I5614">
        <v>0</v>
      </c>
    </row>
    <row r="5615" spans="1:9">
      <c r="A5615">
        <v>1140</v>
      </c>
      <c r="B5615" t="s">
        <v>6144</v>
      </c>
      <c r="C5615" t="s">
        <v>1565</v>
      </c>
      <c r="D5615" s="1" t="s">
        <v>13945</v>
      </c>
      <c r="E5615" t="str">
        <f ca="1">TRIM(all_space_mission_launches3[[#This Row],[Mission_Name]])</f>
        <v>Cosmos 319</v>
      </c>
      <c r="F5615" t="s">
        <v>13</v>
      </c>
      <c r="G5615">
        <v>1970</v>
      </c>
      <c r="H5615" t="str">
        <f>TRIM(_xlfn.TEXTAFTER(all_space_mission_launches3[[#This Row],[Location]], ",", -1))</f>
        <v>Russia</v>
      </c>
      <c r="I5615">
        <v>0</v>
      </c>
    </row>
    <row r="5616" spans="1:9">
      <c r="A5616">
        <v>1141</v>
      </c>
      <c r="B5616" t="s">
        <v>5726</v>
      </c>
      <c r="C5616" t="s">
        <v>3482</v>
      </c>
      <c r="D5616" s="1" t="s">
        <v>13991</v>
      </c>
      <c r="E5616" t="str">
        <f ca="1">TRIM(all_space_mission_launches3[[#This Row],[Mission_Name]])</f>
        <v>Intelsat 3-6</v>
      </c>
      <c r="F5616" t="s">
        <v>13</v>
      </c>
      <c r="G5616">
        <v>1970</v>
      </c>
      <c r="H5616" t="str">
        <f>TRIM(_xlfn.TEXTAFTER(all_space_mission_launches3[[#This Row],[Location]], ",", -1))</f>
        <v>USA</v>
      </c>
      <c r="I5616">
        <v>0</v>
      </c>
    </row>
    <row r="5617" spans="1:9">
      <c r="A5617">
        <v>1142</v>
      </c>
      <c r="B5617" t="s">
        <v>5726</v>
      </c>
      <c r="C5617" t="s">
        <v>4253</v>
      </c>
      <c r="D5617" s="1" t="s">
        <v>13987</v>
      </c>
      <c r="E5617" t="str">
        <f ca="1">TRIM(all_space_mission_launches3[[#This Row],[Mission_Name]])</f>
        <v>OPS 6531</v>
      </c>
      <c r="F5617" t="s">
        <v>13</v>
      </c>
      <c r="G5617">
        <v>1970</v>
      </c>
      <c r="H5617" t="str">
        <f>TRIM(_xlfn.TEXTAFTER(all_space_mission_launches3[[#This Row],[Location]], ",", -1))</f>
        <v>USA</v>
      </c>
      <c r="I5617">
        <v>0</v>
      </c>
    </row>
    <row r="5618" spans="1:9">
      <c r="A5618">
        <v>1143</v>
      </c>
      <c r="B5618" t="s">
        <v>6144</v>
      </c>
      <c r="C5618" t="s">
        <v>134</v>
      </c>
      <c r="D5618" s="1" t="s">
        <v>13948</v>
      </c>
      <c r="E5618" t="str">
        <f ca="1">TRIM(all_space_mission_launches3[[#This Row],[Mission_Name]])</f>
        <v>Cosmos 318</v>
      </c>
      <c r="F5618" t="s">
        <v>13</v>
      </c>
      <c r="G5618">
        <v>1970</v>
      </c>
      <c r="H5618" t="str">
        <f>TRIM(_xlfn.TEXTAFTER(all_space_mission_launches3[[#This Row],[Location]], ",", -1))</f>
        <v>Kazakhstan</v>
      </c>
      <c r="I5618">
        <v>0</v>
      </c>
    </row>
    <row r="5619" spans="1:9">
      <c r="A5619">
        <v>1144</v>
      </c>
      <c r="B5619" t="s">
        <v>6144</v>
      </c>
      <c r="C5619" t="s">
        <v>3377</v>
      </c>
      <c r="D5619" s="1" t="s">
        <v>13785</v>
      </c>
      <c r="E5619" t="str">
        <f ca="1">TRIM(all_space_mission_launches3[[#This Row],[Mission_Name]])</f>
        <v>Ionosfernaya #1</v>
      </c>
      <c r="F5619" t="s">
        <v>261</v>
      </c>
      <c r="G5619">
        <v>1969</v>
      </c>
      <c r="H5619" t="str">
        <f>TRIM(_xlfn.TEXTAFTER(all_space_mission_launches3[[#This Row],[Location]], ",", -1))</f>
        <v>Russia</v>
      </c>
      <c r="I5619">
        <v>1</v>
      </c>
    </row>
    <row r="5620" spans="1:9">
      <c r="A5620">
        <v>1145</v>
      </c>
      <c r="B5620" t="s">
        <v>6144</v>
      </c>
      <c r="C5620" t="s">
        <v>6903</v>
      </c>
      <c r="D5620" s="1" t="s">
        <v>13945</v>
      </c>
      <c r="E5620" t="str">
        <f ca="1">TRIM(all_space_mission_launches3[[#This Row],[Mission_Name]])</f>
        <v>Intercosmos 2</v>
      </c>
      <c r="F5620" t="s">
        <v>13</v>
      </c>
      <c r="G5620">
        <v>1969</v>
      </c>
      <c r="H5620" t="str">
        <f>TRIM(_xlfn.TEXTAFTER(all_space_mission_launches3[[#This Row],[Location]], ",", -1))</f>
        <v>Russia</v>
      </c>
      <c r="I5620">
        <v>0</v>
      </c>
    </row>
    <row r="5621" spans="1:9">
      <c r="A5621">
        <v>1146</v>
      </c>
      <c r="B5621" t="s">
        <v>6144</v>
      </c>
      <c r="C5621" t="s">
        <v>6619</v>
      </c>
      <c r="D5621" s="1" t="s">
        <v>13948</v>
      </c>
      <c r="E5621" t="str">
        <f ca="1">TRIM(all_space_mission_launches3[[#This Row],[Mission_Name]])</f>
        <v>Cosmos 317</v>
      </c>
      <c r="F5621" t="s">
        <v>13</v>
      </c>
      <c r="G5621">
        <v>1969</v>
      </c>
      <c r="H5621" t="str">
        <f>TRIM(_xlfn.TEXTAFTER(all_space_mission_launches3[[#This Row],[Location]], ",", -1))</f>
        <v>Russia</v>
      </c>
      <c r="I5621">
        <v>0</v>
      </c>
    </row>
    <row r="5622" spans="1:9">
      <c r="A5622">
        <v>1147</v>
      </c>
      <c r="B5622" t="s">
        <v>6144</v>
      </c>
      <c r="C5622" t="s">
        <v>3930</v>
      </c>
      <c r="D5622" s="1" t="s">
        <v>13803</v>
      </c>
      <c r="E5622" t="str">
        <f ca="1">TRIM(all_space_mission_launches3[[#This Row],[Mission_Name]])</f>
        <v>Cosmos 316</v>
      </c>
      <c r="F5622" t="s">
        <v>13</v>
      </c>
      <c r="G5622">
        <v>1969</v>
      </c>
      <c r="H5622" t="str">
        <f>TRIM(_xlfn.TEXTAFTER(all_space_mission_launches3[[#This Row],[Location]], ",", -1))</f>
        <v>Kazakhstan</v>
      </c>
      <c r="I5622">
        <v>0</v>
      </c>
    </row>
    <row r="5623" spans="1:9">
      <c r="A5623">
        <v>1148</v>
      </c>
      <c r="B5623" t="s">
        <v>6144</v>
      </c>
      <c r="C5623" t="s">
        <v>3377</v>
      </c>
      <c r="D5623" s="1" t="s">
        <v>13785</v>
      </c>
      <c r="E5623" t="str">
        <f ca="1">TRIM(all_space_mission_launches3[[#This Row],[Mission_Name]])</f>
        <v>Cosmos 315</v>
      </c>
      <c r="F5623" t="s">
        <v>13</v>
      </c>
      <c r="G5623">
        <v>1969</v>
      </c>
      <c r="H5623" t="str">
        <f>TRIM(_xlfn.TEXTAFTER(all_space_mission_launches3[[#This Row],[Location]], ",", -1))</f>
        <v>Russia</v>
      </c>
      <c r="I5623">
        <v>0</v>
      </c>
    </row>
    <row r="5624" spans="1:9">
      <c r="A5624">
        <v>1149</v>
      </c>
      <c r="B5624" t="s">
        <v>6144</v>
      </c>
      <c r="C5624" t="s">
        <v>1565</v>
      </c>
      <c r="D5624" s="1" t="s">
        <v>13945</v>
      </c>
      <c r="E5624" t="str">
        <f ca="1">TRIM(all_space_mission_launches3[[#This Row],[Mission_Name]])</f>
        <v>Cosmos 314</v>
      </c>
      <c r="F5624" t="s">
        <v>13</v>
      </c>
      <c r="G5624">
        <v>1969</v>
      </c>
      <c r="H5624" t="str">
        <f>TRIM(_xlfn.TEXTAFTER(all_space_mission_launches3[[#This Row],[Location]], ",", -1))</f>
        <v>Russia</v>
      </c>
      <c r="I5624">
        <v>0</v>
      </c>
    </row>
    <row r="5625" spans="1:9">
      <c r="A5625">
        <v>1150</v>
      </c>
      <c r="B5625" t="s">
        <v>5726</v>
      </c>
      <c r="C5625" t="s">
        <v>5561</v>
      </c>
      <c r="D5625" s="1" t="s">
        <v>13977</v>
      </c>
      <c r="E5625" t="str">
        <f ca="1">TRIM(all_space_mission_launches3[[#This Row],[Mission_Name]])</f>
        <v>KH-4B 1108</v>
      </c>
      <c r="F5625" t="s">
        <v>13</v>
      </c>
      <c r="G5625">
        <v>1969</v>
      </c>
      <c r="H5625" t="str">
        <f>TRIM(_xlfn.TEXTAFTER(all_space_mission_launches3[[#This Row],[Location]], ",", -1))</f>
        <v>USA</v>
      </c>
      <c r="I5625">
        <v>0</v>
      </c>
    </row>
    <row r="5626" spans="1:9">
      <c r="A5626">
        <v>1151</v>
      </c>
      <c r="B5626" t="s">
        <v>6144</v>
      </c>
      <c r="C5626" t="s">
        <v>9</v>
      </c>
      <c r="D5626" s="1" t="s">
        <v>13948</v>
      </c>
      <c r="E5626" t="str">
        <f ca="1">TRIM(all_space_mission_launches3[[#This Row],[Mission_Name]])</f>
        <v>Cosmos 313</v>
      </c>
      <c r="F5626" t="s">
        <v>13</v>
      </c>
      <c r="G5626">
        <v>1969</v>
      </c>
      <c r="H5626" t="str">
        <f>TRIM(_xlfn.TEXTAFTER(all_space_mission_launches3[[#This Row],[Location]], ",", -1))</f>
        <v>Russia</v>
      </c>
      <c r="I5626">
        <v>0</v>
      </c>
    </row>
    <row r="5627" spans="1:9">
      <c r="A5627">
        <v>1152</v>
      </c>
      <c r="B5627" t="s">
        <v>6144</v>
      </c>
      <c r="C5627" t="s">
        <v>4204</v>
      </c>
      <c r="D5627" s="1" t="s">
        <v>13947</v>
      </c>
      <c r="E5627" t="str">
        <f ca="1">TRIM(all_space_mission_launches3[[#This Row],[Mission_Name]])</f>
        <v>L1E n°1</v>
      </c>
      <c r="F5627" t="s">
        <v>261</v>
      </c>
      <c r="G5627">
        <v>1969</v>
      </c>
      <c r="H5627" t="str">
        <f>TRIM(_xlfn.TEXTAFTER(all_space_mission_launches3[[#This Row],[Location]], ",", -1))</f>
        <v>Kazakhstan</v>
      </c>
      <c r="I5627">
        <v>1</v>
      </c>
    </row>
    <row r="5628" spans="1:9">
      <c r="A5628">
        <v>1153</v>
      </c>
      <c r="B5628" t="s">
        <v>6144</v>
      </c>
      <c r="C5628" t="s">
        <v>3377</v>
      </c>
      <c r="D5628" s="1" t="s">
        <v>13785</v>
      </c>
      <c r="E5628" t="str">
        <f ca="1">TRIM(all_space_mission_launches3[[#This Row],[Mission_Name]])</f>
        <v>Cosmos 312</v>
      </c>
      <c r="F5628" t="s">
        <v>13</v>
      </c>
      <c r="G5628">
        <v>1969</v>
      </c>
      <c r="H5628" t="str">
        <f>TRIM(_xlfn.TEXTAFTER(all_space_mission_launches3[[#This Row],[Location]], ",", -1))</f>
        <v>Russia</v>
      </c>
      <c r="I5628">
        <v>0</v>
      </c>
    </row>
    <row r="5629" spans="1:9">
      <c r="A5629">
        <v>1154</v>
      </c>
      <c r="B5629" t="s">
        <v>6144</v>
      </c>
      <c r="C5629" t="s">
        <v>1565</v>
      </c>
      <c r="D5629" s="1" t="s">
        <v>13945</v>
      </c>
      <c r="E5629" t="str">
        <f ca="1">TRIM(all_space_mission_launches3[[#This Row],[Mission_Name]])</f>
        <v>Cosmos 311</v>
      </c>
      <c r="F5629" t="s">
        <v>13</v>
      </c>
      <c r="G5629">
        <v>1969</v>
      </c>
      <c r="H5629" t="str">
        <f>TRIM(_xlfn.TEXTAFTER(all_space_mission_launches3[[#This Row],[Location]], ",", -1))</f>
        <v>Russia</v>
      </c>
      <c r="I5629">
        <v>0</v>
      </c>
    </row>
    <row r="5630" spans="1:9">
      <c r="A5630">
        <v>1155</v>
      </c>
      <c r="B5630" t="s">
        <v>5726</v>
      </c>
      <c r="C5630" t="s">
        <v>3482</v>
      </c>
      <c r="D5630" s="1" t="s">
        <v>13991</v>
      </c>
      <c r="E5630" t="str">
        <f ca="1">TRIM(all_space_mission_launches3[[#This Row],[Mission_Name]])</f>
        <v>Skynet 1A</v>
      </c>
      <c r="F5630" t="s">
        <v>13</v>
      </c>
      <c r="G5630">
        <v>1969</v>
      </c>
      <c r="H5630" t="str">
        <f>TRIM(_xlfn.TEXTAFTER(all_space_mission_launches3[[#This Row],[Location]], ",", -1))</f>
        <v>USA</v>
      </c>
      <c r="I5630">
        <v>0</v>
      </c>
    </row>
    <row r="5631" spans="1:9">
      <c r="A5631">
        <v>1156</v>
      </c>
      <c r="B5631" t="s">
        <v>6144</v>
      </c>
      <c r="C5631" t="s">
        <v>134</v>
      </c>
      <c r="D5631" s="1" t="s">
        <v>13948</v>
      </c>
      <c r="E5631" t="str">
        <f ca="1">TRIM(all_space_mission_launches3[[#This Row],[Mission_Name]])</f>
        <v>Cosmos 310</v>
      </c>
      <c r="F5631" t="s">
        <v>13</v>
      </c>
      <c r="G5631">
        <v>1969</v>
      </c>
      <c r="H5631" t="str">
        <f>TRIM(_xlfn.TEXTAFTER(all_space_mission_launches3[[#This Row],[Location]], ",", -1))</f>
        <v>Kazakhstan</v>
      </c>
      <c r="I5631">
        <v>0</v>
      </c>
    </row>
    <row r="5632" spans="1:9">
      <c r="A5632">
        <v>1157</v>
      </c>
      <c r="B5632" t="s">
        <v>661</v>
      </c>
      <c r="C5632" t="s">
        <v>34</v>
      </c>
      <c r="D5632" s="1" t="s">
        <v>13970</v>
      </c>
      <c r="E5632" t="str">
        <f ca="1">TRIM(all_space_mission_launches3[[#This Row],[Mission_Name]])</f>
        <v>Apollo 12</v>
      </c>
      <c r="F5632" t="s">
        <v>13</v>
      </c>
      <c r="G5632">
        <v>1969</v>
      </c>
      <c r="H5632" t="str">
        <f>TRIM(_xlfn.TEXTAFTER(all_space_mission_launches3[[#This Row],[Location]], ",", -1))</f>
        <v>USA</v>
      </c>
      <c r="I5632">
        <v>0</v>
      </c>
    </row>
    <row r="5633" spans="1:9">
      <c r="A5633">
        <v>1158</v>
      </c>
      <c r="B5633" t="s">
        <v>6144</v>
      </c>
      <c r="C5633" t="s">
        <v>6619</v>
      </c>
      <c r="D5633" s="1" t="s">
        <v>13948</v>
      </c>
      <c r="E5633" t="str">
        <f ca="1">TRIM(all_space_mission_launches3[[#This Row],[Mission_Name]])</f>
        <v>Cosmos 309</v>
      </c>
      <c r="F5633" t="s">
        <v>13</v>
      </c>
      <c r="G5633">
        <v>1969</v>
      </c>
      <c r="H5633" t="str">
        <f>TRIM(_xlfn.TEXTAFTER(all_space_mission_launches3[[#This Row],[Location]], ",", -1))</f>
        <v>Russia</v>
      </c>
      <c r="I5633">
        <v>0</v>
      </c>
    </row>
    <row r="5634" spans="1:9">
      <c r="A5634">
        <v>1159</v>
      </c>
      <c r="B5634" t="s">
        <v>5726</v>
      </c>
      <c r="C5634" t="s">
        <v>5727</v>
      </c>
      <c r="D5634" s="1" t="s">
        <v>13980</v>
      </c>
      <c r="E5634" t="str">
        <f ca="1">TRIM(all_space_mission_launches3[[#This Row],[Mission_Name]])</f>
        <v>Azur</v>
      </c>
      <c r="F5634" t="s">
        <v>13</v>
      </c>
      <c r="G5634">
        <v>1969</v>
      </c>
      <c r="H5634" t="str">
        <f>TRIM(_xlfn.TEXTAFTER(all_space_mission_launches3[[#This Row],[Location]], ",", -1))</f>
        <v>USA</v>
      </c>
      <c r="I5634">
        <v>0</v>
      </c>
    </row>
    <row r="5635" spans="1:9">
      <c r="A5635">
        <v>1160</v>
      </c>
      <c r="B5635" t="s">
        <v>6144</v>
      </c>
      <c r="C5635" t="s">
        <v>1565</v>
      </c>
      <c r="D5635" s="1" t="s">
        <v>13945</v>
      </c>
      <c r="E5635" t="str">
        <f ca="1">TRIM(all_space_mission_launches3[[#This Row],[Mission_Name]])</f>
        <v>Cosmos 308</v>
      </c>
      <c r="F5635" t="s">
        <v>13</v>
      </c>
      <c r="G5635">
        <v>1969</v>
      </c>
      <c r="H5635" t="str">
        <f>TRIM(_xlfn.TEXTAFTER(all_space_mission_launches3[[#This Row],[Location]], ",", -1))</f>
        <v>Russia</v>
      </c>
      <c r="I5635">
        <v>0</v>
      </c>
    </row>
    <row r="5636" spans="1:9">
      <c r="A5636">
        <v>1161</v>
      </c>
      <c r="B5636" t="s">
        <v>6144</v>
      </c>
      <c r="C5636" t="s">
        <v>3930</v>
      </c>
      <c r="D5636" s="1" t="s">
        <v>13803</v>
      </c>
      <c r="E5636" t="str">
        <f ca="1">TRIM(all_space_mission_launches3[[#This Row],[Mission_Name]])</f>
        <v>IS Mockup</v>
      </c>
      <c r="F5636" t="s">
        <v>13</v>
      </c>
      <c r="G5636">
        <v>1969</v>
      </c>
      <c r="H5636" t="str">
        <f>TRIM(_xlfn.TEXTAFTER(all_space_mission_launches3[[#This Row],[Location]], ",", -1))</f>
        <v>Kazakhstan</v>
      </c>
      <c r="I5636">
        <v>0</v>
      </c>
    </row>
    <row r="5637" spans="1:9">
      <c r="A5637">
        <v>1162</v>
      </c>
      <c r="B5637" t="s">
        <v>5726</v>
      </c>
      <c r="C5637" t="s">
        <v>4253</v>
      </c>
      <c r="D5637" s="1" t="s">
        <v>13987</v>
      </c>
      <c r="E5637" t="str">
        <f ca="1">TRIM(all_space_mission_launches3[[#This Row],[Mission_Name]])</f>
        <v>OPS 8455</v>
      </c>
      <c r="F5637" t="s">
        <v>13</v>
      </c>
      <c r="G5637">
        <v>1969</v>
      </c>
      <c r="H5637" t="str">
        <f>TRIM(_xlfn.TEXTAFTER(all_space_mission_launches3[[#This Row],[Location]], ",", -1))</f>
        <v>USA</v>
      </c>
      <c r="I5637">
        <v>0</v>
      </c>
    </row>
    <row r="5638" spans="1:9">
      <c r="A5638">
        <v>1163</v>
      </c>
      <c r="B5638" t="s">
        <v>6144</v>
      </c>
      <c r="C5638" t="s">
        <v>6903</v>
      </c>
      <c r="D5638" s="1" t="s">
        <v>13945</v>
      </c>
      <c r="E5638" t="str">
        <f ca="1">TRIM(all_space_mission_launches3[[#This Row],[Mission_Name]])</f>
        <v>Cosmos 307</v>
      </c>
      <c r="F5638" t="s">
        <v>13</v>
      </c>
      <c r="G5638">
        <v>1969</v>
      </c>
      <c r="H5638" t="str">
        <f>TRIM(_xlfn.TEXTAFTER(all_space_mission_launches3[[#This Row],[Location]], ",", -1))</f>
        <v>Russia</v>
      </c>
      <c r="I5638">
        <v>0</v>
      </c>
    </row>
    <row r="5639" spans="1:9">
      <c r="A5639">
        <v>1164</v>
      </c>
      <c r="B5639" t="s">
        <v>6144</v>
      </c>
      <c r="C5639" t="s">
        <v>1634</v>
      </c>
      <c r="D5639" s="1" t="s">
        <v>13948</v>
      </c>
      <c r="E5639" t="str">
        <f ca="1">TRIM(all_space_mission_launches3[[#This Row],[Mission_Name]])</f>
        <v>Cosmos 306</v>
      </c>
      <c r="F5639" t="s">
        <v>13</v>
      </c>
      <c r="G5639">
        <v>1969</v>
      </c>
      <c r="H5639" t="str">
        <f>TRIM(_xlfn.TEXTAFTER(all_space_mission_launches3[[#This Row],[Location]], ",", -1))</f>
        <v>Kazakhstan</v>
      </c>
      <c r="I5639">
        <v>0</v>
      </c>
    </row>
    <row r="5640" spans="1:9">
      <c r="A5640">
        <v>1165</v>
      </c>
      <c r="B5640" t="s">
        <v>6144</v>
      </c>
      <c r="C5640" t="s">
        <v>569</v>
      </c>
      <c r="D5640" s="1" t="s">
        <v>13947</v>
      </c>
      <c r="E5640" t="str">
        <f ca="1">TRIM(all_space_mission_launches3[[#This Row],[Mission_Name]])</f>
        <v>Cosmos 305</v>
      </c>
      <c r="F5640" t="s">
        <v>13</v>
      </c>
      <c r="G5640">
        <v>1969</v>
      </c>
      <c r="H5640" t="str">
        <f>TRIM(_xlfn.TEXTAFTER(all_space_mission_launches3[[#This Row],[Location]], ",", -1))</f>
        <v>Kazakhstan</v>
      </c>
      <c r="I5640">
        <v>0</v>
      </c>
    </row>
    <row r="5641" spans="1:9">
      <c r="A5641">
        <v>1166</v>
      </c>
      <c r="B5641" t="s">
        <v>6144</v>
      </c>
      <c r="C5641" t="s">
        <v>3377</v>
      </c>
      <c r="D5641" s="1" t="s">
        <v>13785</v>
      </c>
      <c r="E5641" t="str">
        <f ca="1">TRIM(all_space_mission_launches3[[#This Row],[Mission_Name]])</f>
        <v>Cosmos 304</v>
      </c>
      <c r="F5641" t="s">
        <v>13</v>
      </c>
      <c r="G5641">
        <v>1969</v>
      </c>
      <c r="H5641" t="str">
        <f>TRIM(_xlfn.TEXTAFTER(all_space_mission_launches3[[#This Row],[Location]], ",", -1))</f>
        <v>Russia</v>
      </c>
      <c r="I5641">
        <v>0</v>
      </c>
    </row>
    <row r="5642" spans="1:9">
      <c r="A5642">
        <v>1167</v>
      </c>
      <c r="B5642" t="s">
        <v>6144</v>
      </c>
      <c r="C5642" t="s">
        <v>1565</v>
      </c>
      <c r="D5642" s="1" t="s">
        <v>13945</v>
      </c>
      <c r="E5642" t="str">
        <f ca="1">TRIM(all_space_mission_launches3[[#This Row],[Mission_Name]])</f>
        <v>Cosmos 303</v>
      </c>
      <c r="F5642" t="s">
        <v>13</v>
      </c>
      <c r="G5642">
        <v>1969</v>
      </c>
      <c r="H5642" t="str">
        <f>TRIM(_xlfn.TEXTAFTER(all_space_mission_launches3[[#This Row],[Location]], ",", -1))</f>
        <v>Russia</v>
      </c>
      <c r="I5642">
        <v>0</v>
      </c>
    </row>
    <row r="5643" spans="1:9">
      <c r="A5643">
        <v>1168</v>
      </c>
      <c r="B5643" t="s">
        <v>6144</v>
      </c>
      <c r="C5643" t="s">
        <v>6619</v>
      </c>
      <c r="D5643" s="1" t="s">
        <v>13948</v>
      </c>
      <c r="E5643" t="str">
        <f ca="1">TRIM(all_space_mission_launches3[[#This Row],[Mission_Name]])</f>
        <v>Cosmos 302</v>
      </c>
      <c r="F5643" t="s">
        <v>13</v>
      </c>
      <c r="G5643">
        <v>1969</v>
      </c>
      <c r="H5643" t="str">
        <f>TRIM(_xlfn.TEXTAFTER(all_space_mission_launches3[[#This Row],[Location]], ",", -1))</f>
        <v>Russia</v>
      </c>
      <c r="I5643">
        <v>0</v>
      </c>
    </row>
    <row r="5644" spans="1:9">
      <c r="A5644">
        <v>1169</v>
      </c>
      <c r="B5644" t="s">
        <v>6144</v>
      </c>
      <c r="C5644" t="s">
        <v>6903</v>
      </c>
      <c r="D5644" s="1" t="s">
        <v>13945</v>
      </c>
      <c r="E5644" t="str">
        <f ca="1">TRIM(all_space_mission_launches3[[#This Row],[Mission_Name]])</f>
        <v>Intercosmos 1</v>
      </c>
      <c r="F5644" t="s">
        <v>13</v>
      </c>
      <c r="G5644">
        <v>1969</v>
      </c>
      <c r="H5644" t="str">
        <f>TRIM(_xlfn.TEXTAFTER(all_space_mission_launches3[[#This Row],[Location]], ",", -1))</f>
        <v>Russia</v>
      </c>
      <c r="I5644">
        <v>0</v>
      </c>
    </row>
    <row r="5645" spans="1:9">
      <c r="A5645">
        <v>1170</v>
      </c>
      <c r="B5645" t="s">
        <v>6144</v>
      </c>
      <c r="C5645" t="s">
        <v>134</v>
      </c>
      <c r="D5645" s="1" t="s">
        <v>13946</v>
      </c>
      <c r="E5645" t="str">
        <f ca="1">TRIM(all_space_mission_launches3[[#This Row],[Mission_Name]])</f>
        <v>Soyuz 8</v>
      </c>
      <c r="F5645" t="s">
        <v>13</v>
      </c>
      <c r="G5645">
        <v>1969</v>
      </c>
      <c r="H5645" t="str">
        <f>TRIM(_xlfn.TEXTAFTER(all_space_mission_launches3[[#This Row],[Location]], ",", -1))</f>
        <v>Kazakhstan</v>
      </c>
      <c r="I5645">
        <v>0</v>
      </c>
    </row>
    <row r="5646" spans="1:9">
      <c r="A5646">
        <v>1171</v>
      </c>
      <c r="B5646" t="s">
        <v>6144</v>
      </c>
      <c r="C5646" t="s">
        <v>1634</v>
      </c>
      <c r="D5646" s="1" t="s">
        <v>13946</v>
      </c>
      <c r="E5646" t="str">
        <f ca="1">TRIM(all_space_mission_launches3[[#This Row],[Mission_Name]])</f>
        <v>Soyuz 7</v>
      </c>
      <c r="F5646" t="s">
        <v>13</v>
      </c>
      <c r="G5646">
        <v>1969</v>
      </c>
      <c r="H5646" t="str">
        <f>TRIM(_xlfn.TEXTAFTER(all_space_mission_launches3[[#This Row],[Location]], ",", -1))</f>
        <v>Kazakhstan</v>
      </c>
      <c r="I5646">
        <v>0</v>
      </c>
    </row>
    <row r="5647" spans="1:9">
      <c r="A5647">
        <v>1172</v>
      </c>
      <c r="B5647" t="s">
        <v>6144</v>
      </c>
      <c r="C5647" t="s">
        <v>134</v>
      </c>
      <c r="D5647" s="1" t="s">
        <v>13946</v>
      </c>
      <c r="E5647" t="str">
        <f ca="1">TRIM(all_space_mission_launches3[[#This Row],[Mission_Name]])</f>
        <v>Soyuz 6</v>
      </c>
      <c r="F5647" t="s">
        <v>13</v>
      </c>
      <c r="G5647">
        <v>1969</v>
      </c>
      <c r="H5647" t="str">
        <f>TRIM(_xlfn.TEXTAFTER(all_space_mission_launches3[[#This Row],[Location]], ",", -1))</f>
        <v>Kazakhstan</v>
      </c>
      <c r="I5647">
        <v>0</v>
      </c>
    </row>
    <row r="5648" spans="1:9">
      <c r="A5648">
        <v>1173</v>
      </c>
      <c r="B5648" t="s">
        <v>6144</v>
      </c>
      <c r="C5648" t="s">
        <v>6619</v>
      </c>
      <c r="D5648" s="1" t="s">
        <v>13891</v>
      </c>
      <c r="E5648" t="str">
        <f ca="1">TRIM(all_space_mission_launches3[[#This Row],[Mission_Name]])</f>
        <v>Meteor n°13</v>
      </c>
      <c r="F5648" t="s">
        <v>13</v>
      </c>
      <c r="G5648">
        <v>1969</v>
      </c>
      <c r="H5648" t="str">
        <f>TRIM(_xlfn.TEXTAFTER(all_space_mission_launches3[[#This Row],[Location]], ",", -1))</f>
        <v>Russia</v>
      </c>
      <c r="I5648">
        <v>0</v>
      </c>
    </row>
    <row r="5649" spans="1:9">
      <c r="A5649">
        <v>1174</v>
      </c>
      <c r="B5649" t="s">
        <v>5726</v>
      </c>
      <c r="C5649" t="s">
        <v>5727</v>
      </c>
      <c r="D5649" s="1" t="s">
        <v>13980</v>
      </c>
      <c r="E5649" t="str">
        <f ca="1">TRIM(all_space_mission_launches3[[#This Row],[Mission_Name]])</f>
        <v>ESRO 1B</v>
      </c>
      <c r="F5649" t="s">
        <v>121</v>
      </c>
      <c r="G5649">
        <v>1969</v>
      </c>
      <c r="H5649" t="str">
        <f>TRIM(_xlfn.TEXTAFTER(all_space_mission_launches3[[#This Row],[Location]], ",", -1))</f>
        <v>USA</v>
      </c>
      <c r="I5649">
        <v>0</v>
      </c>
    </row>
    <row r="5650" spans="1:9">
      <c r="A5650">
        <v>1175</v>
      </c>
      <c r="B5650" t="s">
        <v>5726</v>
      </c>
      <c r="C5650" t="s">
        <v>10959</v>
      </c>
      <c r="D5650" s="1" t="s">
        <v>13977</v>
      </c>
      <c r="E5650" t="str">
        <f ca="1">TRIM(all_space_mission_launches3[[#This Row],[Mission_Name]])</f>
        <v>EHH B-17 &amp; Others</v>
      </c>
      <c r="F5650" t="s">
        <v>13</v>
      </c>
      <c r="G5650">
        <v>1969</v>
      </c>
      <c r="H5650" t="str">
        <f>TRIM(_xlfn.TEXTAFTER(all_space_mission_launches3[[#This Row],[Location]], ",", -1))</f>
        <v>USA</v>
      </c>
      <c r="I5650">
        <v>0</v>
      </c>
    </row>
    <row r="5651" spans="1:9">
      <c r="A5651">
        <v>1176</v>
      </c>
      <c r="B5651" t="s">
        <v>6144</v>
      </c>
      <c r="C5651" t="s">
        <v>6619</v>
      </c>
      <c r="D5651" s="1" t="s">
        <v>13948</v>
      </c>
      <c r="E5651" t="str">
        <f ca="1">TRIM(all_space_mission_launches3[[#This Row],[Mission_Name]])</f>
        <v>Cosmos 301</v>
      </c>
      <c r="F5651" t="s">
        <v>13</v>
      </c>
      <c r="G5651">
        <v>1969</v>
      </c>
      <c r="H5651" t="str">
        <f>TRIM(_xlfn.TEXTAFTER(all_space_mission_launches3[[#This Row],[Location]], ",", -1))</f>
        <v>Russia</v>
      </c>
      <c r="I5651">
        <v>0</v>
      </c>
    </row>
    <row r="5652" spans="1:9">
      <c r="A5652">
        <v>1177</v>
      </c>
      <c r="B5652" t="s">
        <v>6144</v>
      </c>
      <c r="C5652" t="s">
        <v>569</v>
      </c>
      <c r="D5652" s="1" t="s">
        <v>13947</v>
      </c>
      <c r="E5652" t="str">
        <f ca="1">TRIM(all_space_mission_launches3[[#This Row],[Mission_Name]])</f>
        <v>Cosmos 300</v>
      </c>
      <c r="F5652" t="s">
        <v>261</v>
      </c>
      <c r="G5652">
        <v>1969</v>
      </c>
      <c r="H5652" t="str">
        <f>TRIM(_xlfn.TEXTAFTER(all_space_mission_launches3[[#This Row],[Location]], ",", -1))</f>
        <v>Kazakhstan</v>
      </c>
      <c r="I5652">
        <v>1</v>
      </c>
    </row>
    <row r="5653" spans="1:9">
      <c r="A5653">
        <v>1178</v>
      </c>
      <c r="B5653" t="s">
        <v>5726</v>
      </c>
      <c r="C5653" t="s">
        <v>5561</v>
      </c>
      <c r="D5653" s="1" t="s">
        <v>13977</v>
      </c>
      <c r="E5653" t="str">
        <f ca="1">TRIM(all_space_mission_launches3[[#This Row],[Mission_Name]])</f>
        <v>KH-4A 1052</v>
      </c>
      <c r="F5653" t="s">
        <v>13</v>
      </c>
      <c r="G5653">
        <v>1969</v>
      </c>
      <c r="H5653" t="str">
        <f>TRIM(_xlfn.TEXTAFTER(all_space_mission_launches3[[#This Row],[Location]], ",", -1))</f>
        <v>USA</v>
      </c>
      <c r="I5653">
        <v>0</v>
      </c>
    </row>
    <row r="5654" spans="1:9">
      <c r="A5654">
        <v>1179</v>
      </c>
      <c r="B5654" t="s">
        <v>11440</v>
      </c>
      <c r="C5654" t="s">
        <v>1993</v>
      </c>
      <c r="D5654" s="1" t="s">
        <v>13995</v>
      </c>
      <c r="E5654" t="str">
        <f ca="1">TRIM(all_space_mission_launches3[[#This Row],[Mission_Name]])</f>
        <v>Ōsumi</v>
      </c>
      <c r="F5654" t="s">
        <v>261</v>
      </c>
      <c r="G5654">
        <v>1969</v>
      </c>
      <c r="H5654" t="str">
        <f>TRIM(_xlfn.TEXTAFTER(all_space_mission_launches3[[#This Row],[Location]], ",", -1))</f>
        <v>Japan</v>
      </c>
      <c r="I5654">
        <v>1</v>
      </c>
    </row>
    <row r="5655" spans="1:9">
      <c r="A5655">
        <v>1180</v>
      </c>
      <c r="B5655" t="s">
        <v>6144</v>
      </c>
      <c r="C5655" t="s">
        <v>134</v>
      </c>
      <c r="D5655" s="1" t="s">
        <v>13948</v>
      </c>
      <c r="E5655" t="str">
        <f ca="1">TRIM(all_space_mission_launches3[[#This Row],[Mission_Name]])</f>
        <v>Cosmos 299</v>
      </c>
      <c r="F5655" t="s">
        <v>13</v>
      </c>
      <c r="G5655">
        <v>1969</v>
      </c>
      <c r="H5655" t="str">
        <f>TRIM(_xlfn.TEXTAFTER(all_space_mission_launches3[[#This Row],[Location]], ",", -1))</f>
        <v>Kazakhstan</v>
      </c>
      <c r="I5655">
        <v>0</v>
      </c>
    </row>
    <row r="5656" spans="1:9">
      <c r="A5656">
        <v>1181</v>
      </c>
      <c r="B5656" t="s">
        <v>6144</v>
      </c>
      <c r="C5656" t="s">
        <v>11342</v>
      </c>
      <c r="D5656" s="1" t="s">
        <v>13985</v>
      </c>
      <c r="E5656" t="str">
        <f ca="1">TRIM(all_space_mission_launches3[[#This Row],[Mission_Name]])</f>
        <v>Cosmos 298</v>
      </c>
      <c r="F5656" t="s">
        <v>13</v>
      </c>
      <c r="G5656">
        <v>1969</v>
      </c>
      <c r="H5656" t="str">
        <f>TRIM(_xlfn.TEXTAFTER(all_space_mission_launches3[[#This Row],[Location]], ",", -1))</f>
        <v>Kazakhstan</v>
      </c>
      <c r="I5656">
        <v>0</v>
      </c>
    </row>
    <row r="5657" spans="1:9">
      <c r="A5657">
        <v>1182</v>
      </c>
      <c r="B5657" t="s">
        <v>6144</v>
      </c>
      <c r="C5657" t="s">
        <v>6619</v>
      </c>
      <c r="D5657" s="1" t="s">
        <v>13948</v>
      </c>
      <c r="E5657" t="str">
        <f ca="1">TRIM(all_space_mission_launches3[[#This Row],[Mission_Name]])</f>
        <v>Cosmos 297</v>
      </c>
      <c r="F5657" t="s">
        <v>13</v>
      </c>
      <c r="G5657">
        <v>1969</v>
      </c>
      <c r="H5657" t="str">
        <f>TRIM(_xlfn.TEXTAFTER(all_space_mission_launches3[[#This Row],[Location]], ",", -1))</f>
        <v>Russia</v>
      </c>
      <c r="I5657">
        <v>0</v>
      </c>
    </row>
    <row r="5658" spans="1:9">
      <c r="A5658">
        <v>1183</v>
      </c>
      <c r="B5658" t="s">
        <v>6144</v>
      </c>
      <c r="C5658" t="s">
        <v>134</v>
      </c>
      <c r="D5658" s="1" t="s">
        <v>13948</v>
      </c>
      <c r="E5658" t="str">
        <f ca="1">TRIM(all_space_mission_launches3[[#This Row],[Mission_Name]])</f>
        <v>Cosmos 296</v>
      </c>
      <c r="F5658" t="s">
        <v>13</v>
      </c>
      <c r="G5658">
        <v>1969</v>
      </c>
      <c r="H5658" t="str">
        <f>TRIM(_xlfn.TEXTAFTER(all_space_mission_launches3[[#This Row],[Location]], ",", -1))</f>
        <v>Kazakhstan</v>
      </c>
      <c r="I5658">
        <v>0</v>
      </c>
    </row>
    <row r="5659" spans="1:9">
      <c r="A5659">
        <v>1184</v>
      </c>
      <c r="B5659" t="s">
        <v>5726</v>
      </c>
      <c r="C5659" t="s">
        <v>3482</v>
      </c>
      <c r="D5659" s="1" t="s">
        <v>13979</v>
      </c>
      <c r="E5659" t="str">
        <f ca="1">TRIM(all_space_mission_launches3[[#This Row],[Mission_Name]])</f>
        <v>Pioneer E &amp; TTS-3</v>
      </c>
      <c r="F5659" t="s">
        <v>261</v>
      </c>
      <c r="G5659">
        <v>1969</v>
      </c>
      <c r="H5659" t="str">
        <f>TRIM(_xlfn.TEXTAFTER(all_space_mission_launches3[[#This Row],[Location]], ",", -1))</f>
        <v>USA</v>
      </c>
      <c r="I5659">
        <v>1</v>
      </c>
    </row>
    <row r="5660" spans="1:9">
      <c r="A5660">
        <v>1185</v>
      </c>
      <c r="B5660" t="s">
        <v>5726</v>
      </c>
      <c r="C5660" t="s">
        <v>4253</v>
      </c>
      <c r="D5660" s="1" t="s">
        <v>13987</v>
      </c>
      <c r="E5660" t="str">
        <f ca="1">TRIM(all_space_mission_launches3[[#This Row],[Mission_Name]])</f>
        <v>OPS 7807</v>
      </c>
      <c r="F5660" t="s">
        <v>13</v>
      </c>
      <c r="G5660">
        <v>1969</v>
      </c>
      <c r="H5660" t="str">
        <f>TRIM(_xlfn.TEXTAFTER(all_space_mission_launches3[[#This Row],[Location]], ",", -1))</f>
        <v>USA</v>
      </c>
      <c r="I5660">
        <v>0</v>
      </c>
    </row>
    <row r="5661" spans="1:9">
      <c r="A5661">
        <v>1186</v>
      </c>
      <c r="B5661" t="s">
        <v>6144</v>
      </c>
      <c r="C5661" t="s">
        <v>1565</v>
      </c>
      <c r="D5661" s="1" t="s">
        <v>13945</v>
      </c>
      <c r="E5661" t="str">
        <f ca="1">TRIM(all_space_mission_launches3[[#This Row],[Mission_Name]])</f>
        <v>Cosmos 295</v>
      </c>
      <c r="F5661" t="s">
        <v>13</v>
      </c>
      <c r="G5661">
        <v>1969</v>
      </c>
      <c r="H5661" t="str">
        <f>TRIM(_xlfn.TEXTAFTER(all_space_mission_launches3[[#This Row],[Location]], ",", -1))</f>
        <v>Russia</v>
      </c>
      <c r="I5661">
        <v>0</v>
      </c>
    </row>
    <row r="5662" spans="1:9">
      <c r="A5662">
        <v>1187</v>
      </c>
      <c r="B5662" t="s">
        <v>6144</v>
      </c>
      <c r="C5662" t="s">
        <v>6619</v>
      </c>
      <c r="D5662" s="1" t="s">
        <v>13948</v>
      </c>
      <c r="E5662" t="str">
        <f ca="1">TRIM(all_space_mission_launches3[[#This Row],[Mission_Name]])</f>
        <v>Cosmos 294</v>
      </c>
      <c r="F5662" t="s">
        <v>13</v>
      </c>
      <c r="G5662">
        <v>1969</v>
      </c>
      <c r="H5662" t="str">
        <f>TRIM(_xlfn.TEXTAFTER(all_space_mission_launches3[[#This Row],[Location]], ",", -1))</f>
        <v>Russia</v>
      </c>
      <c r="I5662">
        <v>0</v>
      </c>
    </row>
    <row r="5663" spans="1:9">
      <c r="A5663">
        <v>1188</v>
      </c>
      <c r="B5663" t="s">
        <v>6144</v>
      </c>
      <c r="C5663" t="s">
        <v>134</v>
      </c>
      <c r="D5663" s="1" t="s">
        <v>13948</v>
      </c>
      <c r="E5663" t="str">
        <f ca="1">TRIM(all_space_mission_launches3[[#This Row],[Mission_Name]])</f>
        <v>Cosmos 293</v>
      </c>
      <c r="F5663" t="s">
        <v>13</v>
      </c>
      <c r="G5663">
        <v>1969</v>
      </c>
      <c r="H5663" t="str">
        <f>TRIM(_xlfn.TEXTAFTER(all_space_mission_launches3[[#This Row],[Location]], ",", -1))</f>
        <v>Kazakhstan</v>
      </c>
      <c r="I5663">
        <v>0</v>
      </c>
    </row>
    <row r="5664" spans="1:9">
      <c r="A5664">
        <v>1189</v>
      </c>
      <c r="B5664" t="s">
        <v>6144</v>
      </c>
      <c r="C5664" t="s">
        <v>6486</v>
      </c>
      <c r="D5664" s="1" t="s">
        <v>13785</v>
      </c>
      <c r="E5664" t="str">
        <f ca="1">TRIM(all_space_mission_launches3[[#This Row],[Mission_Name]])</f>
        <v>Cosmos 292</v>
      </c>
      <c r="F5664" t="s">
        <v>13</v>
      </c>
      <c r="G5664">
        <v>1969</v>
      </c>
      <c r="H5664" t="str">
        <f>TRIM(_xlfn.TEXTAFTER(all_space_mission_launches3[[#This Row],[Location]], ",", -1))</f>
        <v>Russia</v>
      </c>
      <c r="I5664">
        <v>0</v>
      </c>
    </row>
    <row r="5665" spans="1:9">
      <c r="A5665">
        <v>1190</v>
      </c>
      <c r="B5665" t="s">
        <v>5560</v>
      </c>
      <c r="C5665" t="s">
        <v>4153</v>
      </c>
      <c r="D5665" s="1" t="s">
        <v>13975</v>
      </c>
      <c r="E5665" t="str">
        <f ca="1">TRIM(all_space_mission_launches3[[#This Row],[Mission_Name]])</f>
        <v>ATS-5</v>
      </c>
      <c r="F5665" t="s">
        <v>13</v>
      </c>
      <c r="G5665">
        <v>1969</v>
      </c>
      <c r="H5665" t="str">
        <f>TRIM(_xlfn.TEXTAFTER(all_space_mission_launches3[[#This Row],[Location]], ",", -1))</f>
        <v>USA</v>
      </c>
      <c r="I5665">
        <v>0</v>
      </c>
    </row>
    <row r="5666" spans="1:9">
      <c r="A5666">
        <v>1191</v>
      </c>
      <c r="B5666" t="s">
        <v>5726</v>
      </c>
      <c r="C5666" t="s">
        <v>3482</v>
      </c>
      <c r="D5666" s="1" t="s">
        <v>13978</v>
      </c>
      <c r="E5666" t="str">
        <f ca="1">TRIM(all_space_mission_launches3[[#This Row],[Mission_Name]])</f>
        <v>OSO-6 &amp; PAC-1</v>
      </c>
      <c r="F5666" t="s">
        <v>13</v>
      </c>
      <c r="G5666">
        <v>1969</v>
      </c>
      <c r="H5666" t="str">
        <f>TRIM(_xlfn.TEXTAFTER(all_space_mission_launches3[[#This Row],[Location]], ",", -1))</f>
        <v>USA</v>
      </c>
      <c r="I5666">
        <v>0</v>
      </c>
    </row>
    <row r="5667" spans="1:9">
      <c r="A5667">
        <v>1192</v>
      </c>
      <c r="B5667" t="s">
        <v>6144</v>
      </c>
      <c r="C5667" t="s">
        <v>4204</v>
      </c>
      <c r="D5667" s="1" t="s">
        <v>13947</v>
      </c>
      <c r="E5667" t="str">
        <f ca="1">TRIM(all_space_mission_launches3[[#This Row],[Mission_Name]])</f>
        <v>Zond 7</v>
      </c>
      <c r="F5667" t="s">
        <v>13</v>
      </c>
      <c r="G5667">
        <v>1969</v>
      </c>
      <c r="H5667" t="str">
        <f>TRIM(_xlfn.TEXTAFTER(all_space_mission_launches3[[#This Row],[Location]], ",", -1))</f>
        <v>Kazakhstan</v>
      </c>
      <c r="I5667">
        <v>0</v>
      </c>
    </row>
    <row r="5668" spans="1:9">
      <c r="A5668">
        <v>1193</v>
      </c>
      <c r="B5668" t="s">
        <v>6144</v>
      </c>
      <c r="C5668" t="s">
        <v>6799</v>
      </c>
      <c r="D5668" s="1" t="s">
        <v>13803</v>
      </c>
      <c r="E5668" t="str">
        <f ca="1">TRIM(all_space_mission_launches3[[#This Row],[Mission_Name]])</f>
        <v>Cosmos 291</v>
      </c>
      <c r="F5668" t="s">
        <v>13</v>
      </c>
      <c r="G5668">
        <v>1969</v>
      </c>
      <c r="H5668" t="str">
        <f>TRIM(_xlfn.TEXTAFTER(all_space_mission_launches3[[#This Row],[Location]], ",", -1))</f>
        <v>Kazakhstan</v>
      </c>
      <c r="I5668">
        <v>0</v>
      </c>
    </row>
    <row r="5669" spans="1:9">
      <c r="A5669">
        <v>1194</v>
      </c>
      <c r="B5669" t="s">
        <v>5726</v>
      </c>
      <c r="C5669" t="s">
        <v>10959</v>
      </c>
      <c r="D5669" s="1" t="s">
        <v>13977</v>
      </c>
      <c r="E5669" t="str">
        <f ca="1">TRIM(all_space_mission_launches3[[#This Row],[Mission_Name]])</f>
        <v>Ferret 14</v>
      </c>
      <c r="F5669" t="s">
        <v>13</v>
      </c>
      <c r="G5669">
        <v>1969</v>
      </c>
      <c r="H5669" t="str">
        <f>TRIM(_xlfn.TEXTAFTER(all_space_mission_launches3[[#This Row],[Location]], ",", -1))</f>
        <v>USA</v>
      </c>
      <c r="I5669">
        <v>0</v>
      </c>
    </row>
    <row r="5670" spans="1:9">
      <c r="A5670">
        <v>1195</v>
      </c>
      <c r="B5670" t="s">
        <v>5726</v>
      </c>
      <c r="C5670" t="s">
        <v>3482</v>
      </c>
      <c r="D5670" s="1" t="s">
        <v>13991</v>
      </c>
      <c r="E5670" t="str">
        <f ca="1">TRIM(all_space_mission_launches3[[#This Row],[Mission_Name]])</f>
        <v>Intelsat 3-5</v>
      </c>
      <c r="F5670" t="s">
        <v>261</v>
      </c>
      <c r="G5670">
        <v>1969</v>
      </c>
      <c r="H5670" t="str">
        <f>TRIM(_xlfn.TEXTAFTER(all_space_mission_launches3[[#This Row],[Location]], ",", -1))</f>
        <v>USA</v>
      </c>
      <c r="I5670">
        <v>1</v>
      </c>
    </row>
    <row r="5671" spans="1:9">
      <c r="A5671">
        <v>1196</v>
      </c>
      <c r="B5671" t="s">
        <v>5726</v>
      </c>
      <c r="C5671" t="s">
        <v>5561</v>
      </c>
      <c r="D5671" s="1" t="s">
        <v>13977</v>
      </c>
      <c r="E5671" t="str">
        <f ca="1">TRIM(all_space_mission_launches3[[#This Row],[Mission_Name]])</f>
        <v>KH-4B 1107</v>
      </c>
      <c r="F5671" t="s">
        <v>13</v>
      </c>
      <c r="G5671">
        <v>1969</v>
      </c>
      <c r="H5671" t="str">
        <f>TRIM(_xlfn.TEXTAFTER(all_space_mission_launches3[[#This Row],[Location]], ",", -1))</f>
        <v>USA</v>
      </c>
      <c r="I5671">
        <v>0</v>
      </c>
    </row>
    <row r="5672" spans="1:9">
      <c r="A5672">
        <v>1197</v>
      </c>
      <c r="B5672" t="s">
        <v>6144</v>
      </c>
      <c r="C5672" t="s">
        <v>1565</v>
      </c>
      <c r="D5672" s="1" t="s">
        <v>13945</v>
      </c>
      <c r="E5672" t="str">
        <f ca="1">TRIM(all_space_mission_launches3[[#This Row],[Mission_Name]])</f>
        <v>DS-P1-You #23</v>
      </c>
      <c r="F5672" t="s">
        <v>261</v>
      </c>
      <c r="G5672">
        <v>1969</v>
      </c>
      <c r="H5672" t="str">
        <f>TRIM(_xlfn.TEXTAFTER(all_space_mission_launches3[[#This Row],[Location]], ",", -1))</f>
        <v>Russia</v>
      </c>
      <c r="I5672">
        <v>1</v>
      </c>
    </row>
    <row r="5673" spans="1:9">
      <c r="A5673">
        <v>1198</v>
      </c>
      <c r="B5673" t="s">
        <v>5726</v>
      </c>
      <c r="C5673" t="s">
        <v>8849</v>
      </c>
      <c r="D5673" s="1" t="s">
        <v>13952</v>
      </c>
      <c r="E5673" t="str">
        <f ca="1">TRIM(all_space_mission_launches3[[#This Row],[Mission_Name]])</f>
        <v>DMSP-4B-F3</v>
      </c>
      <c r="F5673" t="s">
        <v>13</v>
      </c>
      <c r="G5673">
        <v>1969</v>
      </c>
      <c r="H5673" t="str">
        <f>TRIM(_xlfn.TEXTAFTER(all_space_mission_launches3[[#This Row],[Location]], ",", -1))</f>
        <v>USA</v>
      </c>
      <c r="I5673">
        <v>0</v>
      </c>
    </row>
    <row r="5674" spans="1:9">
      <c r="A5674">
        <v>1199</v>
      </c>
      <c r="B5674" t="s">
        <v>6144</v>
      </c>
      <c r="C5674" t="s">
        <v>1634</v>
      </c>
      <c r="D5674" s="1" t="s">
        <v>13960</v>
      </c>
      <c r="E5674" t="str">
        <f ca="1">TRIM(all_space_mission_launches3[[#This Row],[Mission_Name]])</f>
        <v>Molniya-1 n°18</v>
      </c>
      <c r="F5674" t="s">
        <v>13</v>
      </c>
      <c r="G5674">
        <v>1969</v>
      </c>
      <c r="H5674" t="str">
        <f>TRIM(_xlfn.TEXTAFTER(all_space_mission_launches3[[#This Row],[Location]], ",", -1))</f>
        <v>Kazakhstan</v>
      </c>
      <c r="I5674">
        <v>0</v>
      </c>
    </row>
    <row r="5675" spans="1:9">
      <c r="A5675">
        <v>1200</v>
      </c>
      <c r="B5675" t="s">
        <v>6144</v>
      </c>
      <c r="C5675" t="s">
        <v>6619</v>
      </c>
      <c r="D5675" s="1" t="s">
        <v>13948</v>
      </c>
      <c r="E5675" t="str">
        <f ca="1">TRIM(all_space_mission_launches3[[#This Row],[Mission_Name]])</f>
        <v>Cosmos 290</v>
      </c>
      <c r="F5675" t="s">
        <v>13</v>
      </c>
      <c r="G5675">
        <v>1969</v>
      </c>
      <c r="H5675" t="str">
        <f>TRIM(_xlfn.TEXTAFTER(all_space_mission_launches3[[#This Row],[Location]], ",", -1))</f>
        <v>Russia</v>
      </c>
      <c r="I5675">
        <v>0</v>
      </c>
    </row>
    <row r="5676" spans="1:9">
      <c r="A5676">
        <v>1201</v>
      </c>
      <c r="B5676" t="s">
        <v>661</v>
      </c>
      <c r="C5676" t="s">
        <v>34</v>
      </c>
      <c r="D5676" s="1" t="s">
        <v>13970</v>
      </c>
      <c r="E5676" t="str">
        <f ca="1">TRIM(all_space_mission_launches3[[#This Row],[Mission_Name]])</f>
        <v>Apollo 11</v>
      </c>
      <c r="F5676" t="s">
        <v>13</v>
      </c>
      <c r="G5676">
        <v>1969</v>
      </c>
      <c r="H5676" t="str">
        <f>TRIM(_xlfn.TEXTAFTER(all_space_mission_launches3[[#This Row],[Location]], ",", -1))</f>
        <v>USA</v>
      </c>
      <c r="I5676">
        <v>0</v>
      </c>
    </row>
    <row r="5677" spans="1:9">
      <c r="A5677">
        <v>1202</v>
      </c>
      <c r="B5677" t="s">
        <v>6144</v>
      </c>
      <c r="C5677" t="s">
        <v>569</v>
      </c>
      <c r="D5677" s="1" t="s">
        <v>13947</v>
      </c>
      <c r="E5677" t="str">
        <f ca="1">TRIM(all_space_mission_launches3[[#This Row],[Mission_Name]])</f>
        <v>Luna 15</v>
      </c>
      <c r="F5677" t="s">
        <v>13</v>
      </c>
      <c r="G5677">
        <v>1969</v>
      </c>
      <c r="H5677" t="str">
        <f>TRIM(_xlfn.TEXTAFTER(all_space_mission_launches3[[#This Row],[Location]], ",", -1))</f>
        <v>Kazakhstan</v>
      </c>
      <c r="I5677">
        <v>0</v>
      </c>
    </row>
    <row r="5678" spans="1:9">
      <c r="A5678">
        <v>1203</v>
      </c>
      <c r="B5678" t="s">
        <v>6144</v>
      </c>
      <c r="C5678" t="s">
        <v>6619</v>
      </c>
      <c r="D5678" s="1" t="s">
        <v>13948</v>
      </c>
      <c r="E5678" t="str">
        <f ca="1">TRIM(all_space_mission_launches3[[#This Row],[Mission_Name]])</f>
        <v>Cosmos 289</v>
      </c>
      <c r="F5678" t="s">
        <v>13</v>
      </c>
      <c r="G5678">
        <v>1969</v>
      </c>
      <c r="H5678" t="str">
        <f>TRIM(_xlfn.TEXTAFTER(all_space_mission_launches3[[#This Row],[Location]], ",", -1))</f>
        <v>Russia</v>
      </c>
      <c r="I5678">
        <v>0</v>
      </c>
    </row>
    <row r="5679" spans="1:9">
      <c r="A5679">
        <v>1204</v>
      </c>
      <c r="B5679" t="s">
        <v>6144</v>
      </c>
      <c r="C5679" t="s">
        <v>11586</v>
      </c>
      <c r="D5679" s="1" t="s">
        <v>13973</v>
      </c>
      <c r="E5679" t="str">
        <f ca="1">TRIM(all_space_mission_launches3[[#This Row],[Mission_Name]])</f>
        <v>L1S n°2 &amp; LK n°2</v>
      </c>
      <c r="F5679" t="s">
        <v>261</v>
      </c>
      <c r="G5679">
        <v>1969</v>
      </c>
      <c r="H5679" t="str">
        <f>TRIM(_xlfn.TEXTAFTER(all_space_mission_launches3[[#This Row],[Location]], ",", -1))</f>
        <v>Kazakhstan</v>
      </c>
      <c r="I5679">
        <v>1</v>
      </c>
    </row>
    <row r="5680" spans="1:9">
      <c r="A5680">
        <v>1205</v>
      </c>
      <c r="B5680" t="s">
        <v>10996</v>
      </c>
      <c r="C5680" t="s">
        <v>11004</v>
      </c>
      <c r="D5680" s="1" t="s">
        <v>13993</v>
      </c>
      <c r="E5680" t="str">
        <f ca="1">TRIM(all_space_mission_launches3[[#This Row],[Mission_Name]])</f>
        <v>STV-2</v>
      </c>
      <c r="F5680" t="s">
        <v>261</v>
      </c>
      <c r="G5680">
        <v>1969</v>
      </c>
      <c r="H5680" t="str">
        <f>TRIM(_xlfn.TEXTAFTER(all_space_mission_launches3[[#This Row],[Location]], ",", -1))</f>
        <v>Australia</v>
      </c>
      <c r="I5680">
        <v>1</v>
      </c>
    </row>
    <row r="5681" spans="1:9">
      <c r="A5681">
        <v>1206</v>
      </c>
      <c r="B5681" t="s">
        <v>5726</v>
      </c>
      <c r="C5681" t="s">
        <v>3482</v>
      </c>
      <c r="D5681" s="1" t="s">
        <v>13978</v>
      </c>
      <c r="E5681" t="str">
        <f ca="1">TRIM(all_space_mission_launches3[[#This Row],[Mission_Name]])</f>
        <v>Biosatellite 3</v>
      </c>
      <c r="F5681" t="s">
        <v>13</v>
      </c>
      <c r="G5681">
        <v>1969</v>
      </c>
      <c r="H5681" t="str">
        <f>TRIM(_xlfn.TEXTAFTER(all_space_mission_launches3[[#This Row],[Location]], ",", -1))</f>
        <v>USA</v>
      </c>
      <c r="I5681">
        <v>0</v>
      </c>
    </row>
    <row r="5682" spans="1:9">
      <c r="A5682">
        <v>1207</v>
      </c>
      <c r="B5682" t="s">
        <v>6144</v>
      </c>
      <c r="C5682" t="s">
        <v>1634</v>
      </c>
      <c r="D5682" s="1" t="s">
        <v>13948</v>
      </c>
      <c r="E5682" t="str">
        <f ca="1">TRIM(all_space_mission_launches3[[#This Row],[Mission_Name]])</f>
        <v>Cosmos 288</v>
      </c>
      <c r="F5682" t="s">
        <v>13</v>
      </c>
      <c r="G5682">
        <v>1969</v>
      </c>
      <c r="H5682" t="str">
        <f>TRIM(_xlfn.TEXTAFTER(all_space_mission_launches3[[#This Row],[Location]], ",", -1))</f>
        <v>Kazakhstan</v>
      </c>
      <c r="I5682">
        <v>0</v>
      </c>
    </row>
    <row r="5683" spans="1:9">
      <c r="A5683">
        <v>1208</v>
      </c>
      <c r="B5683" t="s">
        <v>6144</v>
      </c>
      <c r="C5683" t="s">
        <v>134</v>
      </c>
      <c r="D5683" s="1" t="s">
        <v>13948</v>
      </c>
      <c r="E5683" t="str">
        <f ca="1">TRIM(all_space_mission_launches3[[#This Row],[Mission_Name]])</f>
        <v>Cosmos 287</v>
      </c>
      <c r="F5683" t="s">
        <v>13</v>
      </c>
      <c r="G5683">
        <v>1969</v>
      </c>
      <c r="H5683" t="str">
        <f>TRIM(_xlfn.TEXTAFTER(all_space_mission_launches3[[#This Row],[Location]], ",", -1))</f>
        <v>Kazakhstan</v>
      </c>
      <c r="I5683">
        <v>0</v>
      </c>
    </row>
    <row r="5684" spans="1:9">
      <c r="A5684">
        <v>1209</v>
      </c>
      <c r="B5684" t="s">
        <v>5726</v>
      </c>
      <c r="C5684" t="s">
        <v>118</v>
      </c>
      <c r="D5684" s="1" t="s">
        <v>13988</v>
      </c>
      <c r="E5684" t="str">
        <f ca="1">TRIM(all_space_mission_launches3[[#This Row],[Mission_Name]])</f>
        <v>Explorer 41 (IMP-G)</v>
      </c>
      <c r="F5684" t="s">
        <v>13</v>
      </c>
      <c r="G5684">
        <v>1969</v>
      </c>
      <c r="H5684" t="str">
        <f>TRIM(_xlfn.TEXTAFTER(all_space_mission_launches3[[#This Row],[Location]], ",", -1))</f>
        <v>USA</v>
      </c>
      <c r="I5684">
        <v>0</v>
      </c>
    </row>
    <row r="5685" spans="1:9">
      <c r="A5685">
        <v>1210</v>
      </c>
      <c r="B5685" t="s">
        <v>6144</v>
      </c>
      <c r="C5685" t="s">
        <v>6619</v>
      </c>
      <c r="D5685" s="1" t="s">
        <v>13948</v>
      </c>
      <c r="E5685" t="str">
        <f ca="1">TRIM(all_space_mission_launches3[[#This Row],[Mission_Name]])</f>
        <v>Cosmos 286</v>
      </c>
      <c r="F5685" t="s">
        <v>13</v>
      </c>
      <c r="G5685">
        <v>1969</v>
      </c>
      <c r="H5685" t="str">
        <f>TRIM(_xlfn.TEXTAFTER(all_space_mission_launches3[[#This Row],[Location]], ",", -1))</f>
        <v>Russia</v>
      </c>
      <c r="I5685">
        <v>0</v>
      </c>
    </row>
    <row r="5686" spans="1:9">
      <c r="A5686">
        <v>1211</v>
      </c>
      <c r="B5686" t="s">
        <v>6144</v>
      </c>
      <c r="C5686" t="s">
        <v>569</v>
      </c>
      <c r="D5686" s="1" t="s">
        <v>13947</v>
      </c>
      <c r="E5686" t="str">
        <f ca="1">TRIM(all_space_mission_launches3[[#This Row],[Mission_Name]])</f>
        <v>Ye-8-5 n°402</v>
      </c>
      <c r="F5686" t="s">
        <v>261</v>
      </c>
      <c r="G5686">
        <v>1969</v>
      </c>
      <c r="H5686" t="str">
        <f>TRIM(_xlfn.TEXTAFTER(all_space_mission_launches3[[#This Row],[Location]], ",", -1))</f>
        <v>Kazakhstan</v>
      </c>
      <c r="I5686">
        <v>1</v>
      </c>
    </row>
    <row r="5687" spans="1:9">
      <c r="A5687">
        <v>1212</v>
      </c>
      <c r="B5687" t="s">
        <v>6144</v>
      </c>
      <c r="C5687" t="s">
        <v>6903</v>
      </c>
      <c r="D5687" s="1" t="s">
        <v>13907</v>
      </c>
      <c r="E5687" t="str">
        <f ca="1">TRIM(all_space_mission_launches3[[#This Row],[Mission_Name]])</f>
        <v>BOR-2 n°201</v>
      </c>
      <c r="F5687" t="s">
        <v>13</v>
      </c>
      <c r="G5687">
        <v>1969</v>
      </c>
      <c r="H5687" t="str">
        <f>TRIM(_xlfn.TEXTAFTER(all_space_mission_launches3[[#This Row],[Location]], ",", -1))</f>
        <v>Russia</v>
      </c>
      <c r="I5687">
        <v>0</v>
      </c>
    </row>
    <row r="5688" spans="1:9">
      <c r="A5688">
        <v>1213</v>
      </c>
      <c r="B5688" t="s">
        <v>5726</v>
      </c>
      <c r="C5688" t="s">
        <v>10906</v>
      </c>
      <c r="D5688" s="1" t="s">
        <v>13977</v>
      </c>
      <c r="E5688" t="str">
        <f ca="1">TRIM(all_space_mission_launches3[[#This Row],[Mission_Name]])</f>
        <v>OGO-6</v>
      </c>
      <c r="F5688" t="s">
        <v>13</v>
      </c>
      <c r="G5688">
        <v>1969</v>
      </c>
      <c r="H5688" t="str">
        <f>TRIM(_xlfn.TEXTAFTER(all_space_mission_launches3[[#This Row],[Location]], ",", -1))</f>
        <v>USA</v>
      </c>
      <c r="I5688">
        <v>0</v>
      </c>
    </row>
    <row r="5689" spans="1:9">
      <c r="A5689">
        <v>1214</v>
      </c>
      <c r="B5689" t="s">
        <v>5726</v>
      </c>
      <c r="C5689" t="s">
        <v>4253</v>
      </c>
      <c r="D5689" s="1" t="s">
        <v>13996</v>
      </c>
      <c r="E5689" t="str">
        <f ca="1">TRIM(all_space_mission_launches3[[#This Row],[Mission_Name]])</f>
        <v>OPS 1077</v>
      </c>
      <c r="F5689" t="s">
        <v>13</v>
      </c>
      <c r="G5689">
        <v>1969</v>
      </c>
      <c r="H5689" t="str">
        <f>TRIM(_xlfn.TEXTAFTER(all_space_mission_launches3[[#This Row],[Location]], ",", -1))</f>
        <v>USA</v>
      </c>
      <c r="I5689">
        <v>0</v>
      </c>
    </row>
    <row r="5690" spans="1:9">
      <c r="A5690">
        <v>1215</v>
      </c>
      <c r="B5690" t="s">
        <v>6144</v>
      </c>
      <c r="C5690" t="s">
        <v>1565</v>
      </c>
      <c r="D5690" s="1" t="s">
        <v>13945</v>
      </c>
      <c r="E5690" t="str">
        <f ca="1">TRIM(all_space_mission_launches3[[#This Row],[Mission_Name]])</f>
        <v>Cosmos 285</v>
      </c>
      <c r="F5690" t="s">
        <v>13</v>
      </c>
      <c r="G5690">
        <v>1969</v>
      </c>
      <c r="H5690" t="str">
        <f>TRIM(_xlfn.TEXTAFTER(all_space_mission_launches3[[#This Row],[Location]], ",", -1))</f>
        <v>Russia</v>
      </c>
      <c r="I5690">
        <v>0</v>
      </c>
    </row>
    <row r="5691" spans="1:9">
      <c r="A5691">
        <v>1216</v>
      </c>
      <c r="B5691" t="s">
        <v>6144</v>
      </c>
      <c r="C5691" t="s">
        <v>134</v>
      </c>
      <c r="D5691" s="1" t="s">
        <v>13948</v>
      </c>
      <c r="E5691" t="str">
        <f ca="1">TRIM(all_space_mission_launches3[[#This Row],[Mission_Name]])</f>
        <v>Cosmos 284</v>
      </c>
      <c r="F5691" t="s">
        <v>13</v>
      </c>
      <c r="G5691">
        <v>1969</v>
      </c>
      <c r="H5691" t="str">
        <f>TRIM(_xlfn.TEXTAFTER(all_space_mission_launches3[[#This Row],[Location]], ",", -1))</f>
        <v>Kazakhstan</v>
      </c>
      <c r="I5691">
        <v>0</v>
      </c>
    </row>
    <row r="5692" spans="1:9">
      <c r="A5692">
        <v>1217</v>
      </c>
      <c r="B5692" t="s">
        <v>6144</v>
      </c>
      <c r="C5692" t="s">
        <v>1565</v>
      </c>
      <c r="D5692" s="1" t="s">
        <v>13945</v>
      </c>
      <c r="E5692" t="str">
        <f ca="1">TRIM(all_space_mission_launches3[[#This Row],[Mission_Name]])</f>
        <v>Cosmos 283</v>
      </c>
      <c r="F5692" t="s">
        <v>13</v>
      </c>
      <c r="G5692">
        <v>1969</v>
      </c>
      <c r="H5692" t="str">
        <f>TRIM(_xlfn.TEXTAFTER(all_space_mission_launches3[[#This Row],[Location]], ",", -1))</f>
        <v>Russia</v>
      </c>
      <c r="I5692">
        <v>0</v>
      </c>
    </row>
    <row r="5693" spans="1:9">
      <c r="A5693">
        <v>1218</v>
      </c>
      <c r="B5693" t="s">
        <v>5607</v>
      </c>
      <c r="C5693" t="s">
        <v>79</v>
      </c>
      <c r="D5693" s="1" t="s">
        <v>13994</v>
      </c>
      <c r="E5693" t="str">
        <f ca="1">TRIM(all_space_mission_launches3[[#This Row],[Mission_Name]])</f>
        <v>Vela 5A/5B, OV5-5, OV5-6, OV5-9</v>
      </c>
      <c r="F5693" t="s">
        <v>13</v>
      </c>
      <c r="G5693">
        <v>1969</v>
      </c>
      <c r="H5693" t="str">
        <f>TRIM(_xlfn.TEXTAFTER(all_space_mission_launches3[[#This Row],[Location]], ",", -1))</f>
        <v>USA</v>
      </c>
      <c r="I5693">
        <v>0</v>
      </c>
    </row>
    <row r="5694" spans="1:9">
      <c r="A5694">
        <v>1219</v>
      </c>
      <c r="B5694" t="s">
        <v>5726</v>
      </c>
      <c r="C5694" t="s">
        <v>3482</v>
      </c>
      <c r="D5694" s="1" t="s">
        <v>13991</v>
      </c>
      <c r="E5694" t="str">
        <f ca="1">TRIM(all_space_mission_launches3[[#This Row],[Mission_Name]])</f>
        <v>Intelsat 3-4</v>
      </c>
      <c r="F5694" t="s">
        <v>13</v>
      </c>
      <c r="G5694">
        <v>1969</v>
      </c>
      <c r="H5694" t="str">
        <f>TRIM(_xlfn.TEXTAFTER(all_space_mission_launches3[[#This Row],[Location]], ",", -1))</f>
        <v>USA</v>
      </c>
      <c r="I5694">
        <v>0</v>
      </c>
    </row>
    <row r="5695" spans="1:9">
      <c r="A5695">
        <v>1220</v>
      </c>
      <c r="B5695" t="s">
        <v>6144</v>
      </c>
      <c r="C5695" t="s">
        <v>6619</v>
      </c>
      <c r="D5695" s="1" t="s">
        <v>13948</v>
      </c>
      <c r="E5695" t="str">
        <f ca="1">TRIM(all_space_mission_launches3[[#This Row],[Mission_Name]])</f>
        <v>Cosmos 282</v>
      </c>
      <c r="F5695" t="s">
        <v>13</v>
      </c>
      <c r="G5695">
        <v>1969</v>
      </c>
      <c r="H5695" t="str">
        <f>TRIM(_xlfn.TEXTAFTER(all_space_mission_launches3[[#This Row],[Location]], ",", -1))</f>
        <v>Russia</v>
      </c>
      <c r="I5695">
        <v>0</v>
      </c>
    </row>
    <row r="5696" spans="1:9">
      <c r="A5696">
        <v>1221</v>
      </c>
      <c r="B5696" t="s">
        <v>661</v>
      </c>
      <c r="C5696" t="s">
        <v>662</v>
      </c>
      <c r="D5696" s="1" t="s">
        <v>13970</v>
      </c>
      <c r="E5696" t="str">
        <f ca="1">TRIM(all_space_mission_launches3[[#This Row],[Mission_Name]])</f>
        <v>Apollo 10</v>
      </c>
      <c r="F5696" t="s">
        <v>13</v>
      </c>
      <c r="G5696">
        <v>1969</v>
      </c>
      <c r="H5696" t="str">
        <f>TRIM(_xlfn.TEXTAFTER(all_space_mission_launches3[[#This Row],[Location]], ",", -1))</f>
        <v>USA</v>
      </c>
      <c r="I5696">
        <v>0</v>
      </c>
    </row>
    <row r="5697" spans="1:9">
      <c r="A5697">
        <v>1222</v>
      </c>
      <c r="B5697" t="s">
        <v>6144</v>
      </c>
      <c r="C5697" t="s">
        <v>6619</v>
      </c>
      <c r="D5697" s="1" t="s">
        <v>13948</v>
      </c>
      <c r="E5697" t="str">
        <f ca="1">TRIM(all_space_mission_launches3[[#This Row],[Mission_Name]])</f>
        <v>Cosmos 281</v>
      </c>
      <c r="F5697" t="s">
        <v>121</v>
      </c>
      <c r="G5697">
        <v>1969</v>
      </c>
      <c r="H5697" t="str">
        <f>TRIM(_xlfn.TEXTAFTER(all_space_mission_launches3[[#This Row],[Location]], ",", -1))</f>
        <v>Russia</v>
      </c>
      <c r="I5697">
        <v>0</v>
      </c>
    </row>
    <row r="5698" spans="1:9">
      <c r="A5698">
        <v>1223</v>
      </c>
      <c r="B5698" t="s">
        <v>5726</v>
      </c>
      <c r="C5698" t="s">
        <v>5561</v>
      </c>
      <c r="D5698" s="1" t="s">
        <v>13977</v>
      </c>
      <c r="E5698" t="str">
        <f ca="1">TRIM(all_space_mission_launches3[[#This Row],[Mission_Name]])</f>
        <v>KH-4A 1051</v>
      </c>
      <c r="F5698" t="s">
        <v>13</v>
      </c>
      <c r="G5698">
        <v>1969</v>
      </c>
      <c r="H5698" t="str">
        <f>TRIM(_xlfn.TEXTAFTER(all_space_mission_launches3[[#This Row],[Location]], ",", -1))</f>
        <v>USA</v>
      </c>
      <c r="I5698">
        <v>0</v>
      </c>
    </row>
    <row r="5699" spans="1:9">
      <c r="A5699">
        <v>1224</v>
      </c>
      <c r="B5699" t="s">
        <v>6144</v>
      </c>
      <c r="C5699" t="s">
        <v>1634</v>
      </c>
      <c r="D5699" s="1" t="s">
        <v>13948</v>
      </c>
      <c r="E5699" t="str">
        <f ca="1">TRIM(all_space_mission_launches3[[#This Row],[Mission_Name]])</f>
        <v>Cosmos 280</v>
      </c>
      <c r="F5699" t="s">
        <v>13</v>
      </c>
      <c r="G5699">
        <v>1969</v>
      </c>
      <c r="H5699" t="str">
        <f>TRIM(_xlfn.TEXTAFTER(all_space_mission_launches3[[#This Row],[Location]], ",", -1))</f>
        <v>Kazakhstan</v>
      </c>
      <c r="I5699">
        <v>0</v>
      </c>
    </row>
    <row r="5700" spans="1:9">
      <c r="A5700">
        <v>1225</v>
      </c>
      <c r="B5700" t="s">
        <v>5726</v>
      </c>
      <c r="C5700" t="s">
        <v>4253</v>
      </c>
      <c r="D5700" s="1" t="s">
        <v>13996</v>
      </c>
      <c r="E5700" t="str">
        <f ca="1">TRIM(all_space_mission_launches3[[#This Row],[Mission_Name]])</f>
        <v>OPS 5310</v>
      </c>
      <c r="F5700" t="s">
        <v>13</v>
      </c>
      <c r="G5700">
        <v>1969</v>
      </c>
      <c r="H5700" t="str">
        <f>TRIM(_xlfn.TEXTAFTER(all_space_mission_launches3[[#This Row],[Location]], ",", -1))</f>
        <v>USA</v>
      </c>
      <c r="I5700">
        <v>0</v>
      </c>
    </row>
    <row r="5701" spans="1:9">
      <c r="A5701">
        <v>1226</v>
      </c>
      <c r="B5701" t="s">
        <v>6144</v>
      </c>
      <c r="C5701" t="s">
        <v>134</v>
      </c>
      <c r="D5701" s="1" t="s">
        <v>13948</v>
      </c>
      <c r="E5701" t="str">
        <f ca="1">TRIM(all_space_mission_launches3[[#This Row],[Mission_Name]])</f>
        <v>Cosmos 279</v>
      </c>
      <c r="F5701" t="s">
        <v>13</v>
      </c>
      <c r="G5701">
        <v>1969</v>
      </c>
      <c r="H5701" t="str">
        <f>TRIM(_xlfn.TEXTAFTER(all_space_mission_launches3[[#This Row],[Location]], ",", -1))</f>
        <v>Kazakhstan</v>
      </c>
      <c r="I5701">
        <v>0</v>
      </c>
    </row>
    <row r="5702" spans="1:9">
      <c r="A5702">
        <v>1227</v>
      </c>
      <c r="B5702" t="s">
        <v>5726</v>
      </c>
      <c r="C5702" t="s">
        <v>10906</v>
      </c>
      <c r="D5702" s="1" t="s">
        <v>13977</v>
      </c>
      <c r="E5702" t="str">
        <f ca="1">TRIM(all_space_mission_launches3[[#This Row],[Mission_Name]])</f>
        <v>Nimbus 3 &amp; Secor 13</v>
      </c>
      <c r="F5702" t="s">
        <v>13</v>
      </c>
      <c r="G5702">
        <v>1969</v>
      </c>
      <c r="H5702" t="str">
        <f>TRIM(_xlfn.TEXTAFTER(all_space_mission_launches3[[#This Row],[Location]], ",", -1))</f>
        <v>USA</v>
      </c>
      <c r="I5702">
        <v>0</v>
      </c>
    </row>
    <row r="5703" spans="1:9">
      <c r="A5703">
        <v>1228</v>
      </c>
      <c r="B5703" t="s">
        <v>5560</v>
      </c>
      <c r="C5703" t="s">
        <v>9375</v>
      </c>
      <c r="D5703" s="1" t="s">
        <v>13941</v>
      </c>
      <c r="E5703" t="str">
        <f ca="1">TRIM(all_space_mission_launches3[[#This Row],[Mission_Name]])</f>
        <v>Canyon 2 (AFP-827)</v>
      </c>
      <c r="F5703" t="s">
        <v>13</v>
      </c>
      <c r="G5703">
        <v>1969</v>
      </c>
      <c r="H5703" t="str">
        <f>TRIM(_xlfn.TEXTAFTER(all_space_mission_launches3[[#This Row],[Location]], ",", -1))</f>
        <v>USA</v>
      </c>
      <c r="I5703">
        <v>0</v>
      </c>
    </row>
    <row r="5704" spans="1:9">
      <c r="A5704">
        <v>1229</v>
      </c>
      <c r="B5704" t="s">
        <v>6144</v>
      </c>
      <c r="C5704" t="s">
        <v>1634</v>
      </c>
      <c r="D5704" s="1" t="s">
        <v>13960</v>
      </c>
      <c r="E5704" t="str">
        <f ca="1">TRIM(all_space_mission_launches3[[#This Row],[Mission_Name]])</f>
        <v>Molniya-1 n°16</v>
      </c>
      <c r="F5704" t="s">
        <v>13</v>
      </c>
      <c r="G5704">
        <v>1969</v>
      </c>
      <c r="H5704" t="str">
        <f>TRIM(_xlfn.TEXTAFTER(all_space_mission_launches3[[#This Row],[Location]], ",", -1))</f>
        <v>Kazakhstan</v>
      </c>
      <c r="I5704">
        <v>0</v>
      </c>
    </row>
    <row r="5705" spans="1:9">
      <c r="A5705">
        <v>1230</v>
      </c>
      <c r="B5705" t="s">
        <v>6144</v>
      </c>
      <c r="C5705" t="s">
        <v>6619</v>
      </c>
      <c r="D5705" s="1" t="s">
        <v>13948</v>
      </c>
      <c r="E5705" t="str">
        <f ca="1">TRIM(all_space_mission_launches3[[#This Row],[Mission_Name]])</f>
        <v>Cosmos 278</v>
      </c>
      <c r="F5705" t="s">
        <v>13</v>
      </c>
      <c r="G5705">
        <v>1969</v>
      </c>
      <c r="H5705" t="str">
        <f>TRIM(_xlfn.TEXTAFTER(all_space_mission_launches3[[#This Row],[Location]], ",", -1))</f>
        <v>Russia</v>
      </c>
      <c r="I5705">
        <v>0</v>
      </c>
    </row>
    <row r="5706" spans="1:9">
      <c r="A5706">
        <v>1231</v>
      </c>
      <c r="B5706" t="s">
        <v>6144</v>
      </c>
      <c r="C5706" t="s">
        <v>1565</v>
      </c>
      <c r="D5706" s="1" t="s">
        <v>13945</v>
      </c>
      <c r="E5706" t="str">
        <f ca="1">TRIM(all_space_mission_launches3[[#This Row],[Mission_Name]])</f>
        <v>Cosmos 277</v>
      </c>
      <c r="F5706" t="s">
        <v>13</v>
      </c>
      <c r="G5706">
        <v>1969</v>
      </c>
      <c r="H5706" t="str">
        <f>TRIM(_xlfn.TEXTAFTER(all_space_mission_launches3[[#This Row],[Location]], ",", -1))</f>
        <v>Russia</v>
      </c>
      <c r="I5706">
        <v>0</v>
      </c>
    </row>
    <row r="5707" spans="1:9">
      <c r="A5707">
        <v>1232</v>
      </c>
      <c r="B5707" t="s">
        <v>6144</v>
      </c>
      <c r="C5707" t="s">
        <v>6619</v>
      </c>
      <c r="D5707" s="1" t="s">
        <v>13948</v>
      </c>
      <c r="E5707" t="str">
        <f ca="1">TRIM(all_space_mission_launches3[[#This Row],[Mission_Name]])</f>
        <v>Cosmos 276</v>
      </c>
      <c r="F5707" t="s">
        <v>13</v>
      </c>
      <c r="G5707">
        <v>1969</v>
      </c>
      <c r="H5707" t="str">
        <f>TRIM(_xlfn.TEXTAFTER(all_space_mission_launches3[[#This Row],[Location]], ",", -1))</f>
        <v>Russia</v>
      </c>
      <c r="I5707">
        <v>0</v>
      </c>
    </row>
    <row r="5708" spans="1:9">
      <c r="A5708">
        <v>1233</v>
      </c>
      <c r="B5708" t="s">
        <v>6144</v>
      </c>
      <c r="C5708" t="s">
        <v>569</v>
      </c>
      <c r="D5708" s="1" t="s">
        <v>13947</v>
      </c>
      <c r="E5708" t="str">
        <f ca="1">TRIM(all_space_mission_launches3[[#This Row],[Mission_Name]])</f>
        <v>M-69 n°522</v>
      </c>
      <c r="F5708" t="s">
        <v>261</v>
      </c>
      <c r="G5708">
        <v>1969</v>
      </c>
      <c r="H5708" t="str">
        <f>TRIM(_xlfn.TEXTAFTER(all_space_mission_launches3[[#This Row],[Location]], ",", -1))</f>
        <v>Kazakhstan</v>
      </c>
      <c r="I5708">
        <v>1</v>
      </c>
    </row>
    <row r="5709" spans="1:9">
      <c r="A5709">
        <v>1234</v>
      </c>
      <c r="B5709" t="s">
        <v>6144</v>
      </c>
      <c r="C5709" t="s">
        <v>1565</v>
      </c>
      <c r="D5709" s="1" t="s">
        <v>13945</v>
      </c>
      <c r="E5709" t="str">
        <f ca="1">TRIM(all_space_mission_launches3[[#This Row],[Mission_Name]])</f>
        <v>Cosmos 275</v>
      </c>
      <c r="F5709" t="s">
        <v>13</v>
      </c>
      <c r="G5709">
        <v>1969</v>
      </c>
      <c r="H5709" t="str">
        <f>TRIM(_xlfn.TEXTAFTER(all_space_mission_launches3[[#This Row],[Location]], ",", -1))</f>
        <v>Russia</v>
      </c>
      <c r="I5709">
        <v>0</v>
      </c>
    </row>
    <row r="5710" spans="1:9">
      <c r="A5710">
        <v>1235</v>
      </c>
      <c r="B5710" t="s">
        <v>5560</v>
      </c>
      <c r="C5710" t="s">
        <v>4153</v>
      </c>
      <c r="D5710" s="1" t="s">
        <v>13975</v>
      </c>
      <c r="E5710" t="str">
        <f ca="1">TRIM(all_space_mission_launches3[[#This Row],[Mission_Name]])</f>
        <v>Mariner 7</v>
      </c>
      <c r="F5710" t="s">
        <v>13</v>
      </c>
      <c r="G5710">
        <v>1969</v>
      </c>
      <c r="H5710" t="str">
        <f>TRIM(_xlfn.TEXTAFTER(all_space_mission_launches3[[#This Row],[Location]], ",", -1))</f>
        <v>USA</v>
      </c>
      <c r="I5710">
        <v>0</v>
      </c>
    </row>
    <row r="5711" spans="1:9">
      <c r="A5711">
        <v>1236</v>
      </c>
      <c r="B5711" t="s">
        <v>6144</v>
      </c>
      <c r="C5711" t="s">
        <v>4204</v>
      </c>
      <c r="D5711" s="1" t="s">
        <v>13947</v>
      </c>
      <c r="E5711" t="str">
        <f ca="1">TRIM(all_space_mission_launches3[[#This Row],[Mission_Name]])</f>
        <v>M-69 n°521</v>
      </c>
      <c r="F5711" t="s">
        <v>261</v>
      </c>
      <c r="G5711">
        <v>1969</v>
      </c>
      <c r="H5711" t="str">
        <f>TRIM(_xlfn.TEXTAFTER(all_space_mission_launches3[[#This Row],[Location]], ",", -1))</f>
        <v>Kazakhstan</v>
      </c>
      <c r="I5711">
        <v>1</v>
      </c>
    </row>
    <row r="5712" spans="1:9">
      <c r="A5712">
        <v>1237</v>
      </c>
      <c r="B5712" t="s">
        <v>6144</v>
      </c>
      <c r="C5712" t="s">
        <v>6619</v>
      </c>
      <c r="D5712" s="1" t="s">
        <v>13891</v>
      </c>
      <c r="E5712" t="str">
        <f ca="1">TRIM(all_space_mission_launches3[[#This Row],[Mission_Name]])</f>
        <v>Meteor n°12</v>
      </c>
      <c r="F5712" t="s">
        <v>261</v>
      </c>
      <c r="G5712">
        <v>1969</v>
      </c>
      <c r="H5712" t="str">
        <f>TRIM(_xlfn.TEXTAFTER(all_space_mission_launches3[[#This Row],[Location]], ",", -1))</f>
        <v>Russia</v>
      </c>
      <c r="I5712">
        <v>1</v>
      </c>
    </row>
    <row r="5713" spans="1:9">
      <c r="A5713">
        <v>1238</v>
      </c>
      <c r="B5713" t="s">
        <v>6144</v>
      </c>
      <c r="C5713" t="s">
        <v>134</v>
      </c>
      <c r="D5713" s="1" t="s">
        <v>13948</v>
      </c>
      <c r="E5713" t="str">
        <f ca="1">TRIM(all_space_mission_launches3[[#This Row],[Mission_Name]])</f>
        <v>Cosmos 274</v>
      </c>
      <c r="F5713" t="s">
        <v>13</v>
      </c>
      <c r="G5713">
        <v>1969</v>
      </c>
      <c r="H5713" t="str">
        <f>TRIM(_xlfn.TEXTAFTER(all_space_mission_launches3[[#This Row],[Location]], ",", -1))</f>
        <v>Kazakhstan</v>
      </c>
      <c r="I5713">
        <v>0</v>
      </c>
    </row>
    <row r="5714" spans="1:9">
      <c r="A5714">
        <v>1239</v>
      </c>
      <c r="B5714" t="s">
        <v>6144</v>
      </c>
      <c r="C5714" t="s">
        <v>6619</v>
      </c>
      <c r="D5714" s="1" t="s">
        <v>13948</v>
      </c>
      <c r="E5714" t="str">
        <f ca="1">TRIM(all_space_mission_launches3[[#This Row],[Mission_Name]])</f>
        <v>Cosmos 273</v>
      </c>
      <c r="F5714" t="s">
        <v>13</v>
      </c>
      <c r="G5714">
        <v>1969</v>
      </c>
      <c r="H5714" t="str">
        <f>TRIM(_xlfn.TEXTAFTER(all_space_mission_launches3[[#This Row],[Location]], ",", -1))</f>
        <v>Russia</v>
      </c>
      <c r="I5714">
        <v>0</v>
      </c>
    </row>
    <row r="5715" spans="1:9">
      <c r="A5715">
        <v>1240</v>
      </c>
      <c r="B5715" t="s">
        <v>5726</v>
      </c>
      <c r="C5715" t="s">
        <v>5561</v>
      </c>
      <c r="D5715" s="1" t="s">
        <v>13977</v>
      </c>
      <c r="E5715" t="str">
        <f ca="1">TRIM(all_space_mission_launches3[[#This Row],[Mission_Name]])</f>
        <v>KH-4B 1150</v>
      </c>
      <c r="F5715" t="s">
        <v>13</v>
      </c>
      <c r="G5715">
        <v>1969</v>
      </c>
      <c r="H5715" t="str">
        <f>TRIM(_xlfn.TEXTAFTER(all_space_mission_launches3[[#This Row],[Location]], ",", -1))</f>
        <v>USA</v>
      </c>
      <c r="I5715">
        <v>0</v>
      </c>
    </row>
    <row r="5716" spans="1:9">
      <c r="A5716">
        <v>1241</v>
      </c>
      <c r="B5716" t="s">
        <v>5560</v>
      </c>
      <c r="C5716" t="s">
        <v>11060</v>
      </c>
      <c r="D5716" s="1" t="s">
        <v>13986</v>
      </c>
      <c r="E5716" t="str">
        <f ca="1">TRIM(all_space_mission_launches3[[#This Row],[Mission_Name]])</f>
        <v>OV1-17/OV1-18/OV1-19</v>
      </c>
      <c r="F5716" t="s">
        <v>13</v>
      </c>
      <c r="G5716">
        <v>1969</v>
      </c>
      <c r="H5716" t="str">
        <f>TRIM(_xlfn.TEXTAFTER(all_space_mission_launches3[[#This Row],[Location]], ",", -1))</f>
        <v>USA</v>
      </c>
      <c r="I5716">
        <v>0</v>
      </c>
    </row>
    <row r="5717" spans="1:9">
      <c r="A5717">
        <v>1242</v>
      </c>
      <c r="B5717" t="s">
        <v>6144</v>
      </c>
      <c r="C5717" t="s">
        <v>6486</v>
      </c>
      <c r="D5717" s="1" t="s">
        <v>13785</v>
      </c>
      <c r="E5717" t="str">
        <f ca="1">TRIM(all_space_mission_launches3[[#This Row],[Mission_Name]])</f>
        <v>Cosmos 272</v>
      </c>
      <c r="F5717" t="s">
        <v>13</v>
      </c>
      <c r="G5717">
        <v>1969</v>
      </c>
      <c r="H5717" t="str">
        <f>TRIM(_xlfn.TEXTAFTER(all_space_mission_launches3[[#This Row],[Location]], ",", -1))</f>
        <v>Russia</v>
      </c>
      <c r="I5717">
        <v>0</v>
      </c>
    </row>
    <row r="5718" spans="1:9">
      <c r="A5718">
        <v>1243</v>
      </c>
      <c r="B5718" t="s">
        <v>6144</v>
      </c>
      <c r="C5718" t="s">
        <v>6619</v>
      </c>
      <c r="D5718" s="1" t="s">
        <v>13948</v>
      </c>
      <c r="E5718" t="str">
        <f ca="1">TRIM(all_space_mission_launches3[[#This Row],[Mission_Name]])</f>
        <v>Cosmos 271</v>
      </c>
      <c r="F5718" t="s">
        <v>13</v>
      </c>
      <c r="G5718">
        <v>1969</v>
      </c>
      <c r="H5718" t="str">
        <f>TRIM(_xlfn.TEXTAFTER(all_space_mission_launches3[[#This Row],[Location]], ",", -1))</f>
        <v>Russia</v>
      </c>
      <c r="I5718">
        <v>0</v>
      </c>
    </row>
    <row r="5719" spans="1:9">
      <c r="A5719">
        <v>1244</v>
      </c>
      <c r="B5719" t="s">
        <v>6144</v>
      </c>
      <c r="C5719" t="s">
        <v>6619</v>
      </c>
      <c r="D5719" s="1" t="s">
        <v>13948</v>
      </c>
      <c r="E5719" t="str">
        <f ca="1">TRIM(all_space_mission_launches3[[#This Row],[Mission_Name]])</f>
        <v>Cosmos 270</v>
      </c>
      <c r="F5719" t="s">
        <v>13</v>
      </c>
      <c r="G5719">
        <v>1969</v>
      </c>
      <c r="H5719" t="str">
        <f>TRIM(_xlfn.TEXTAFTER(all_space_mission_launches3[[#This Row],[Location]], ",", -1))</f>
        <v>Russia</v>
      </c>
      <c r="I5719">
        <v>0</v>
      </c>
    </row>
    <row r="5720" spans="1:9">
      <c r="A5720">
        <v>1245</v>
      </c>
      <c r="B5720" t="s">
        <v>6144</v>
      </c>
      <c r="C5720" t="s">
        <v>6486</v>
      </c>
      <c r="D5720" s="1" t="s">
        <v>13785</v>
      </c>
      <c r="E5720" t="str">
        <f ca="1">TRIM(all_space_mission_launches3[[#This Row],[Mission_Name]])</f>
        <v>Cosmos 269</v>
      </c>
      <c r="F5720" t="s">
        <v>13</v>
      </c>
      <c r="G5720">
        <v>1969</v>
      </c>
      <c r="H5720" t="str">
        <f>TRIM(_xlfn.TEXTAFTER(all_space_mission_launches3[[#This Row],[Location]], ",", -1))</f>
        <v>Russia</v>
      </c>
      <c r="I5720">
        <v>0</v>
      </c>
    </row>
    <row r="5721" spans="1:9">
      <c r="A5721">
        <v>1246</v>
      </c>
      <c r="B5721" t="s">
        <v>6144</v>
      </c>
      <c r="C5721" t="s">
        <v>6903</v>
      </c>
      <c r="D5721" s="1" t="s">
        <v>13945</v>
      </c>
      <c r="E5721" t="str">
        <f ca="1">TRIM(all_space_mission_launches3[[#This Row],[Mission_Name]])</f>
        <v>Cosmos 268</v>
      </c>
      <c r="F5721" t="s">
        <v>13</v>
      </c>
      <c r="G5721">
        <v>1969</v>
      </c>
      <c r="H5721" t="str">
        <f>TRIM(_xlfn.TEXTAFTER(all_space_mission_launches3[[#This Row],[Location]], ",", -1))</f>
        <v>Russia</v>
      </c>
      <c r="I5721">
        <v>0</v>
      </c>
    </row>
    <row r="5722" spans="1:9">
      <c r="A5722">
        <v>1247</v>
      </c>
      <c r="B5722" t="s">
        <v>5726</v>
      </c>
      <c r="C5722" t="s">
        <v>4253</v>
      </c>
      <c r="D5722" s="1" t="s">
        <v>13996</v>
      </c>
      <c r="E5722" t="str">
        <f ca="1">TRIM(all_space_mission_launches3[[#This Row],[Mission_Name]])</f>
        <v>OPS 4248</v>
      </c>
      <c r="F5722" t="s">
        <v>13</v>
      </c>
      <c r="G5722">
        <v>1969</v>
      </c>
      <c r="H5722" t="str">
        <f>TRIM(_xlfn.TEXTAFTER(all_space_mission_launches3[[#This Row],[Location]], ",", -1))</f>
        <v>USA</v>
      </c>
      <c r="I5722">
        <v>0</v>
      </c>
    </row>
    <row r="5723" spans="1:9">
      <c r="A5723">
        <v>1248</v>
      </c>
      <c r="B5723" t="s">
        <v>661</v>
      </c>
      <c r="C5723" t="s">
        <v>34</v>
      </c>
      <c r="D5723" s="1" t="s">
        <v>13970</v>
      </c>
      <c r="E5723" t="str">
        <f ca="1">TRIM(all_space_mission_launches3[[#This Row],[Mission_Name]])</f>
        <v>Apollo 9</v>
      </c>
      <c r="F5723" t="s">
        <v>13</v>
      </c>
      <c r="G5723">
        <v>1969</v>
      </c>
      <c r="H5723" t="str">
        <f>TRIM(_xlfn.TEXTAFTER(all_space_mission_launches3[[#This Row],[Location]], ",", -1))</f>
        <v>USA</v>
      </c>
      <c r="I5723">
        <v>0</v>
      </c>
    </row>
    <row r="5724" spans="1:9">
      <c r="A5724">
        <v>1249</v>
      </c>
      <c r="B5724" t="s">
        <v>6144</v>
      </c>
      <c r="C5724" t="s">
        <v>134</v>
      </c>
      <c r="D5724" s="1" t="s">
        <v>13948</v>
      </c>
      <c r="E5724" t="str">
        <f ca="1">TRIM(all_space_mission_launches3[[#This Row],[Mission_Name]])</f>
        <v>Cosmos 267</v>
      </c>
      <c r="F5724" t="s">
        <v>13</v>
      </c>
      <c r="G5724">
        <v>1969</v>
      </c>
      <c r="H5724" t="str">
        <f>TRIM(_xlfn.TEXTAFTER(all_space_mission_launches3[[#This Row],[Location]], ",", -1))</f>
        <v>Kazakhstan</v>
      </c>
      <c r="I5724">
        <v>0</v>
      </c>
    </row>
    <row r="5725" spans="1:9">
      <c r="A5725">
        <v>1250</v>
      </c>
      <c r="B5725" t="s">
        <v>5726</v>
      </c>
      <c r="C5725" t="s">
        <v>3164</v>
      </c>
      <c r="D5725" s="1" t="s">
        <v>13988</v>
      </c>
      <c r="E5725" t="str">
        <f ca="1">TRIM(all_space_mission_launches3[[#This Row],[Mission_Name]])</f>
        <v>ESSA-9</v>
      </c>
      <c r="F5725" t="s">
        <v>13</v>
      </c>
      <c r="G5725">
        <v>1969</v>
      </c>
      <c r="H5725" t="str">
        <f>TRIM(_xlfn.TEXTAFTER(all_space_mission_launches3[[#This Row],[Location]], ",", -1))</f>
        <v>USA</v>
      </c>
      <c r="I5725">
        <v>0</v>
      </c>
    </row>
    <row r="5726" spans="1:9">
      <c r="A5726">
        <v>1251</v>
      </c>
      <c r="B5726" t="s">
        <v>6144</v>
      </c>
      <c r="C5726" t="s">
        <v>6619</v>
      </c>
      <c r="D5726" s="1" t="s">
        <v>13948</v>
      </c>
      <c r="E5726" t="str">
        <f ca="1">TRIM(all_space_mission_launches3[[#This Row],[Mission_Name]])</f>
        <v>Cosmos 266</v>
      </c>
      <c r="F5726" t="s">
        <v>13</v>
      </c>
      <c r="G5726">
        <v>1969</v>
      </c>
      <c r="H5726" t="str">
        <f>TRIM(_xlfn.TEXTAFTER(all_space_mission_launches3[[#This Row],[Location]], ",", -1))</f>
        <v>Russia</v>
      </c>
      <c r="I5726">
        <v>0</v>
      </c>
    </row>
    <row r="5727" spans="1:9">
      <c r="A5727">
        <v>1252</v>
      </c>
      <c r="B5727" t="s">
        <v>5560</v>
      </c>
      <c r="C5727" t="s">
        <v>4096</v>
      </c>
      <c r="D5727" s="1" t="s">
        <v>13975</v>
      </c>
      <c r="E5727" t="str">
        <f ca="1">TRIM(all_space_mission_launches3[[#This Row],[Mission_Name]])</f>
        <v>Mariner 6</v>
      </c>
      <c r="F5727" t="s">
        <v>13</v>
      </c>
      <c r="G5727">
        <v>1969</v>
      </c>
      <c r="H5727" t="str">
        <f>TRIM(_xlfn.TEXTAFTER(all_space_mission_launches3[[#This Row],[Location]], ",", -1))</f>
        <v>USA</v>
      </c>
      <c r="I5727">
        <v>0</v>
      </c>
    </row>
    <row r="5728" spans="1:9">
      <c r="A5728">
        <v>1253</v>
      </c>
      <c r="B5728" t="s">
        <v>6144</v>
      </c>
      <c r="C5728" t="s">
        <v>11586</v>
      </c>
      <c r="D5728" s="1" t="s">
        <v>13973</v>
      </c>
      <c r="E5728" t="str">
        <f ca="1">TRIM(all_space_mission_launches3[[#This Row],[Mission_Name]])</f>
        <v>L1S n°1 &amp; LK n°1</v>
      </c>
      <c r="F5728" t="s">
        <v>261</v>
      </c>
      <c r="G5728">
        <v>1969</v>
      </c>
      <c r="H5728" t="str">
        <f>TRIM(_xlfn.TEXTAFTER(all_space_mission_launches3[[#This Row],[Location]], ",", -1))</f>
        <v>Kazakhstan</v>
      </c>
      <c r="I5728">
        <v>1</v>
      </c>
    </row>
    <row r="5729" spans="1:9">
      <c r="A5729">
        <v>1254</v>
      </c>
      <c r="B5729" t="s">
        <v>6144</v>
      </c>
      <c r="C5729" t="s">
        <v>569</v>
      </c>
      <c r="D5729" s="1" t="s">
        <v>13947</v>
      </c>
      <c r="E5729" t="str">
        <f ca="1">TRIM(all_space_mission_launches3[[#This Row],[Mission_Name]])</f>
        <v>Ye-8 n°201</v>
      </c>
      <c r="F5729" t="s">
        <v>261</v>
      </c>
      <c r="G5729">
        <v>1969</v>
      </c>
      <c r="H5729" t="str">
        <f>TRIM(_xlfn.TEXTAFTER(all_space_mission_launches3[[#This Row],[Location]], ",", -1))</f>
        <v>Kazakhstan</v>
      </c>
      <c r="I5729">
        <v>1</v>
      </c>
    </row>
    <row r="5730" spans="1:9">
      <c r="A5730">
        <v>1255</v>
      </c>
      <c r="B5730" t="s">
        <v>5607</v>
      </c>
      <c r="C5730" t="s">
        <v>79</v>
      </c>
      <c r="D5730" s="1" t="s">
        <v>13994</v>
      </c>
      <c r="E5730" t="str">
        <f ca="1">TRIM(all_space_mission_launches3[[#This Row],[Mission_Name]])</f>
        <v>OPS-0757 (Tacsat)</v>
      </c>
      <c r="F5730" t="s">
        <v>13</v>
      </c>
      <c r="G5730">
        <v>1969</v>
      </c>
      <c r="H5730" t="str">
        <f>TRIM(_xlfn.TEXTAFTER(all_space_mission_launches3[[#This Row],[Location]], ",", -1))</f>
        <v>USA</v>
      </c>
      <c r="I5730">
        <v>0</v>
      </c>
    </row>
    <row r="5731" spans="1:9">
      <c r="A5731">
        <v>1256</v>
      </c>
      <c r="B5731" t="s">
        <v>6144</v>
      </c>
      <c r="C5731" t="s">
        <v>1565</v>
      </c>
      <c r="D5731" s="1" t="s">
        <v>13945</v>
      </c>
      <c r="E5731" t="str">
        <f ca="1">TRIM(all_space_mission_launches3[[#This Row],[Mission_Name]])</f>
        <v>Cosmos 265</v>
      </c>
      <c r="F5731" t="s">
        <v>13</v>
      </c>
      <c r="G5731">
        <v>1969</v>
      </c>
      <c r="H5731" t="str">
        <f>TRIM(_xlfn.TEXTAFTER(all_space_mission_launches3[[#This Row],[Location]], ",", -1))</f>
        <v>Russia</v>
      </c>
      <c r="I5731">
        <v>0</v>
      </c>
    </row>
    <row r="5732" spans="1:9">
      <c r="A5732">
        <v>1257</v>
      </c>
      <c r="B5732" t="s">
        <v>5726</v>
      </c>
      <c r="C5732" t="s">
        <v>3482</v>
      </c>
      <c r="D5732" s="1" t="s">
        <v>13991</v>
      </c>
      <c r="E5732" t="str">
        <f ca="1">TRIM(all_space_mission_launches3[[#This Row],[Mission_Name]])</f>
        <v>Intelsat 3-3</v>
      </c>
      <c r="F5732" t="s">
        <v>13</v>
      </c>
      <c r="G5732">
        <v>1969</v>
      </c>
      <c r="H5732" t="str">
        <f>TRIM(_xlfn.TEXTAFTER(all_space_mission_launches3[[#This Row],[Location]], ",", -1))</f>
        <v>USA</v>
      </c>
      <c r="I5732">
        <v>0</v>
      </c>
    </row>
    <row r="5733" spans="1:9">
      <c r="A5733">
        <v>1258</v>
      </c>
      <c r="B5733" t="s">
        <v>5726</v>
      </c>
      <c r="C5733" t="s">
        <v>5561</v>
      </c>
      <c r="D5733" s="1" t="s">
        <v>13977</v>
      </c>
      <c r="E5733" t="str">
        <f ca="1">TRIM(all_space_mission_launches3[[#This Row],[Mission_Name]])</f>
        <v>KH-4B 1106</v>
      </c>
      <c r="F5733" t="s">
        <v>13</v>
      </c>
      <c r="G5733">
        <v>1969</v>
      </c>
      <c r="H5733" t="str">
        <f>TRIM(_xlfn.TEXTAFTER(all_space_mission_launches3[[#This Row],[Location]], ",", -1))</f>
        <v>USA</v>
      </c>
      <c r="I5733">
        <v>0</v>
      </c>
    </row>
    <row r="5734" spans="1:9">
      <c r="A5734">
        <v>1259</v>
      </c>
      <c r="B5734" t="s">
        <v>6144</v>
      </c>
      <c r="C5734" t="s">
        <v>6619</v>
      </c>
      <c r="D5734" s="1" t="s">
        <v>13891</v>
      </c>
      <c r="E5734" t="str">
        <f ca="1">TRIM(all_space_mission_launches3[[#This Row],[Mission_Name]])</f>
        <v>Meteor n°11</v>
      </c>
      <c r="F5734" t="s">
        <v>261</v>
      </c>
      <c r="G5734">
        <v>1969</v>
      </c>
      <c r="H5734" t="str">
        <f>TRIM(_xlfn.TEXTAFTER(all_space_mission_launches3[[#This Row],[Location]], ",", -1))</f>
        <v>Russia</v>
      </c>
      <c r="I5734">
        <v>1</v>
      </c>
    </row>
    <row r="5735" spans="1:9">
      <c r="A5735">
        <v>1260</v>
      </c>
      <c r="B5735" t="s">
        <v>5726</v>
      </c>
      <c r="C5735" t="s">
        <v>10906</v>
      </c>
      <c r="D5735" s="1" t="s">
        <v>13988</v>
      </c>
      <c r="E5735" t="str">
        <f ca="1">TRIM(all_space_mission_launches3[[#This Row],[Mission_Name]])</f>
        <v>ISIS-I</v>
      </c>
      <c r="F5735" t="s">
        <v>13</v>
      </c>
      <c r="G5735">
        <v>1969</v>
      </c>
      <c r="H5735" t="str">
        <f>TRIM(_xlfn.TEXTAFTER(all_space_mission_launches3[[#This Row],[Location]], ",", -1))</f>
        <v>USA</v>
      </c>
      <c r="I5735">
        <v>0</v>
      </c>
    </row>
    <row r="5736" spans="1:9">
      <c r="A5736">
        <v>1261</v>
      </c>
      <c r="B5736" t="s">
        <v>6144</v>
      </c>
      <c r="C5736" t="s">
        <v>6799</v>
      </c>
      <c r="D5736" s="1" t="s">
        <v>13997</v>
      </c>
      <c r="E5736" t="str">
        <f ca="1">TRIM(all_space_mission_launches3[[#This Row],[Mission_Name]])</f>
        <v>US-A n°05</v>
      </c>
      <c r="F5736" t="s">
        <v>261</v>
      </c>
      <c r="G5736">
        <v>1969</v>
      </c>
      <c r="H5736" t="str">
        <f>TRIM(_xlfn.TEXTAFTER(all_space_mission_launches3[[#This Row],[Location]], ",", -1))</f>
        <v>Kazakhstan</v>
      </c>
      <c r="I5736">
        <v>1</v>
      </c>
    </row>
    <row r="5737" spans="1:9">
      <c r="A5737">
        <v>1262</v>
      </c>
      <c r="B5737" t="s">
        <v>6144</v>
      </c>
      <c r="C5737" t="s">
        <v>1634</v>
      </c>
      <c r="D5737" s="1" t="s">
        <v>13948</v>
      </c>
      <c r="E5737" t="str">
        <f ca="1">TRIM(all_space_mission_launches3[[#This Row],[Mission_Name]])</f>
        <v>Cosmos 264</v>
      </c>
      <c r="F5737" t="s">
        <v>13</v>
      </c>
      <c r="G5737">
        <v>1969</v>
      </c>
      <c r="H5737" t="str">
        <f>TRIM(_xlfn.TEXTAFTER(all_space_mission_launches3[[#This Row],[Location]], ",", -1))</f>
        <v>Kazakhstan</v>
      </c>
      <c r="I5737">
        <v>0</v>
      </c>
    </row>
    <row r="5738" spans="1:9">
      <c r="A5738">
        <v>1263</v>
      </c>
      <c r="B5738" t="s">
        <v>5726</v>
      </c>
      <c r="C5738" t="s">
        <v>4253</v>
      </c>
      <c r="D5738" s="1" t="s">
        <v>13996</v>
      </c>
      <c r="E5738" t="str">
        <f ca="1">TRIM(all_space_mission_launches3[[#This Row],[Mission_Name]])</f>
        <v>OPS 7585</v>
      </c>
      <c r="F5738" t="s">
        <v>13</v>
      </c>
      <c r="G5738">
        <v>1969</v>
      </c>
      <c r="H5738" t="str">
        <f>TRIM(_xlfn.TEXTAFTER(all_space_mission_launches3[[#This Row],[Location]], ",", -1))</f>
        <v>USA</v>
      </c>
      <c r="I5738">
        <v>0</v>
      </c>
    </row>
    <row r="5739" spans="1:9">
      <c r="A5739">
        <v>1264</v>
      </c>
      <c r="B5739" t="s">
        <v>5726</v>
      </c>
      <c r="C5739" t="s">
        <v>3164</v>
      </c>
      <c r="D5739" s="1" t="s">
        <v>13998</v>
      </c>
      <c r="E5739" t="str">
        <f ca="1">TRIM(all_space_mission_launches3[[#This Row],[Mission_Name]])</f>
        <v>OSO-5</v>
      </c>
      <c r="F5739" t="s">
        <v>13</v>
      </c>
      <c r="G5739">
        <v>1969</v>
      </c>
      <c r="H5739" t="str">
        <f>TRIM(_xlfn.TEXTAFTER(all_space_mission_launches3[[#This Row],[Location]], ",", -1))</f>
        <v>USA</v>
      </c>
      <c r="I5739">
        <v>0</v>
      </c>
    </row>
    <row r="5740" spans="1:9">
      <c r="A5740">
        <v>1265</v>
      </c>
      <c r="B5740" t="s">
        <v>6144</v>
      </c>
      <c r="C5740" t="s">
        <v>4204</v>
      </c>
      <c r="D5740" s="1" t="s">
        <v>13947</v>
      </c>
      <c r="E5740" t="str">
        <f ca="1">TRIM(all_space_mission_launches3[[#This Row],[Mission_Name]])</f>
        <v>L1 n°13</v>
      </c>
      <c r="F5740" t="s">
        <v>261</v>
      </c>
      <c r="G5740">
        <v>1969</v>
      </c>
      <c r="H5740" t="str">
        <f>TRIM(_xlfn.TEXTAFTER(all_space_mission_launches3[[#This Row],[Location]], ",", -1))</f>
        <v>Kazakhstan</v>
      </c>
      <c r="I5740">
        <v>1</v>
      </c>
    </row>
    <row r="5741" spans="1:9">
      <c r="A5741">
        <v>1266</v>
      </c>
      <c r="B5741" t="s">
        <v>6144</v>
      </c>
      <c r="C5741" t="s">
        <v>1634</v>
      </c>
      <c r="D5741" s="1" t="s">
        <v>13946</v>
      </c>
      <c r="E5741" t="str">
        <f ca="1">TRIM(all_space_mission_launches3[[#This Row],[Mission_Name]])</f>
        <v>Soyuz 5</v>
      </c>
      <c r="F5741" t="s">
        <v>13</v>
      </c>
      <c r="G5741">
        <v>1969</v>
      </c>
      <c r="H5741" t="str">
        <f>TRIM(_xlfn.TEXTAFTER(all_space_mission_launches3[[#This Row],[Location]], ",", -1))</f>
        <v>Kazakhstan</v>
      </c>
      <c r="I5741">
        <v>0</v>
      </c>
    </row>
    <row r="5742" spans="1:9">
      <c r="A5742">
        <v>1267</v>
      </c>
      <c r="B5742" t="s">
        <v>6144</v>
      </c>
      <c r="C5742" t="s">
        <v>134</v>
      </c>
      <c r="D5742" s="1" t="s">
        <v>13946</v>
      </c>
      <c r="E5742" t="str">
        <f ca="1">TRIM(all_space_mission_launches3[[#This Row],[Mission_Name]])</f>
        <v>Soyuz 4</v>
      </c>
      <c r="F5742" t="s">
        <v>13</v>
      </c>
      <c r="G5742">
        <v>1969</v>
      </c>
      <c r="H5742" t="str">
        <f>TRIM(_xlfn.TEXTAFTER(all_space_mission_launches3[[#This Row],[Location]], ",", -1))</f>
        <v>Kazakhstan</v>
      </c>
      <c r="I5742">
        <v>0</v>
      </c>
    </row>
    <row r="5743" spans="1:9">
      <c r="A5743">
        <v>1268</v>
      </c>
      <c r="B5743" t="s">
        <v>6144</v>
      </c>
      <c r="C5743" t="s">
        <v>6619</v>
      </c>
      <c r="D5743" s="1" t="s">
        <v>13948</v>
      </c>
      <c r="E5743" t="str">
        <f ca="1">TRIM(all_space_mission_launches3[[#This Row],[Mission_Name]])</f>
        <v>Cosmos 263</v>
      </c>
      <c r="F5743" t="s">
        <v>13</v>
      </c>
      <c r="G5743">
        <v>1969</v>
      </c>
      <c r="H5743" t="str">
        <f>TRIM(_xlfn.TEXTAFTER(all_space_mission_launches3[[#This Row],[Location]], ",", -1))</f>
        <v>Russia</v>
      </c>
      <c r="I5743">
        <v>0</v>
      </c>
    </row>
    <row r="5744" spans="1:9">
      <c r="A5744">
        <v>1269</v>
      </c>
      <c r="B5744" t="s">
        <v>6144</v>
      </c>
      <c r="C5744" t="s">
        <v>1634</v>
      </c>
      <c r="D5744" s="1" t="s">
        <v>13999</v>
      </c>
      <c r="E5744" t="str">
        <f ca="1">TRIM(all_space_mission_launches3[[#This Row],[Mission_Name]])</f>
        <v>Venera 6</v>
      </c>
      <c r="F5744" t="s">
        <v>13</v>
      </c>
      <c r="G5744">
        <v>1969</v>
      </c>
      <c r="H5744" t="str">
        <f>TRIM(_xlfn.TEXTAFTER(all_space_mission_launches3[[#This Row],[Location]], ",", -1))</f>
        <v>Kazakhstan</v>
      </c>
      <c r="I5744">
        <v>0</v>
      </c>
    </row>
    <row r="5745" spans="1:9">
      <c r="A5745">
        <v>1270</v>
      </c>
      <c r="B5745" t="s">
        <v>6144</v>
      </c>
      <c r="C5745" t="s">
        <v>1634</v>
      </c>
      <c r="D5745" s="1" t="s">
        <v>13999</v>
      </c>
      <c r="E5745" t="str">
        <f ca="1">TRIM(all_space_mission_launches3[[#This Row],[Mission_Name]])</f>
        <v>Venera 5</v>
      </c>
      <c r="F5745" t="s">
        <v>13</v>
      </c>
      <c r="G5745">
        <v>1969</v>
      </c>
      <c r="H5745" t="str">
        <f>TRIM(_xlfn.TEXTAFTER(all_space_mission_launches3[[#This Row],[Location]], ",", -1))</f>
        <v>Kazakhstan</v>
      </c>
      <c r="I5745">
        <v>0</v>
      </c>
    </row>
    <row r="5746" spans="1:9">
      <c r="A5746">
        <v>1271</v>
      </c>
      <c r="B5746" t="s">
        <v>6144</v>
      </c>
      <c r="C5746" t="s">
        <v>6903</v>
      </c>
      <c r="D5746" s="1" t="s">
        <v>13945</v>
      </c>
      <c r="E5746" t="str">
        <f ca="1">TRIM(all_space_mission_launches3[[#This Row],[Mission_Name]])</f>
        <v>Cosmos 262</v>
      </c>
      <c r="F5746" t="s">
        <v>13</v>
      </c>
      <c r="G5746">
        <v>1968</v>
      </c>
      <c r="H5746" t="str">
        <f>TRIM(_xlfn.TEXTAFTER(all_space_mission_launches3[[#This Row],[Location]], ",", -1))</f>
        <v>Russia</v>
      </c>
      <c r="I5746">
        <v>0</v>
      </c>
    </row>
    <row r="5747" spans="1:9">
      <c r="A5747">
        <v>1272</v>
      </c>
      <c r="B5747" t="s">
        <v>661</v>
      </c>
      <c r="C5747" t="s">
        <v>34</v>
      </c>
      <c r="D5747" s="1" t="s">
        <v>13970</v>
      </c>
      <c r="E5747" t="str">
        <f ca="1">TRIM(all_space_mission_launches3[[#This Row],[Mission_Name]])</f>
        <v>Apollo 8</v>
      </c>
      <c r="F5747" t="s">
        <v>13</v>
      </c>
      <c r="G5747">
        <v>1968</v>
      </c>
      <c r="H5747" t="str">
        <f>TRIM(_xlfn.TEXTAFTER(all_space_mission_launches3[[#This Row],[Location]], ",", -1))</f>
        <v>USA</v>
      </c>
      <c r="I5747">
        <v>0</v>
      </c>
    </row>
    <row r="5748" spans="1:9">
      <c r="A5748">
        <v>1273</v>
      </c>
      <c r="B5748" t="s">
        <v>6144</v>
      </c>
      <c r="C5748" t="s">
        <v>1565</v>
      </c>
      <c r="D5748" s="1" t="s">
        <v>13945</v>
      </c>
      <c r="E5748" t="str">
        <f ca="1">TRIM(all_space_mission_launches3[[#This Row],[Mission_Name]])</f>
        <v>Cosmos 261</v>
      </c>
      <c r="F5748" t="s">
        <v>13</v>
      </c>
      <c r="G5748">
        <v>1968</v>
      </c>
      <c r="H5748" t="str">
        <f>TRIM(_xlfn.TEXTAFTER(all_space_mission_launches3[[#This Row],[Location]], ",", -1))</f>
        <v>Russia</v>
      </c>
      <c r="I5748">
        <v>0</v>
      </c>
    </row>
    <row r="5749" spans="1:9">
      <c r="A5749">
        <v>1274</v>
      </c>
      <c r="B5749" t="s">
        <v>5726</v>
      </c>
      <c r="C5749" t="s">
        <v>3482</v>
      </c>
      <c r="D5749" s="1" t="s">
        <v>13991</v>
      </c>
      <c r="E5749" t="str">
        <f ca="1">TRIM(all_space_mission_launches3[[#This Row],[Mission_Name]])</f>
        <v>Intelsat 3-2</v>
      </c>
      <c r="F5749" t="s">
        <v>13</v>
      </c>
      <c r="G5749">
        <v>1968</v>
      </c>
      <c r="H5749" t="str">
        <f>TRIM(_xlfn.TEXTAFTER(all_space_mission_launches3[[#This Row],[Location]], ",", -1))</f>
        <v>USA</v>
      </c>
      <c r="I5749">
        <v>0</v>
      </c>
    </row>
    <row r="5750" spans="1:9">
      <c r="A5750">
        <v>1275</v>
      </c>
      <c r="B5750" t="s">
        <v>6144</v>
      </c>
      <c r="C5750" t="s">
        <v>1634</v>
      </c>
      <c r="D5750" s="1" t="s">
        <v>13960</v>
      </c>
      <c r="E5750" t="str">
        <f ca="1">TRIM(all_space_mission_launches3[[#This Row],[Mission_Name]])</f>
        <v>Cosmos 260</v>
      </c>
      <c r="F5750" t="s">
        <v>13</v>
      </c>
      <c r="G5750">
        <v>1968</v>
      </c>
      <c r="H5750" t="str">
        <f>TRIM(_xlfn.TEXTAFTER(all_space_mission_launches3[[#This Row],[Location]], ",", -1))</f>
        <v>Kazakhstan</v>
      </c>
      <c r="I5750">
        <v>0</v>
      </c>
    </row>
    <row r="5751" spans="1:9">
      <c r="A5751">
        <v>1276</v>
      </c>
      <c r="B5751" t="s">
        <v>5726</v>
      </c>
      <c r="C5751" t="s">
        <v>10906</v>
      </c>
      <c r="D5751" s="1" t="s">
        <v>13978</v>
      </c>
      <c r="E5751" t="str">
        <f ca="1">TRIM(all_space_mission_launches3[[#This Row],[Mission_Name]])</f>
        <v>ESSA-8</v>
      </c>
      <c r="F5751" t="s">
        <v>13</v>
      </c>
      <c r="G5751">
        <v>1968</v>
      </c>
      <c r="H5751" t="str">
        <f>TRIM(_xlfn.TEXTAFTER(all_space_mission_launches3[[#This Row],[Location]], ",", -1))</f>
        <v>USA</v>
      </c>
      <c r="I5751">
        <v>0</v>
      </c>
    </row>
    <row r="5752" spans="1:9">
      <c r="A5752">
        <v>1277</v>
      </c>
      <c r="B5752" t="s">
        <v>6144</v>
      </c>
      <c r="C5752" t="s">
        <v>6903</v>
      </c>
      <c r="D5752" s="1" t="s">
        <v>13945</v>
      </c>
      <c r="E5752" t="str">
        <f ca="1">TRIM(all_space_mission_launches3[[#This Row],[Mission_Name]])</f>
        <v>Cosmos 259</v>
      </c>
      <c r="F5752" t="s">
        <v>13</v>
      </c>
      <c r="G5752">
        <v>1968</v>
      </c>
      <c r="H5752" t="str">
        <f>TRIM(_xlfn.TEXTAFTER(all_space_mission_launches3[[#This Row],[Location]], ",", -1))</f>
        <v>Russia</v>
      </c>
      <c r="I5752">
        <v>0</v>
      </c>
    </row>
    <row r="5753" spans="1:9">
      <c r="A5753">
        <v>1278</v>
      </c>
      <c r="B5753" t="s">
        <v>5726</v>
      </c>
      <c r="C5753" t="s">
        <v>5561</v>
      </c>
      <c r="D5753" s="1" t="s">
        <v>13977</v>
      </c>
      <c r="E5753" t="str">
        <f ca="1">TRIM(all_space_mission_launches3[[#This Row],[Mission_Name]])</f>
        <v>KH-4A 1049</v>
      </c>
      <c r="F5753" t="s">
        <v>13</v>
      </c>
      <c r="G5753">
        <v>1968</v>
      </c>
      <c r="H5753" t="str">
        <f>TRIM(_xlfn.TEXTAFTER(all_space_mission_launches3[[#This Row],[Location]], ",", -1))</f>
        <v>USA</v>
      </c>
      <c r="I5753">
        <v>0</v>
      </c>
    </row>
    <row r="5754" spans="1:9">
      <c r="A5754">
        <v>1279</v>
      </c>
      <c r="B5754" t="s">
        <v>6144</v>
      </c>
      <c r="C5754" t="s">
        <v>134</v>
      </c>
      <c r="D5754" s="1" t="s">
        <v>13948</v>
      </c>
      <c r="E5754" t="str">
        <f ca="1">TRIM(all_space_mission_launches3[[#This Row],[Mission_Name]])</f>
        <v>Cosmos 258</v>
      </c>
      <c r="F5754" t="s">
        <v>13</v>
      </c>
      <c r="G5754">
        <v>1968</v>
      </c>
      <c r="H5754" t="str">
        <f>TRIM(_xlfn.TEXTAFTER(all_space_mission_launches3[[#This Row],[Location]], ",", -1))</f>
        <v>Kazakhstan</v>
      </c>
      <c r="I5754">
        <v>0</v>
      </c>
    </row>
    <row r="5755" spans="1:9">
      <c r="A5755">
        <v>1280</v>
      </c>
      <c r="B5755" t="s">
        <v>5560</v>
      </c>
      <c r="C5755" t="s">
        <v>4096</v>
      </c>
      <c r="D5755" s="1" t="s">
        <v>13975</v>
      </c>
      <c r="E5755" t="str">
        <f ca="1">TRIM(all_space_mission_launches3[[#This Row],[Mission_Name]])</f>
        <v>OAO-2</v>
      </c>
      <c r="F5755" t="s">
        <v>13</v>
      </c>
      <c r="G5755">
        <v>1968</v>
      </c>
      <c r="H5755" t="str">
        <f>TRIM(_xlfn.TEXTAFTER(all_space_mission_launches3[[#This Row],[Location]], ",", -1))</f>
        <v>USA</v>
      </c>
      <c r="I5755">
        <v>0</v>
      </c>
    </row>
    <row r="5756" spans="1:9">
      <c r="A5756">
        <v>1281</v>
      </c>
      <c r="B5756" t="s">
        <v>5726</v>
      </c>
      <c r="C5756" t="s">
        <v>3164</v>
      </c>
      <c r="D5756" s="1" t="s">
        <v>13988</v>
      </c>
      <c r="E5756" t="str">
        <f ca="1">TRIM(all_space_mission_launches3[[#This Row],[Mission_Name]])</f>
        <v>HEOS-A</v>
      </c>
      <c r="F5756" t="s">
        <v>13</v>
      </c>
      <c r="G5756">
        <v>1968</v>
      </c>
      <c r="H5756" t="str">
        <f>TRIM(_xlfn.TEXTAFTER(all_space_mission_launches3[[#This Row],[Location]], ",", -1))</f>
        <v>USA</v>
      </c>
      <c r="I5756">
        <v>0</v>
      </c>
    </row>
    <row r="5757" spans="1:9">
      <c r="A5757">
        <v>1282</v>
      </c>
      <c r="B5757" t="s">
        <v>5726</v>
      </c>
      <c r="C5757" t="s">
        <v>4253</v>
      </c>
      <c r="D5757" s="1" t="s">
        <v>13996</v>
      </c>
      <c r="E5757" t="str">
        <f ca="1">TRIM(all_space_mission_launches3[[#This Row],[Mission_Name]])</f>
        <v>OPS 6518</v>
      </c>
      <c r="F5757" t="s">
        <v>13</v>
      </c>
      <c r="G5757">
        <v>1968</v>
      </c>
      <c r="H5757" t="str">
        <f>TRIM(_xlfn.TEXTAFTER(all_space_mission_launches3[[#This Row],[Location]], ",", -1))</f>
        <v>USA</v>
      </c>
      <c r="I5757">
        <v>0</v>
      </c>
    </row>
    <row r="5758" spans="1:9">
      <c r="A5758">
        <v>1283</v>
      </c>
      <c r="B5758" t="s">
        <v>6144</v>
      </c>
      <c r="C5758" t="s">
        <v>1565</v>
      </c>
      <c r="D5758" s="1" t="s">
        <v>13945</v>
      </c>
      <c r="E5758" t="str">
        <f ca="1">TRIM(all_space_mission_launches3[[#This Row],[Mission_Name]])</f>
        <v>Cosmos 257</v>
      </c>
      <c r="F5758" t="s">
        <v>13</v>
      </c>
      <c r="G5758">
        <v>1968</v>
      </c>
      <c r="H5758" t="str">
        <f>TRIM(_xlfn.TEXTAFTER(all_space_mission_launches3[[#This Row],[Location]], ",", -1))</f>
        <v>Russia</v>
      </c>
      <c r="I5758">
        <v>0</v>
      </c>
    </row>
    <row r="5759" spans="1:9">
      <c r="A5759">
        <v>1284</v>
      </c>
      <c r="B5759" t="s">
        <v>6144</v>
      </c>
      <c r="C5759" t="s">
        <v>6486</v>
      </c>
      <c r="D5759" s="1" t="s">
        <v>13785</v>
      </c>
      <c r="E5759" t="str">
        <f ca="1">TRIM(all_space_mission_launches3[[#This Row],[Mission_Name]])</f>
        <v>Cosmos 256</v>
      </c>
      <c r="F5759" t="s">
        <v>13</v>
      </c>
      <c r="G5759">
        <v>1968</v>
      </c>
      <c r="H5759" t="str">
        <f>TRIM(_xlfn.TEXTAFTER(all_space_mission_launches3[[#This Row],[Location]], ",", -1))</f>
        <v>Russia</v>
      </c>
      <c r="I5759">
        <v>0</v>
      </c>
    </row>
    <row r="5760" spans="1:9">
      <c r="A5760">
        <v>1285</v>
      </c>
      <c r="B5760" t="s">
        <v>10996</v>
      </c>
      <c r="C5760" t="s">
        <v>11004</v>
      </c>
      <c r="D5760" s="1" t="s">
        <v>13993</v>
      </c>
      <c r="E5760" t="str">
        <f ca="1">TRIM(all_space_mission_launches3[[#This Row],[Mission_Name]])</f>
        <v>STV-1</v>
      </c>
      <c r="F5760" t="s">
        <v>261</v>
      </c>
      <c r="G5760">
        <v>1968</v>
      </c>
      <c r="H5760" t="str">
        <f>TRIM(_xlfn.TEXTAFTER(all_space_mission_launches3[[#This Row],[Location]], ",", -1))</f>
        <v>Australia</v>
      </c>
      <c r="I5760">
        <v>1</v>
      </c>
    </row>
    <row r="5761" spans="1:9">
      <c r="A5761">
        <v>1286</v>
      </c>
      <c r="B5761" t="s">
        <v>6144</v>
      </c>
      <c r="C5761" t="s">
        <v>6619</v>
      </c>
      <c r="D5761" s="1" t="s">
        <v>13948</v>
      </c>
      <c r="E5761" t="str">
        <f ca="1">TRIM(all_space_mission_launches3[[#This Row],[Mission_Name]])</f>
        <v>Cosmos 255</v>
      </c>
      <c r="F5761" t="s">
        <v>13</v>
      </c>
      <c r="G5761">
        <v>1968</v>
      </c>
      <c r="H5761" t="str">
        <f>TRIM(_xlfn.TEXTAFTER(all_space_mission_launches3[[#This Row],[Location]], ",", -1))</f>
        <v>Russia</v>
      </c>
      <c r="I5761">
        <v>0</v>
      </c>
    </row>
    <row r="5762" spans="1:9">
      <c r="A5762">
        <v>1287</v>
      </c>
      <c r="B5762" t="s">
        <v>6144</v>
      </c>
      <c r="C5762" t="s">
        <v>6619</v>
      </c>
      <c r="D5762" s="1" t="s">
        <v>13948</v>
      </c>
      <c r="E5762" t="str">
        <f ca="1">TRIM(all_space_mission_launches3[[#This Row],[Mission_Name]])</f>
        <v>Cosmos 254</v>
      </c>
      <c r="F5762" t="s">
        <v>13</v>
      </c>
      <c r="G5762">
        <v>1968</v>
      </c>
      <c r="H5762" t="str">
        <f>TRIM(_xlfn.TEXTAFTER(all_space_mission_launches3[[#This Row],[Location]], ",", -1))</f>
        <v>Russia</v>
      </c>
      <c r="I5762">
        <v>0</v>
      </c>
    </row>
    <row r="5763" spans="1:9">
      <c r="A5763">
        <v>1288</v>
      </c>
      <c r="B5763" t="s">
        <v>6144</v>
      </c>
      <c r="C5763" t="s">
        <v>569</v>
      </c>
      <c r="D5763" s="1" t="s">
        <v>13845</v>
      </c>
      <c r="E5763" t="str">
        <f ca="1">TRIM(all_space_mission_launches3[[#This Row],[Mission_Name]])</f>
        <v>Proton 4</v>
      </c>
      <c r="F5763" t="s">
        <v>13</v>
      </c>
      <c r="G5763">
        <v>1968</v>
      </c>
      <c r="H5763" t="str">
        <f>TRIM(_xlfn.TEXTAFTER(all_space_mission_launches3[[#This Row],[Location]], ",", -1))</f>
        <v>Kazakhstan</v>
      </c>
      <c r="I5763">
        <v>0</v>
      </c>
    </row>
    <row r="5764" spans="1:9">
      <c r="A5764">
        <v>1289</v>
      </c>
      <c r="B5764" t="s">
        <v>6144</v>
      </c>
      <c r="C5764" t="s">
        <v>6619</v>
      </c>
      <c r="D5764" s="1" t="s">
        <v>13948</v>
      </c>
      <c r="E5764" t="str">
        <f ca="1">TRIM(all_space_mission_launches3[[#This Row],[Mission_Name]])</f>
        <v>Cosmos 253</v>
      </c>
      <c r="F5764" t="s">
        <v>13</v>
      </c>
      <c r="G5764">
        <v>1968</v>
      </c>
      <c r="H5764" t="str">
        <f>TRIM(_xlfn.TEXTAFTER(all_space_mission_launches3[[#This Row],[Location]], ",", -1))</f>
        <v>Russia</v>
      </c>
      <c r="I5764">
        <v>0</v>
      </c>
    </row>
    <row r="5765" spans="1:9">
      <c r="A5765">
        <v>1290</v>
      </c>
      <c r="B5765" t="s">
        <v>6144</v>
      </c>
      <c r="C5765" t="s">
        <v>4204</v>
      </c>
      <c r="D5765" s="1" t="s">
        <v>13947</v>
      </c>
      <c r="E5765" t="str">
        <f ca="1">TRIM(all_space_mission_launches3[[#This Row],[Mission_Name]])</f>
        <v>Zond 6</v>
      </c>
      <c r="F5765" t="s">
        <v>13</v>
      </c>
      <c r="G5765">
        <v>1968</v>
      </c>
      <c r="H5765" t="str">
        <f>TRIM(_xlfn.TEXTAFTER(all_space_mission_launches3[[#This Row],[Location]], ",", -1))</f>
        <v>Kazakhstan</v>
      </c>
      <c r="I5765">
        <v>0</v>
      </c>
    </row>
    <row r="5766" spans="1:9">
      <c r="A5766">
        <v>1291</v>
      </c>
      <c r="B5766" t="s">
        <v>5726</v>
      </c>
      <c r="C5766" t="s">
        <v>3164</v>
      </c>
      <c r="D5766" s="1" t="s">
        <v>13988</v>
      </c>
      <c r="E5766" t="str">
        <f ca="1">TRIM(all_space_mission_launches3[[#This Row],[Mission_Name]])</f>
        <v>Pioneer 9 &amp; TTS-2</v>
      </c>
      <c r="F5766" t="s">
        <v>13</v>
      </c>
      <c r="G5766">
        <v>1968</v>
      </c>
      <c r="H5766" t="str">
        <f>TRIM(_xlfn.TEXTAFTER(all_space_mission_launches3[[#This Row],[Location]], ",", -1))</f>
        <v>USA</v>
      </c>
      <c r="I5766">
        <v>0</v>
      </c>
    </row>
    <row r="5767" spans="1:9">
      <c r="A5767">
        <v>1292</v>
      </c>
      <c r="B5767" t="s">
        <v>5726</v>
      </c>
      <c r="C5767" t="s">
        <v>4253</v>
      </c>
      <c r="D5767" s="1" t="s">
        <v>13996</v>
      </c>
      <c r="E5767" t="str">
        <f ca="1">TRIM(all_space_mission_launches3[[#This Row],[Mission_Name]])</f>
        <v>OPS 5296</v>
      </c>
      <c r="F5767" t="s">
        <v>13</v>
      </c>
      <c r="G5767">
        <v>1968</v>
      </c>
      <c r="H5767" t="str">
        <f>TRIM(_xlfn.TEXTAFTER(all_space_mission_launches3[[#This Row],[Location]], ",", -1))</f>
        <v>USA</v>
      </c>
      <c r="I5767">
        <v>0</v>
      </c>
    </row>
    <row r="5768" spans="1:9">
      <c r="A5768">
        <v>1293</v>
      </c>
      <c r="B5768" t="s">
        <v>5726</v>
      </c>
      <c r="C5768" t="s">
        <v>5561</v>
      </c>
      <c r="D5768" s="1" t="s">
        <v>13977</v>
      </c>
      <c r="E5768" t="str">
        <f ca="1">TRIM(all_space_mission_launches3[[#This Row],[Mission_Name]])</f>
        <v>KH-4B 1105</v>
      </c>
      <c r="F5768" t="s">
        <v>13</v>
      </c>
      <c r="G5768">
        <v>1968</v>
      </c>
      <c r="H5768" t="str">
        <f>TRIM(_xlfn.TEXTAFTER(all_space_mission_launches3[[#This Row],[Location]], ",", -1))</f>
        <v>USA</v>
      </c>
      <c r="I5768">
        <v>0</v>
      </c>
    </row>
    <row r="5769" spans="1:9">
      <c r="A5769">
        <v>1294</v>
      </c>
      <c r="B5769" t="s">
        <v>6144</v>
      </c>
      <c r="C5769" t="s">
        <v>3930</v>
      </c>
      <c r="D5769" s="1" t="s">
        <v>13997</v>
      </c>
      <c r="E5769" t="str">
        <f ca="1">TRIM(all_space_mission_launches3[[#This Row],[Mission_Name]])</f>
        <v>Cosmos 252</v>
      </c>
      <c r="F5769" t="s">
        <v>13</v>
      </c>
      <c r="G5769">
        <v>1968</v>
      </c>
      <c r="H5769" t="str">
        <f>TRIM(_xlfn.TEXTAFTER(all_space_mission_launches3[[#This Row],[Location]], ",", -1))</f>
        <v>Kazakhstan</v>
      </c>
      <c r="I5769">
        <v>0</v>
      </c>
    </row>
    <row r="5770" spans="1:9">
      <c r="A5770">
        <v>1295</v>
      </c>
      <c r="B5770" t="s">
        <v>6144</v>
      </c>
      <c r="C5770" t="s">
        <v>1634</v>
      </c>
      <c r="D5770" s="1" t="s">
        <v>13948</v>
      </c>
      <c r="E5770" t="str">
        <f ca="1">TRIM(all_space_mission_launches3[[#This Row],[Mission_Name]])</f>
        <v>Cosmos 251</v>
      </c>
      <c r="F5770" t="s">
        <v>13</v>
      </c>
      <c r="G5770">
        <v>1968</v>
      </c>
      <c r="H5770" t="str">
        <f>TRIM(_xlfn.TEXTAFTER(all_space_mission_launches3[[#This Row],[Location]], ",", -1))</f>
        <v>Kazakhstan</v>
      </c>
      <c r="I5770">
        <v>0</v>
      </c>
    </row>
    <row r="5771" spans="1:9">
      <c r="A5771">
        <v>1296</v>
      </c>
      <c r="B5771" t="s">
        <v>6144</v>
      </c>
      <c r="C5771" t="s">
        <v>6486</v>
      </c>
      <c r="D5771" s="1" t="s">
        <v>13785</v>
      </c>
      <c r="E5771" t="str">
        <f ca="1">TRIM(all_space_mission_launches3[[#This Row],[Mission_Name]])</f>
        <v>Cosmos 250</v>
      </c>
      <c r="F5771" t="s">
        <v>13</v>
      </c>
      <c r="G5771">
        <v>1968</v>
      </c>
      <c r="H5771" t="str">
        <f>TRIM(_xlfn.TEXTAFTER(all_space_mission_launches3[[#This Row],[Location]], ",", -1))</f>
        <v>Russia</v>
      </c>
      <c r="I5771">
        <v>0</v>
      </c>
    </row>
    <row r="5772" spans="1:9">
      <c r="A5772">
        <v>1297</v>
      </c>
      <c r="B5772" t="s">
        <v>6144</v>
      </c>
      <c r="C5772" t="s">
        <v>134</v>
      </c>
      <c r="D5772" s="1" t="s">
        <v>13946</v>
      </c>
      <c r="E5772" t="str">
        <f ca="1">TRIM(all_space_mission_launches3[[#This Row],[Mission_Name]])</f>
        <v>Soyuz 3</v>
      </c>
      <c r="F5772" t="s">
        <v>13</v>
      </c>
      <c r="G5772">
        <v>1968</v>
      </c>
      <c r="H5772" t="str">
        <f>TRIM(_xlfn.TEXTAFTER(all_space_mission_launches3[[#This Row],[Location]], ",", -1))</f>
        <v>Kazakhstan</v>
      </c>
      <c r="I5772">
        <v>0</v>
      </c>
    </row>
    <row r="5773" spans="1:9">
      <c r="A5773">
        <v>1298</v>
      </c>
      <c r="B5773" t="s">
        <v>6144</v>
      </c>
      <c r="C5773" t="s">
        <v>1634</v>
      </c>
      <c r="D5773" s="1" t="s">
        <v>13946</v>
      </c>
      <c r="E5773" t="str">
        <f ca="1">TRIM(all_space_mission_launches3[[#This Row],[Mission_Name]])</f>
        <v>Soyuz 2</v>
      </c>
      <c r="F5773" t="s">
        <v>13</v>
      </c>
      <c r="G5773">
        <v>1968</v>
      </c>
      <c r="H5773" t="str">
        <f>TRIM(_xlfn.TEXTAFTER(all_space_mission_launches3[[#This Row],[Location]], ",", -1))</f>
        <v>Kazakhstan</v>
      </c>
      <c r="I5773">
        <v>0</v>
      </c>
    </row>
    <row r="5774" spans="1:9">
      <c r="A5774">
        <v>1299</v>
      </c>
      <c r="B5774" t="s">
        <v>5726</v>
      </c>
      <c r="C5774" t="s">
        <v>8849</v>
      </c>
      <c r="D5774" s="1" t="s">
        <v>13952</v>
      </c>
      <c r="E5774" t="str">
        <f ca="1">TRIM(all_space_mission_launches3[[#This Row],[Mission_Name]])</f>
        <v>DMSP-4B-F2</v>
      </c>
      <c r="F5774" t="s">
        <v>13</v>
      </c>
      <c r="G5774">
        <v>1968</v>
      </c>
      <c r="H5774" t="str">
        <f>TRIM(_xlfn.TEXTAFTER(all_space_mission_launches3[[#This Row],[Location]], ",", -1))</f>
        <v>USA</v>
      </c>
      <c r="I5774">
        <v>0</v>
      </c>
    </row>
    <row r="5775" spans="1:9">
      <c r="A5775">
        <v>1300</v>
      </c>
      <c r="B5775" t="s">
        <v>6144</v>
      </c>
      <c r="C5775" t="s">
        <v>3930</v>
      </c>
      <c r="D5775" s="1" t="s">
        <v>13997</v>
      </c>
      <c r="E5775" t="str">
        <f ca="1">TRIM(all_space_mission_launches3[[#This Row],[Mission_Name]])</f>
        <v>Cosmos 249</v>
      </c>
      <c r="F5775" t="s">
        <v>13</v>
      </c>
      <c r="G5775">
        <v>1968</v>
      </c>
      <c r="H5775" t="str">
        <f>TRIM(_xlfn.TEXTAFTER(all_space_mission_launches3[[#This Row],[Location]], ",", -1))</f>
        <v>Kazakhstan</v>
      </c>
      <c r="I5775">
        <v>0</v>
      </c>
    </row>
    <row r="5776" spans="1:9">
      <c r="A5776">
        <v>1301</v>
      </c>
      <c r="B5776" t="s">
        <v>6144</v>
      </c>
      <c r="C5776" t="s">
        <v>6799</v>
      </c>
      <c r="D5776" s="1" t="s">
        <v>13997</v>
      </c>
      <c r="E5776" t="str">
        <f ca="1">TRIM(all_space_mission_launches3[[#This Row],[Mission_Name]])</f>
        <v>Cosmos 248</v>
      </c>
      <c r="F5776" t="s">
        <v>13</v>
      </c>
      <c r="G5776">
        <v>1968</v>
      </c>
      <c r="H5776" t="str">
        <f>TRIM(_xlfn.TEXTAFTER(all_space_mission_launches3[[#This Row],[Location]], ",", -1))</f>
        <v>Kazakhstan</v>
      </c>
      <c r="I5776">
        <v>0</v>
      </c>
    </row>
    <row r="5777" spans="1:9">
      <c r="A5777">
        <v>1302</v>
      </c>
      <c r="B5777" t="s">
        <v>661</v>
      </c>
      <c r="C5777" t="s">
        <v>11783</v>
      </c>
      <c r="D5777" s="1" t="s">
        <v>13955</v>
      </c>
      <c r="E5777" t="str">
        <f ca="1">TRIM(all_space_mission_launches3[[#This Row],[Mission_Name]])</f>
        <v>Apollo 7</v>
      </c>
      <c r="F5777" t="s">
        <v>13</v>
      </c>
      <c r="G5777">
        <v>1968</v>
      </c>
      <c r="H5777" t="str">
        <f>TRIM(_xlfn.TEXTAFTER(all_space_mission_launches3[[#This Row],[Location]], ",", -1))</f>
        <v>USA</v>
      </c>
      <c r="I5777">
        <v>0</v>
      </c>
    </row>
    <row r="5778" spans="1:9">
      <c r="A5778">
        <v>1303</v>
      </c>
      <c r="B5778" t="s">
        <v>6144</v>
      </c>
      <c r="C5778" t="s">
        <v>6619</v>
      </c>
      <c r="D5778" s="1" t="s">
        <v>13948</v>
      </c>
      <c r="E5778" t="str">
        <f ca="1">TRIM(all_space_mission_launches3[[#This Row],[Mission_Name]])</f>
        <v>Cosmos 247</v>
      </c>
      <c r="F5778" t="s">
        <v>13</v>
      </c>
      <c r="G5778">
        <v>1968</v>
      </c>
      <c r="H5778" t="str">
        <f>TRIM(_xlfn.TEXTAFTER(all_space_mission_launches3[[#This Row],[Location]], ",", -1))</f>
        <v>Russia</v>
      </c>
      <c r="I5778">
        <v>0</v>
      </c>
    </row>
    <row r="5779" spans="1:9">
      <c r="A5779">
        <v>1304</v>
      </c>
      <c r="B5779" t="s">
        <v>6144</v>
      </c>
      <c r="C5779" t="s">
        <v>6619</v>
      </c>
      <c r="D5779" s="1" t="s">
        <v>13948</v>
      </c>
      <c r="E5779" t="str">
        <f ca="1">TRIM(all_space_mission_launches3[[#This Row],[Mission_Name]])</f>
        <v>Cosmos 246</v>
      </c>
      <c r="F5779" t="s">
        <v>121</v>
      </c>
      <c r="G5779">
        <v>1968</v>
      </c>
      <c r="H5779" t="str">
        <f>TRIM(_xlfn.TEXTAFTER(all_space_mission_launches3[[#This Row],[Location]], ",", -1))</f>
        <v>Russia</v>
      </c>
      <c r="I5779">
        <v>0</v>
      </c>
    </row>
    <row r="5780" spans="1:9">
      <c r="A5780">
        <v>1305</v>
      </c>
      <c r="B5780" t="s">
        <v>5726</v>
      </c>
      <c r="C5780" t="s">
        <v>10959</v>
      </c>
      <c r="D5780" s="1" t="s">
        <v>13977</v>
      </c>
      <c r="E5780" t="str">
        <f ca="1">TRIM(all_space_mission_launches3[[#This Row],[Mission_Name]])</f>
        <v>Ferret 13</v>
      </c>
      <c r="F5780" t="s">
        <v>13</v>
      </c>
      <c r="G5780">
        <v>1968</v>
      </c>
      <c r="H5780" t="str">
        <f>TRIM(_xlfn.TEXTAFTER(all_space_mission_launches3[[#This Row],[Location]], ",", -1))</f>
        <v>USA</v>
      </c>
      <c r="I5780">
        <v>0</v>
      </c>
    </row>
    <row r="5781" spans="1:9">
      <c r="A5781">
        <v>1306</v>
      </c>
      <c r="B5781" t="s">
        <v>6144</v>
      </c>
      <c r="C5781" t="s">
        <v>1634</v>
      </c>
      <c r="D5781" s="1" t="s">
        <v>13960</v>
      </c>
      <c r="E5781" t="str">
        <f ca="1">TRIM(all_space_mission_launches3[[#This Row],[Mission_Name]])</f>
        <v>Molniya-1 n°14</v>
      </c>
      <c r="F5781" t="s">
        <v>13</v>
      </c>
      <c r="G5781">
        <v>1968</v>
      </c>
      <c r="H5781" t="str">
        <f>TRIM(_xlfn.TEXTAFTER(all_space_mission_launches3[[#This Row],[Location]], ",", -1))</f>
        <v>Kazakhstan</v>
      </c>
      <c r="I5781">
        <v>0</v>
      </c>
    </row>
    <row r="5782" spans="1:9">
      <c r="A5782">
        <v>1307</v>
      </c>
      <c r="B5782" t="s">
        <v>5726</v>
      </c>
      <c r="C5782" t="s">
        <v>5727</v>
      </c>
      <c r="D5782" s="1" t="s">
        <v>13980</v>
      </c>
      <c r="E5782" t="str">
        <f ca="1">TRIM(all_space_mission_launches3[[#This Row],[Mission_Name]])</f>
        <v>ESRO 1A</v>
      </c>
      <c r="F5782" t="s">
        <v>13</v>
      </c>
      <c r="G5782">
        <v>1968</v>
      </c>
      <c r="H5782" t="str">
        <f>TRIM(_xlfn.TEXTAFTER(all_space_mission_launches3[[#This Row],[Location]], ",", -1))</f>
        <v>USA</v>
      </c>
      <c r="I5782">
        <v>0</v>
      </c>
    </row>
    <row r="5783" spans="1:9">
      <c r="A5783">
        <v>1308</v>
      </c>
      <c r="B5783" t="s">
        <v>6144</v>
      </c>
      <c r="C5783" t="s">
        <v>1565</v>
      </c>
      <c r="D5783" s="1" t="s">
        <v>13945</v>
      </c>
      <c r="E5783" t="str">
        <f ca="1">TRIM(all_space_mission_launches3[[#This Row],[Mission_Name]])</f>
        <v>Cosmos 245</v>
      </c>
      <c r="F5783" t="s">
        <v>13</v>
      </c>
      <c r="G5783">
        <v>1968</v>
      </c>
      <c r="H5783" t="str">
        <f>TRIM(_xlfn.TEXTAFTER(all_space_mission_launches3[[#This Row],[Location]], ",", -1))</f>
        <v>Russia</v>
      </c>
      <c r="I5783">
        <v>0</v>
      </c>
    </row>
    <row r="5784" spans="1:9">
      <c r="A5784">
        <v>1309</v>
      </c>
      <c r="B5784" t="s">
        <v>6144</v>
      </c>
      <c r="C5784" t="s">
        <v>11057</v>
      </c>
      <c r="D5784" s="1" t="s">
        <v>13985</v>
      </c>
      <c r="E5784" t="str">
        <f ca="1">TRIM(all_space_mission_launches3[[#This Row],[Mission_Name]])</f>
        <v>Cosmos 244</v>
      </c>
      <c r="F5784" t="s">
        <v>13</v>
      </c>
      <c r="G5784">
        <v>1968</v>
      </c>
      <c r="H5784" t="str">
        <f>TRIM(_xlfn.TEXTAFTER(all_space_mission_launches3[[#This Row],[Location]], ",", -1))</f>
        <v>Kazakhstan</v>
      </c>
      <c r="I5784">
        <v>0</v>
      </c>
    </row>
    <row r="5785" spans="1:9">
      <c r="A5785">
        <v>1310</v>
      </c>
      <c r="B5785" t="s">
        <v>5607</v>
      </c>
      <c r="C5785" t="s">
        <v>79</v>
      </c>
      <c r="D5785" s="1" t="s">
        <v>13994</v>
      </c>
      <c r="E5785" t="str">
        <f ca="1">TRIM(all_space_mission_launches3[[#This Row],[Mission_Name]])</f>
        <v>LES-6, OV2-5, OV5-2, OV5-4</v>
      </c>
      <c r="F5785" t="s">
        <v>13</v>
      </c>
      <c r="G5785">
        <v>1968</v>
      </c>
      <c r="H5785" t="str">
        <f>TRIM(_xlfn.TEXTAFTER(all_space_mission_launches3[[#This Row],[Location]], ",", -1))</f>
        <v>USA</v>
      </c>
      <c r="I5785">
        <v>0</v>
      </c>
    </row>
    <row r="5786" spans="1:9">
      <c r="A5786">
        <v>1311</v>
      </c>
      <c r="B5786" t="s">
        <v>6144</v>
      </c>
      <c r="C5786" t="s">
        <v>1634</v>
      </c>
      <c r="D5786" s="1" t="s">
        <v>13948</v>
      </c>
      <c r="E5786" t="str">
        <f ca="1">TRIM(all_space_mission_launches3[[#This Row],[Mission_Name]])</f>
        <v>Cosmos 243</v>
      </c>
      <c r="F5786" t="s">
        <v>13</v>
      </c>
      <c r="G5786">
        <v>1968</v>
      </c>
      <c r="H5786" t="str">
        <f>TRIM(_xlfn.TEXTAFTER(all_space_mission_launches3[[#This Row],[Location]], ",", -1))</f>
        <v>Kazakhstan</v>
      </c>
      <c r="I5786">
        <v>0</v>
      </c>
    </row>
    <row r="5787" spans="1:9">
      <c r="A5787">
        <v>1312</v>
      </c>
      <c r="B5787" t="s">
        <v>6144</v>
      </c>
      <c r="C5787" t="s">
        <v>1565</v>
      </c>
      <c r="D5787" s="1" t="s">
        <v>13945</v>
      </c>
      <c r="E5787" t="str">
        <f ca="1">TRIM(all_space_mission_launches3[[#This Row],[Mission_Name]])</f>
        <v>Cosmos 242</v>
      </c>
      <c r="F5787" t="s">
        <v>13</v>
      </c>
      <c r="G5787">
        <v>1968</v>
      </c>
      <c r="H5787" t="str">
        <f>TRIM(_xlfn.TEXTAFTER(all_space_mission_launches3[[#This Row],[Location]], ",", -1))</f>
        <v>Russia</v>
      </c>
      <c r="I5787">
        <v>0</v>
      </c>
    </row>
    <row r="5788" spans="1:9">
      <c r="A5788">
        <v>1313</v>
      </c>
      <c r="B5788" t="s">
        <v>5726</v>
      </c>
      <c r="C5788" t="s">
        <v>3482</v>
      </c>
      <c r="D5788" s="1" t="s">
        <v>13991</v>
      </c>
      <c r="E5788" t="str">
        <f ca="1">TRIM(all_space_mission_launches3[[#This Row],[Mission_Name]])</f>
        <v>Intelsat 3-1</v>
      </c>
      <c r="F5788" t="s">
        <v>261</v>
      </c>
      <c r="G5788">
        <v>1968</v>
      </c>
      <c r="H5788" t="str">
        <f>TRIM(_xlfn.TEXTAFTER(all_space_mission_launches3[[#This Row],[Location]], ",", -1))</f>
        <v>USA</v>
      </c>
      <c r="I5788">
        <v>1</v>
      </c>
    </row>
    <row r="5789" spans="1:9">
      <c r="A5789">
        <v>1314</v>
      </c>
      <c r="B5789" t="s">
        <v>5726</v>
      </c>
      <c r="C5789" t="s">
        <v>11808</v>
      </c>
      <c r="D5789" s="1" t="s">
        <v>13977</v>
      </c>
      <c r="E5789" t="str">
        <f ca="1">TRIM(all_space_mission_launches3[[#This Row],[Mission_Name]])</f>
        <v>KH-4A 1048</v>
      </c>
      <c r="F5789" t="s">
        <v>13</v>
      </c>
      <c r="G5789">
        <v>1968</v>
      </c>
      <c r="H5789" t="str">
        <f>TRIM(_xlfn.TEXTAFTER(all_space_mission_launches3[[#This Row],[Location]], ",", -1))</f>
        <v>USA</v>
      </c>
      <c r="I5789">
        <v>0</v>
      </c>
    </row>
    <row r="5790" spans="1:9">
      <c r="A5790">
        <v>1315</v>
      </c>
      <c r="B5790" t="s">
        <v>6144</v>
      </c>
      <c r="C5790" t="s">
        <v>6619</v>
      </c>
      <c r="D5790" s="1" t="s">
        <v>13948</v>
      </c>
      <c r="E5790" t="str">
        <f ca="1">TRIM(all_space_mission_launches3[[#This Row],[Mission_Name]])</f>
        <v>Cosmos 241</v>
      </c>
      <c r="F5790" t="s">
        <v>13</v>
      </c>
      <c r="G5790">
        <v>1968</v>
      </c>
      <c r="H5790" t="str">
        <f>TRIM(_xlfn.TEXTAFTER(all_space_mission_launches3[[#This Row],[Location]], ",", -1))</f>
        <v>Russia</v>
      </c>
      <c r="I5790">
        <v>0</v>
      </c>
    </row>
    <row r="5791" spans="1:9">
      <c r="A5791">
        <v>1316</v>
      </c>
      <c r="B5791" t="s">
        <v>6144</v>
      </c>
      <c r="C5791" t="s">
        <v>4204</v>
      </c>
      <c r="D5791" s="1" t="s">
        <v>13947</v>
      </c>
      <c r="E5791" t="str">
        <f ca="1">TRIM(all_space_mission_launches3[[#This Row],[Mission_Name]])</f>
        <v>Zond 5</v>
      </c>
      <c r="F5791" t="s">
        <v>13</v>
      </c>
      <c r="G5791">
        <v>1968</v>
      </c>
      <c r="H5791" t="str">
        <f>TRIM(_xlfn.TEXTAFTER(all_space_mission_launches3[[#This Row],[Location]], ",", -1))</f>
        <v>Kazakhstan</v>
      </c>
      <c r="I5791">
        <v>0</v>
      </c>
    </row>
    <row r="5792" spans="1:9">
      <c r="A5792">
        <v>1317</v>
      </c>
      <c r="B5792" t="s">
        <v>6144</v>
      </c>
      <c r="C5792" t="s">
        <v>134</v>
      </c>
      <c r="D5792" s="1" t="s">
        <v>13948</v>
      </c>
      <c r="E5792" t="str">
        <f ca="1">TRIM(all_space_mission_launches3[[#This Row],[Mission_Name]])</f>
        <v>Cosmos 240</v>
      </c>
      <c r="F5792" t="s">
        <v>13</v>
      </c>
      <c r="G5792">
        <v>1968</v>
      </c>
      <c r="H5792" t="str">
        <f>TRIM(_xlfn.TEXTAFTER(all_space_mission_launches3[[#This Row],[Location]], ",", -1))</f>
        <v>Kazakhstan</v>
      </c>
      <c r="I5792">
        <v>0</v>
      </c>
    </row>
    <row r="5793" spans="1:9">
      <c r="A5793">
        <v>1318</v>
      </c>
      <c r="B5793" t="s">
        <v>5726</v>
      </c>
      <c r="C5793" t="s">
        <v>4253</v>
      </c>
      <c r="D5793" s="1" t="s">
        <v>13996</v>
      </c>
      <c r="E5793" t="str">
        <f ca="1">TRIM(all_space_mission_launches3[[#This Row],[Mission_Name]])</f>
        <v>OPS 5247</v>
      </c>
      <c r="F5793" t="s">
        <v>13</v>
      </c>
      <c r="G5793">
        <v>1968</v>
      </c>
      <c r="H5793" t="str">
        <f>TRIM(_xlfn.TEXTAFTER(all_space_mission_launches3[[#This Row],[Location]], ",", -1))</f>
        <v>USA</v>
      </c>
      <c r="I5793">
        <v>0</v>
      </c>
    </row>
    <row r="5794" spans="1:9">
      <c r="A5794">
        <v>1319</v>
      </c>
      <c r="B5794" t="s">
        <v>6144</v>
      </c>
      <c r="C5794" t="s">
        <v>134</v>
      </c>
      <c r="D5794" s="1" t="s">
        <v>13948</v>
      </c>
      <c r="E5794" t="str">
        <f ca="1">TRIM(all_space_mission_launches3[[#This Row],[Mission_Name]])</f>
        <v>Cosmos 239</v>
      </c>
      <c r="F5794" t="s">
        <v>13</v>
      </c>
      <c r="G5794">
        <v>1968</v>
      </c>
      <c r="H5794" t="str">
        <f>TRIM(_xlfn.TEXTAFTER(all_space_mission_launches3[[#This Row],[Location]], ",", -1))</f>
        <v>Kazakhstan</v>
      </c>
      <c r="I5794">
        <v>0</v>
      </c>
    </row>
    <row r="5795" spans="1:9">
      <c r="A5795">
        <v>1320</v>
      </c>
      <c r="B5795" t="s">
        <v>6144</v>
      </c>
      <c r="C5795" t="s">
        <v>134</v>
      </c>
      <c r="D5795" s="1" t="s">
        <v>13946</v>
      </c>
      <c r="E5795" t="str">
        <f ca="1">TRIM(all_space_mission_launches3[[#This Row],[Mission_Name]])</f>
        <v>Cosmos 238</v>
      </c>
      <c r="F5795" t="s">
        <v>13</v>
      </c>
      <c r="G5795">
        <v>1968</v>
      </c>
      <c r="H5795" t="str">
        <f>TRIM(_xlfn.TEXTAFTER(all_space_mission_launches3[[#This Row],[Location]], ",", -1))</f>
        <v>Kazakhstan</v>
      </c>
      <c r="I5795">
        <v>0</v>
      </c>
    </row>
    <row r="5796" spans="1:9">
      <c r="A5796">
        <v>1321</v>
      </c>
      <c r="B5796" t="s">
        <v>6144</v>
      </c>
      <c r="C5796" t="s">
        <v>6619</v>
      </c>
      <c r="D5796" s="1" t="s">
        <v>13948</v>
      </c>
      <c r="E5796" t="str">
        <f ca="1">TRIM(all_space_mission_launches3[[#This Row],[Mission_Name]])</f>
        <v>Cosmos 237</v>
      </c>
      <c r="F5796" t="s">
        <v>13</v>
      </c>
      <c r="G5796">
        <v>1968</v>
      </c>
      <c r="H5796" t="str">
        <f>TRIM(_xlfn.TEXTAFTER(all_space_mission_launches3[[#This Row],[Location]], ",", -1))</f>
        <v>Russia</v>
      </c>
      <c r="I5796">
        <v>0</v>
      </c>
    </row>
    <row r="5797" spans="1:9">
      <c r="A5797">
        <v>1322</v>
      </c>
      <c r="B5797" t="s">
        <v>6144</v>
      </c>
      <c r="C5797" t="s">
        <v>11825</v>
      </c>
      <c r="D5797" s="1" t="s">
        <v>14000</v>
      </c>
      <c r="E5797" t="str">
        <f ca="1">TRIM(all_space_mission_launches3[[#This Row],[Mission_Name]])</f>
        <v>Cosmos 236</v>
      </c>
      <c r="F5797" t="s">
        <v>13</v>
      </c>
      <c r="G5797">
        <v>1968</v>
      </c>
      <c r="H5797" t="str">
        <f>TRIM(_xlfn.TEXTAFTER(all_space_mission_launches3[[#This Row],[Location]], ",", -1))</f>
        <v>Kazakhstan</v>
      </c>
      <c r="I5797">
        <v>0</v>
      </c>
    </row>
    <row r="5798" spans="1:9">
      <c r="A5798">
        <v>1323</v>
      </c>
      <c r="B5798" t="s">
        <v>5560</v>
      </c>
      <c r="C5798" t="s">
        <v>675</v>
      </c>
      <c r="D5798" s="1" t="s">
        <v>14001</v>
      </c>
      <c r="E5798" t="str">
        <f ca="1">TRIM(all_space_mission_launches3[[#This Row],[Mission_Name]])</f>
        <v>STP P68-1</v>
      </c>
      <c r="F5798" t="s">
        <v>261</v>
      </c>
      <c r="G5798">
        <v>1968</v>
      </c>
      <c r="H5798" t="str">
        <f>TRIM(_xlfn.TEXTAFTER(all_space_mission_launches3[[#This Row],[Location]], ",", -1))</f>
        <v>USA</v>
      </c>
      <c r="I5798">
        <v>1</v>
      </c>
    </row>
    <row r="5799" spans="1:9">
      <c r="A5799">
        <v>1324</v>
      </c>
      <c r="B5799" t="s">
        <v>5726</v>
      </c>
      <c r="C5799" t="s">
        <v>10906</v>
      </c>
      <c r="D5799" s="1" t="s">
        <v>13978</v>
      </c>
      <c r="E5799" t="str">
        <f ca="1">TRIM(all_space_mission_launches3[[#This Row],[Mission_Name]])</f>
        <v>ESSA-7</v>
      </c>
      <c r="F5799" t="s">
        <v>13</v>
      </c>
      <c r="G5799">
        <v>1968</v>
      </c>
      <c r="H5799" t="str">
        <f>TRIM(_xlfn.TEXTAFTER(all_space_mission_launches3[[#This Row],[Location]], ",", -1))</f>
        <v>USA</v>
      </c>
      <c r="I5799">
        <v>0</v>
      </c>
    </row>
    <row r="5800" spans="1:9">
      <c r="A5800">
        <v>1325</v>
      </c>
      <c r="B5800" t="s">
        <v>5560</v>
      </c>
      <c r="C5800" t="s">
        <v>4153</v>
      </c>
      <c r="D5800" s="1" t="s">
        <v>13975</v>
      </c>
      <c r="E5800" t="str">
        <f ca="1">TRIM(all_space_mission_launches3[[#This Row],[Mission_Name]])</f>
        <v>ATS-4</v>
      </c>
      <c r="F5800" t="s">
        <v>121</v>
      </c>
      <c r="G5800">
        <v>1968</v>
      </c>
      <c r="H5800" t="str">
        <f>TRIM(_xlfn.TEXTAFTER(all_space_mission_launches3[[#This Row],[Location]], ",", -1))</f>
        <v>USA</v>
      </c>
      <c r="I5800">
        <v>0</v>
      </c>
    </row>
    <row r="5801" spans="1:9">
      <c r="A5801">
        <v>1326</v>
      </c>
      <c r="B5801" t="s">
        <v>6144</v>
      </c>
      <c r="C5801" t="s">
        <v>134</v>
      </c>
      <c r="D5801" s="1" t="s">
        <v>13948</v>
      </c>
      <c r="E5801" t="str">
        <f ca="1">TRIM(all_space_mission_launches3[[#This Row],[Mission_Name]])</f>
        <v>Cosmos 235</v>
      </c>
      <c r="F5801" t="s">
        <v>13</v>
      </c>
      <c r="G5801">
        <v>1968</v>
      </c>
      <c r="H5801" t="str">
        <f>TRIM(_xlfn.TEXTAFTER(all_space_mission_launches3[[#This Row],[Location]], ",", -1))</f>
        <v>Kazakhstan</v>
      </c>
      <c r="I5801">
        <v>0</v>
      </c>
    </row>
    <row r="5802" spans="1:9">
      <c r="A5802">
        <v>1327</v>
      </c>
      <c r="B5802" t="s">
        <v>5726</v>
      </c>
      <c r="C5802" t="s">
        <v>5727</v>
      </c>
      <c r="D5802" s="1" t="s">
        <v>13980</v>
      </c>
      <c r="E5802" t="str">
        <f ca="1">TRIM(all_space_mission_launches3[[#This Row],[Mission_Name]])</f>
        <v>Explorer 39 &amp; 40 (AD-C &amp; Injun 5)</v>
      </c>
      <c r="F5802" t="s">
        <v>13</v>
      </c>
      <c r="G5802">
        <v>1968</v>
      </c>
      <c r="H5802" t="str">
        <f>TRIM(_xlfn.TEXTAFTER(all_space_mission_launches3[[#This Row],[Location]], ",", -1))</f>
        <v>USA</v>
      </c>
      <c r="I5802">
        <v>0</v>
      </c>
    </row>
    <row r="5803" spans="1:9">
      <c r="A5803">
        <v>1328</v>
      </c>
      <c r="B5803" t="s">
        <v>5726</v>
      </c>
      <c r="C5803" t="s">
        <v>5561</v>
      </c>
      <c r="D5803" s="1" t="s">
        <v>13977</v>
      </c>
      <c r="E5803" t="str">
        <f ca="1">TRIM(all_space_mission_launches3[[#This Row],[Mission_Name]])</f>
        <v>KH-4B 1104</v>
      </c>
      <c r="F5803" t="s">
        <v>13</v>
      </c>
      <c r="G5803">
        <v>1968</v>
      </c>
      <c r="H5803" t="str">
        <f>TRIM(_xlfn.TEXTAFTER(all_space_mission_launches3[[#This Row],[Location]], ",", -1))</f>
        <v>USA</v>
      </c>
      <c r="I5803">
        <v>0</v>
      </c>
    </row>
    <row r="5804" spans="1:9">
      <c r="A5804">
        <v>1329</v>
      </c>
      <c r="B5804" t="s">
        <v>5726</v>
      </c>
      <c r="C5804" t="s">
        <v>4253</v>
      </c>
      <c r="D5804" s="1" t="s">
        <v>13996</v>
      </c>
      <c r="E5804" t="str">
        <f ca="1">TRIM(all_space_mission_launches3[[#This Row],[Mission_Name]])</f>
        <v>OPS 5187</v>
      </c>
      <c r="F5804" t="s">
        <v>13</v>
      </c>
      <c r="G5804">
        <v>1968</v>
      </c>
      <c r="H5804" t="str">
        <f>TRIM(_xlfn.TEXTAFTER(all_space_mission_launches3[[#This Row],[Location]], ",", -1))</f>
        <v>USA</v>
      </c>
      <c r="I5804">
        <v>0</v>
      </c>
    </row>
    <row r="5805" spans="1:9">
      <c r="A5805">
        <v>1330</v>
      </c>
      <c r="B5805" t="s">
        <v>5560</v>
      </c>
      <c r="C5805" t="s">
        <v>9375</v>
      </c>
      <c r="D5805" s="1" t="s">
        <v>13941</v>
      </c>
      <c r="E5805" t="str">
        <f ca="1">TRIM(all_space_mission_launches3[[#This Row],[Mission_Name]])</f>
        <v>Canyon 1 (AFP-827)</v>
      </c>
      <c r="F5805" t="s">
        <v>13</v>
      </c>
      <c r="G5805">
        <v>1968</v>
      </c>
      <c r="H5805" t="str">
        <f>TRIM(_xlfn.TEXTAFTER(all_space_mission_launches3[[#This Row],[Location]], ",", -1))</f>
        <v>USA</v>
      </c>
      <c r="I5805">
        <v>0</v>
      </c>
    </row>
    <row r="5806" spans="1:9">
      <c r="A5806">
        <v>1331</v>
      </c>
      <c r="B5806" t="s">
        <v>6144</v>
      </c>
      <c r="C5806" t="s">
        <v>134</v>
      </c>
      <c r="D5806" s="1" t="s">
        <v>13948</v>
      </c>
      <c r="E5806" t="str">
        <f ca="1">TRIM(all_space_mission_launches3[[#This Row],[Mission_Name]])</f>
        <v>Cosmos 234</v>
      </c>
      <c r="F5806" t="s">
        <v>13</v>
      </c>
      <c r="G5806">
        <v>1968</v>
      </c>
      <c r="H5806" t="str">
        <f>TRIM(_xlfn.TEXTAFTER(all_space_mission_launches3[[#This Row],[Location]], ",", -1))</f>
        <v>Kazakhstan</v>
      </c>
      <c r="I5806">
        <v>0</v>
      </c>
    </row>
    <row r="5807" spans="1:9">
      <c r="A5807">
        <v>1332</v>
      </c>
      <c r="B5807" t="s">
        <v>6144</v>
      </c>
      <c r="C5807" t="s">
        <v>1565</v>
      </c>
      <c r="D5807" s="1" t="s">
        <v>13945</v>
      </c>
      <c r="E5807" t="str">
        <f ca="1">TRIM(all_space_mission_launches3[[#This Row],[Mission_Name]])</f>
        <v>Cosmos 233</v>
      </c>
      <c r="F5807" t="s">
        <v>13</v>
      </c>
      <c r="G5807">
        <v>1968</v>
      </c>
      <c r="H5807" t="str">
        <f>TRIM(_xlfn.TEXTAFTER(all_space_mission_launches3[[#This Row],[Location]], ",", -1))</f>
        <v>Russia</v>
      </c>
      <c r="I5807">
        <v>0</v>
      </c>
    </row>
    <row r="5808" spans="1:9">
      <c r="A5808">
        <v>1333</v>
      </c>
      <c r="B5808" t="s">
        <v>6144</v>
      </c>
      <c r="C5808" t="s">
        <v>6619</v>
      </c>
      <c r="D5808" s="1" t="s">
        <v>13948</v>
      </c>
      <c r="E5808" t="str">
        <f ca="1">TRIM(all_space_mission_launches3[[#This Row],[Mission_Name]])</f>
        <v>Cosmos 232</v>
      </c>
      <c r="F5808" t="s">
        <v>13</v>
      </c>
      <c r="G5808">
        <v>1968</v>
      </c>
      <c r="H5808" t="str">
        <f>TRIM(_xlfn.TEXTAFTER(all_space_mission_launches3[[#This Row],[Location]], ",", -1))</f>
        <v>Russia</v>
      </c>
      <c r="I5808">
        <v>0</v>
      </c>
    </row>
    <row r="5809" spans="1:9">
      <c r="A5809">
        <v>1334</v>
      </c>
      <c r="B5809" t="s">
        <v>5560</v>
      </c>
      <c r="C5809" t="s">
        <v>11060</v>
      </c>
      <c r="D5809" s="1" t="s">
        <v>13986</v>
      </c>
      <c r="E5809" t="str">
        <f ca="1">TRIM(all_space_mission_launches3[[#This Row],[Mission_Name]])</f>
        <v>OV1-15/OV1-16</v>
      </c>
      <c r="F5809" t="s">
        <v>13</v>
      </c>
      <c r="G5809">
        <v>1968</v>
      </c>
      <c r="H5809" t="str">
        <f>TRIM(_xlfn.TEXTAFTER(all_space_mission_launches3[[#This Row],[Location]], ",", -1))</f>
        <v>USA</v>
      </c>
      <c r="I5809">
        <v>0</v>
      </c>
    </row>
    <row r="5810" spans="1:9">
      <c r="A5810">
        <v>1335</v>
      </c>
      <c r="B5810" t="s">
        <v>6144</v>
      </c>
      <c r="C5810" t="s">
        <v>134</v>
      </c>
      <c r="D5810" s="1" t="s">
        <v>13948</v>
      </c>
      <c r="E5810" t="str">
        <f ca="1">TRIM(all_space_mission_launches3[[#This Row],[Mission_Name]])</f>
        <v>Cosmos 231</v>
      </c>
      <c r="F5810" t="s">
        <v>13</v>
      </c>
      <c r="G5810">
        <v>1968</v>
      </c>
      <c r="H5810" t="str">
        <f>TRIM(_xlfn.TEXTAFTER(all_space_mission_launches3[[#This Row],[Location]], ",", -1))</f>
        <v>Kazakhstan</v>
      </c>
      <c r="I5810">
        <v>0</v>
      </c>
    </row>
    <row r="5811" spans="1:9">
      <c r="A5811">
        <v>1336</v>
      </c>
      <c r="B5811" t="s">
        <v>6144</v>
      </c>
      <c r="C5811" t="s">
        <v>1634</v>
      </c>
      <c r="D5811" s="1" t="s">
        <v>13960</v>
      </c>
      <c r="E5811" t="str">
        <f ca="1">TRIM(all_space_mission_launches3[[#This Row],[Mission_Name]])</f>
        <v>Molniya-1 n°13</v>
      </c>
      <c r="F5811" t="s">
        <v>13</v>
      </c>
      <c r="G5811">
        <v>1968</v>
      </c>
      <c r="H5811" t="str">
        <f>TRIM(_xlfn.TEXTAFTER(all_space_mission_launches3[[#This Row],[Location]], ",", -1))</f>
        <v>Kazakhstan</v>
      </c>
      <c r="I5811">
        <v>0</v>
      </c>
    </row>
    <row r="5812" spans="1:9">
      <c r="A5812">
        <v>1337</v>
      </c>
      <c r="B5812" t="s">
        <v>6144</v>
      </c>
      <c r="C5812" t="s">
        <v>6903</v>
      </c>
      <c r="D5812" s="1" t="s">
        <v>13945</v>
      </c>
      <c r="E5812" t="str">
        <f ca="1">TRIM(all_space_mission_launches3[[#This Row],[Mission_Name]])</f>
        <v>Cosmos 230</v>
      </c>
      <c r="F5812" t="s">
        <v>13</v>
      </c>
      <c r="G5812">
        <v>1968</v>
      </c>
      <c r="H5812" t="str">
        <f>TRIM(_xlfn.TEXTAFTER(all_space_mission_launches3[[#This Row],[Location]], ",", -1))</f>
        <v>Russia</v>
      </c>
      <c r="I5812">
        <v>0</v>
      </c>
    </row>
    <row r="5813" spans="1:9">
      <c r="A5813">
        <v>1338</v>
      </c>
      <c r="B5813" t="s">
        <v>5726</v>
      </c>
      <c r="C5813" t="s">
        <v>10906</v>
      </c>
      <c r="D5813" s="1" t="s">
        <v>14002</v>
      </c>
      <c r="E5813" t="str">
        <f ca="1">TRIM(all_space_mission_launches3[[#This Row],[Mission_Name]])</f>
        <v>Explorer 38 (RAE-A)</v>
      </c>
      <c r="F5813" t="s">
        <v>13</v>
      </c>
      <c r="G5813">
        <v>1968</v>
      </c>
      <c r="H5813" t="str">
        <f>TRIM(_xlfn.TEXTAFTER(all_space_mission_launches3[[#This Row],[Location]], ",", -1))</f>
        <v>USA</v>
      </c>
      <c r="I5813">
        <v>0</v>
      </c>
    </row>
    <row r="5814" spans="1:9">
      <c r="A5814">
        <v>1339</v>
      </c>
      <c r="B5814" t="s">
        <v>6144</v>
      </c>
      <c r="C5814" t="s">
        <v>6619</v>
      </c>
      <c r="D5814" s="1" t="s">
        <v>13948</v>
      </c>
      <c r="E5814" t="str">
        <f ca="1">TRIM(all_space_mission_launches3[[#This Row],[Mission_Name]])</f>
        <v>Cosmos 229</v>
      </c>
      <c r="F5814" t="s">
        <v>13</v>
      </c>
      <c r="G5814">
        <v>1968</v>
      </c>
      <c r="H5814" t="str">
        <f>TRIM(_xlfn.TEXTAFTER(all_space_mission_launches3[[#This Row],[Location]], ",", -1))</f>
        <v>Russia</v>
      </c>
      <c r="I5814">
        <v>0</v>
      </c>
    </row>
    <row r="5815" spans="1:9">
      <c r="A5815">
        <v>1340</v>
      </c>
      <c r="B5815" t="s">
        <v>6144</v>
      </c>
      <c r="C5815" t="s">
        <v>1634</v>
      </c>
      <c r="D5815" s="1" t="s">
        <v>13948</v>
      </c>
      <c r="E5815" t="str">
        <f ca="1">TRIM(all_space_mission_launches3[[#This Row],[Mission_Name]])</f>
        <v>Cosmos 228</v>
      </c>
      <c r="F5815" t="s">
        <v>13</v>
      </c>
      <c r="G5815">
        <v>1968</v>
      </c>
      <c r="H5815" t="str">
        <f>TRIM(_xlfn.TEXTAFTER(all_space_mission_launches3[[#This Row],[Location]], ",", -1))</f>
        <v>Kazakhstan</v>
      </c>
      <c r="I5815">
        <v>0</v>
      </c>
    </row>
    <row r="5816" spans="1:9">
      <c r="A5816">
        <v>1341</v>
      </c>
      <c r="B5816" t="s">
        <v>5726</v>
      </c>
      <c r="C5816" t="s">
        <v>11808</v>
      </c>
      <c r="D5816" s="1" t="s">
        <v>13977</v>
      </c>
      <c r="E5816" t="str">
        <f ca="1">TRIM(all_space_mission_launches3[[#This Row],[Mission_Name]])</f>
        <v>KH-4A 1047</v>
      </c>
      <c r="F5816" t="s">
        <v>13</v>
      </c>
      <c r="G5816">
        <v>1968</v>
      </c>
      <c r="H5816" t="str">
        <f>TRIM(_xlfn.TEXTAFTER(all_space_mission_launches3[[#This Row],[Location]], ",", -1))</f>
        <v>USA</v>
      </c>
      <c r="I5816">
        <v>0</v>
      </c>
    </row>
    <row r="5817" spans="1:9">
      <c r="A5817">
        <v>1342</v>
      </c>
      <c r="B5817" t="s">
        <v>6144</v>
      </c>
      <c r="C5817" t="s">
        <v>134</v>
      </c>
      <c r="D5817" s="1" t="s">
        <v>13948</v>
      </c>
      <c r="E5817" t="str">
        <f ca="1">TRIM(all_space_mission_launches3[[#This Row],[Mission_Name]])</f>
        <v>Cosmos 227</v>
      </c>
      <c r="F5817" t="s">
        <v>13</v>
      </c>
      <c r="G5817">
        <v>1968</v>
      </c>
      <c r="H5817" t="str">
        <f>TRIM(_xlfn.TEXTAFTER(all_space_mission_launches3[[#This Row],[Location]], ",", -1))</f>
        <v>Kazakhstan</v>
      </c>
      <c r="I5817">
        <v>0</v>
      </c>
    </row>
    <row r="5818" spans="1:9">
      <c r="A5818">
        <v>1343</v>
      </c>
      <c r="B5818" t="s">
        <v>6144</v>
      </c>
      <c r="C5818" t="s">
        <v>11825</v>
      </c>
      <c r="D5818" s="1" t="s">
        <v>14000</v>
      </c>
      <c r="E5818" t="str">
        <f ca="1">TRIM(all_space_mission_launches3[[#This Row],[Mission_Name]])</f>
        <v>Strela-2 n°4</v>
      </c>
      <c r="F5818" t="s">
        <v>261</v>
      </c>
      <c r="G5818">
        <v>1968</v>
      </c>
      <c r="H5818" t="str">
        <f>TRIM(_xlfn.TEXTAFTER(all_space_mission_launches3[[#This Row],[Location]], ",", -1))</f>
        <v>Kazakhstan</v>
      </c>
      <c r="I5818">
        <v>1</v>
      </c>
    </row>
    <row r="5819" spans="1:9">
      <c r="A5819">
        <v>1344</v>
      </c>
      <c r="B5819" t="s">
        <v>5607</v>
      </c>
      <c r="C5819" t="s">
        <v>79</v>
      </c>
      <c r="D5819" s="1" t="s">
        <v>13994</v>
      </c>
      <c r="E5819" t="str">
        <f ca="1">TRIM(all_space_mission_launches3[[#This Row],[Mission_Name]])</f>
        <v>OPS 9341-9348</v>
      </c>
      <c r="F5819" t="s">
        <v>13</v>
      </c>
      <c r="G5819">
        <v>1968</v>
      </c>
      <c r="H5819" t="str">
        <f>TRIM(_xlfn.TEXTAFTER(all_space_mission_launches3[[#This Row],[Location]], ",", -1))</f>
        <v>USA</v>
      </c>
      <c r="I5819">
        <v>0</v>
      </c>
    </row>
    <row r="5820" spans="1:9">
      <c r="A5820">
        <v>1345</v>
      </c>
      <c r="B5820" t="s">
        <v>6144</v>
      </c>
      <c r="C5820" t="s">
        <v>6619</v>
      </c>
      <c r="D5820" s="1" t="s">
        <v>13891</v>
      </c>
      <c r="E5820" t="str">
        <f ca="1">TRIM(all_space_mission_launches3[[#This Row],[Mission_Name]])</f>
        <v>Cosmos 226</v>
      </c>
      <c r="F5820" t="s">
        <v>13</v>
      </c>
      <c r="G5820">
        <v>1968</v>
      </c>
      <c r="H5820" t="str">
        <f>TRIM(_xlfn.TEXTAFTER(all_space_mission_launches3[[#This Row],[Location]], ",", -1))</f>
        <v>Russia</v>
      </c>
      <c r="I5820">
        <v>0</v>
      </c>
    </row>
    <row r="5821" spans="1:9">
      <c r="A5821">
        <v>1346</v>
      </c>
      <c r="B5821" t="s">
        <v>6144</v>
      </c>
      <c r="C5821" t="s">
        <v>6903</v>
      </c>
      <c r="D5821" s="1" t="s">
        <v>13945</v>
      </c>
      <c r="E5821" t="str">
        <f ca="1">TRIM(all_space_mission_launches3[[#This Row],[Mission_Name]])</f>
        <v>Cosmos 225</v>
      </c>
      <c r="F5821" t="s">
        <v>13</v>
      </c>
      <c r="G5821">
        <v>1968</v>
      </c>
      <c r="H5821" t="str">
        <f>TRIM(_xlfn.TEXTAFTER(all_space_mission_launches3[[#This Row],[Location]], ",", -1))</f>
        <v>Russia</v>
      </c>
      <c r="I5821">
        <v>0</v>
      </c>
    </row>
    <row r="5822" spans="1:9">
      <c r="A5822">
        <v>1347</v>
      </c>
      <c r="B5822" t="s">
        <v>5726</v>
      </c>
      <c r="C5822" t="s">
        <v>4253</v>
      </c>
      <c r="D5822" s="1" t="s">
        <v>13996</v>
      </c>
      <c r="E5822" t="str">
        <f ca="1">TRIM(all_space_mission_launches3[[#This Row],[Mission_Name]])</f>
        <v>OPS 5138</v>
      </c>
      <c r="F5822" t="s">
        <v>13</v>
      </c>
      <c r="G5822">
        <v>1968</v>
      </c>
      <c r="H5822" t="str">
        <f>TRIM(_xlfn.TEXTAFTER(all_space_mission_launches3[[#This Row],[Location]], ",", -1))</f>
        <v>USA</v>
      </c>
      <c r="I5822">
        <v>0</v>
      </c>
    </row>
    <row r="5823" spans="1:9">
      <c r="A5823">
        <v>1348</v>
      </c>
      <c r="B5823" t="s">
        <v>6144</v>
      </c>
      <c r="C5823" t="s">
        <v>6486</v>
      </c>
      <c r="D5823" s="1" t="s">
        <v>13785</v>
      </c>
      <c r="E5823" t="str">
        <f ca="1">TRIM(all_space_mission_launches3[[#This Row],[Mission_Name]])</f>
        <v>Sfera #2</v>
      </c>
      <c r="F5823" t="s">
        <v>261</v>
      </c>
      <c r="G5823">
        <v>1968</v>
      </c>
      <c r="H5823" t="str">
        <f>TRIM(_xlfn.TEXTAFTER(all_space_mission_launches3[[#This Row],[Location]], ",", -1))</f>
        <v>Russia</v>
      </c>
      <c r="I5823">
        <v>1</v>
      </c>
    </row>
    <row r="5824" spans="1:9">
      <c r="A5824">
        <v>1349</v>
      </c>
      <c r="B5824" t="s">
        <v>6144</v>
      </c>
      <c r="C5824" t="s">
        <v>134</v>
      </c>
      <c r="D5824" s="1" t="s">
        <v>13948</v>
      </c>
      <c r="E5824" t="str">
        <f ca="1">TRIM(all_space_mission_launches3[[#This Row],[Mission_Name]])</f>
        <v>Cosmos 224</v>
      </c>
      <c r="F5824" t="s">
        <v>13</v>
      </c>
      <c r="G5824">
        <v>1968</v>
      </c>
      <c r="H5824" t="str">
        <f>TRIM(_xlfn.TEXTAFTER(all_space_mission_launches3[[#This Row],[Location]], ",", -1))</f>
        <v>Kazakhstan</v>
      </c>
      <c r="I5824">
        <v>0</v>
      </c>
    </row>
    <row r="5825" spans="1:9">
      <c r="A5825">
        <v>1350</v>
      </c>
      <c r="B5825" t="s">
        <v>6144</v>
      </c>
      <c r="C5825" t="s">
        <v>6619</v>
      </c>
      <c r="D5825" s="1" t="s">
        <v>13948</v>
      </c>
      <c r="E5825" t="str">
        <f ca="1">TRIM(all_space_mission_launches3[[#This Row],[Mission_Name]])</f>
        <v>Cosmos 223</v>
      </c>
      <c r="F5825" t="s">
        <v>13</v>
      </c>
      <c r="G5825">
        <v>1968</v>
      </c>
      <c r="H5825" t="str">
        <f>TRIM(_xlfn.TEXTAFTER(all_space_mission_launches3[[#This Row],[Location]], ",", -1))</f>
        <v>Russia</v>
      </c>
      <c r="I5825">
        <v>0</v>
      </c>
    </row>
    <row r="5826" spans="1:9">
      <c r="A5826">
        <v>1351</v>
      </c>
      <c r="B5826" t="s">
        <v>6144</v>
      </c>
      <c r="C5826" t="s">
        <v>1565</v>
      </c>
      <c r="D5826" s="1" t="s">
        <v>13945</v>
      </c>
      <c r="E5826" t="str">
        <f ca="1">TRIM(all_space_mission_launches3[[#This Row],[Mission_Name]])</f>
        <v>Cosmos 222</v>
      </c>
      <c r="F5826" t="s">
        <v>13</v>
      </c>
      <c r="G5826">
        <v>1968</v>
      </c>
      <c r="H5826" t="str">
        <f>TRIM(_xlfn.TEXTAFTER(all_space_mission_launches3[[#This Row],[Location]], ",", -1))</f>
        <v>Russia</v>
      </c>
      <c r="I5826">
        <v>0</v>
      </c>
    </row>
    <row r="5827" spans="1:9">
      <c r="A5827">
        <v>1352</v>
      </c>
      <c r="B5827" t="s">
        <v>6144</v>
      </c>
      <c r="C5827" t="s">
        <v>11057</v>
      </c>
      <c r="D5827" s="1" t="s">
        <v>13985</v>
      </c>
      <c r="E5827" t="str">
        <f ca="1">TRIM(all_space_mission_launches3[[#This Row],[Mission_Name]])</f>
        <v>OGTch n°19</v>
      </c>
      <c r="F5827" t="s">
        <v>13</v>
      </c>
      <c r="G5827">
        <v>1968</v>
      </c>
      <c r="H5827" t="str">
        <f>TRIM(_xlfn.TEXTAFTER(all_space_mission_launches3[[#This Row],[Location]], ",", -1))</f>
        <v>Kazakhstan</v>
      </c>
      <c r="I5827">
        <v>0</v>
      </c>
    </row>
    <row r="5828" spans="1:9">
      <c r="A5828">
        <v>1353</v>
      </c>
      <c r="B5828" t="s">
        <v>6144</v>
      </c>
      <c r="C5828" t="s">
        <v>6903</v>
      </c>
      <c r="D5828" s="1" t="s">
        <v>13945</v>
      </c>
      <c r="E5828" t="str">
        <f ca="1">TRIM(all_space_mission_launches3[[#This Row],[Mission_Name]])</f>
        <v>Cosmos 221</v>
      </c>
      <c r="F5828" t="s">
        <v>13</v>
      </c>
      <c r="G5828">
        <v>1968</v>
      </c>
      <c r="H5828" t="str">
        <f>TRIM(_xlfn.TEXTAFTER(all_space_mission_launches3[[#This Row],[Location]], ",", -1))</f>
        <v>Russia</v>
      </c>
      <c r="I5828">
        <v>0</v>
      </c>
    </row>
    <row r="5829" spans="1:9">
      <c r="A5829">
        <v>1354</v>
      </c>
      <c r="B5829" t="s">
        <v>5726</v>
      </c>
      <c r="C5829" t="s">
        <v>8849</v>
      </c>
      <c r="D5829" s="1" t="s">
        <v>13952</v>
      </c>
      <c r="E5829" t="str">
        <f ca="1">TRIM(all_space_mission_launches3[[#This Row],[Mission_Name]])</f>
        <v>DMSP-4B-F1</v>
      </c>
      <c r="F5829" t="s">
        <v>13</v>
      </c>
      <c r="G5829">
        <v>1968</v>
      </c>
      <c r="H5829" t="str">
        <f>TRIM(_xlfn.TEXTAFTER(all_space_mission_launches3[[#This Row],[Location]], ",", -1))</f>
        <v>USA</v>
      </c>
      <c r="I5829">
        <v>0</v>
      </c>
    </row>
    <row r="5830" spans="1:9">
      <c r="A5830">
        <v>1355</v>
      </c>
      <c r="B5830" t="s">
        <v>6144</v>
      </c>
      <c r="C5830" t="s">
        <v>11892</v>
      </c>
      <c r="D5830" s="1" t="s">
        <v>13985</v>
      </c>
      <c r="E5830" t="str">
        <f ca="1">TRIM(all_space_mission_launches3[[#This Row],[Mission_Name]])</f>
        <v>OGTch n°18</v>
      </c>
      <c r="F5830" t="s">
        <v>13</v>
      </c>
      <c r="G5830">
        <v>1968</v>
      </c>
      <c r="H5830" t="str">
        <f>TRIM(_xlfn.TEXTAFTER(all_space_mission_launches3[[#This Row],[Location]], ",", -1))</f>
        <v>Kazakhstan</v>
      </c>
      <c r="I5830">
        <v>0</v>
      </c>
    </row>
    <row r="5831" spans="1:9">
      <c r="A5831">
        <v>1356</v>
      </c>
      <c r="B5831" t="s">
        <v>5726</v>
      </c>
      <c r="C5831" t="s">
        <v>10906</v>
      </c>
      <c r="D5831" s="1" t="s">
        <v>13977</v>
      </c>
      <c r="E5831" t="str">
        <f ca="1">TRIM(all_space_mission_launches3[[#This Row],[Mission_Name]])</f>
        <v>Nimbus B &amp; EGRS-10</v>
      </c>
      <c r="F5831" t="s">
        <v>261</v>
      </c>
      <c r="G5831">
        <v>1968</v>
      </c>
      <c r="H5831" t="str">
        <f>TRIM(_xlfn.TEXTAFTER(all_space_mission_launches3[[#This Row],[Location]], ",", -1))</f>
        <v>USA</v>
      </c>
      <c r="I5831">
        <v>1</v>
      </c>
    </row>
    <row r="5832" spans="1:9">
      <c r="A5832">
        <v>1357</v>
      </c>
      <c r="B5832" t="s">
        <v>5726</v>
      </c>
      <c r="C5832" t="s">
        <v>5727</v>
      </c>
      <c r="D5832" s="1" t="s">
        <v>13980</v>
      </c>
      <c r="E5832" t="str">
        <f ca="1">TRIM(all_space_mission_launches3[[#This Row],[Mission_Name]])</f>
        <v>ESRO 2B</v>
      </c>
      <c r="F5832" t="s">
        <v>13</v>
      </c>
      <c r="G5832">
        <v>1968</v>
      </c>
      <c r="H5832" t="str">
        <f>TRIM(_xlfn.TEXTAFTER(all_space_mission_launches3[[#This Row],[Location]], ",", -1))</f>
        <v>USA</v>
      </c>
      <c r="I5832">
        <v>0</v>
      </c>
    </row>
    <row r="5833" spans="1:9">
      <c r="A5833">
        <v>1358</v>
      </c>
      <c r="B5833" t="s">
        <v>6144</v>
      </c>
      <c r="C5833" t="s">
        <v>6486</v>
      </c>
      <c r="D5833" s="1" t="s">
        <v>13785</v>
      </c>
      <c r="E5833" t="str">
        <f ca="1">TRIM(all_space_mission_launches3[[#This Row],[Mission_Name]])</f>
        <v>Cosmos 220</v>
      </c>
      <c r="F5833" t="s">
        <v>13</v>
      </c>
      <c r="G5833">
        <v>1968</v>
      </c>
      <c r="H5833" t="str">
        <f>TRIM(_xlfn.TEXTAFTER(all_space_mission_launches3[[#This Row],[Location]], ",", -1))</f>
        <v>Russia</v>
      </c>
      <c r="I5833">
        <v>0</v>
      </c>
    </row>
    <row r="5834" spans="1:9">
      <c r="A5834">
        <v>1359</v>
      </c>
      <c r="B5834" t="s">
        <v>5726</v>
      </c>
      <c r="C5834" t="s">
        <v>5561</v>
      </c>
      <c r="D5834" s="1" t="s">
        <v>13977</v>
      </c>
      <c r="E5834" t="str">
        <f ca="1">TRIM(all_space_mission_launches3[[#This Row],[Mission_Name]])</f>
        <v>KH-4B 1103</v>
      </c>
      <c r="F5834" t="s">
        <v>13</v>
      </c>
      <c r="G5834">
        <v>1968</v>
      </c>
      <c r="H5834" t="str">
        <f>TRIM(_xlfn.TEXTAFTER(all_space_mission_launches3[[#This Row],[Location]], ",", -1))</f>
        <v>USA</v>
      </c>
      <c r="I5834">
        <v>0</v>
      </c>
    </row>
    <row r="5835" spans="1:9">
      <c r="A5835">
        <v>1360</v>
      </c>
      <c r="B5835" t="s">
        <v>6144</v>
      </c>
      <c r="C5835" t="s">
        <v>6903</v>
      </c>
      <c r="D5835" s="1" t="s">
        <v>13945</v>
      </c>
      <c r="E5835" t="str">
        <f ca="1">TRIM(all_space_mission_launches3[[#This Row],[Mission_Name]])</f>
        <v>Cosmos 219</v>
      </c>
      <c r="F5835" t="s">
        <v>13</v>
      </c>
      <c r="G5835">
        <v>1968</v>
      </c>
      <c r="H5835" t="str">
        <f>TRIM(_xlfn.TEXTAFTER(all_space_mission_launches3[[#This Row],[Location]], ",", -1))</f>
        <v>Russia</v>
      </c>
      <c r="I5835">
        <v>0</v>
      </c>
    </row>
    <row r="5836" spans="1:9">
      <c r="A5836">
        <v>1361</v>
      </c>
      <c r="B5836" t="s">
        <v>6144</v>
      </c>
      <c r="C5836" t="s">
        <v>11892</v>
      </c>
      <c r="D5836" s="1" t="s">
        <v>13985</v>
      </c>
      <c r="E5836" t="str">
        <f ca="1">TRIM(all_space_mission_launches3[[#This Row],[Mission_Name]])</f>
        <v>Cosmos 218</v>
      </c>
      <c r="F5836" t="s">
        <v>13</v>
      </c>
      <c r="G5836">
        <v>1968</v>
      </c>
      <c r="H5836" t="str">
        <f>TRIM(_xlfn.TEXTAFTER(all_space_mission_launches3[[#This Row],[Location]], ",", -1))</f>
        <v>Kazakhstan</v>
      </c>
      <c r="I5836">
        <v>0</v>
      </c>
    </row>
    <row r="5837" spans="1:9">
      <c r="A5837">
        <v>1362</v>
      </c>
      <c r="B5837" t="s">
        <v>6144</v>
      </c>
      <c r="C5837" t="s">
        <v>6799</v>
      </c>
      <c r="D5837" s="1" t="s">
        <v>13997</v>
      </c>
      <c r="E5837" t="str">
        <f ca="1">TRIM(all_space_mission_launches3[[#This Row],[Mission_Name]])</f>
        <v>Cosmos 217</v>
      </c>
      <c r="F5837" t="s">
        <v>261</v>
      </c>
      <c r="G5837">
        <v>1968</v>
      </c>
      <c r="H5837" t="str">
        <f>TRIM(_xlfn.TEXTAFTER(all_space_mission_launches3[[#This Row],[Location]], ",", -1))</f>
        <v>Kazakhstan</v>
      </c>
      <c r="I5837">
        <v>1</v>
      </c>
    </row>
    <row r="5838" spans="1:9">
      <c r="A5838">
        <v>1363</v>
      </c>
      <c r="B5838" t="s">
        <v>6144</v>
      </c>
      <c r="C5838" t="s">
        <v>569</v>
      </c>
      <c r="D5838" s="1" t="s">
        <v>13947</v>
      </c>
      <c r="E5838" t="str">
        <f ca="1">TRIM(all_space_mission_launches3[[#This Row],[Mission_Name]])</f>
        <v>L1 n°7L</v>
      </c>
      <c r="F5838" t="s">
        <v>13</v>
      </c>
      <c r="G5838">
        <v>1968</v>
      </c>
      <c r="H5838" t="str">
        <f>TRIM(_xlfn.TEXTAFTER(all_space_mission_launches3[[#This Row],[Location]], ",", -1))</f>
        <v>Kazakhstan</v>
      </c>
      <c r="I5838">
        <v>0</v>
      </c>
    </row>
    <row r="5839" spans="1:9">
      <c r="A5839">
        <v>1364</v>
      </c>
      <c r="B5839" t="s">
        <v>6144</v>
      </c>
      <c r="C5839" t="s">
        <v>1634</v>
      </c>
      <c r="D5839" s="1" t="s">
        <v>13960</v>
      </c>
      <c r="E5839" t="str">
        <f ca="1">TRIM(all_space_mission_launches3[[#This Row],[Mission_Name]])</f>
        <v>Molniya-1 n°10</v>
      </c>
      <c r="F5839" t="s">
        <v>13</v>
      </c>
      <c r="G5839">
        <v>1968</v>
      </c>
      <c r="H5839" t="str">
        <f>TRIM(_xlfn.TEXTAFTER(all_space_mission_launches3[[#This Row],[Location]], ",", -1))</f>
        <v>Kazakhstan</v>
      </c>
      <c r="I5839">
        <v>0</v>
      </c>
    </row>
    <row r="5840" spans="1:9">
      <c r="A5840">
        <v>1365</v>
      </c>
      <c r="B5840" t="s">
        <v>6144</v>
      </c>
      <c r="C5840" t="s">
        <v>134</v>
      </c>
      <c r="D5840" s="1" t="s">
        <v>13948</v>
      </c>
      <c r="E5840" t="str">
        <f ca="1">TRIM(all_space_mission_launches3[[#This Row],[Mission_Name]])</f>
        <v>Cosmos 216</v>
      </c>
      <c r="F5840" t="s">
        <v>13</v>
      </c>
      <c r="G5840">
        <v>1968</v>
      </c>
      <c r="H5840" t="str">
        <f>TRIM(_xlfn.TEXTAFTER(all_space_mission_launches3[[#This Row],[Location]], ",", -1))</f>
        <v>Kazakhstan</v>
      </c>
      <c r="I5840">
        <v>0</v>
      </c>
    </row>
    <row r="5841" spans="1:9">
      <c r="A5841">
        <v>1366</v>
      </c>
      <c r="B5841" t="s">
        <v>6144</v>
      </c>
      <c r="C5841" t="s">
        <v>6903</v>
      </c>
      <c r="D5841" s="1" t="s">
        <v>13945</v>
      </c>
      <c r="E5841" t="str">
        <f ca="1">TRIM(all_space_mission_launches3[[#This Row],[Mission_Name]])</f>
        <v>Cosmos 215</v>
      </c>
      <c r="F5841" t="s">
        <v>13</v>
      </c>
      <c r="G5841">
        <v>1968</v>
      </c>
      <c r="H5841" t="str">
        <f>TRIM(_xlfn.TEXTAFTER(all_space_mission_launches3[[#This Row],[Location]], ",", -1))</f>
        <v>Russia</v>
      </c>
      <c r="I5841">
        <v>0</v>
      </c>
    </row>
    <row r="5842" spans="1:9">
      <c r="A5842">
        <v>1367</v>
      </c>
      <c r="B5842" t="s">
        <v>6144</v>
      </c>
      <c r="C5842" t="s">
        <v>6619</v>
      </c>
      <c r="D5842" s="1" t="s">
        <v>13948</v>
      </c>
      <c r="E5842" t="str">
        <f ca="1">TRIM(all_space_mission_launches3[[#This Row],[Mission_Name]])</f>
        <v>Cosmos 214</v>
      </c>
      <c r="F5842" t="s">
        <v>13</v>
      </c>
      <c r="G5842">
        <v>1968</v>
      </c>
      <c r="H5842" t="str">
        <f>TRIM(_xlfn.TEXTAFTER(all_space_mission_launches3[[#This Row],[Location]], ",", -1))</f>
        <v>Russia</v>
      </c>
      <c r="I5842">
        <v>0</v>
      </c>
    </row>
    <row r="5843" spans="1:9">
      <c r="A5843">
        <v>1368</v>
      </c>
      <c r="B5843" t="s">
        <v>5726</v>
      </c>
      <c r="C5843" t="s">
        <v>4253</v>
      </c>
      <c r="D5843" s="1" t="s">
        <v>13996</v>
      </c>
      <c r="E5843" t="str">
        <f ca="1">TRIM(all_space_mission_launches3[[#This Row],[Mission_Name]])</f>
        <v>OPS 5105</v>
      </c>
      <c r="F5843" t="s">
        <v>13</v>
      </c>
      <c r="G5843">
        <v>1968</v>
      </c>
      <c r="H5843" t="str">
        <f>TRIM(_xlfn.TEXTAFTER(all_space_mission_launches3[[#This Row],[Location]], ",", -1))</f>
        <v>USA</v>
      </c>
      <c r="I5843">
        <v>0</v>
      </c>
    </row>
    <row r="5844" spans="1:9">
      <c r="A5844">
        <v>1369</v>
      </c>
      <c r="B5844" t="s">
        <v>6144</v>
      </c>
      <c r="C5844" t="s">
        <v>1634</v>
      </c>
      <c r="D5844" s="1" t="s">
        <v>13946</v>
      </c>
      <c r="E5844" t="str">
        <f ca="1">TRIM(all_space_mission_launches3[[#This Row],[Mission_Name]])</f>
        <v>Cosmos 213</v>
      </c>
      <c r="F5844" t="s">
        <v>13</v>
      </c>
      <c r="G5844">
        <v>1968</v>
      </c>
      <c r="H5844" t="str">
        <f>TRIM(_xlfn.TEXTAFTER(all_space_mission_launches3[[#This Row],[Location]], ",", -1))</f>
        <v>Kazakhstan</v>
      </c>
      <c r="I5844">
        <v>0</v>
      </c>
    </row>
    <row r="5845" spans="1:9">
      <c r="A5845">
        <v>1370</v>
      </c>
      <c r="B5845" t="s">
        <v>6144</v>
      </c>
      <c r="C5845" t="s">
        <v>134</v>
      </c>
      <c r="D5845" s="1" t="s">
        <v>13946</v>
      </c>
      <c r="E5845" t="str">
        <f ca="1">TRIM(all_space_mission_launches3[[#This Row],[Mission_Name]])</f>
        <v>Cosmos 212</v>
      </c>
      <c r="F5845" t="s">
        <v>13</v>
      </c>
      <c r="G5845">
        <v>1968</v>
      </c>
      <c r="H5845" t="str">
        <f>TRIM(_xlfn.TEXTAFTER(all_space_mission_launches3[[#This Row],[Location]], ",", -1))</f>
        <v>Kazakhstan</v>
      </c>
      <c r="I5845">
        <v>0</v>
      </c>
    </row>
    <row r="5846" spans="1:9">
      <c r="A5846">
        <v>1371</v>
      </c>
      <c r="B5846" t="s">
        <v>6144</v>
      </c>
      <c r="C5846" t="s">
        <v>1565</v>
      </c>
      <c r="D5846" s="1" t="s">
        <v>13945</v>
      </c>
      <c r="E5846" t="str">
        <f ca="1">TRIM(all_space_mission_launches3[[#This Row],[Mission_Name]])</f>
        <v>Cosmos 211</v>
      </c>
      <c r="F5846" t="s">
        <v>13</v>
      </c>
      <c r="G5846">
        <v>1968</v>
      </c>
      <c r="H5846" t="str">
        <f>TRIM(_xlfn.TEXTAFTER(all_space_mission_launches3[[#This Row],[Location]], ",", -1))</f>
        <v>Russia</v>
      </c>
      <c r="I5846">
        <v>0</v>
      </c>
    </row>
    <row r="5847" spans="1:9">
      <c r="A5847">
        <v>1372</v>
      </c>
      <c r="B5847" t="s">
        <v>6144</v>
      </c>
      <c r="C5847" t="s">
        <v>1634</v>
      </c>
      <c r="D5847" s="1" t="s">
        <v>13960</v>
      </c>
      <c r="E5847" t="str">
        <f ca="1">TRIM(all_space_mission_launches3[[#This Row],[Mission_Name]])</f>
        <v>Luna 14</v>
      </c>
      <c r="F5847" t="s">
        <v>13</v>
      </c>
      <c r="G5847">
        <v>1968</v>
      </c>
      <c r="H5847" t="str">
        <f>TRIM(_xlfn.TEXTAFTER(all_space_mission_launches3[[#This Row],[Location]], ",", -1))</f>
        <v>Kazakhstan</v>
      </c>
      <c r="I5847">
        <v>0</v>
      </c>
    </row>
    <row r="5848" spans="1:9">
      <c r="A5848">
        <v>1373</v>
      </c>
      <c r="B5848" t="s">
        <v>5560</v>
      </c>
      <c r="C5848" t="s">
        <v>11060</v>
      </c>
      <c r="D5848" s="1" t="s">
        <v>13986</v>
      </c>
      <c r="E5848" t="str">
        <f ca="1">TRIM(all_space_mission_launches3[[#This Row],[Mission_Name]])</f>
        <v>OV1-13/OV1-14</v>
      </c>
      <c r="F5848" t="s">
        <v>13</v>
      </c>
      <c r="G5848">
        <v>1968</v>
      </c>
      <c r="H5848" t="str">
        <f>TRIM(_xlfn.TEXTAFTER(all_space_mission_launches3[[#This Row],[Location]], ",", -1))</f>
        <v>USA</v>
      </c>
      <c r="I5848">
        <v>0</v>
      </c>
    </row>
    <row r="5849" spans="1:9">
      <c r="A5849">
        <v>1374</v>
      </c>
      <c r="B5849" t="s">
        <v>661</v>
      </c>
      <c r="C5849" t="s">
        <v>34</v>
      </c>
      <c r="D5849" s="1" t="s">
        <v>13970</v>
      </c>
      <c r="E5849" t="str">
        <f ca="1">TRIM(all_space_mission_launches3[[#This Row],[Mission_Name]])</f>
        <v>Apollo 6</v>
      </c>
      <c r="F5849" t="s">
        <v>121</v>
      </c>
      <c r="G5849">
        <v>1968</v>
      </c>
      <c r="H5849" t="str">
        <f>TRIM(_xlfn.TEXTAFTER(all_space_mission_launches3[[#This Row],[Location]], ",", -1))</f>
        <v>USA</v>
      </c>
      <c r="I5849">
        <v>0</v>
      </c>
    </row>
    <row r="5850" spans="1:9">
      <c r="A5850">
        <v>1375</v>
      </c>
      <c r="B5850" t="s">
        <v>6144</v>
      </c>
      <c r="C5850" t="s">
        <v>6619</v>
      </c>
      <c r="D5850" s="1" t="s">
        <v>13948</v>
      </c>
      <c r="E5850" t="str">
        <f ca="1">TRIM(all_space_mission_launches3[[#This Row],[Mission_Name]])</f>
        <v>Cosmos 210</v>
      </c>
      <c r="F5850" t="s">
        <v>13</v>
      </c>
      <c r="G5850">
        <v>1968</v>
      </c>
      <c r="H5850" t="str">
        <f>TRIM(_xlfn.TEXTAFTER(all_space_mission_launches3[[#This Row],[Location]], ",", -1))</f>
        <v>Russia</v>
      </c>
      <c r="I5850">
        <v>0</v>
      </c>
    </row>
    <row r="5851" spans="1:9">
      <c r="A5851">
        <v>1376</v>
      </c>
      <c r="B5851" t="s">
        <v>11935</v>
      </c>
      <c r="C5851" t="s">
        <v>11825</v>
      </c>
      <c r="D5851" s="1" t="s">
        <v>14000</v>
      </c>
      <c r="E5851" t="str">
        <f ca="1">TRIM(all_space_mission_launches3[[#This Row],[Mission_Name]])</f>
        <v>VKZ n°2</v>
      </c>
      <c r="F5851" t="s">
        <v>13</v>
      </c>
      <c r="G5851">
        <v>1968</v>
      </c>
      <c r="H5851" t="str">
        <f>TRIM(_xlfn.TEXTAFTER(all_space_mission_launches3[[#This Row],[Location]], ",", -1))</f>
        <v>Kazakhstan</v>
      </c>
      <c r="I5851">
        <v>0</v>
      </c>
    </row>
    <row r="5852" spans="1:9">
      <c r="A5852">
        <v>1377</v>
      </c>
      <c r="B5852" t="s">
        <v>6144</v>
      </c>
      <c r="C5852" t="s">
        <v>6799</v>
      </c>
      <c r="D5852" s="1" t="s">
        <v>13997</v>
      </c>
      <c r="E5852" t="str">
        <f ca="1">TRIM(all_space_mission_launches3[[#This Row],[Mission_Name]])</f>
        <v>Cosmos 209</v>
      </c>
      <c r="F5852" t="s">
        <v>13</v>
      </c>
      <c r="G5852">
        <v>1968</v>
      </c>
      <c r="H5852" t="str">
        <f>TRIM(_xlfn.TEXTAFTER(all_space_mission_launches3[[#This Row],[Location]], ",", -1))</f>
        <v>Kazakhstan</v>
      </c>
      <c r="I5852">
        <v>0</v>
      </c>
    </row>
    <row r="5853" spans="1:9">
      <c r="A5853">
        <v>1378</v>
      </c>
      <c r="B5853" t="s">
        <v>6144</v>
      </c>
      <c r="C5853" t="s">
        <v>1634</v>
      </c>
      <c r="D5853" s="1" t="s">
        <v>13948</v>
      </c>
      <c r="E5853" t="str">
        <f ca="1">TRIM(all_space_mission_launches3[[#This Row],[Mission_Name]])</f>
        <v>Cosmos 208</v>
      </c>
      <c r="F5853" t="s">
        <v>13</v>
      </c>
      <c r="G5853">
        <v>1968</v>
      </c>
      <c r="H5853" t="str">
        <f>TRIM(_xlfn.TEXTAFTER(all_space_mission_launches3[[#This Row],[Location]], ",", -1))</f>
        <v>Kazakhstan</v>
      </c>
      <c r="I5853">
        <v>0</v>
      </c>
    </row>
    <row r="5854" spans="1:9">
      <c r="A5854">
        <v>1379</v>
      </c>
      <c r="B5854" t="s">
        <v>6144</v>
      </c>
      <c r="C5854" t="s">
        <v>6619</v>
      </c>
      <c r="D5854" s="1" t="s">
        <v>13948</v>
      </c>
      <c r="E5854" t="str">
        <f ca="1">TRIM(all_space_mission_launches3[[#This Row],[Mission_Name]])</f>
        <v>Cosmos 207</v>
      </c>
      <c r="F5854" t="s">
        <v>13</v>
      </c>
      <c r="G5854">
        <v>1968</v>
      </c>
      <c r="H5854" t="str">
        <f>TRIM(_xlfn.TEXTAFTER(all_space_mission_launches3[[#This Row],[Location]], ",", -1))</f>
        <v>Russia</v>
      </c>
      <c r="I5854">
        <v>0</v>
      </c>
    </row>
    <row r="5855" spans="1:9">
      <c r="A5855">
        <v>1380</v>
      </c>
      <c r="B5855" t="s">
        <v>5726</v>
      </c>
      <c r="C5855" t="s">
        <v>11808</v>
      </c>
      <c r="D5855" s="1" t="s">
        <v>13977</v>
      </c>
      <c r="E5855" t="str">
        <f ca="1">TRIM(all_space_mission_launches3[[#This Row],[Mission_Name]])</f>
        <v>KH-4A 1046</v>
      </c>
      <c r="F5855" t="s">
        <v>13</v>
      </c>
      <c r="G5855">
        <v>1968</v>
      </c>
      <c r="H5855" t="str">
        <f>TRIM(_xlfn.TEXTAFTER(all_space_mission_launches3[[#This Row],[Location]], ",", -1))</f>
        <v>USA</v>
      </c>
      <c r="I5855">
        <v>0</v>
      </c>
    </row>
    <row r="5856" spans="1:9">
      <c r="A5856">
        <v>1381</v>
      </c>
      <c r="B5856" t="s">
        <v>6144</v>
      </c>
      <c r="C5856" t="s">
        <v>6619</v>
      </c>
      <c r="D5856" s="1" t="s">
        <v>13891</v>
      </c>
      <c r="E5856" t="str">
        <f ca="1">TRIM(all_space_mission_launches3[[#This Row],[Mission_Name]])</f>
        <v>Cosmos 206</v>
      </c>
      <c r="F5856" t="s">
        <v>13</v>
      </c>
      <c r="G5856">
        <v>1968</v>
      </c>
      <c r="H5856" t="str">
        <f>TRIM(_xlfn.TEXTAFTER(all_space_mission_launches3[[#This Row],[Location]], ",", -1))</f>
        <v>Russia</v>
      </c>
      <c r="I5856">
        <v>0</v>
      </c>
    </row>
    <row r="5857" spans="1:9">
      <c r="A5857">
        <v>1382</v>
      </c>
      <c r="B5857" t="s">
        <v>5726</v>
      </c>
      <c r="C5857" t="s">
        <v>4253</v>
      </c>
      <c r="D5857" s="1" t="s">
        <v>13996</v>
      </c>
      <c r="E5857" t="str">
        <f ca="1">TRIM(all_space_mission_launches3[[#This Row],[Mission_Name]])</f>
        <v>OPS 5057</v>
      </c>
      <c r="F5857" t="s">
        <v>13</v>
      </c>
      <c r="G5857">
        <v>1968</v>
      </c>
      <c r="H5857" t="str">
        <f>TRIM(_xlfn.TEXTAFTER(all_space_mission_launches3[[#This Row],[Location]], ",", -1))</f>
        <v>USA</v>
      </c>
      <c r="I5857">
        <v>0</v>
      </c>
    </row>
    <row r="5858" spans="1:9">
      <c r="A5858">
        <v>1383</v>
      </c>
      <c r="B5858" t="s">
        <v>6144</v>
      </c>
      <c r="C5858" t="s">
        <v>6903</v>
      </c>
      <c r="D5858" s="1" t="s">
        <v>13945</v>
      </c>
      <c r="E5858" t="str">
        <f ca="1">TRIM(all_space_mission_launches3[[#This Row],[Mission_Name]])</f>
        <v>DS-U1-Ya #1</v>
      </c>
      <c r="F5858" t="s">
        <v>261</v>
      </c>
      <c r="G5858">
        <v>1968</v>
      </c>
      <c r="H5858" t="str">
        <f>TRIM(_xlfn.TEXTAFTER(all_space_mission_launches3[[#This Row],[Location]], ",", -1))</f>
        <v>Russia</v>
      </c>
      <c r="I5858">
        <v>1</v>
      </c>
    </row>
    <row r="5859" spans="1:9">
      <c r="A5859">
        <v>1384</v>
      </c>
      <c r="B5859" t="s">
        <v>661</v>
      </c>
      <c r="C5859" t="s">
        <v>9098</v>
      </c>
      <c r="D5859" s="1" t="s">
        <v>13980</v>
      </c>
      <c r="E5859" t="str">
        <f ca="1">TRIM(all_space_mission_launches3[[#This Row],[Mission_Name]])</f>
        <v>Explorer 37 (Solrad 9)</v>
      </c>
      <c r="F5859" t="s">
        <v>121</v>
      </c>
      <c r="G5859">
        <v>1968</v>
      </c>
      <c r="H5859" t="str">
        <f>TRIM(_xlfn.TEXTAFTER(all_space_mission_launches3[[#This Row],[Location]], ",", -1))</f>
        <v>USA</v>
      </c>
      <c r="I5859">
        <v>0</v>
      </c>
    </row>
    <row r="5860" spans="1:9">
      <c r="A5860">
        <v>1385</v>
      </c>
      <c r="B5860" t="s">
        <v>6144</v>
      </c>
      <c r="C5860" t="s">
        <v>6619</v>
      </c>
      <c r="D5860" s="1" t="s">
        <v>13948</v>
      </c>
      <c r="E5860" t="str">
        <f ca="1">TRIM(all_space_mission_launches3[[#This Row],[Mission_Name]])</f>
        <v>Cosmos 205</v>
      </c>
      <c r="F5860" t="s">
        <v>13</v>
      </c>
      <c r="G5860">
        <v>1968</v>
      </c>
      <c r="H5860" t="str">
        <f>TRIM(_xlfn.TEXTAFTER(all_space_mission_launches3[[#This Row],[Location]], ",", -1))</f>
        <v>Russia</v>
      </c>
      <c r="I5860">
        <v>0</v>
      </c>
    </row>
    <row r="5861" spans="1:9">
      <c r="A5861">
        <v>1386</v>
      </c>
      <c r="B5861" t="s">
        <v>6144</v>
      </c>
      <c r="C5861" t="s">
        <v>1565</v>
      </c>
      <c r="D5861" s="1" t="s">
        <v>13945</v>
      </c>
      <c r="E5861" t="str">
        <f ca="1">TRIM(all_space_mission_launches3[[#This Row],[Mission_Name]])</f>
        <v>Cosmos 204</v>
      </c>
      <c r="F5861" t="s">
        <v>13</v>
      </c>
      <c r="G5861">
        <v>1968</v>
      </c>
      <c r="H5861" t="str">
        <f>TRIM(_xlfn.TEXTAFTER(all_space_mission_launches3[[#This Row],[Location]], ",", -1))</f>
        <v>Russia</v>
      </c>
      <c r="I5861">
        <v>0</v>
      </c>
    </row>
    <row r="5862" spans="1:9">
      <c r="A5862">
        <v>1387</v>
      </c>
      <c r="B5862" t="s">
        <v>5560</v>
      </c>
      <c r="C5862" t="s">
        <v>9375</v>
      </c>
      <c r="D5862" s="1" t="s">
        <v>13941</v>
      </c>
      <c r="E5862" t="str">
        <f ca="1">TRIM(all_space_mission_launches3[[#This Row],[Mission_Name]])</f>
        <v>OGO-5</v>
      </c>
      <c r="F5862" t="s">
        <v>13</v>
      </c>
      <c r="G5862">
        <v>1968</v>
      </c>
      <c r="H5862" t="str">
        <f>TRIM(_xlfn.TEXTAFTER(all_space_mission_launches3[[#This Row],[Location]], ",", -1))</f>
        <v>USA</v>
      </c>
      <c r="I5862">
        <v>0</v>
      </c>
    </row>
    <row r="5863" spans="1:9">
      <c r="A5863">
        <v>1388</v>
      </c>
      <c r="B5863" t="s">
        <v>6144</v>
      </c>
      <c r="C5863" t="s">
        <v>4204</v>
      </c>
      <c r="D5863" s="1" t="s">
        <v>13947</v>
      </c>
      <c r="E5863" t="str">
        <f ca="1">TRIM(all_space_mission_launches3[[#This Row],[Mission_Name]])</f>
        <v>Zond 4</v>
      </c>
      <c r="F5863" t="s">
        <v>13</v>
      </c>
      <c r="G5863">
        <v>1968</v>
      </c>
      <c r="H5863" t="str">
        <f>TRIM(_xlfn.TEXTAFTER(all_space_mission_launches3[[#This Row],[Location]], ",", -1))</f>
        <v>Kazakhstan</v>
      </c>
      <c r="I5863">
        <v>0</v>
      </c>
    </row>
    <row r="5864" spans="1:9">
      <c r="A5864">
        <v>1389</v>
      </c>
      <c r="B5864" t="s">
        <v>5726</v>
      </c>
      <c r="C5864" t="s">
        <v>5727</v>
      </c>
      <c r="D5864" s="1" t="s">
        <v>13992</v>
      </c>
      <c r="E5864" t="str">
        <f ca="1">TRIM(all_space_mission_launches3[[#This Row],[Mission_Name]])</f>
        <v>Transit-O 18</v>
      </c>
      <c r="F5864" t="s">
        <v>13</v>
      </c>
      <c r="G5864">
        <v>1968</v>
      </c>
      <c r="H5864" t="str">
        <f>TRIM(_xlfn.TEXTAFTER(all_space_mission_launches3[[#This Row],[Location]], ",", -1))</f>
        <v>USA</v>
      </c>
      <c r="I5864">
        <v>0</v>
      </c>
    </row>
    <row r="5865" spans="1:9">
      <c r="A5865">
        <v>1390</v>
      </c>
      <c r="B5865" t="s">
        <v>6144</v>
      </c>
      <c r="C5865" t="s">
        <v>6486</v>
      </c>
      <c r="D5865" s="1" t="s">
        <v>13785</v>
      </c>
      <c r="E5865" t="str">
        <f ca="1">TRIM(all_space_mission_launches3[[#This Row],[Mission_Name]])</f>
        <v>Cosmos 203</v>
      </c>
      <c r="F5865" t="s">
        <v>13</v>
      </c>
      <c r="G5865">
        <v>1968</v>
      </c>
      <c r="H5865" t="str">
        <f>TRIM(_xlfn.TEXTAFTER(all_space_mission_launches3[[#This Row],[Location]], ",", -1))</f>
        <v>Russia</v>
      </c>
      <c r="I5865">
        <v>0</v>
      </c>
    </row>
    <row r="5866" spans="1:9">
      <c r="A5866">
        <v>1391</v>
      </c>
      <c r="B5866" t="s">
        <v>6144</v>
      </c>
      <c r="C5866" t="s">
        <v>6903</v>
      </c>
      <c r="D5866" s="1" t="s">
        <v>13945</v>
      </c>
      <c r="E5866" t="str">
        <f ca="1">TRIM(all_space_mission_launches3[[#This Row],[Mission_Name]])</f>
        <v>Cosmos 202</v>
      </c>
      <c r="F5866" t="s">
        <v>13</v>
      </c>
      <c r="G5866">
        <v>1968</v>
      </c>
      <c r="H5866" t="str">
        <f>TRIM(_xlfn.TEXTAFTER(all_space_mission_launches3[[#This Row],[Location]], ",", -1))</f>
        <v>Russia</v>
      </c>
      <c r="I5866">
        <v>0</v>
      </c>
    </row>
    <row r="5867" spans="1:9">
      <c r="A5867">
        <v>1392</v>
      </c>
      <c r="B5867" t="s">
        <v>6144</v>
      </c>
      <c r="C5867" t="s">
        <v>1634</v>
      </c>
      <c r="D5867" s="1" t="s">
        <v>13960</v>
      </c>
      <c r="E5867" t="str">
        <f ca="1">TRIM(all_space_mission_launches3[[#This Row],[Mission_Name]])</f>
        <v>E-6LS n°112</v>
      </c>
      <c r="F5867" t="s">
        <v>261</v>
      </c>
      <c r="G5867">
        <v>1968</v>
      </c>
      <c r="H5867" t="str">
        <f>TRIM(_xlfn.TEXTAFTER(all_space_mission_launches3[[#This Row],[Location]], ",", -1))</f>
        <v>Kazakhstan</v>
      </c>
      <c r="I5867">
        <v>1</v>
      </c>
    </row>
    <row r="5868" spans="1:9">
      <c r="A5868">
        <v>1393</v>
      </c>
      <c r="B5868" t="s">
        <v>6144</v>
      </c>
      <c r="C5868" t="s">
        <v>134</v>
      </c>
      <c r="D5868" s="1" t="s">
        <v>13948</v>
      </c>
      <c r="E5868" t="str">
        <f ca="1">TRIM(all_space_mission_launches3[[#This Row],[Mission_Name]])</f>
        <v>Cosmos 201</v>
      </c>
      <c r="F5868" t="s">
        <v>13</v>
      </c>
      <c r="G5868">
        <v>1968</v>
      </c>
      <c r="H5868" t="str">
        <f>TRIM(_xlfn.TEXTAFTER(all_space_mission_launches3[[#This Row],[Location]], ",", -1))</f>
        <v>Kazakhstan</v>
      </c>
      <c r="I5868">
        <v>0</v>
      </c>
    </row>
    <row r="5869" spans="1:9">
      <c r="A5869">
        <v>1394</v>
      </c>
      <c r="B5869" t="s">
        <v>5726</v>
      </c>
      <c r="C5869" t="s">
        <v>11808</v>
      </c>
      <c r="D5869" s="1" t="s">
        <v>13977</v>
      </c>
      <c r="E5869" t="str">
        <f ca="1">TRIM(all_space_mission_launches3[[#This Row],[Mission_Name]])</f>
        <v>KH-4A 1045</v>
      </c>
      <c r="F5869" t="s">
        <v>13</v>
      </c>
      <c r="G5869">
        <v>1968</v>
      </c>
      <c r="H5869" t="str">
        <f>TRIM(_xlfn.TEXTAFTER(all_space_mission_launches3[[#This Row],[Location]], ",", -1))</f>
        <v>USA</v>
      </c>
      <c r="I5869">
        <v>0</v>
      </c>
    </row>
    <row r="5870" spans="1:9">
      <c r="A5870">
        <v>1395</v>
      </c>
      <c r="B5870" t="s">
        <v>661</v>
      </c>
      <c r="C5870" t="s">
        <v>394</v>
      </c>
      <c r="D5870" s="1" t="s">
        <v>13955</v>
      </c>
      <c r="E5870" t="str">
        <f ca="1">TRIM(all_space_mission_launches3[[#This Row],[Mission_Name]])</f>
        <v>Apollo 5</v>
      </c>
      <c r="F5870" t="s">
        <v>13</v>
      </c>
      <c r="G5870">
        <v>1968</v>
      </c>
      <c r="H5870" t="str">
        <f>TRIM(_xlfn.TEXTAFTER(all_space_mission_launches3[[#This Row],[Location]], ",", -1))</f>
        <v>USA</v>
      </c>
      <c r="I5870">
        <v>0</v>
      </c>
    </row>
    <row r="5871" spans="1:9">
      <c r="A5871">
        <v>1396</v>
      </c>
      <c r="B5871" t="s">
        <v>6144</v>
      </c>
      <c r="C5871" t="s">
        <v>6486</v>
      </c>
      <c r="D5871" s="1" t="s">
        <v>13785</v>
      </c>
      <c r="E5871" t="str">
        <f ca="1">TRIM(all_space_mission_launches3[[#This Row],[Mission_Name]])</f>
        <v>Cosmos 200</v>
      </c>
      <c r="F5871" t="s">
        <v>13</v>
      </c>
      <c r="G5871">
        <v>1968</v>
      </c>
      <c r="H5871" t="str">
        <f>TRIM(_xlfn.TEXTAFTER(all_space_mission_launches3[[#This Row],[Location]], ",", -1))</f>
        <v>Russia</v>
      </c>
      <c r="I5871">
        <v>0</v>
      </c>
    </row>
    <row r="5872" spans="1:9">
      <c r="A5872">
        <v>1397</v>
      </c>
      <c r="B5872" t="s">
        <v>5726</v>
      </c>
      <c r="C5872" t="s">
        <v>4253</v>
      </c>
      <c r="D5872" s="1" t="s">
        <v>13996</v>
      </c>
      <c r="E5872" t="str">
        <f ca="1">TRIM(all_space_mission_launches3[[#This Row],[Mission_Name]])</f>
        <v>OPS 5028</v>
      </c>
      <c r="F5872" t="s">
        <v>13</v>
      </c>
      <c r="G5872">
        <v>1968</v>
      </c>
      <c r="H5872" t="str">
        <f>TRIM(_xlfn.TEXTAFTER(all_space_mission_launches3[[#This Row],[Location]], ",", -1))</f>
        <v>USA</v>
      </c>
      <c r="I5872">
        <v>0</v>
      </c>
    </row>
    <row r="5873" spans="1:9">
      <c r="A5873">
        <v>1398</v>
      </c>
      <c r="B5873" t="s">
        <v>5726</v>
      </c>
      <c r="C5873" t="s">
        <v>118</v>
      </c>
      <c r="D5873" s="1" t="s">
        <v>14003</v>
      </c>
      <c r="E5873" t="str">
        <f ca="1">TRIM(all_space_mission_launches3[[#This Row],[Mission_Name]])</f>
        <v>OPS 1965</v>
      </c>
      <c r="F5873" t="s">
        <v>13</v>
      </c>
      <c r="G5873">
        <v>1968</v>
      </c>
      <c r="H5873" t="str">
        <f>TRIM(_xlfn.TEXTAFTER(all_space_mission_launches3[[#This Row],[Location]], ",", -1))</f>
        <v>USA</v>
      </c>
      <c r="I5873">
        <v>0</v>
      </c>
    </row>
    <row r="5874" spans="1:9">
      <c r="A5874">
        <v>1399</v>
      </c>
      <c r="B5874" t="s">
        <v>6144</v>
      </c>
      <c r="C5874" t="s">
        <v>6619</v>
      </c>
      <c r="D5874" s="1" t="s">
        <v>13948</v>
      </c>
      <c r="E5874" t="str">
        <f ca="1">TRIM(all_space_mission_launches3[[#This Row],[Mission_Name]])</f>
        <v>Cosmos 199</v>
      </c>
      <c r="F5874" t="s">
        <v>13</v>
      </c>
      <c r="G5874">
        <v>1968</v>
      </c>
      <c r="H5874" t="str">
        <f>TRIM(_xlfn.TEXTAFTER(all_space_mission_launches3[[#This Row],[Location]], ",", -1))</f>
        <v>Russia</v>
      </c>
      <c r="I5874">
        <v>0</v>
      </c>
    </row>
    <row r="5875" spans="1:9">
      <c r="A5875">
        <v>1400</v>
      </c>
      <c r="B5875" t="s">
        <v>5726</v>
      </c>
      <c r="C5875" t="s">
        <v>10906</v>
      </c>
      <c r="D5875" s="1" t="s">
        <v>13988</v>
      </c>
      <c r="E5875" t="str">
        <f ca="1">TRIM(all_space_mission_launches3[[#This Row],[Mission_Name]])</f>
        <v>Explorer 36 (GEOS 2)</v>
      </c>
      <c r="F5875" t="s">
        <v>13</v>
      </c>
      <c r="G5875">
        <v>1968</v>
      </c>
      <c r="H5875" t="str">
        <f>TRIM(_xlfn.TEXTAFTER(all_space_mission_launches3[[#This Row],[Location]], ",", -1))</f>
        <v>USA</v>
      </c>
      <c r="I5875">
        <v>0</v>
      </c>
    </row>
    <row r="5876" spans="1:9">
      <c r="A5876">
        <v>1401</v>
      </c>
      <c r="B5876" t="s">
        <v>5560</v>
      </c>
      <c r="C5876" t="s">
        <v>4153</v>
      </c>
      <c r="D5876" s="1" t="s">
        <v>13975</v>
      </c>
      <c r="E5876" t="str">
        <f ca="1">TRIM(all_space_mission_launches3[[#This Row],[Mission_Name]])</f>
        <v>Surveyor 7</v>
      </c>
      <c r="F5876" t="s">
        <v>13</v>
      </c>
      <c r="G5876">
        <v>1968</v>
      </c>
      <c r="H5876" t="str">
        <f>TRIM(_xlfn.TEXTAFTER(all_space_mission_launches3[[#This Row],[Location]], ",", -1))</f>
        <v>USA</v>
      </c>
      <c r="I5876">
        <v>0</v>
      </c>
    </row>
    <row r="5877" spans="1:9">
      <c r="A5877">
        <v>1402</v>
      </c>
      <c r="B5877" t="s">
        <v>6144</v>
      </c>
      <c r="C5877" t="s">
        <v>6799</v>
      </c>
      <c r="D5877" s="1" t="s">
        <v>13997</v>
      </c>
      <c r="E5877" t="str">
        <f ca="1">TRIM(all_space_mission_launches3[[#This Row],[Mission_Name]])</f>
        <v>Cosmos 198</v>
      </c>
      <c r="F5877" t="s">
        <v>13</v>
      </c>
      <c r="G5877">
        <v>1967</v>
      </c>
      <c r="H5877" t="str">
        <f>TRIM(_xlfn.TEXTAFTER(all_space_mission_launches3[[#This Row],[Location]], ",", -1))</f>
        <v>Kazakhstan</v>
      </c>
      <c r="I5877">
        <v>0</v>
      </c>
    </row>
    <row r="5878" spans="1:9">
      <c r="A5878">
        <v>1403</v>
      </c>
      <c r="B5878" t="s">
        <v>6144</v>
      </c>
      <c r="C5878" t="s">
        <v>6903</v>
      </c>
      <c r="D5878" s="1" t="s">
        <v>13945</v>
      </c>
      <c r="E5878" t="str">
        <f ca="1">TRIM(all_space_mission_launches3[[#This Row],[Mission_Name]])</f>
        <v>Cosmos 197</v>
      </c>
      <c r="F5878" t="s">
        <v>13</v>
      </c>
      <c r="G5878">
        <v>1967</v>
      </c>
      <c r="H5878" t="str">
        <f>TRIM(_xlfn.TEXTAFTER(all_space_mission_launches3[[#This Row],[Location]], ",", -1))</f>
        <v>Russia</v>
      </c>
      <c r="I5878">
        <v>0</v>
      </c>
    </row>
    <row r="5879" spans="1:9">
      <c r="A5879">
        <v>1404</v>
      </c>
      <c r="B5879" t="s">
        <v>6144</v>
      </c>
      <c r="C5879" t="s">
        <v>6903</v>
      </c>
      <c r="D5879" s="1" t="s">
        <v>14004</v>
      </c>
      <c r="E5879" t="str">
        <f ca="1">TRIM(all_space_mission_launches3[[#This Row],[Mission_Name]])</f>
        <v>Cosmos 196</v>
      </c>
      <c r="F5879" t="s">
        <v>13</v>
      </c>
      <c r="G5879">
        <v>1967</v>
      </c>
      <c r="H5879" t="str">
        <f>TRIM(_xlfn.TEXTAFTER(all_space_mission_launches3[[#This Row],[Location]], ",", -1))</f>
        <v>Russia</v>
      </c>
      <c r="I5879">
        <v>0</v>
      </c>
    </row>
    <row r="5880" spans="1:9">
      <c r="A5880">
        <v>1405</v>
      </c>
      <c r="B5880" t="s">
        <v>6144</v>
      </c>
      <c r="C5880" t="s">
        <v>6619</v>
      </c>
      <c r="D5880" s="1" t="s">
        <v>13948</v>
      </c>
      <c r="E5880" t="str">
        <f ca="1">TRIM(all_space_mission_launches3[[#This Row],[Mission_Name]])</f>
        <v>Cosmos 195</v>
      </c>
      <c r="F5880" t="s">
        <v>13</v>
      </c>
      <c r="G5880">
        <v>1967</v>
      </c>
      <c r="H5880" t="str">
        <f>TRIM(_xlfn.TEXTAFTER(all_space_mission_launches3[[#This Row],[Location]], ",", -1))</f>
        <v>Russia</v>
      </c>
      <c r="I5880">
        <v>0</v>
      </c>
    </row>
    <row r="5881" spans="1:9">
      <c r="A5881">
        <v>1406</v>
      </c>
      <c r="B5881" t="s">
        <v>5726</v>
      </c>
      <c r="C5881" t="s">
        <v>3164</v>
      </c>
      <c r="D5881" s="1" t="s">
        <v>13988</v>
      </c>
      <c r="E5881" t="str">
        <f ca="1">TRIM(all_space_mission_launches3[[#This Row],[Mission_Name]])</f>
        <v>Pioneer 8 &amp; TTS-1</v>
      </c>
      <c r="F5881" t="s">
        <v>13</v>
      </c>
      <c r="G5881">
        <v>1967</v>
      </c>
      <c r="H5881" t="str">
        <f>TRIM(_xlfn.TEXTAFTER(all_space_mission_launches3[[#This Row],[Location]], ",", -1))</f>
        <v>USA</v>
      </c>
      <c r="I5881">
        <v>0</v>
      </c>
    </row>
    <row r="5882" spans="1:9">
      <c r="A5882">
        <v>1407</v>
      </c>
      <c r="B5882" t="s">
        <v>5726</v>
      </c>
      <c r="C5882" t="s">
        <v>10959</v>
      </c>
      <c r="D5882" s="1" t="s">
        <v>13977</v>
      </c>
      <c r="E5882" t="str">
        <f ca="1">TRIM(all_space_mission_launches3[[#This Row],[Mission_Name]])</f>
        <v>KH-4B 1102</v>
      </c>
      <c r="F5882" t="s">
        <v>13</v>
      </c>
      <c r="G5882">
        <v>1967</v>
      </c>
      <c r="H5882" t="str">
        <f>TRIM(_xlfn.TEXTAFTER(all_space_mission_launches3[[#This Row],[Location]], ",", -1))</f>
        <v>USA</v>
      </c>
      <c r="I5882">
        <v>0</v>
      </c>
    </row>
    <row r="5883" spans="1:9">
      <c r="A5883">
        <v>1408</v>
      </c>
      <c r="B5883" t="s">
        <v>5726</v>
      </c>
      <c r="C5883" t="s">
        <v>4253</v>
      </c>
      <c r="D5883" s="1" t="s">
        <v>13996</v>
      </c>
      <c r="E5883" t="str">
        <f ca="1">TRIM(all_space_mission_launches3[[#This Row],[Mission_Name]])</f>
        <v>OPS 5000</v>
      </c>
      <c r="F5883" t="s">
        <v>13</v>
      </c>
      <c r="G5883">
        <v>1967</v>
      </c>
      <c r="H5883" t="str">
        <f>TRIM(_xlfn.TEXTAFTER(all_space_mission_launches3[[#This Row],[Location]], ",", -1))</f>
        <v>USA</v>
      </c>
      <c r="I5883">
        <v>0</v>
      </c>
    </row>
    <row r="5884" spans="1:9">
      <c r="A5884">
        <v>1409</v>
      </c>
      <c r="B5884" t="s">
        <v>5726</v>
      </c>
      <c r="C5884" t="s">
        <v>5727</v>
      </c>
      <c r="D5884" s="1" t="s">
        <v>13980</v>
      </c>
      <c r="E5884" t="str">
        <f ca="1">TRIM(all_space_mission_launches3[[#This Row],[Mission_Name]])</f>
        <v>OV3 6</v>
      </c>
      <c r="F5884" t="s">
        <v>13</v>
      </c>
      <c r="G5884">
        <v>1967</v>
      </c>
      <c r="H5884" t="str">
        <f>TRIM(_xlfn.TEXTAFTER(all_space_mission_launches3[[#This Row],[Location]], ",", -1))</f>
        <v>USA</v>
      </c>
      <c r="I5884">
        <v>0</v>
      </c>
    </row>
    <row r="5885" spans="1:9">
      <c r="A5885">
        <v>1410</v>
      </c>
      <c r="B5885" t="s">
        <v>6144</v>
      </c>
      <c r="C5885" t="s">
        <v>6619</v>
      </c>
      <c r="D5885" s="1" t="s">
        <v>13948</v>
      </c>
      <c r="E5885" t="str">
        <f ca="1">TRIM(all_space_mission_launches3[[#This Row],[Mission_Name]])</f>
        <v>Cosmos 194</v>
      </c>
      <c r="F5885" t="s">
        <v>13</v>
      </c>
      <c r="G5885">
        <v>1967</v>
      </c>
      <c r="H5885" t="str">
        <f>TRIM(_xlfn.TEXTAFTER(all_space_mission_launches3[[#This Row],[Location]], ",", -1))</f>
        <v>Russia</v>
      </c>
      <c r="I5885">
        <v>0</v>
      </c>
    </row>
    <row r="5886" spans="1:9">
      <c r="A5886">
        <v>1411</v>
      </c>
      <c r="B5886" t="s">
        <v>12006</v>
      </c>
      <c r="C5886" t="s">
        <v>11004</v>
      </c>
      <c r="D5886" s="1" t="s">
        <v>14005</v>
      </c>
      <c r="E5886" t="str">
        <f ca="1">TRIM(all_space_mission_launches3[[#This Row],[Mission_Name]])</f>
        <v>WRESAT</v>
      </c>
      <c r="F5886" t="s">
        <v>13</v>
      </c>
      <c r="G5886">
        <v>1967</v>
      </c>
      <c r="H5886" t="str">
        <f>TRIM(_xlfn.TEXTAFTER(all_space_mission_launches3[[#This Row],[Location]], ",", -1))</f>
        <v>Australia</v>
      </c>
      <c r="I5886">
        <v>0</v>
      </c>
    </row>
    <row r="5887" spans="1:9">
      <c r="A5887">
        <v>1412</v>
      </c>
      <c r="B5887" t="s">
        <v>6144</v>
      </c>
      <c r="C5887" t="s">
        <v>6619</v>
      </c>
      <c r="D5887" s="1" t="s">
        <v>13948</v>
      </c>
      <c r="E5887" t="str">
        <f ca="1">TRIM(all_space_mission_launches3[[#This Row],[Mission_Name]])</f>
        <v>Cosmos 193</v>
      </c>
      <c r="F5887" t="s">
        <v>13</v>
      </c>
      <c r="G5887">
        <v>1967</v>
      </c>
      <c r="H5887" t="str">
        <f>TRIM(_xlfn.TEXTAFTER(all_space_mission_launches3[[#This Row],[Location]], ",", -1))</f>
        <v>Russia</v>
      </c>
      <c r="I5887">
        <v>0</v>
      </c>
    </row>
    <row r="5888" spans="1:9">
      <c r="A5888">
        <v>1413</v>
      </c>
      <c r="B5888" t="s">
        <v>6144</v>
      </c>
      <c r="C5888" t="s">
        <v>6486</v>
      </c>
      <c r="D5888" s="1" t="s">
        <v>13785</v>
      </c>
      <c r="E5888" t="str">
        <f ca="1">TRIM(all_space_mission_launches3[[#This Row],[Mission_Name]])</f>
        <v>Cosmos 192</v>
      </c>
      <c r="F5888" t="s">
        <v>13</v>
      </c>
      <c r="G5888">
        <v>1967</v>
      </c>
      <c r="H5888" t="str">
        <f>TRIM(_xlfn.TEXTAFTER(all_space_mission_launches3[[#This Row],[Location]], ",", -1))</f>
        <v>Russia</v>
      </c>
      <c r="I5888">
        <v>0</v>
      </c>
    </row>
    <row r="5889" spans="1:9">
      <c r="A5889">
        <v>1414</v>
      </c>
      <c r="B5889" t="s">
        <v>6144</v>
      </c>
      <c r="C5889" t="s">
        <v>569</v>
      </c>
      <c r="D5889" s="1" t="s">
        <v>13947</v>
      </c>
      <c r="E5889" t="str">
        <f ca="1">TRIM(all_space_mission_launches3[[#This Row],[Mission_Name]])</f>
        <v>L1 n°5L</v>
      </c>
      <c r="F5889" t="s">
        <v>261</v>
      </c>
      <c r="G5889">
        <v>1967</v>
      </c>
      <c r="H5889" t="str">
        <f>TRIM(_xlfn.TEXTAFTER(all_space_mission_launches3[[#This Row],[Location]], ",", -1))</f>
        <v>Kazakhstan</v>
      </c>
      <c r="I5889">
        <v>1</v>
      </c>
    </row>
    <row r="5890" spans="1:9">
      <c r="A5890">
        <v>1415</v>
      </c>
      <c r="B5890" t="s">
        <v>6144</v>
      </c>
      <c r="C5890" t="s">
        <v>1565</v>
      </c>
      <c r="D5890" s="1" t="s">
        <v>13945</v>
      </c>
      <c r="E5890" t="str">
        <f ca="1">TRIM(all_space_mission_launches3[[#This Row],[Mission_Name]])</f>
        <v>Cosmos 191</v>
      </c>
      <c r="F5890" t="s">
        <v>13</v>
      </c>
      <c r="G5890">
        <v>1967</v>
      </c>
      <c r="H5890" t="str">
        <f>TRIM(_xlfn.TEXTAFTER(all_space_mission_launches3[[#This Row],[Location]], ",", -1))</f>
        <v>Russia</v>
      </c>
      <c r="I5890">
        <v>0</v>
      </c>
    </row>
    <row r="5891" spans="1:9">
      <c r="A5891">
        <v>1416</v>
      </c>
      <c r="B5891" t="s">
        <v>5726</v>
      </c>
      <c r="C5891" t="s">
        <v>10906</v>
      </c>
      <c r="D5891" s="1" t="s">
        <v>13988</v>
      </c>
      <c r="E5891" t="str">
        <f ca="1">TRIM(all_space_mission_launches3[[#This Row],[Mission_Name]])</f>
        <v>ESSA-6</v>
      </c>
      <c r="F5891" t="s">
        <v>13</v>
      </c>
      <c r="G5891">
        <v>1967</v>
      </c>
      <c r="H5891" t="str">
        <f>TRIM(_xlfn.TEXTAFTER(all_space_mission_launches3[[#This Row],[Location]], ",", -1))</f>
        <v>USA</v>
      </c>
      <c r="I5891">
        <v>0</v>
      </c>
    </row>
    <row r="5892" spans="1:9">
      <c r="A5892">
        <v>1417</v>
      </c>
      <c r="B5892" t="s">
        <v>661</v>
      </c>
      <c r="C5892" t="s">
        <v>34</v>
      </c>
      <c r="D5892" s="1" t="s">
        <v>13970</v>
      </c>
      <c r="E5892" t="str">
        <f ca="1">TRIM(all_space_mission_launches3[[#This Row],[Mission_Name]])</f>
        <v>Apollo 4</v>
      </c>
      <c r="F5892" t="s">
        <v>13</v>
      </c>
      <c r="G5892">
        <v>1967</v>
      </c>
      <c r="H5892" t="str">
        <f>TRIM(_xlfn.TEXTAFTER(all_space_mission_launches3[[#This Row],[Location]], ",", -1))</f>
        <v>USA</v>
      </c>
      <c r="I5892">
        <v>0</v>
      </c>
    </row>
    <row r="5893" spans="1:9">
      <c r="A5893">
        <v>1418</v>
      </c>
      <c r="B5893" t="s">
        <v>5560</v>
      </c>
      <c r="C5893" t="s">
        <v>4096</v>
      </c>
      <c r="D5893" s="1" t="s">
        <v>13975</v>
      </c>
      <c r="E5893" t="str">
        <f ca="1">TRIM(all_space_mission_launches3[[#This Row],[Mission_Name]])</f>
        <v>Surveyor 6</v>
      </c>
      <c r="F5893" t="s">
        <v>13</v>
      </c>
      <c r="G5893">
        <v>1967</v>
      </c>
      <c r="H5893" t="str">
        <f>TRIM(_xlfn.TEXTAFTER(all_space_mission_launches3[[#This Row],[Location]], ",", -1))</f>
        <v>USA</v>
      </c>
      <c r="I5893">
        <v>0</v>
      </c>
    </row>
    <row r="5894" spans="1:9">
      <c r="A5894">
        <v>1419</v>
      </c>
      <c r="B5894" t="s">
        <v>5560</v>
      </c>
      <c r="C5894" t="s">
        <v>12023</v>
      </c>
      <c r="D5894" s="1" t="s">
        <v>14006</v>
      </c>
      <c r="E5894" t="str">
        <f ca="1">TRIM(all_space_mission_launches3[[#This Row],[Mission_Name]])</f>
        <v>ATS-3</v>
      </c>
      <c r="F5894" t="s">
        <v>13</v>
      </c>
      <c r="G5894">
        <v>1967</v>
      </c>
      <c r="H5894" t="str">
        <f>TRIM(_xlfn.TEXTAFTER(all_space_mission_launches3[[#This Row],[Location]], ",", -1))</f>
        <v>USA</v>
      </c>
      <c r="I5894">
        <v>0</v>
      </c>
    </row>
    <row r="5895" spans="1:9">
      <c r="A5895">
        <v>1420</v>
      </c>
      <c r="B5895" t="s">
        <v>6144</v>
      </c>
      <c r="C5895" t="s">
        <v>6619</v>
      </c>
      <c r="D5895" s="1" t="s">
        <v>13948</v>
      </c>
      <c r="E5895" t="str">
        <f ca="1">TRIM(all_space_mission_launches3[[#This Row],[Mission_Name]])</f>
        <v>Cosmos 190</v>
      </c>
      <c r="F5895" t="s">
        <v>13</v>
      </c>
      <c r="G5895">
        <v>1967</v>
      </c>
      <c r="H5895" t="str">
        <f>TRIM(_xlfn.TEXTAFTER(all_space_mission_launches3[[#This Row],[Location]], ",", -1))</f>
        <v>Russia</v>
      </c>
      <c r="I5895">
        <v>0</v>
      </c>
    </row>
    <row r="5896" spans="1:9">
      <c r="A5896">
        <v>1421</v>
      </c>
      <c r="B5896" t="s">
        <v>5726</v>
      </c>
      <c r="C5896" t="s">
        <v>11808</v>
      </c>
      <c r="D5896" s="1" t="s">
        <v>13977</v>
      </c>
      <c r="E5896" t="str">
        <f ca="1">TRIM(all_space_mission_launches3[[#This Row],[Mission_Name]])</f>
        <v>KH-4A 1044 &amp; Others</v>
      </c>
      <c r="F5896" t="s">
        <v>13</v>
      </c>
      <c r="G5896">
        <v>1967</v>
      </c>
      <c r="H5896" t="str">
        <f>TRIM(_xlfn.TEXTAFTER(all_space_mission_launches3[[#This Row],[Location]], ",", -1))</f>
        <v>USA</v>
      </c>
      <c r="I5896">
        <v>0</v>
      </c>
    </row>
    <row r="5897" spans="1:9">
      <c r="A5897">
        <v>1422</v>
      </c>
      <c r="B5897" t="s">
        <v>6144</v>
      </c>
      <c r="C5897" t="s">
        <v>6486</v>
      </c>
      <c r="D5897" s="1" t="s">
        <v>13785</v>
      </c>
      <c r="E5897" t="str">
        <f ca="1">TRIM(all_space_mission_launches3[[#This Row],[Mission_Name]])</f>
        <v>Cosmos 189</v>
      </c>
      <c r="F5897" t="s">
        <v>13</v>
      </c>
      <c r="G5897">
        <v>1967</v>
      </c>
      <c r="H5897" t="str">
        <f>TRIM(_xlfn.TEXTAFTER(all_space_mission_launches3[[#This Row],[Location]], ",", -1))</f>
        <v>Russia</v>
      </c>
      <c r="I5897">
        <v>0</v>
      </c>
    </row>
    <row r="5898" spans="1:9">
      <c r="A5898">
        <v>1423</v>
      </c>
      <c r="B5898" t="s">
        <v>6144</v>
      </c>
      <c r="C5898" t="s">
        <v>1634</v>
      </c>
      <c r="D5898" s="1" t="s">
        <v>13946</v>
      </c>
      <c r="E5898" t="str">
        <f ca="1">TRIM(all_space_mission_launches3[[#This Row],[Mission_Name]])</f>
        <v>Cosmos 188</v>
      </c>
      <c r="F5898" t="s">
        <v>13</v>
      </c>
      <c r="G5898">
        <v>1967</v>
      </c>
      <c r="H5898" t="str">
        <f>TRIM(_xlfn.TEXTAFTER(all_space_mission_launches3[[#This Row],[Location]], ",", -1))</f>
        <v>Kazakhstan</v>
      </c>
      <c r="I5898">
        <v>0</v>
      </c>
    </row>
    <row r="5899" spans="1:9">
      <c r="A5899">
        <v>1424</v>
      </c>
      <c r="B5899" t="s">
        <v>6144</v>
      </c>
      <c r="C5899" t="s">
        <v>11892</v>
      </c>
      <c r="D5899" s="1" t="s">
        <v>13985</v>
      </c>
      <c r="E5899" t="str">
        <f ca="1">TRIM(all_space_mission_launches3[[#This Row],[Mission_Name]])</f>
        <v>Cosmos 187</v>
      </c>
      <c r="F5899" t="s">
        <v>13</v>
      </c>
      <c r="G5899">
        <v>1967</v>
      </c>
      <c r="H5899" t="str">
        <f>TRIM(_xlfn.TEXTAFTER(all_space_mission_launches3[[#This Row],[Location]], ",", -1))</f>
        <v>Kazakhstan</v>
      </c>
      <c r="I5899">
        <v>0</v>
      </c>
    </row>
    <row r="5900" spans="1:9">
      <c r="A5900">
        <v>1425</v>
      </c>
      <c r="B5900" t="s">
        <v>6144</v>
      </c>
      <c r="C5900" t="s">
        <v>134</v>
      </c>
      <c r="D5900" s="1" t="s">
        <v>13946</v>
      </c>
      <c r="E5900" t="str">
        <f ca="1">TRIM(all_space_mission_launches3[[#This Row],[Mission_Name]])</f>
        <v>Cosmos 186</v>
      </c>
      <c r="F5900" t="s">
        <v>13</v>
      </c>
      <c r="G5900">
        <v>1967</v>
      </c>
      <c r="H5900" t="str">
        <f>TRIM(_xlfn.TEXTAFTER(all_space_mission_launches3[[#This Row],[Location]], ",", -1))</f>
        <v>Kazakhstan</v>
      </c>
      <c r="I5900">
        <v>0</v>
      </c>
    </row>
    <row r="5901" spans="1:9">
      <c r="A5901">
        <v>1426</v>
      </c>
      <c r="B5901" t="s">
        <v>6144</v>
      </c>
      <c r="C5901" t="s">
        <v>6799</v>
      </c>
      <c r="D5901" s="1" t="s">
        <v>13997</v>
      </c>
      <c r="E5901" t="str">
        <f ca="1">TRIM(all_space_mission_launches3[[#This Row],[Mission_Name]])</f>
        <v>Cosmos 185</v>
      </c>
      <c r="F5901" t="s">
        <v>13</v>
      </c>
      <c r="G5901">
        <v>1967</v>
      </c>
      <c r="H5901" t="str">
        <f>TRIM(_xlfn.TEXTAFTER(all_space_mission_launches3[[#This Row],[Location]], ",", -1))</f>
        <v>Kazakhstan</v>
      </c>
      <c r="I5901">
        <v>0</v>
      </c>
    </row>
    <row r="5902" spans="1:9">
      <c r="A5902">
        <v>1427</v>
      </c>
      <c r="B5902" t="s">
        <v>5726</v>
      </c>
      <c r="C5902" t="s">
        <v>4253</v>
      </c>
      <c r="D5902" s="1" t="s">
        <v>13996</v>
      </c>
      <c r="E5902" t="str">
        <f ca="1">TRIM(all_space_mission_launches3[[#This Row],[Mission_Name]])</f>
        <v>OPS 4995</v>
      </c>
      <c r="F5902" t="s">
        <v>13</v>
      </c>
      <c r="G5902">
        <v>1967</v>
      </c>
      <c r="H5902" t="str">
        <f>TRIM(_xlfn.TEXTAFTER(all_space_mission_launches3[[#This Row],[Location]], ",", -1))</f>
        <v>USA</v>
      </c>
      <c r="I5902">
        <v>0</v>
      </c>
    </row>
    <row r="5903" spans="1:9">
      <c r="A5903">
        <v>1428</v>
      </c>
      <c r="B5903" t="s">
        <v>6144</v>
      </c>
      <c r="C5903" t="s">
        <v>6619</v>
      </c>
      <c r="D5903" s="1" t="s">
        <v>13891</v>
      </c>
      <c r="E5903" t="str">
        <f ca="1">TRIM(all_space_mission_launches3[[#This Row],[Mission_Name]])</f>
        <v>Cosmos 184</v>
      </c>
      <c r="F5903" t="s">
        <v>13</v>
      </c>
      <c r="G5903">
        <v>1967</v>
      </c>
      <c r="H5903" t="str">
        <f>TRIM(_xlfn.TEXTAFTER(all_space_mission_launches3[[#This Row],[Location]], ",", -1))</f>
        <v>Russia</v>
      </c>
      <c r="I5903">
        <v>0</v>
      </c>
    </row>
    <row r="5904" spans="1:9">
      <c r="A5904">
        <v>1429</v>
      </c>
      <c r="B5904" t="s">
        <v>6144</v>
      </c>
      <c r="C5904" t="s">
        <v>1634</v>
      </c>
      <c r="D5904" s="1" t="s">
        <v>14007</v>
      </c>
      <c r="E5904" t="str">
        <f ca="1">TRIM(all_space_mission_launches3[[#This Row],[Mission_Name]])</f>
        <v>Molniya-1 n°12</v>
      </c>
      <c r="F5904" t="s">
        <v>13</v>
      </c>
      <c r="G5904">
        <v>1967</v>
      </c>
      <c r="H5904" t="str">
        <f>TRIM(_xlfn.TEXTAFTER(all_space_mission_launches3[[#This Row],[Location]], ",", -1))</f>
        <v>Kazakhstan</v>
      </c>
      <c r="I5904">
        <v>0</v>
      </c>
    </row>
    <row r="5905" spans="1:9">
      <c r="A5905">
        <v>1430</v>
      </c>
      <c r="B5905" t="s">
        <v>5726</v>
      </c>
      <c r="C5905" t="s">
        <v>3164</v>
      </c>
      <c r="D5905" s="1" t="s">
        <v>14008</v>
      </c>
      <c r="E5905" t="str">
        <f ca="1">TRIM(all_space_mission_launches3[[#This Row],[Mission_Name]])</f>
        <v>OSO-4</v>
      </c>
      <c r="F5905" t="s">
        <v>13</v>
      </c>
      <c r="G5905">
        <v>1967</v>
      </c>
      <c r="H5905" t="str">
        <f>TRIM(_xlfn.TEXTAFTER(all_space_mission_launches3[[#This Row],[Location]], ",", -1))</f>
        <v>USA</v>
      </c>
      <c r="I5905">
        <v>0</v>
      </c>
    </row>
    <row r="5906" spans="1:9">
      <c r="A5906">
        <v>1431</v>
      </c>
      <c r="B5906" t="s">
        <v>6144</v>
      </c>
      <c r="C5906" t="s">
        <v>11057</v>
      </c>
      <c r="D5906" s="1" t="s">
        <v>13985</v>
      </c>
      <c r="E5906" t="str">
        <f ca="1">TRIM(all_space_mission_launches3[[#This Row],[Mission_Name]])</f>
        <v>Cosmos 183</v>
      </c>
      <c r="F5906" t="s">
        <v>13</v>
      </c>
      <c r="G5906">
        <v>1967</v>
      </c>
      <c r="H5906" t="str">
        <f>TRIM(_xlfn.TEXTAFTER(all_space_mission_launches3[[#This Row],[Location]], ",", -1))</f>
        <v>Kazakhstan</v>
      </c>
      <c r="I5906">
        <v>0</v>
      </c>
    </row>
    <row r="5907" spans="1:9">
      <c r="A5907">
        <v>1432</v>
      </c>
      <c r="B5907" t="s">
        <v>6144</v>
      </c>
      <c r="C5907" t="s">
        <v>134</v>
      </c>
      <c r="D5907" s="1" t="s">
        <v>13948</v>
      </c>
      <c r="E5907" t="str">
        <f ca="1">TRIM(all_space_mission_launches3[[#This Row],[Mission_Name]])</f>
        <v>Cosmos 182</v>
      </c>
      <c r="F5907" t="s">
        <v>13</v>
      </c>
      <c r="G5907">
        <v>1967</v>
      </c>
      <c r="H5907" t="str">
        <f>TRIM(_xlfn.TEXTAFTER(all_space_mission_launches3[[#This Row],[Location]], ",", -1))</f>
        <v>Kazakhstan</v>
      </c>
      <c r="I5907">
        <v>0</v>
      </c>
    </row>
    <row r="5908" spans="1:9">
      <c r="A5908">
        <v>1433</v>
      </c>
      <c r="B5908" t="s">
        <v>11935</v>
      </c>
      <c r="C5908" t="s">
        <v>11825</v>
      </c>
      <c r="D5908" s="1" t="s">
        <v>14000</v>
      </c>
      <c r="E5908" t="str">
        <f ca="1">TRIM(all_space_mission_launches3[[#This Row],[Mission_Name]])</f>
        <v>VKZ n°1</v>
      </c>
      <c r="F5908" t="s">
        <v>13</v>
      </c>
      <c r="G5908">
        <v>1967</v>
      </c>
      <c r="H5908" t="str">
        <f>TRIM(_xlfn.TEXTAFTER(all_space_mission_launches3[[#This Row],[Location]], ",", -1))</f>
        <v>Kazakhstan</v>
      </c>
      <c r="I5908">
        <v>0</v>
      </c>
    </row>
    <row r="5909" spans="1:9">
      <c r="A5909">
        <v>1434</v>
      </c>
      <c r="B5909" t="s">
        <v>6144</v>
      </c>
      <c r="C5909" t="s">
        <v>6619</v>
      </c>
      <c r="D5909" s="1" t="s">
        <v>13948</v>
      </c>
      <c r="E5909" t="str">
        <f ca="1">TRIM(all_space_mission_launches3[[#This Row],[Mission_Name]])</f>
        <v>Cosmos 181</v>
      </c>
      <c r="F5909" t="s">
        <v>13</v>
      </c>
      <c r="G5909">
        <v>1967</v>
      </c>
      <c r="H5909" t="str">
        <f>TRIM(_xlfn.TEXTAFTER(all_space_mission_launches3[[#This Row],[Location]], ",", -1))</f>
        <v>Russia</v>
      </c>
      <c r="I5909">
        <v>0</v>
      </c>
    </row>
    <row r="5910" spans="1:9">
      <c r="A5910">
        <v>1435</v>
      </c>
      <c r="B5910" t="s">
        <v>5726</v>
      </c>
      <c r="C5910" t="s">
        <v>8849</v>
      </c>
      <c r="D5910" s="1" t="s">
        <v>13952</v>
      </c>
      <c r="E5910" t="str">
        <f ca="1">TRIM(all_space_mission_launches3[[#This Row],[Mission_Name]])</f>
        <v>DMSP-4A-F4</v>
      </c>
      <c r="F5910" t="s">
        <v>13</v>
      </c>
      <c r="G5910">
        <v>1967</v>
      </c>
      <c r="H5910" t="str">
        <f>TRIM(_xlfn.TEXTAFTER(all_space_mission_launches3[[#This Row],[Location]], ",", -1))</f>
        <v>USA</v>
      </c>
      <c r="I5910">
        <v>0</v>
      </c>
    </row>
    <row r="5911" spans="1:9">
      <c r="A5911">
        <v>1436</v>
      </c>
      <c r="B5911" t="s">
        <v>6144</v>
      </c>
      <c r="C5911" t="s">
        <v>1634</v>
      </c>
      <c r="D5911" s="1" t="s">
        <v>14007</v>
      </c>
      <c r="E5911" t="str">
        <f ca="1">TRIM(all_space_mission_launches3[[#This Row],[Mission_Name]])</f>
        <v>Molniya-1 n°9</v>
      </c>
      <c r="F5911" t="s">
        <v>13</v>
      </c>
      <c r="G5911">
        <v>1967</v>
      </c>
      <c r="H5911" t="str">
        <f>TRIM(_xlfn.TEXTAFTER(all_space_mission_launches3[[#This Row],[Location]], ",", -1))</f>
        <v>Kazakhstan</v>
      </c>
      <c r="I5911">
        <v>0</v>
      </c>
    </row>
    <row r="5912" spans="1:9">
      <c r="A5912">
        <v>1437</v>
      </c>
      <c r="B5912" t="s">
        <v>5726</v>
      </c>
      <c r="C5912" t="s">
        <v>3164</v>
      </c>
      <c r="D5912" s="1" t="s">
        <v>13988</v>
      </c>
      <c r="E5912" t="str">
        <f ca="1">TRIM(all_space_mission_launches3[[#This Row],[Mission_Name]])</f>
        <v>Intelsat 2-4</v>
      </c>
      <c r="F5912" t="s">
        <v>13</v>
      </c>
      <c r="G5912">
        <v>1967</v>
      </c>
      <c r="H5912" t="str">
        <f>TRIM(_xlfn.TEXTAFTER(all_space_mission_launches3[[#This Row],[Location]], ",", -1))</f>
        <v>USA</v>
      </c>
      <c r="I5912">
        <v>0</v>
      </c>
    </row>
    <row r="5913" spans="1:9">
      <c r="A5913">
        <v>1438</v>
      </c>
      <c r="B5913" t="s">
        <v>6144</v>
      </c>
      <c r="C5913" t="s">
        <v>4204</v>
      </c>
      <c r="D5913" s="1" t="s">
        <v>13947</v>
      </c>
      <c r="E5913" t="str">
        <f ca="1">TRIM(all_space_mission_launches3[[#This Row],[Mission_Name]])</f>
        <v>L1 n°4L</v>
      </c>
      <c r="F5913" t="s">
        <v>261</v>
      </c>
      <c r="G5913">
        <v>1967</v>
      </c>
      <c r="H5913" t="str">
        <f>TRIM(_xlfn.TEXTAFTER(all_space_mission_launches3[[#This Row],[Location]], ",", -1))</f>
        <v>Kazakhstan</v>
      </c>
      <c r="I5913">
        <v>1</v>
      </c>
    </row>
    <row r="5914" spans="1:9">
      <c r="A5914">
        <v>1439</v>
      </c>
      <c r="B5914" t="s">
        <v>6144</v>
      </c>
      <c r="C5914" t="s">
        <v>6486</v>
      </c>
      <c r="D5914" s="1" t="s">
        <v>13785</v>
      </c>
      <c r="E5914" t="str">
        <f ca="1">TRIM(all_space_mission_launches3[[#This Row],[Mission_Name]])</f>
        <v>Zaliv #2</v>
      </c>
      <c r="F5914" t="s">
        <v>261</v>
      </c>
      <c r="G5914">
        <v>1967</v>
      </c>
      <c r="H5914" t="str">
        <f>TRIM(_xlfn.TEXTAFTER(all_space_mission_launches3[[#This Row],[Location]], ",", -1))</f>
        <v>Russia</v>
      </c>
      <c r="I5914">
        <v>1</v>
      </c>
    </row>
    <row r="5915" spans="1:9">
      <c r="A5915">
        <v>1440</v>
      </c>
      <c r="B5915" t="s">
        <v>6144</v>
      </c>
      <c r="C5915" t="s">
        <v>6619</v>
      </c>
      <c r="D5915" s="1" t="s">
        <v>13948</v>
      </c>
      <c r="E5915" t="str">
        <f ca="1">TRIM(all_space_mission_launches3[[#This Row],[Mission_Name]])</f>
        <v>Cosmos 180</v>
      </c>
      <c r="F5915" t="s">
        <v>13</v>
      </c>
      <c r="G5915">
        <v>1967</v>
      </c>
      <c r="H5915" t="str">
        <f>TRIM(_xlfn.TEXTAFTER(all_space_mission_launches3[[#This Row],[Location]], ",", -1))</f>
        <v>Russia</v>
      </c>
      <c r="I5915">
        <v>0</v>
      </c>
    </row>
    <row r="5916" spans="1:9">
      <c r="A5916">
        <v>1441</v>
      </c>
      <c r="B5916" t="s">
        <v>5726</v>
      </c>
      <c r="C5916" t="s">
        <v>5727</v>
      </c>
      <c r="D5916" s="1" t="s">
        <v>13992</v>
      </c>
      <c r="E5916" t="str">
        <f ca="1">TRIM(all_space_mission_launches3[[#This Row],[Mission_Name]])</f>
        <v>Transit-O 14</v>
      </c>
      <c r="F5916" t="s">
        <v>13</v>
      </c>
      <c r="G5916">
        <v>1967</v>
      </c>
      <c r="H5916" t="str">
        <f>TRIM(_xlfn.TEXTAFTER(all_space_mission_launches3[[#This Row],[Location]], ",", -1))</f>
        <v>USA</v>
      </c>
      <c r="I5916">
        <v>0</v>
      </c>
    </row>
    <row r="5917" spans="1:9">
      <c r="A5917">
        <v>1442</v>
      </c>
      <c r="B5917" t="s">
        <v>6144</v>
      </c>
      <c r="C5917" t="s">
        <v>11892</v>
      </c>
      <c r="D5917" s="1" t="s">
        <v>13985</v>
      </c>
      <c r="E5917" t="str">
        <f ca="1">TRIM(all_space_mission_launches3[[#This Row],[Mission_Name]])</f>
        <v>Cosmos 179</v>
      </c>
      <c r="F5917" t="s">
        <v>13</v>
      </c>
      <c r="G5917">
        <v>1967</v>
      </c>
      <c r="H5917" t="str">
        <f>TRIM(_xlfn.TEXTAFTER(all_space_mission_launches3[[#This Row],[Location]], ",", -1))</f>
        <v>Kazakhstan</v>
      </c>
      <c r="I5917">
        <v>0</v>
      </c>
    </row>
    <row r="5918" spans="1:9">
      <c r="A5918">
        <v>1443</v>
      </c>
      <c r="B5918" t="s">
        <v>5726</v>
      </c>
      <c r="C5918" t="s">
        <v>4253</v>
      </c>
      <c r="D5918" s="1" t="s">
        <v>13996</v>
      </c>
      <c r="E5918" t="str">
        <f ca="1">TRIM(all_space_mission_launches3[[#This Row],[Mission_Name]])</f>
        <v>OPS 4941</v>
      </c>
      <c r="F5918" t="s">
        <v>13</v>
      </c>
      <c r="G5918">
        <v>1967</v>
      </c>
      <c r="H5918" t="str">
        <f>TRIM(_xlfn.TEXTAFTER(all_space_mission_launches3[[#This Row],[Location]], ",", -1))</f>
        <v>USA</v>
      </c>
      <c r="I5918">
        <v>0</v>
      </c>
    </row>
    <row r="5919" spans="1:9">
      <c r="A5919">
        <v>1444</v>
      </c>
      <c r="B5919" t="s">
        <v>6144</v>
      </c>
      <c r="C5919" t="s">
        <v>11057</v>
      </c>
      <c r="D5919" s="1" t="s">
        <v>13985</v>
      </c>
      <c r="E5919" t="str">
        <f ca="1">TRIM(all_space_mission_launches3[[#This Row],[Mission_Name]])</f>
        <v>Cosmos 178</v>
      </c>
      <c r="F5919" t="s">
        <v>13</v>
      </c>
      <c r="G5919">
        <v>1967</v>
      </c>
      <c r="H5919" t="str">
        <f>TRIM(_xlfn.TEXTAFTER(all_space_mission_launches3[[#This Row],[Location]], ",", -1))</f>
        <v>Kazakhstan</v>
      </c>
      <c r="I5919">
        <v>0</v>
      </c>
    </row>
    <row r="5920" spans="1:9">
      <c r="A5920">
        <v>1445</v>
      </c>
      <c r="B5920" t="s">
        <v>6144</v>
      </c>
      <c r="C5920" t="s">
        <v>1634</v>
      </c>
      <c r="D5920" s="1" t="s">
        <v>13948</v>
      </c>
      <c r="E5920" t="str">
        <f ca="1">TRIM(all_space_mission_launches3[[#This Row],[Mission_Name]])</f>
        <v>Cosmos 177</v>
      </c>
      <c r="F5920" t="s">
        <v>13</v>
      </c>
      <c r="G5920">
        <v>1967</v>
      </c>
      <c r="H5920" t="str">
        <f>TRIM(_xlfn.TEXTAFTER(all_space_mission_launches3[[#This Row],[Location]], ",", -1))</f>
        <v>Kazakhstan</v>
      </c>
      <c r="I5920">
        <v>0</v>
      </c>
    </row>
    <row r="5921" spans="1:9">
      <c r="A5921">
        <v>1446</v>
      </c>
      <c r="B5921" t="s">
        <v>5726</v>
      </c>
      <c r="C5921" t="s">
        <v>10959</v>
      </c>
      <c r="D5921" s="1" t="s">
        <v>13977</v>
      </c>
      <c r="E5921" t="str">
        <f ca="1">TRIM(all_space_mission_launches3[[#This Row],[Mission_Name]])</f>
        <v>KH-4B 1101</v>
      </c>
      <c r="F5921" t="s">
        <v>13</v>
      </c>
      <c r="G5921">
        <v>1967</v>
      </c>
      <c r="H5921" t="str">
        <f>TRIM(_xlfn.TEXTAFTER(all_space_mission_launches3[[#This Row],[Location]], ",", -1))</f>
        <v>USA</v>
      </c>
      <c r="I5921">
        <v>0</v>
      </c>
    </row>
    <row r="5922" spans="1:9">
      <c r="A5922">
        <v>1447</v>
      </c>
      <c r="B5922" t="s">
        <v>6144</v>
      </c>
      <c r="C5922" t="s">
        <v>1565</v>
      </c>
      <c r="D5922" s="1" t="s">
        <v>13945</v>
      </c>
      <c r="E5922" t="str">
        <f ca="1">TRIM(all_space_mission_launches3[[#This Row],[Mission_Name]])</f>
        <v>Cosmos 176</v>
      </c>
      <c r="F5922" t="s">
        <v>13</v>
      </c>
      <c r="G5922">
        <v>1967</v>
      </c>
      <c r="H5922" t="str">
        <f>TRIM(_xlfn.TEXTAFTER(all_space_mission_launches3[[#This Row],[Location]], ",", -1))</f>
        <v>Russia</v>
      </c>
      <c r="I5922">
        <v>0</v>
      </c>
    </row>
    <row r="5923" spans="1:9">
      <c r="A5923">
        <v>1448</v>
      </c>
      <c r="B5923" t="s">
        <v>6144</v>
      </c>
      <c r="C5923" t="s">
        <v>6619</v>
      </c>
      <c r="D5923" s="1" t="s">
        <v>13948</v>
      </c>
      <c r="E5923" t="str">
        <f ca="1">TRIM(all_space_mission_launches3[[#This Row],[Mission_Name]])</f>
        <v>Cosmos 175</v>
      </c>
      <c r="F5923" t="s">
        <v>13</v>
      </c>
      <c r="G5923">
        <v>1967</v>
      </c>
      <c r="H5923" t="str">
        <f>TRIM(_xlfn.TEXTAFTER(all_space_mission_launches3[[#This Row],[Location]], ",", -1))</f>
        <v>Russia</v>
      </c>
      <c r="I5923">
        <v>0</v>
      </c>
    </row>
    <row r="5924" spans="1:9">
      <c r="A5924">
        <v>1449</v>
      </c>
      <c r="B5924" t="s">
        <v>5560</v>
      </c>
      <c r="C5924" t="s">
        <v>4096</v>
      </c>
      <c r="D5924" s="1" t="s">
        <v>13975</v>
      </c>
      <c r="E5924" t="str">
        <f ca="1">TRIM(all_space_mission_launches3[[#This Row],[Mission_Name]])</f>
        <v>Surveyor 5</v>
      </c>
      <c r="F5924" t="s">
        <v>13</v>
      </c>
      <c r="G5924">
        <v>1967</v>
      </c>
      <c r="H5924" t="str">
        <f>TRIM(_xlfn.TEXTAFTER(all_space_mission_launches3[[#This Row],[Location]], ",", -1))</f>
        <v>USA</v>
      </c>
      <c r="I5924">
        <v>0</v>
      </c>
    </row>
    <row r="5925" spans="1:9">
      <c r="A5925">
        <v>1450</v>
      </c>
      <c r="B5925" t="s">
        <v>5726</v>
      </c>
      <c r="C5925" t="s">
        <v>3164</v>
      </c>
      <c r="D5925" s="1" t="s">
        <v>14009</v>
      </c>
      <c r="E5925" t="str">
        <f ca="1">TRIM(all_space_mission_launches3[[#This Row],[Mission_Name]])</f>
        <v>Biosatellite 2</v>
      </c>
      <c r="F5925" t="s">
        <v>13</v>
      </c>
      <c r="G5925">
        <v>1967</v>
      </c>
      <c r="H5925" t="str">
        <f>TRIM(_xlfn.TEXTAFTER(all_space_mission_launches3[[#This Row],[Location]], ",", -1))</f>
        <v>USA</v>
      </c>
      <c r="I5925">
        <v>0</v>
      </c>
    </row>
    <row r="5926" spans="1:9">
      <c r="A5926">
        <v>1451</v>
      </c>
      <c r="B5926" t="s">
        <v>6144</v>
      </c>
      <c r="C5926" t="s">
        <v>6619</v>
      </c>
      <c r="D5926" s="1" t="s">
        <v>13948</v>
      </c>
      <c r="E5926" t="str">
        <f ca="1">TRIM(all_space_mission_launches3[[#This Row],[Mission_Name]])</f>
        <v>Zenit-2 n°51</v>
      </c>
      <c r="F5926" t="s">
        <v>261</v>
      </c>
      <c r="G5926">
        <v>1967</v>
      </c>
      <c r="H5926" t="str">
        <f>TRIM(_xlfn.TEXTAFTER(all_space_mission_launches3[[#This Row],[Location]], ",", -1))</f>
        <v>Russia</v>
      </c>
      <c r="I5926">
        <v>1</v>
      </c>
    </row>
    <row r="5927" spans="1:9">
      <c r="A5927">
        <v>1452</v>
      </c>
      <c r="B5927" t="s">
        <v>6144</v>
      </c>
      <c r="C5927" t="s">
        <v>1634</v>
      </c>
      <c r="D5927" s="1" t="s">
        <v>14007</v>
      </c>
      <c r="E5927" t="str">
        <f ca="1">TRIM(all_space_mission_launches3[[#This Row],[Mission_Name]])</f>
        <v>Cosmos 174</v>
      </c>
      <c r="F5927" t="s">
        <v>13</v>
      </c>
      <c r="G5927">
        <v>1967</v>
      </c>
      <c r="H5927" t="str">
        <f>TRIM(_xlfn.TEXTAFTER(all_space_mission_launches3[[#This Row],[Location]], ",", -1))</f>
        <v>Kazakhstan</v>
      </c>
      <c r="I5927">
        <v>0</v>
      </c>
    </row>
    <row r="5928" spans="1:9">
      <c r="A5928">
        <v>1453</v>
      </c>
      <c r="B5928" t="s">
        <v>6144</v>
      </c>
      <c r="C5928" t="s">
        <v>1565</v>
      </c>
      <c r="D5928" s="1" t="s">
        <v>13945</v>
      </c>
      <c r="E5928" t="str">
        <f ca="1">TRIM(all_space_mission_launches3[[#This Row],[Mission_Name]])</f>
        <v>Cosmos 173</v>
      </c>
      <c r="F5928" t="s">
        <v>13</v>
      </c>
      <c r="G5928">
        <v>1967</v>
      </c>
      <c r="H5928" t="str">
        <f>TRIM(_xlfn.TEXTAFTER(all_space_mission_launches3[[#This Row],[Location]], ",", -1))</f>
        <v>Russia</v>
      </c>
      <c r="I5928">
        <v>0</v>
      </c>
    </row>
    <row r="5929" spans="1:9">
      <c r="A5929">
        <v>1454</v>
      </c>
      <c r="B5929" t="s">
        <v>5726</v>
      </c>
      <c r="C5929" t="s">
        <v>8849</v>
      </c>
      <c r="D5929" s="1" t="s">
        <v>13952</v>
      </c>
      <c r="E5929" t="str">
        <f ca="1">TRIM(all_space_mission_launches3[[#This Row],[Mission_Name]])</f>
        <v>DMSP-4A-F3</v>
      </c>
      <c r="F5929" t="s">
        <v>13</v>
      </c>
      <c r="G5929">
        <v>1967</v>
      </c>
      <c r="H5929" t="str">
        <f>TRIM(_xlfn.TEXTAFTER(all_space_mission_launches3[[#This Row],[Location]], ",", -1))</f>
        <v>USA</v>
      </c>
      <c r="I5929">
        <v>0</v>
      </c>
    </row>
    <row r="5930" spans="1:9">
      <c r="A5930">
        <v>1455</v>
      </c>
      <c r="B5930" t="s">
        <v>5726</v>
      </c>
      <c r="C5930" t="s">
        <v>4253</v>
      </c>
      <c r="D5930" s="1" t="s">
        <v>13996</v>
      </c>
      <c r="E5930" t="str">
        <f ca="1">TRIM(all_space_mission_launches3[[#This Row],[Mission_Name]])</f>
        <v>OPS 4866</v>
      </c>
      <c r="F5930" t="s">
        <v>13</v>
      </c>
      <c r="G5930">
        <v>1967</v>
      </c>
      <c r="H5930" t="str">
        <f>TRIM(_xlfn.TEXTAFTER(all_space_mission_launches3[[#This Row],[Location]], ",", -1))</f>
        <v>USA</v>
      </c>
      <c r="I5930">
        <v>0</v>
      </c>
    </row>
    <row r="5931" spans="1:9">
      <c r="A5931">
        <v>1456</v>
      </c>
      <c r="B5931" t="s">
        <v>6144</v>
      </c>
      <c r="C5931" t="s">
        <v>1634</v>
      </c>
      <c r="D5931" s="1" t="s">
        <v>13948</v>
      </c>
      <c r="E5931" t="str">
        <f ca="1">TRIM(all_space_mission_launches3[[#This Row],[Mission_Name]])</f>
        <v>Cosmos 172</v>
      </c>
      <c r="F5931" t="s">
        <v>13</v>
      </c>
      <c r="G5931">
        <v>1967</v>
      </c>
      <c r="H5931" t="str">
        <f>TRIM(_xlfn.TEXTAFTER(all_space_mission_launches3[[#This Row],[Location]], ",", -1))</f>
        <v>Kazakhstan</v>
      </c>
      <c r="I5931">
        <v>0</v>
      </c>
    </row>
    <row r="5932" spans="1:9">
      <c r="A5932">
        <v>1457</v>
      </c>
      <c r="B5932" t="s">
        <v>6144</v>
      </c>
      <c r="C5932" t="s">
        <v>11892</v>
      </c>
      <c r="D5932" s="1" t="s">
        <v>13985</v>
      </c>
      <c r="E5932" t="str">
        <f ca="1">TRIM(all_space_mission_launches3[[#This Row],[Mission_Name]])</f>
        <v>Cosmos 171</v>
      </c>
      <c r="F5932" t="s">
        <v>13</v>
      </c>
      <c r="G5932">
        <v>1967</v>
      </c>
      <c r="H5932" t="str">
        <f>TRIM(_xlfn.TEXTAFTER(all_space_mission_launches3[[#This Row],[Location]], ",", -1))</f>
        <v>Kazakhstan</v>
      </c>
      <c r="I5932">
        <v>0</v>
      </c>
    </row>
    <row r="5933" spans="1:9">
      <c r="A5933">
        <v>1458</v>
      </c>
      <c r="B5933" t="s">
        <v>5726</v>
      </c>
      <c r="C5933" t="s">
        <v>11808</v>
      </c>
      <c r="D5933" s="1" t="s">
        <v>13977</v>
      </c>
      <c r="E5933" t="str">
        <f ca="1">TRIM(all_space_mission_launches3[[#This Row],[Mission_Name]])</f>
        <v>KH-4A 1043</v>
      </c>
      <c r="F5933" t="s">
        <v>13</v>
      </c>
      <c r="G5933">
        <v>1967</v>
      </c>
      <c r="H5933" t="str">
        <f>TRIM(_xlfn.TEXTAFTER(all_space_mission_launches3[[#This Row],[Location]], ",", -1))</f>
        <v>USA</v>
      </c>
      <c r="I5933">
        <v>0</v>
      </c>
    </row>
    <row r="5934" spans="1:9">
      <c r="A5934">
        <v>1459</v>
      </c>
      <c r="B5934" t="s">
        <v>5560</v>
      </c>
      <c r="C5934" t="s">
        <v>9375</v>
      </c>
      <c r="D5934" s="1" t="s">
        <v>14006</v>
      </c>
      <c r="E5934" t="str">
        <f ca="1">TRIM(all_space_mission_launches3[[#This Row],[Mission_Name]])</f>
        <v>Lunar Orbiter 5</v>
      </c>
      <c r="F5934" t="s">
        <v>13</v>
      </c>
      <c r="G5934">
        <v>1967</v>
      </c>
      <c r="H5934" t="str">
        <f>TRIM(_xlfn.TEXTAFTER(all_space_mission_launches3[[#This Row],[Location]], ",", -1))</f>
        <v>USA</v>
      </c>
      <c r="I5934">
        <v>0</v>
      </c>
    </row>
    <row r="5935" spans="1:9">
      <c r="A5935">
        <v>1460</v>
      </c>
      <c r="B5935" t="s">
        <v>6144</v>
      </c>
      <c r="C5935" t="s">
        <v>11057</v>
      </c>
      <c r="D5935" s="1" t="s">
        <v>13985</v>
      </c>
      <c r="E5935" t="str">
        <f ca="1">TRIM(all_space_mission_launches3[[#This Row],[Mission_Name]])</f>
        <v>Cosmos 170</v>
      </c>
      <c r="F5935" t="s">
        <v>13</v>
      </c>
      <c r="G5935">
        <v>1967</v>
      </c>
      <c r="H5935" t="str">
        <f>TRIM(_xlfn.TEXTAFTER(all_space_mission_launches3[[#This Row],[Location]], ",", -1))</f>
        <v>Kazakhstan</v>
      </c>
      <c r="I5935">
        <v>0</v>
      </c>
    </row>
    <row r="5936" spans="1:9">
      <c r="A5936">
        <v>1461</v>
      </c>
      <c r="B5936" t="s">
        <v>5726</v>
      </c>
      <c r="C5936" t="s">
        <v>10906</v>
      </c>
      <c r="D5936" s="1" t="s">
        <v>14003</v>
      </c>
      <c r="E5936" t="str">
        <f ca="1">TRIM(all_space_mission_launches3[[#This Row],[Mission_Name]])</f>
        <v>OGO-4</v>
      </c>
      <c r="F5936" t="s">
        <v>13</v>
      </c>
      <c r="G5936">
        <v>1967</v>
      </c>
      <c r="H5936" t="str">
        <f>TRIM(_xlfn.TEXTAFTER(all_space_mission_launches3[[#This Row],[Location]], ",", -1))</f>
        <v>USA</v>
      </c>
      <c r="I5936">
        <v>0</v>
      </c>
    </row>
    <row r="5937" spans="1:9">
      <c r="A5937">
        <v>1462</v>
      </c>
      <c r="B5937" t="s">
        <v>5560</v>
      </c>
      <c r="C5937" t="s">
        <v>12110</v>
      </c>
      <c r="D5937" s="1" t="s">
        <v>14010</v>
      </c>
      <c r="E5937" t="str">
        <f ca="1">TRIM(all_space_mission_launches3[[#This Row],[Mission_Name]])</f>
        <v>OV1-11/OV1-12/OV1-86</v>
      </c>
      <c r="F5937" t="s">
        <v>121</v>
      </c>
      <c r="G5937">
        <v>1967</v>
      </c>
      <c r="H5937" t="str">
        <f>TRIM(_xlfn.TEXTAFTER(all_space_mission_launches3[[#This Row],[Location]], ",", -1))</f>
        <v>USA</v>
      </c>
      <c r="I5937">
        <v>0</v>
      </c>
    </row>
    <row r="5938" spans="1:9">
      <c r="A5938">
        <v>1463</v>
      </c>
      <c r="B5938" t="s">
        <v>5726</v>
      </c>
      <c r="C5938" t="s">
        <v>118</v>
      </c>
      <c r="D5938" s="1" t="s">
        <v>14003</v>
      </c>
      <c r="E5938" t="str">
        <f ca="1">TRIM(all_space_mission_launches3[[#This Row],[Mission_Name]])</f>
        <v>OPS 1879</v>
      </c>
      <c r="F5938" t="s">
        <v>13</v>
      </c>
      <c r="G5938">
        <v>1967</v>
      </c>
      <c r="H5938" t="str">
        <f>TRIM(_xlfn.TEXTAFTER(all_space_mission_launches3[[#This Row],[Location]], ",", -1))</f>
        <v>USA</v>
      </c>
      <c r="I5938">
        <v>0</v>
      </c>
    </row>
    <row r="5939" spans="1:9">
      <c r="A5939">
        <v>1464</v>
      </c>
      <c r="B5939" t="s">
        <v>6144</v>
      </c>
      <c r="C5939" t="s">
        <v>134</v>
      </c>
      <c r="D5939" s="1" t="s">
        <v>13948</v>
      </c>
      <c r="E5939" t="str">
        <f ca="1">TRIM(all_space_mission_launches3[[#This Row],[Mission_Name]])</f>
        <v>Zenit-4 n°32</v>
      </c>
      <c r="F5939" t="s">
        <v>261</v>
      </c>
      <c r="G5939">
        <v>1967</v>
      </c>
      <c r="H5939" t="str">
        <f>TRIM(_xlfn.TEXTAFTER(all_space_mission_launches3[[#This Row],[Location]], ",", -1))</f>
        <v>Kazakhstan</v>
      </c>
      <c r="I5939">
        <v>1</v>
      </c>
    </row>
    <row r="5940" spans="1:9">
      <c r="A5940">
        <v>1465</v>
      </c>
      <c r="B5940" t="s">
        <v>5726</v>
      </c>
      <c r="C5940" t="s">
        <v>3164</v>
      </c>
      <c r="D5940" s="1" t="s">
        <v>13988</v>
      </c>
      <c r="E5940" t="str">
        <f ca="1">TRIM(all_space_mission_launches3[[#This Row],[Mission_Name]])</f>
        <v>Explorer 35 (IMP-E)</v>
      </c>
      <c r="F5940" t="s">
        <v>13</v>
      </c>
      <c r="G5940">
        <v>1967</v>
      </c>
      <c r="H5940" t="str">
        <f>TRIM(_xlfn.TEXTAFTER(all_space_mission_launches3[[#This Row],[Location]], ",", -1))</f>
        <v>USA</v>
      </c>
      <c r="I5940">
        <v>0</v>
      </c>
    </row>
    <row r="5941" spans="1:9">
      <c r="A5941">
        <v>1466</v>
      </c>
      <c r="B5941" t="s">
        <v>6144</v>
      </c>
      <c r="C5941" t="s">
        <v>11892</v>
      </c>
      <c r="D5941" s="1" t="s">
        <v>13985</v>
      </c>
      <c r="E5941" t="str">
        <f ca="1">TRIM(all_space_mission_launches3[[#This Row],[Mission_Name]])</f>
        <v>Cosmos 169</v>
      </c>
      <c r="F5941" t="s">
        <v>13</v>
      </c>
      <c r="G5941">
        <v>1967</v>
      </c>
      <c r="H5941" t="str">
        <f>TRIM(_xlfn.TEXTAFTER(all_space_mission_launches3[[#This Row],[Location]], ",", -1))</f>
        <v>Kazakhstan</v>
      </c>
      <c r="I5941">
        <v>0</v>
      </c>
    </row>
    <row r="5942" spans="1:9">
      <c r="A5942">
        <v>1467</v>
      </c>
      <c r="B5942" t="s">
        <v>5560</v>
      </c>
      <c r="C5942" t="s">
        <v>4153</v>
      </c>
      <c r="D5942" s="1" t="s">
        <v>14011</v>
      </c>
      <c r="E5942" t="str">
        <f ca="1">TRIM(all_space_mission_launches3[[#This Row],[Mission_Name]])</f>
        <v>Surveyor 4</v>
      </c>
      <c r="F5942" t="s">
        <v>13</v>
      </c>
      <c r="G5942">
        <v>1967</v>
      </c>
      <c r="H5942" t="str">
        <f>TRIM(_xlfn.TEXTAFTER(all_space_mission_launches3[[#This Row],[Location]], ",", -1))</f>
        <v>USA</v>
      </c>
      <c r="I5942">
        <v>0</v>
      </c>
    </row>
    <row r="5943" spans="1:9">
      <c r="A5943">
        <v>1468</v>
      </c>
      <c r="B5943" t="s">
        <v>6144</v>
      </c>
      <c r="C5943" t="s">
        <v>134</v>
      </c>
      <c r="D5943" s="1" t="s">
        <v>13948</v>
      </c>
      <c r="E5943" t="str">
        <f ca="1">TRIM(all_space_mission_launches3[[#This Row],[Mission_Name]])</f>
        <v>Cosmos 168</v>
      </c>
      <c r="F5943" t="s">
        <v>13</v>
      </c>
      <c r="G5943">
        <v>1967</v>
      </c>
      <c r="H5943" t="str">
        <f>TRIM(_xlfn.TEXTAFTER(all_space_mission_launches3[[#This Row],[Location]], ",", -1))</f>
        <v>Kazakhstan</v>
      </c>
      <c r="I5943">
        <v>0</v>
      </c>
    </row>
    <row r="5944" spans="1:9">
      <c r="A5944">
        <v>1469</v>
      </c>
      <c r="B5944" t="s">
        <v>5607</v>
      </c>
      <c r="C5944" t="s">
        <v>79</v>
      </c>
      <c r="D5944" s="1" t="s">
        <v>13994</v>
      </c>
      <c r="E5944" t="str">
        <f ca="1">TRIM(all_space_mission_launches3[[#This Row],[Mission_Name]])</f>
        <v>OPS 9331-9334, LES-5 &amp; DODGE</v>
      </c>
      <c r="F5944" t="s">
        <v>13</v>
      </c>
      <c r="G5944">
        <v>1967</v>
      </c>
      <c r="H5944" t="str">
        <f>TRIM(_xlfn.TEXTAFTER(all_space_mission_launches3[[#This Row],[Location]], ",", -1))</f>
        <v>USA</v>
      </c>
      <c r="I5944">
        <v>0</v>
      </c>
    </row>
    <row r="5945" spans="1:9">
      <c r="A5945">
        <v>1470</v>
      </c>
      <c r="B5945" t="s">
        <v>5726</v>
      </c>
      <c r="C5945" t="s">
        <v>8849</v>
      </c>
      <c r="D5945" s="1" t="s">
        <v>13952</v>
      </c>
      <c r="E5945" t="str">
        <f ca="1">TRIM(all_space_mission_launches3[[#This Row],[Mission_Name]])</f>
        <v>Aurora &amp; SECOR-9</v>
      </c>
      <c r="F5945" t="s">
        <v>13</v>
      </c>
      <c r="G5945">
        <v>1967</v>
      </c>
      <c r="H5945" t="str">
        <f>TRIM(_xlfn.TEXTAFTER(all_space_mission_launches3[[#This Row],[Location]], ",", -1))</f>
        <v>USA</v>
      </c>
      <c r="I5945">
        <v>0</v>
      </c>
    </row>
    <row r="5946" spans="1:9">
      <c r="A5946">
        <v>1471</v>
      </c>
      <c r="B5946" t="s">
        <v>6144</v>
      </c>
      <c r="C5946" t="s">
        <v>6486</v>
      </c>
      <c r="D5946" s="1" t="s">
        <v>13785</v>
      </c>
      <c r="E5946" t="str">
        <f ca="1">TRIM(all_space_mission_launches3[[#This Row],[Mission_Name]])</f>
        <v>Tselina-O n°01</v>
      </c>
      <c r="F5946" t="s">
        <v>13</v>
      </c>
      <c r="G5946">
        <v>1967</v>
      </c>
      <c r="H5946" t="str">
        <f>TRIM(_xlfn.TEXTAFTER(all_space_mission_launches3[[#This Row],[Location]], ",", -1))</f>
        <v>Russia</v>
      </c>
      <c r="I5946">
        <v>0</v>
      </c>
    </row>
    <row r="5947" spans="1:9">
      <c r="A5947">
        <v>1472</v>
      </c>
      <c r="B5947" t="s">
        <v>5726</v>
      </c>
      <c r="C5947" t="s">
        <v>4253</v>
      </c>
      <c r="D5947" s="1" t="s">
        <v>13996</v>
      </c>
      <c r="E5947" t="str">
        <f ca="1">TRIM(all_space_mission_launches3[[#This Row],[Mission_Name]])</f>
        <v>OPS 4282</v>
      </c>
      <c r="F5947" t="s">
        <v>121</v>
      </c>
      <c r="G5947">
        <v>1967</v>
      </c>
      <c r="H5947" t="str">
        <f>TRIM(_xlfn.TEXTAFTER(all_space_mission_launches3[[#This Row],[Location]], ",", -1))</f>
        <v>USA</v>
      </c>
      <c r="I5947">
        <v>0</v>
      </c>
    </row>
    <row r="5948" spans="1:9">
      <c r="A5948">
        <v>1473</v>
      </c>
      <c r="B5948" t="s">
        <v>6144</v>
      </c>
      <c r="C5948" t="s">
        <v>6619</v>
      </c>
      <c r="D5948" s="1" t="s">
        <v>13948</v>
      </c>
      <c r="E5948" t="str">
        <f ca="1">TRIM(all_space_mission_launches3[[#This Row],[Mission_Name]])</f>
        <v>Zenit-4 n°31</v>
      </c>
      <c r="F5948" t="s">
        <v>261</v>
      </c>
      <c r="G5948">
        <v>1967</v>
      </c>
      <c r="H5948" t="str">
        <f>TRIM(_xlfn.TEXTAFTER(all_space_mission_launches3[[#This Row],[Location]], ",", -1))</f>
        <v>Russia</v>
      </c>
      <c r="I5948">
        <v>1</v>
      </c>
    </row>
    <row r="5949" spans="1:9">
      <c r="A5949">
        <v>1474</v>
      </c>
      <c r="B5949" t="s">
        <v>6144</v>
      </c>
      <c r="C5949" t="s">
        <v>1634</v>
      </c>
      <c r="D5949" s="1" t="s">
        <v>13999</v>
      </c>
      <c r="E5949" t="str">
        <f ca="1">TRIM(all_space_mission_launches3[[#This Row],[Mission_Name]])</f>
        <v>Cosmos 167</v>
      </c>
      <c r="F5949" t="s">
        <v>261</v>
      </c>
      <c r="G5949">
        <v>1967</v>
      </c>
      <c r="H5949" t="str">
        <f>TRIM(_xlfn.TEXTAFTER(all_space_mission_launches3[[#This Row],[Location]], ",", -1))</f>
        <v>Kazakhstan</v>
      </c>
      <c r="I5949">
        <v>1</v>
      </c>
    </row>
    <row r="5950" spans="1:9">
      <c r="A5950">
        <v>1475</v>
      </c>
      <c r="B5950" t="s">
        <v>5726</v>
      </c>
      <c r="C5950" t="s">
        <v>10959</v>
      </c>
      <c r="D5950" s="1" t="s">
        <v>13977</v>
      </c>
      <c r="E5950" t="str">
        <f ca="1">TRIM(all_space_mission_launches3[[#This Row],[Mission_Name]])</f>
        <v>KH-4A 1042</v>
      </c>
      <c r="F5950" t="s">
        <v>13</v>
      </c>
      <c r="G5950">
        <v>1967</v>
      </c>
      <c r="H5950" t="str">
        <f>TRIM(_xlfn.TEXTAFTER(all_space_mission_launches3[[#This Row],[Location]], ",", -1))</f>
        <v>USA</v>
      </c>
      <c r="I5950">
        <v>0</v>
      </c>
    </row>
    <row r="5951" spans="1:9">
      <c r="A5951">
        <v>1476</v>
      </c>
      <c r="B5951" t="s">
        <v>6144</v>
      </c>
      <c r="C5951" t="s">
        <v>6903</v>
      </c>
      <c r="D5951" s="1" t="s">
        <v>13945</v>
      </c>
      <c r="E5951" t="str">
        <f ca="1">TRIM(all_space_mission_launches3[[#This Row],[Mission_Name]])</f>
        <v>Cosmos 166</v>
      </c>
      <c r="F5951" t="s">
        <v>13</v>
      </c>
      <c r="G5951">
        <v>1967</v>
      </c>
      <c r="H5951" t="str">
        <f>TRIM(_xlfn.TEXTAFTER(all_space_mission_launches3[[#This Row],[Location]], ",", -1))</f>
        <v>Russia</v>
      </c>
      <c r="I5951">
        <v>0</v>
      </c>
    </row>
    <row r="5952" spans="1:9">
      <c r="A5952">
        <v>1477</v>
      </c>
      <c r="B5952" t="s">
        <v>5560</v>
      </c>
      <c r="C5952" t="s">
        <v>12023</v>
      </c>
      <c r="D5952" s="1" t="s">
        <v>14006</v>
      </c>
      <c r="E5952" t="str">
        <f ca="1">TRIM(all_space_mission_launches3[[#This Row],[Mission_Name]])</f>
        <v>Mariner 5</v>
      </c>
      <c r="F5952" t="s">
        <v>13</v>
      </c>
      <c r="G5952">
        <v>1967</v>
      </c>
      <c r="H5952" t="str">
        <f>TRIM(_xlfn.TEXTAFTER(all_space_mission_launches3[[#This Row],[Location]], ",", -1))</f>
        <v>USA</v>
      </c>
      <c r="I5952">
        <v>0</v>
      </c>
    </row>
    <row r="5953" spans="1:9">
      <c r="A5953">
        <v>1478</v>
      </c>
      <c r="B5953" t="s">
        <v>6144</v>
      </c>
      <c r="C5953" t="s">
        <v>1565</v>
      </c>
      <c r="D5953" s="1" t="s">
        <v>13945</v>
      </c>
      <c r="E5953" t="str">
        <f ca="1">TRIM(all_space_mission_launches3[[#This Row],[Mission_Name]])</f>
        <v>Cosmos 165</v>
      </c>
      <c r="F5953" t="s">
        <v>13</v>
      </c>
      <c r="G5953">
        <v>1967</v>
      </c>
      <c r="H5953" t="str">
        <f>TRIM(_xlfn.TEXTAFTER(all_space_mission_launches3[[#This Row],[Location]], ",", -1))</f>
        <v>Russia</v>
      </c>
      <c r="I5953">
        <v>0</v>
      </c>
    </row>
    <row r="5954" spans="1:9">
      <c r="A5954">
        <v>1479</v>
      </c>
      <c r="B5954" t="s">
        <v>6144</v>
      </c>
      <c r="C5954" t="s">
        <v>1634</v>
      </c>
      <c r="D5954" s="1" t="s">
        <v>13999</v>
      </c>
      <c r="E5954" t="str">
        <f ca="1">TRIM(all_space_mission_launches3[[#This Row],[Mission_Name]])</f>
        <v>Venera 4</v>
      </c>
      <c r="F5954" t="s">
        <v>13</v>
      </c>
      <c r="G5954">
        <v>1967</v>
      </c>
      <c r="H5954" t="str">
        <f>TRIM(_xlfn.TEXTAFTER(all_space_mission_launches3[[#This Row],[Location]], ",", -1))</f>
        <v>Kazakhstan</v>
      </c>
      <c r="I5954">
        <v>0</v>
      </c>
    </row>
    <row r="5955" spans="1:9">
      <c r="A5955">
        <v>1480</v>
      </c>
      <c r="B5955" t="s">
        <v>6144</v>
      </c>
      <c r="C5955" t="s">
        <v>6619</v>
      </c>
      <c r="D5955" s="1" t="s">
        <v>13948</v>
      </c>
      <c r="E5955" t="str">
        <f ca="1">TRIM(all_space_mission_launches3[[#This Row],[Mission_Name]])</f>
        <v>Cosmos 164</v>
      </c>
      <c r="F5955" t="s">
        <v>13</v>
      </c>
      <c r="G5955">
        <v>1967</v>
      </c>
      <c r="H5955" t="str">
        <f>TRIM(_xlfn.TEXTAFTER(all_space_mission_launches3[[#This Row],[Location]], ",", -1))</f>
        <v>Russia</v>
      </c>
      <c r="I5955">
        <v>0</v>
      </c>
    </row>
    <row r="5956" spans="1:9">
      <c r="A5956">
        <v>1481</v>
      </c>
      <c r="B5956" t="s">
        <v>6144</v>
      </c>
      <c r="C5956" t="s">
        <v>6903</v>
      </c>
      <c r="D5956" s="1" t="s">
        <v>13945</v>
      </c>
      <c r="E5956" t="str">
        <f ca="1">TRIM(all_space_mission_launches3[[#This Row],[Mission_Name]])</f>
        <v>Cosmos 163</v>
      </c>
      <c r="F5956" t="s">
        <v>13</v>
      </c>
      <c r="G5956">
        <v>1967</v>
      </c>
      <c r="H5956" t="str">
        <f>TRIM(_xlfn.TEXTAFTER(all_space_mission_launches3[[#This Row],[Location]], ",", -1))</f>
        <v>Russia</v>
      </c>
      <c r="I5956">
        <v>0</v>
      </c>
    </row>
    <row r="5957" spans="1:9">
      <c r="A5957">
        <v>1482</v>
      </c>
      <c r="B5957" t="s">
        <v>5560</v>
      </c>
      <c r="C5957" t="s">
        <v>31</v>
      </c>
      <c r="D5957" s="1" t="s">
        <v>14006</v>
      </c>
      <c r="E5957" t="str">
        <f ca="1">TRIM(all_space_mission_launches3[[#This Row],[Mission_Name]])</f>
        <v>KH-7 Gambit 4038</v>
      </c>
      <c r="F5957" t="s">
        <v>13</v>
      </c>
      <c r="G5957">
        <v>1967</v>
      </c>
      <c r="H5957" t="str">
        <f>TRIM(_xlfn.TEXTAFTER(all_space_mission_launches3[[#This Row],[Location]], ",", -1))</f>
        <v>USA</v>
      </c>
      <c r="I5957">
        <v>0</v>
      </c>
    </row>
    <row r="5958" spans="1:9">
      <c r="A5958">
        <v>1483</v>
      </c>
      <c r="B5958" t="s">
        <v>6144</v>
      </c>
      <c r="C5958" t="s">
        <v>1634</v>
      </c>
      <c r="D5958" s="1" t="s">
        <v>13948</v>
      </c>
      <c r="E5958" t="str">
        <f ca="1">TRIM(all_space_mission_launches3[[#This Row],[Mission_Name]])</f>
        <v>Cosmos 162</v>
      </c>
      <c r="F5958" t="s">
        <v>13</v>
      </c>
      <c r="G5958">
        <v>1967</v>
      </c>
      <c r="H5958" t="str">
        <f>TRIM(_xlfn.TEXTAFTER(all_space_mission_launches3[[#This Row],[Location]], ",", -1))</f>
        <v>Kazakhstan</v>
      </c>
      <c r="I5958">
        <v>0</v>
      </c>
    </row>
    <row r="5959" spans="1:9">
      <c r="A5959">
        <v>1484</v>
      </c>
      <c r="B5959" t="s">
        <v>5726</v>
      </c>
      <c r="C5959" t="s">
        <v>118</v>
      </c>
      <c r="D5959" s="1" t="s">
        <v>14012</v>
      </c>
      <c r="E5959" t="str">
        <f ca="1">TRIM(all_space_mission_launches3[[#This Row],[Mission_Name]])</f>
        <v>Timation 1 &amp; Others</v>
      </c>
      <c r="F5959" t="s">
        <v>13</v>
      </c>
      <c r="G5959">
        <v>1967</v>
      </c>
      <c r="H5959" t="str">
        <f>TRIM(_xlfn.TEXTAFTER(all_space_mission_launches3[[#This Row],[Location]], ",", -1))</f>
        <v>USA</v>
      </c>
      <c r="I5959">
        <v>0</v>
      </c>
    </row>
    <row r="5960" spans="1:9">
      <c r="A5960">
        <v>1485</v>
      </c>
      <c r="B5960" t="s">
        <v>5726</v>
      </c>
      <c r="C5960" t="s">
        <v>5727</v>
      </c>
      <c r="D5960" s="1" t="s">
        <v>13980</v>
      </c>
      <c r="E5960" t="str">
        <f ca="1">TRIM(all_space_mission_launches3[[#This Row],[Mission_Name]])</f>
        <v>ESRO 2A</v>
      </c>
      <c r="F5960" t="s">
        <v>261</v>
      </c>
      <c r="G5960">
        <v>1967</v>
      </c>
      <c r="H5960" t="str">
        <f>TRIM(_xlfn.TEXTAFTER(all_space_mission_launches3[[#This Row],[Location]], ",", -1))</f>
        <v>USA</v>
      </c>
      <c r="I5960">
        <v>1</v>
      </c>
    </row>
    <row r="5961" spans="1:9">
      <c r="A5961">
        <v>1486</v>
      </c>
      <c r="B5961" t="s">
        <v>6144</v>
      </c>
      <c r="C5961" t="s">
        <v>1634</v>
      </c>
      <c r="D5961" s="1" t="s">
        <v>14007</v>
      </c>
      <c r="E5961" t="str">
        <f ca="1">TRIM(all_space_mission_launches3[[#This Row],[Mission_Name]])</f>
        <v>Molniya-1 n°8</v>
      </c>
      <c r="F5961" t="s">
        <v>13</v>
      </c>
      <c r="G5961">
        <v>1967</v>
      </c>
      <c r="H5961" t="str">
        <f>TRIM(_xlfn.TEXTAFTER(all_space_mission_launches3[[#This Row],[Location]], ",", -1))</f>
        <v>Kazakhstan</v>
      </c>
      <c r="I5961">
        <v>0</v>
      </c>
    </row>
    <row r="5962" spans="1:9">
      <c r="A5962">
        <v>1487</v>
      </c>
      <c r="B5962" t="s">
        <v>5726</v>
      </c>
      <c r="C5962" t="s">
        <v>10906</v>
      </c>
      <c r="D5962" s="1" t="s">
        <v>13988</v>
      </c>
      <c r="E5962" t="str">
        <f ca="1">TRIM(all_space_mission_launches3[[#This Row],[Mission_Name]])</f>
        <v>Explorer 34 (IMP-F)</v>
      </c>
      <c r="F5962" t="s">
        <v>13</v>
      </c>
      <c r="G5962">
        <v>1967</v>
      </c>
      <c r="H5962" t="str">
        <f>TRIM(_xlfn.TEXTAFTER(all_space_mission_launches3[[#This Row],[Location]], ",", -1))</f>
        <v>USA</v>
      </c>
      <c r="I5962">
        <v>0</v>
      </c>
    </row>
    <row r="5963" spans="1:9">
      <c r="A5963">
        <v>1488</v>
      </c>
      <c r="B5963" t="s">
        <v>5560</v>
      </c>
      <c r="C5963" t="s">
        <v>31</v>
      </c>
      <c r="D5963" s="1" t="s">
        <v>14006</v>
      </c>
      <c r="E5963" t="str">
        <f ca="1">TRIM(all_space_mission_launches3[[#This Row],[Mission_Name]])</f>
        <v>KH-7 Gambit 4037</v>
      </c>
      <c r="F5963" t="s">
        <v>13</v>
      </c>
      <c r="G5963">
        <v>1967</v>
      </c>
      <c r="H5963" t="str">
        <f>TRIM(_xlfn.TEXTAFTER(all_space_mission_launches3[[#This Row],[Location]], ",", -1))</f>
        <v>USA</v>
      </c>
      <c r="I5963">
        <v>0</v>
      </c>
    </row>
    <row r="5964" spans="1:9">
      <c r="A5964">
        <v>1489</v>
      </c>
      <c r="B5964" t="s">
        <v>6144</v>
      </c>
      <c r="C5964" t="s">
        <v>6619</v>
      </c>
      <c r="D5964" s="1" t="s">
        <v>13948</v>
      </c>
      <c r="E5964" t="str">
        <f ca="1">TRIM(all_space_mission_launches3[[#This Row],[Mission_Name]])</f>
        <v>Cosmos 161</v>
      </c>
      <c r="F5964" t="s">
        <v>13</v>
      </c>
      <c r="G5964">
        <v>1967</v>
      </c>
      <c r="H5964" t="str">
        <f>TRIM(_xlfn.TEXTAFTER(all_space_mission_launches3[[#This Row],[Location]], ",", -1))</f>
        <v>Russia</v>
      </c>
      <c r="I5964">
        <v>0</v>
      </c>
    </row>
    <row r="5965" spans="1:9">
      <c r="A5965">
        <v>1490</v>
      </c>
      <c r="B5965" t="s">
        <v>5726</v>
      </c>
      <c r="C5965" t="s">
        <v>5727</v>
      </c>
      <c r="D5965" s="1" t="s">
        <v>13992</v>
      </c>
      <c r="E5965" t="str">
        <f ca="1">TRIM(all_space_mission_launches3[[#This Row],[Mission_Name]])</f>
        <v>Transit-O 13</v>
      </c>
      <c r="F5965" t="s">
        <v>13</v>
      </c>
      <c r="G5965">
        <v>1967</v>
      </c>
      <c r="H5965" t="str">
        <f>TRIM(_xlfn.TEXTAFTER(all_space_mission_launches3[[#This Row],[Location]], ",", -1))</f>
        <v>USA</v>
      </c>
      <c r="I5965">
        <v>0</v>
      </c>
    </row>
    <row r="5966" spans="1:9">
      <c r="A5966">
        <v>1491</v>
      </c>
      <c r="B5966" t="s">
        <v>6144</v>
      </c>
      <c r="C5966" t="s">
        <v>12169</v>
      </c>
      <c r="D5966" s="1" t="s">
        <v>13985</v>
      </c>
      <c r="E5966" t="str">
        <f ca="1">TRIM(all_space_mission_launches3[[#This Row],[Mission_Name]])</f>
        <v>Cosmos 160</v>
      </c>
      <c r="F5966" t="s">
        <v>13</v>
      </c>
      <c r="G5966">
        <v>1967</v>
      </c>
      <c r="H5966" t="str">
        <f>TRIM(_xlfn.TEXTAFTER(all_space_mission_launches3[[#This Row],[Location]], ",", -1))</f>
        <v>Kazakhstan</v>
      </c>
      <c r="I5966">
        <v>0</v>
      </c>
    </row>
    <row r="5967" spans="1:9">
      <c r="A5967">
        <v>1492</v>
      </c>
      <c r="B5967" t="s">
        <v>6144</v>
      </c>
      <c r="C5967" t="s">
        <v>1634</v>
      </c>
      <c r="D5967" s="1" t="s">
        <v>13960</v>
      </c>
      <c r="E5967" t="str">
        <f ca="1">TRIM(all_space_mission_launches3[[#This Row],[Mission_Name]])</f>
        <v>Cosmos 159</v>
      </c>
      <c r="F5967" t="s">
        <v>121</v>
      </c>
      <c r="G5967">
        <v>1967</v>
      </c>
      <c r="H5967" t="str">
        <f>TRIM(_xlfn.TEXTAFTER(all_space_mission_launches3[[#This Row],[Location]], ",", -1))</f>
        <v>Kazakhstan</v>
      </c>
      <c r="I5967">
        <v>0</v>
      </c>
    </row>
    <row r="5968" spans="1:9">
      <c r="A5968">
        <v>1493</v>
      </c>
      <c r="B5968" t="s">
        <v>6144</v>
      </c>
      <c r="C5968" t="s">
        <v>6486</v>
      </c>
      <c r="D5968" s="1" t="s">
        <v>13785</v>
      </c>
      <c r="E5968" t="str">
        <f ca="1">TRIM(all_space_mission_launches3[[#This Row],[Mission_Name]])</f>
        <v>Cosmos 158</v>
      </c>
      <c r="F5968" t="s">
        <v>13</v>
      </c>
      <c r="G5968">
        <v>1967</v>
      </c>
      <c r="H5968" t="str">
        <f>TRIM(_xlfn.TEXTAFTER(all_space_mission_launches3[[#This Row],[Location]], ",", -1))</f>
        <v>Russia</v>
      </c>
      <c r="I5968">
        <v>0</v>
      </c>
    </row>
    <row r="5969" spans="1:9">
      <c r="A5969">
        <v>1494</v>
      </c>
      <c r="B5969" t="s">
        <v>6144</v>
      </c>
      <c r="C5969" t="s">
        <v>1634</v>
      </c>
      <c r="D5969" s="1" t="s">
        <v>14013</v>
      </c>
      <c r="E5969" t="str">
        <f ca="1">TRIM(all_space_mission_launches3[[#This Row],[Mission_Name]])</f>
        <v>Cosmos 157</v>
      </c>
      <c r="F5969" t="s">
        <v>13</v>
      </c>
      <c r="G5969">
        <v>1967</v>
      </c>
      <c r="H5969" t="str">
        <f>TRIM(_xlfn.TEXTAFTER(all_space_mission_launches3[[#This Row],[Location]], ",", -1))</f>
        <v>Kazakhstan</v>
      </c>
      <c r="I5969">
        <v>0</v>
      </c>
    </row>
    <row r="5970" spans="1:9">
      <c r="A5970">
        <v>1495</v>
      </c>
      <c r="B5970" t="s">
        <v>5726</v>
      </c>
      <c r="C5970" t="s">
        <v>11808</v>
      </c>
      <c r="D5970" s="1" t="s">
        <v>13977</v>
      </c>
      <c r="E5970" t="str">
        <f ca="1">TRIM(all_space_mission_launches3[[#This Row],[Mission_Name]])</f>
        <v>KH-4A 1041</v>
      </c>
      <c r="F5970" t="s">
        <v>13</v>
      </c>
      <c r="G5970">
        <v>1967</v>
      </c>
      <c r="H5970" t="str">
        <f>TRIM(_xlfn.TEXTAFTER(all_space_mission_launches3[[#This Row],[Location]], ",", -1))</f>
        <v>USA</v>
      </c>
      <c r="I5970">
        <v>0</v>
      </c>
    </row>
    <row r="5971" spans="1:9">
      <c r="A5971">
        <v>1496</v>
      </c>
      <c r="B5971" t="s">
        <v>5726</v>
      </c>
      <c r="C5971" t="s">
        <v>5727</v>
      </c>
      <c r="D5971" s="1" t="s">
        <v>13992</v>
      </c>
      <c r="E5971" t="str">
        <f ca="1">TRIM(all_space_mission_launches3[[#This Row],[Mission_Name]])</f>
        <v>Ariel 3</v>
      </c>
      <c r="F5971" t="s">
        <v>13</v>
      </c>
      <c r="G5971">
        <v>1967</v>
      </c>
      <c r="H5971" t="str">
        <f>TRIM(_xlfn.TEXTAFTER(all_space_mission_launches3[[#This Row],[Location]], ",", -1))</f>
        <v>USA</v>
      </c>
      <c r="I5971">
        <v>0</v>
      </c>
    </row>
    <row r="5972" spans="1:9">
      <c r="A5972">
        <v>1497</v>
      </c>
      <c r="B5972" t="s">
        <v>5560</v>
      </c>
      <c r="C5972" t="s">
        <v>9375</v>
      </c>
      <c r="D5972" s="1" t="s">
        <v>14006</v>
      </c>
      <c r="E5972" t="str">
        <f ca="1">TRIM(all_space_mission_launches3[[#This Row],[Mission_Name]])</f>
        <v>Lunar Orbiter 4</v>
      </c>
      <c r="F5972" t="s">
        <v>13</v>
      </c>
      <c r="G5972">
        <v>1967</v>
      </c>
      <c r="H5972" t="str">
        <f>TRIM(_xlfn.TEXTAFTER(all_space_mission_launches3[[#This Row],[Location]], ",", -1))</f>
        <v>USA</v>
      </c>
      <c r="I5972">
        <v>0</v>
      </c>
    </row>
    <row r="5973" spans="1:9">
      <c r="A5973">
        <v>1498</v>
      </c>
      <c r="B5973" t="s">
        <v>5607</v>
      </c>
      <c r="C5973" t="s">
        <v>79</v>
      </c>
      <c r="D5973" s="1" t="s">
        <v>13994</v>
      </c>
      <c r="E5973" t="str">
        <f ca="1">TRIM(all_space_mission_launches3[[#This Row],[Mission_Name]])</f>
        <v>Vela 4A/4B, ERS-18, OV5-1, OV5-3</v>
      </c>
      <c r="F5973" t="s">
        <v>13</v>
      </c>
      <c r="G5973">
        <v>1967</v>
      </c>
      <c r="H5973" t="str">
        <f>TRIM(_xlfn.TEXTAFTER(all_space_mission_launches3[[#This Row],[Location]], ",", -1))</f>
        <v>USA</v>
      </c>
      <c r="I5973">
        <v>0</v>
      </c>
    </row>
    <row r="5974" spans="1:9">
      <c r="A5974">
        <v>1499</v>
      </c>
      <c r="B5974" t="s">
        <v>6144</v>
      </c>
      <c r="C5974" t="s">
        <v>6619</v>
      </c>
      <c r="D5974" s="1" t="s">
        <v>13891</v>
      </c>
      <c r="E5974" t="str">
        <f ca="1">TRIM(all_space_mission_launches3[[#This Row],[Mission_Name]])</f>
        <v>Cosmos 156</v>
      </c>
      <c r="F5974" t="s">
        <v>13</v>
      </c>
      <c r="G5974">
        <v>1967</v>
      </c>
      <c r="H5974" t="str">
        <f>TRIM(_xlfn.TEXTAFTER(all_space_mission_launches3[[#This Row],[Location]], ",", -1))</f>
        <v>Russia</v>
      </c>
      <c r="I5974">
        <v>0</v>
      </c>
    </row>
    <row r="5975" spans="1:9">
      <c r="A5975">
        <v>0</v>
      </c>
      <c r="B5975" t="s">
        <v>5726</v>
      </c>
      <c r="C5975" t="s">
        <v>4253</v>
      </c>
      <c r="D5975" s="1" t="s">
        <v>13996</v>
      </c>
      <c r="E5975" t="str">
        <f ca="1">TRIM(all_space_mission_launches3[[#This Row],[Mission_Name]])</f>
        <v>OPS 4243</v>
      </c>
      <c r="F5975" t="s">
        <v>261</v>
      </c>
      <c r="G5975">
        <v>1967</v>
      </c>
      <c r="H5975" t="str">
        <f>TRIM(_xlfn.TEXTAFTER(all_space_mission_launches3[[#This Row],[Location]], ",", -1))</f>
        <v>USA</v>
      </c>
      <c r="I5975">
        <v>1</v>
      </c>
    </row>
    <row r="5976" spans="1:9">
      <c r="A5976">
        <v>1</v>
      </c>
      <c r="B5976" t="s">
        <v>6962</v>
      </c>
      <c r="C5976" t="s">
        <v>6963</v>
      </c>
      <c r="D5976" s="1" t="s">
        <v>13980</v>
      </c>
      <c r="E5976" t="str">
        <f ca="1">TRIM(all_space_mission_launches3[[#This Row],[Mission_Name]])</f>
        <v>San Marco 2</v>
      </c>
      <c r="F5976" t="s">
        <v>13</v>
      </c>
      <c r="G5976">
        <v>1967</v>
      </c>
      <c r="H5976" t="str">
        <f>TRIM(_xlfn.TEXTAFTER(all_space_mission_launches3[[#This Row],[Location]], ",", -1))</f>
        <v>Kenya</v>
      </c>
      <c r="I5976">
        <v>0</v>
      </c>
    </row>
    <row r="5977" spans="1:9">
      <c r="A5977">
        <v>2</v>
      </c>
      <c r="B5977" t="s">
        <v>6144</v>
      </c>
      <c r="C5977" t="s">
        <v>1634</v>
      </c>
      <c r="D5977" s="1" t="s">
        <v>13946</v>
      </c>
      <c r="E5977" t="str">
        <f ca="1">TRIM(all_space_mission_launches3[[#This Row],[Mission_Name]])</f>
        <v>Soyuz 1</v>
      </c>
      <c r="F5977" t="s">
        <v>13</v>
      </c>
      <c r="G5977">
        <v>1967</v>
      </c>
      <c r="H5977" t="str">
        <f>TRIM(_xlfn.TEXTAFTER(all_space_mission_launches3[[#This Row],[Location]], ",", -1))</f>
        <v>Kazakhstan</v>
      </c>
      <c r="I5977">
        <v>0</v>
      </c>
    </row>
    <row r="5978" spans="1:9">
      <c r="A5978">
        <v>3</v>
      </c>
      <c r="B5978" t="s">
        <v>5726</v>
      </c>
      <c r="C5978" t="s">
        <v>10906</v>
      </c>
      <c r="D5978" s="1" t="s">
        <v>14014</v>
      </c>
      <c r="E5978" t="str">
        <f ca="1">TRIM(all_space_mission_launches3[[#This Row],[Mission_Name]])</f>
        <v>ESSA-5</v>
      </c>
      <c r="F5978" t="s">
        <v>13</v>
      </c>
      <c r="G5978">
        <v>1967</v>
      </c>
      <c r="H5978" t="str">
        <f>TRIM(_xlfn.TEXTAFTER(all_space_mission_launches3[[#This Row],[Location]], ",", -1))</f>
        <v>USA</v>
      </c>
      <c r="I5978">
        <v>0</v>
      </c>
    </row>
    <row r="5979" spans="1:9">
      <c r="A5979">
        <v>4</v>
      </c>
      <c r="B5979" t="s">
        <v>5560</v>
      </c>
      <c r="C5979" t="s">
        <v>4096</v>
      </c>
      <c r="D5979" s="1" t="s">
        <v>14011</v>
      </c>
      <c r="E5979" t="str">
        <f ca="1">TRIM(all_space_mission_launches3[[#This Row],[Mission_Name]])</f>
        <v>Surveyor 3</v>
      </c>
      <c r="F5979" t="s">
        <v>13</v>
      </c>
      <c r="G5979">
        <v>1967</v>
      </c>
      <c r="H5979" t="str">
        <f>TRIM(_xlfn.TEXTAFTER(all_space_mission_launches3[[#This Row],[Location]], ",", -1))</f>
        <v>USA</v>
      </c>
      <c r="I5979">
        <v>0</v>
      </c>
    </row>
    <row r="5980" spans="1:9">
      <c r="A5980">
        <v>5</v>
      </c>
      <c r="B5980" t="s">
        <v>5726</v>
      </c>
      <c r="C5980" t="s">
        <v>5727</v>
      </c>
      <c r="D5980" s="1" t="s">
        <v>13992</v>
      </c>
      <c r="E5980" t="str">
        <f ca="1">TRIM(all_space_mission_launches3[[#This Row],[Mission_Name]])</f>
        <v>Transit-O 12</v>
      </c>
      <c r="F5980" t="s">
        <v>13</v>
      </c>
      <c r="G5980">
        <v>1967</v>
      </c>
      <c r="H5980" t="str">
        <f>TRIM(_xlfn.TEXTAFTER(all_space_mission_launches3[[#This Row],[Location]], ",", -1))</f>
        <v>USA</v>
      </c>
      <c r="I5980">
        <v>0</v>
      </c>
    </row>
    <row r="5981" spans="1:9">
      <c r="A5981">
        <v>6</v>
      </c>
      <c r="B5981" t="s">
        <v>11440</v>
      </c>
      <c r="C5981" t="s">
        <v>1993</v>
      </c>
      <c r="D5981" s="1" t="s">
        <v>13995</v>
      </c>
      <c r="E5981" t="str">
        <f ca="1">TRIM(all_space_mission_launches3[[#This Row],[Mission_Name]])</f>
        <v>Ōsumi</v>
      </c>
      <c r="F5981" t="s">
        <v>261</v>
      </c>
      <c r="G5981">
        <v>1967</v>
      </c>
      <c r="H5981" t="str">
        <f>TRIM(_xlfn.TEXTAFTER(all_space_mission_launches3[[#This Row],[Location]], ",", -1))</f>
        <v>Japan</v>
      </c>
      <c r="I5981">
        <v>1</v>
      </c>
    </row>
    <row r="5982" spans="1:9">
      <c r="A5982">
        <v>7</v>
      </c>
      <c r="B5982" t="s">
        <v>6144</v>
      </c>
      <c r="C5982" t="s">
        <v>1634</v>
      </c>
      <c r="D5982" s="1" t="s">
        <v>13948</v>
      </c>
      <c r="E5982" t="str">
        <f ca="1">TRIM(all_space_mission_launches3[[#This Row],[Mission_Name]])</f>
        <v>Cosmos 155</v>
      </c>
      <c r="F5982" t="s">
        <v>13</v>
      </c>
      <c r="G5982">
        <v>1967</v>
      </c>
      <c r="H5982" t="str">
        <f>TRIM(_xlfn.TEXTAFTER(all_space_mission_launches3[[#This Row],[Location]], ",", -1))</f>
        <v>Kazakhstan</v>
      </c>
      <c r="I5982">
        <v>0</v>
      </c>
    </row>
    <row r="5983" spans="1:9">
      <c r="A5983">
        <v>8</v>
      </c>
      <c r="B5983" t="s">
        <v>6144</v>
      </c>
      <c r="C5983" t="s">
        <v>4204</v>
      </c>
      <c r="D5983" s="1" t="s">
        <v>13947</v>
      </c>
      <c r="E5983" t="str">
        <f ca="1">TRIM(all_space_mission_launches3[[#This Row],[Mission_Name]])</f>
        <v>Cosmos 154</v>
      </c>
      <c r="F5983" t="s">
        <v>261</v>
      </c>
      <c r="G5983">
        <v>1967</v>
      </c>
      <c r="H5983" t="str">
        <f>TRIM(_xlfn.TEXTAFTER(all_space_mission_launches3[[#This Row],[Location]], ",", -1))</f>
        <v>Kazakhstan</v>
      </c>
      <c r="I5983">
        <v>1</v>
      </c>
    </row>
    <row r="5984" spans="1:9">
      <c r="A5984">
        <v>9</v>
      </c>
      <c r="B5984" t="s">
        <v>5560</v>
      </c>
      <c r="C5984" t="s">
        <v>12023</v>
      </c>
      <c r="D5984" s="1" t="s">
        <v>14006</v>
      </c>
      <c r="E5984" t="str">
        <f ca="1">TRIM(all_space_mission_launches3[[#This Row],[Mission_Name]])</f>
        <v>ATS-2</v>
      </c>
      <c r="F5984" t="s">
        <v>121</v>
      </c>
      <c r="G5984">
        <v>1967</v>
      </c>
      <c r="H5984" t="str">
        <f>TRIM(_xlfn.TEXTAFTER(all_space_mission_launches3[[#This Row],[Location]], ",", -1))</f>
        <v>USA</v>
      </c>
      <c r="I5984">
        <v>0</v>
      </c>
    </row>
    <row r="5985" spans="1:9">
      <c r="A5985">
        <v>10</v>
      </c>
      <c r="B5985" t="s">
        <v>6144</v>
      </c>
      <c r="C5985" t="s">
        <v>6619</v>
      </c>
      <c r="D5985" s="1" t="s">
        <v>14013</v>
      </c>
      <c r="E5985" t="str">
        <f ca="1">TRIM(all_space_mission_launches3[[#This Row],[Mission_Name]])</f>
        <v>Cosmos 153</v>
      </c>
      <c r="F5985" t="s">
        <v>13</v>
      </c>
      <c r="G5985">
        <v>1967</v>
      </c>
      <c r="H5985" t="str">
        <f>TRIM(_xlfn.TEXTAFTER(all_space_mission_launches3[[#This Row],[Location]], ",", -1))</f>
        <v>Russia</v>
      </c>
      <c r="I5985">
        <v>0</v>
      </c>
    </row>
    <row r="5986" spans="1:9">
      <c r="A5986">
        <v>11</v>
      </c>
      <c r="B5986" t="s">
        <v>5726</v>
      </c>
      <c r="C5986" t="s">
        <v>118</v>
      </c>
      <c r="D5986" s="1" t="s">
        <v>14003</v>
      </c>
      <c r="E5986" t="str">
        <f ca="1">TRIM(all_space_mission_launches3[[#This Row],[Mission_Name]])</f>
        <v>OPS 4779</v>
      </c>
      <c r="F5986" t="s">
        <v>13</v>
      </c>
      <c r="G5986">
        <v>1967</v>
      </c>
      <c r="H5986" t="str">
        <f>TRIM(_xlfn.TEXTAFTER(all_space_mission_launches3[[#This Row],[Location]], ",", -1))</f>
        <v>USA</v>
      </c>
      <c r="I5986">
        <v>0</v>
      </c>
    </row>
    <row r="5987" spans="1:9">
      <c r="A5987">
        <v>12</v>
      </c>
      <c r="B5987" t="s">
        <v>6144</v>
      </c>
      <c r="C5987" t="s">
        <v>1565</v>
      </c>
      <c r="D5987" s="1" t="s">
        <v>13945</v>
      </c>
      <c r="E5987" t="str">
        <f ca="1">TRIM(all_space_mission_launches3[[#This Row],[Mission_Name]])</f>
        <v>Cosmos 152</v>
      </c>
      <c r="F5987" t="s">
        <v>13</v>
      </c>
      <c r="G5987">
        <v>1967</v>
      </c>
      <c r="H5987" t="str">
        <f>TRIM(_xlfn.TEXTAFTER(all_space_mission_launches3[[#This Row],[Location]], ",", -1))</f>
        <v>Russia</v>
      </c>
      <c r="I5987">
        <v>0</v>
      </c>
    </row>
    <row r="5988" spans="1:9">
      <c r="A5988">
        <v>13</v>
      </c>
      <c r="B5988" t="s">
        <v>6144</v>
      </c>
      <c r="C5988" t="s">
        <v>11825</v>
      </c>
      <c r="D5988" s="1" t="s">
        <v>14000</v>
      </c>
      <c r="E5988" t="str">
        <f ca="1">TRIM(all_space_mission_launches3[[#This Row],[Mission_Name]])</f>
        <v>Cosmos 151</v>
      </c>
      <c r="F5988" t="s">
        <v>13</v>
      </c>
      <c r="G5988">
        <v>1967</v>
      </c>
      <c r="H5988" t="str">
        <f>TRIM(_xlfn.TEXTAFTER(all_space_mission_launches3[[#This Row],[Location]], ",", -1))</f>
        <v>Kazakhstan</v>
      </c>
      <c r="I5988">
        <v>0</v>
      </c>
    </row>
    <row r="5989" spans="1:9">
      <c r="A5989">
        <v>14</v>
      </c>
      <c r="B5989" t="s">
        <v>5726</v>
      </c>
      <c r="C5989" t="s">
        <v>3164</v>
      </c>
      <c r="D5989" s="1" t="s">
        <v>13988</v>
      </c>
      <c r="E5989" t="str">
        <f ca="1">TRIM(all_space_mission_launches3[[#This Row],[Mission_Name]])</f>
        <v>Intelsat 2-3</v>
      </c>
      <c r="F5989" t="s">
        <v>13</v>
      </c>
      <c r="G5989">
        <v>1967</v>
      </c>
      <c r="H5989" t="str">
        <f>TRIM(_xlfn.TEXTAFTER(all_space_mission_launches3[[#This Row],[Location]], ",", -1))</f>
        <v>USA</v>
      </c>
      <c r="I5989">
        <v>0</v>
      </c>
    </row>
    <row r="5990" spans="1:9">
      <c r="A5990">
        <v>15</v>
      </c>
      <c r="B5990" t="s">
        <v>6144</v>
      </c>
      <c r="C5990" t="s">
        <v>11057</v>
      </c>
      <c r="D5990" s="1" t="s">
        <v>13985</v>
      </c>
      <c r="E5990" t="str">
        <f ca="1">TRIM(all_space_mission_launches3[[#This Row],[Mission_Name]])</f>
        <v>OGTch n°08</v>
      </c>
      <c r="F5990" t="s">
        <v>261</v>
      </c>
      <c r="G5990">
        <v>1967</v>
      </c>
      <c r="H5990" t="str">
        <f>TRIM(_xlfn.TEXTAFTER(all_space_mission_launches3[[#This Row],[Location]], ",", -1))</f>
        <v>Kazakhstan</v>
      </c>
      <c r="I5990">
        <v>1</v>
      </c>
    </row>
    <row r="5991" spans="1:9">
      <c r="A5991">
        <v>16</v>
      </c>
      <c r="B5991" t="s">
        <v>6144</v>
      </c>
      <c r="C5991" t="s">
        <v>6619</v>
      </c>
      <c r="D5991" s="1" t="s">
        <v>13948</v>
      </c>
      <c r="E5991" t="str">
        <f ca="1">TRIM(all_space_mission_launches3[[#This Row],[Mission_Name]])</f>
        <v>Cosmos 150</v>
      </c>
      <c r="F5991" t="s">
        <v>13</v>
      </c>
      <c r="G5991">
        <v>1967</v>
      </c>
      <c r="H5991" t="str">
        <f>TRIM(_xlfn.TEXTAFTER(all_space_mission_launches3[[#This Row],[Location]], ",", -1))</f>
        <v>Russia</v>
      </c>
      <c r="I5991">
        <v>0</v>
      </c>
    </row>
    <row r="5992" spans="1:9">
      <c r="A5992">
        <v>17</v>
      </c>
      <c r="B5992" t="s">
        <v>6144</v>
      </c>
      <c r="C5992" t="s">
        <v>6903</v>
      </c>
      <c r="D5992" s="1" t="s">
        <v>13945</v>
      </c>
      <c r="E5992" t="str">
        <f ca="1">TRIM(all_space_mission_launches3[[#This Row],[Mission_Name]])</f>
        <v>Cosmos 149</v>
      </c>
      <c r="F5992" t="s">
        <v>13</v>
      </c>
      <c r="G5992">
        <v>1967</v>
      </c>
      <c r="H5992" t="str">
        <f>TRIM(_xlfn.TEXTAFTER(all_space_mission_launches3[[#This Row],[Location]], ",", -1))</f>
        <v>Russia</v>
      </c>
      <c r="I5992">
        <v>0</v>
      </c>
    </row>
    <row r="5993" spans="1:9">
      <c r="A5993">
        <v>18</v>
      </c>
      <c r="B5993" t="s">
        <v>6144</v>
      </c>
      <c r="C5993" t="s">
        <v>1565</v>
      </c>
      <c r="D5993" s="1" t="s">
        <v>13945</v>
      </c>
      <c r="E5993" t="str">
        <f ca="1">TRIM(all_space_mission_launches3[[#This Row],[Mission_Name]])</f>
        <v>Cosmos 148</v>
      </c>
      <c r="F5993" t="s">
        <v>13</v>
      </c>
      <c r="G5993">
        <v>1967</v>
      </c>
      <c r="H5993" t="str">
        <f>TRIM(_xlfn.TEXTAFTER(all_space_mission_launches3[[#This Row],[Location]], ",", -1))</f>
        <v>Russia</v>
      </c>
      <c r="I5993">
        <v>0</v>
      </c>
    </row>
    <row r="5994" spans="1:9">
      <c r="A5994">
        <v>19</v>
      </c>
      <c r="B5994" t="s">
        <v>6144</v>
      </c>
      <c r="C5994" t="s">
        <v>6619</v>
      </c>
      <c r="D5994" s="1" t="s">
        <v>14013</v>
      </c>
      <c r="E5994" t="str">
        <f ca="1">TRIM(all_space_mission_launches3[[#This Row],[Mission_Name]])</f>
        <v>Cosmos 147</v>
      </c>
      <c r="F5994" t="s">
        <v>13</v>
      </c>
      <c r="G5994">
        <v>1967</v>
      </c>
      <c r="H5994" t="str">
        <f>TRIM(_xlfn.TEXTAFTER(all_space_mission_launches3[[#This Row],[Location]], ",", -1))</f>
        <v>Russia</v>
      </c>
      <c r="I5994">
        <v>0</v>
      </c>
    </row>
    <row r="5995" spans="1:9">
      <c r="A5995">
        <v>20</v>
      </c>
      <c r="B5995" t="s">
        <v>6144</v>
      </c>
      <c r="C5995" t="s">
        <v>4204</v>
      </c>
      <c r="D5995" s="1" t="s">
        <v>13947</v>
      </c>
      <c r="E5995" t="str">
        <f ca="1">TRIM(all_space_mission_launches3[[#This Row],[Mission_Name]])</f>
        <v>Cosmos 146</v>
      </c>
      <c r="F5995" t="s">
        <v>13</v>
      </c>
      <c r="G5995">
        <v>1967</v>
      </c>
      <c r="H5995" t="str">
        <f>TRIM(_xlfn.TEXTAFTER(all_space_mission_launches3[[#This Row],[Location]], ",", -1))</f>
        <v>Kazakhstan</v>
      </c>
      <c r="I5995">
        <v>0</v>
      </c>
    </row>
    <row r="5996" spans="1:9">
      <c r="A5996">
        <v>21</v>
      </c>
      <c r="B5996" t="s">
        <v>5726</v>
      </c>
      <c r="C5996" t="s">
        <v>3482</v>
      </c>
      <c r="D5996" s="1" t="s">
        <v>14008</v>
      </c>
      <c r="E5996" t="str">
        <f ca="1">TRIM(all_space_mission_launches3[[#This Row],[Mission_Name]])</f>
        <v>OSO-3</v>
      </c>
      <c r="F5996" t="s">
        <v>13</v>
      </c>
      <c r="G5996">
        <v>1967</v>
      </c>
      <c r="H5996" t="str">
        <f>TRIM(_xlfn.TEXTAFTER(all_space_mission_launches3[[#This Row],[Location]], ",", -1))</f>
        <v>USA</v>
      </c>
      <c r="I5996">
        <v>0</v>
      </c>
    </row>
    <row r="5997" spans="1:9">
      <c r="A5997">
        <v>22</v>
      </c>
      <c r="B5997" t="s">
        <v>6144</v>
      </c>
      <c r="C5997" t="s">
        <v>6903</v>
      </c>
      <c r="D5997" s="1" t="s">
        <v>13945</v>
      </c>
      <c r="E5997" t="str">
        <f ca="1">TRIM(all_space_mission_launches3[[#This Row],[Mission_Name]])</f>
        <v>Cosmos 145</v>
      </c>
      <c r="F5997" t="s">
        <v>13</v>
      </c>
      <c r="G5997">
        <v>1967</v>
      </c>
      <c r="H5997" t="str">
        <f>TRIM(_xlfn.TEXTAFTER(all_space_mission_launches3[[#This Row],[Location]], ",", -1))</f>
        <v>Russia</v>
      </c>
      <c r="I5997">
        <v>0</v>
      </c>
    </row>
    <row r="5998" spans="1:9">
      <c r="A5998">
        <v>23</v>
      </c>
      <c r="B5998" t="s">
        <v>6144</v>
      </c>
      <c r="C5998" t="s">
        <v>6619</v>
      </c>
      <c r="D5998" s="1" t="s">
        <v>13891</v>
      </c>
      <c r="E5998" t="str">
        <f ca="1">TRIM(all_space_mission_launches3[[#This Row],[Mission_Name]])</f>
        <v>Cosmos 144</v>
      </c>
      <c r="F5998" t="s">
        <v>13</v>
      </c>
      <c r="G5998">
        <v>1967</v>
      </c>
      <c r="H5998" t="str">
        <f>TRIM(_xlfn.TEXTAFTER(all_space_mission_launches3[[#This Row],[Location]], ",", -1))</f>
        <v>Russia</v>
      </c>
      <c r="I5998">
        <v>0</v>
      </c>
    </row>
    <row r="5999" spans="1:9">
      <c r="A5999">
        <v>24</v>
      </c>
      <c r="B5999" t="s">
        <v>6144</v>
      </c>
      <c r="C5999" t="s">
        <v>1634</v>
      </c>
      <c r="D5999" s="1" t="s">
        <v>14013</v>
      </c>
      <c r="E5999" t="str">
        <f ca="1">TRIM(all_space_mission_launches3[[#This Row],[Mission_Name]])</f>
        <v>Cosmos 143</v>
      </c>
      <c r="F5999" t="s">
        <v>121</v>
      </c>
      <c r="G5999">
        <v>1967</v>
      </c>
      <c r="H5999" t="str">
        <f>TRIM(_xlfn.TEXTAFTER(all_space_mission_launches3[[#This Row],[Location]], ",", -1))</f>
        <v>Kazakhstan</v>
      </c>
      <c r="I5999">
        <v>0</v>
      </c>
    </row>
    <row r="6000" spans="1:9">
      <c r="A6000">
        <v>25</v>
      </c>
      <c r="B6000" t="s">
        <v>5726</v>
      </c>
      <c r="C6000" t="s">
        <v>4253</v>
      </c>
      <c r="D6000" s="1" t="s">
        <v>13996</v>
      </c>
      <c r="E6000" t="str">
        <f ca="1">TRIM(all_space_mission_launches3[[#This Row],[Mission_Name]])</f>
        <v>OPS 4204</v>
      </c>
      <c r="F6000" t="s">
        <v>13</v>
      </c>
      <c r="G6000">
        <v>1967</v>
      </c>
      <c r="H6000" t="str">
        <f>TRIM(_xlfn.TEXTAFTER(all_space_mission_launches3[[#This Row],[Location]], ",", -1))</f>
        <v>USA</v>
      </c>
      <c r="I6000">
        <v>0</v>
      </c>
    </row>
    <row r="6001" spans="1:9">
      <c r="A6001">
        <v>26</v>
      </c>
      <c r="B6001" t="s">
        <v>5726</v>
      </c>
      <c r="C6001" t="s">
        <v>118</v>
      </c>
      <c r="D6001" s="1" t="s">
        <v>14003</v>
      </c>
      <c r="E6001" t="str">
        <f ca="1">TRIM(all_space_mission_launches3[[#This Row],[Mission_Name]])</f>
        <v>OPS 4750</v>
      </c>
      <c r="F6001" t="s">
        <v>13</v>
      </c>
      <c r="G6001">
        <v>1967</v>
      </c>
      <c r="H6001" t="str">
        <f>TRIM(_xlfn.TEXTAFTER(all_space_mission_launches3[[#This Row],[Location]], ",", -1))</f>
        <v>USA</v>
      </c>
      <c r="I6001">
        <v>0</v>
      </c>
    </row>
    <row r="6002" spans="1:9">
      <c r="A6002">
        <v>27</v>
      </c>
      <c r="B6002" t="s">
        <v>12241</v>
      </c>
      <c r="C6002" t="s">
        <v>12242</v>
      </c>
      <c r="D6002" s="1" t="s">
        <v>14015</v>
      </c>
      <c r="E6002" t="str">
        <f ca="1">TRIM(all_space_mission_launches3[[#This Row],[Mission_Name]])</f>
        <v>Diadème 2</v>
      </c>
      <c r="F6002" t="s">
        <v>13</v>
      </c>
      <c r="G6002">
        <v>1967</v>
      </c>
      <c r="H6002" t="str">
        <f>TRIM(_xlfn.TEXTAFTER(all_space_mission_launches3[[#This Row],[Location]], ",", -1))</f>
        <v>France</v>
      </c>
      <c r="I6002">
        <v>0</v>
      </c>
    </row>
    <row r="6003" spans="1:9">
      <c r="A6003">
        <v>28</v>
      </c>
      <c r="B6003" t="s">
        <v>6144</v>
      </c>
      <c r="C6003" t="s">
        <v>6903</v>
      </c>
      <c r="D6003" s="1" t="s">
        <v>13945</v>
      </c>
      <c r="E6003" t="str">
        <f ca="1">TRIM(all_space_mission_launches3[[#This Row],[Mission_Name]])</f>
        <v>Cosmos 142</v>
      </c>
      <c r="F6003" t="s">
        <v>13</v>
      </c>
      <c r="G6003">
        <v>1967</v>
      </c>
      <c r="H6003" t="str">
        <f>TRIM(_xlfn.TEXTAFTER(all_space_mission_launches3[[#This Row],[Location]], ",", -1))</f>
        <v>Russia</v>
      </c>
      <c r="I6003">
        <v>0</v>
      </c>
    </row>
    <row r="6004" spans="1:9">
      <c r="A6004">
        <v>29</v>
      </c>
      <c r="B6004" t="s">
        <v>6144</v>
      </c>
      <c r="C6004" t="s">
        <v>6619</v>
      </c>
      <c r="D6004" s="1" t="s">
        <v>13948</v>
      </c>
      <c r="E6004" t="str">
        <f ca="1">TRIM(all_space_mission_launches3[[#This Row],[Mission_Name]])</f>
        <v>Cosmos 141</v>
      </c>
      <c r="F6004" t="s">
        <v>13</v>
      </c>
      <c r="G6004">
        <v>1967</v>
      </c>
      <c r="H6004" t="str">
        <f>TRIM(_xlfn.TEXTAFTER(all_space_mission_launches3[[#This Row],[Location]], ",", -1))</f>
        <v>Russia</v>
      </c>
      <c r="I6004">
        <v>0</v>
      </c>
    </row>
    <row r="6005" spans="1:9">
      <c r="A6005">
        <v>30</v>
      </c>
      <c r="B6005" t="s">
        <v>12241</v>
      </c>
      <c r="C6005" t="s">
        <v>12242</v>
      </c>
      <c r="D6005" s="1" t="s">
        <v>14015</v>
      </c>
      <c r="E6005" t="str">
        <f ca="1">TRIM(all_space_mission_launches3[[#This Row],[Mission_Name]])</f>
        <v>Diadème 1</v>
      </c>
      <c r="F6005" t="s">
        <v>121</v>
      </c>
      <c r="G6005">
        <v>1967</v>
      </c>
      <c r="H6005" t="str">
        <f>TRIM(_xlfn.TEXTAFTER(all_space_mission_launches3[[#This Row],[Location]], ",", -1))</f>
        <v>France</v>
      </c>
      <c r="I6005">
        <v>0</v>
      </c>
    </row>
    <row r="6006" spans="1:9">
      <c r="A6006">
        <v>31</v>
      </c>
      <c r="B6006" t="s">
        <v>5726</v>
      </c>
      <c r="C6006" t="s">
        <v>8849</v>
      </c>
      <c r="D6006" s="1" t="s">
        <v>13952</v>
      </c>
      <c r="E6006" t="str">
        <f ca="1">TRIM(all_space_mission_launches3[[#This Row],[Mission_Name]])</f>
        <v>DMSP-4A-F2</v>
      </c>
      <c r="F6006" t="s">
        <v>13</v>
      </c>
      <c r="G6006">
        <v>1967</v>
      </c>
      <c r="H6006" t="str">
        <f>TRIM(_xlfn.TEXTAFTER(all_space_mission_launches3[[#This Row],[Location]], ",", -1))</f>
        <v>USA</v>
      </c>
      <c r="I6006">
        <v>0</v>
      </c>
    </row>
    <row r="6007" spans="1:9">
      <c r="A6007">
        <v>32</v>
      </c>
      <c r="B6007" t="s">
        <v>6144</v>
      </c>
      <c r="C6007" t="s">
        <v>1634</v>
      </c>
      <c r="D6007" s="1" t="s">
        <v>13946</v>
      </c>
      <c r="E6007" t="str">
        <f ca="1">TRIM(all_space_mission_launches3[[#This Row],[Mission_Name]])</f>
        <v>Cosmos 140</v>
      </c>
      <c r="F6007" t="s">
        <v>13</v>
      </c>
      <c r="G6007">
        <v>1967</v>
      </c>
      <c r="H6007" t="str">
        <f>TRIM(_xlfn.TEXTAFTER(all_space_mission_launches3[[#This Row],[Location]], ",", -1))</f>
        <v>Kazakhstan</v>
      </c>
      <c r="I6007">
        <v>0</v>
      </c>
    </row>
    <row r="6008" spans="1:9">
      <c r="A6008">
        <v>33</v>
      </c>
      <c r="B6008" t="s">
        <v>5560</v>
      </c>
      <c r="C6008" t="s">
        <v>9375</v>
      </c>
      <c r="D6008" s="1" t="s">
        <v>14006</v>
      </c>
      <c r="E6008" t="str">
        <f ca="1">TRIM(all_space_mission_launches3[[#This Row],[Mission_Name]])</f>
        <v>Lunar Orbiter 3</v>
      </c>
      <c r="F6008" t="s">
        <v>13</v>
      </c>
      <c r="G6008">
        <v>1967</v>
      </c>
      <c r="H6008" t="str">
        <f>TRIM(_xlfn.TEXTAFTER(all_space_mission_launches3[[#This Row],[Location]], ",", -1))</f>
        <v>USA</v>
      </c>
      <c r="I6008">
        <v>0</v>
      </c>
    </row>
    <row r="6009" spans="1:9">
      <c r="A6009">
        <v>34</v>
      </c>
      <c r="B6009" t="s">
        <v>5560</v>
      </c>
      <c r="C6009" t="s">
        <v>31</v>
      </c>
      <c r="D6009" s="1" t="s">
        <v>14006</v>
      </c>
      <c r="E6009" t="str">
        <f ca="1">TRIM(all_space_mission_launches3[[#This Row],[Mission_Name]])</f>
        <v>KH-7 Gambit 4036</v>
      </c>
      <c r="F6009" t="s">
        <v>13</v>
      </c>
      <c r="G6009">
        <v>1967</v>
      </c>
      <c r="H6009" t="str">
        <f>TRIM(_xlfn.TEXTAFTER(all_space_mission_launches3[[#This Row],[Location]], ",", -1))</f>
        <v>USA</v>
      </c>
      <c r="I6009">
        <v>0</v>
      </c>
    </row>
    <row r="6010" spans="1:9">
      <c r="A6010">
        <v>35</v>
      </c>
      <c r="B6010" t="s">
        <v>5726</v>
      </c>
      <c r="C6010" t="s">
        <v>5727</v>
      </c>
      <c r="D6010" s="1" t="s">
        <v>13980</v>
      </c>
      <c r="E6010" t="str">
        <f ca="1">TRIM(all_space_mission_launches3[[#This Row],[Mission_Name]])</f>
        <v>OV3 5</v>
      </c>
      <c r="F6010" t="s">
        <v>261</v>
      </c>
      <c r="G6010">
        <v>1967</v>
      </c>
      <c r="H6010" t="str">
        <f>TRIM(_xlfn.TEXTAFTER(all_space_mission_launches3[[#This Row],[Location]], ",", -1))</f>
        <v>USA</v>
      </c>
      <c r="I6010">
        <v>1</v>
      </c>
    </row>
    <row r="6011" spans="1:9">
      <c r="A6011">
        <v>36</v>
      </c>
      <c r="B6011" t="s">
        <v>5726</v>
      </c>
      <c r="C6011" t="s">
        <v>10906</v>
      </c>
      <c r="D6011" s="1" t="s">
        <v>14014</v>
      </c>
      <c r="E6011" t="str">
        <f ca="1">TRIM(all_space_mission_launches3[[#This Row],[Mission_Name]])</f>
        <v>ESSA-4</v>
      </c>
      <c r="F6011" t="s">
        <v>13</v>
      </c>
      <c r="G6011">
        <v>1967</v>
      </c>
      <c r="H6011" t="str">
        <f>TRIM(_xlfn.TEXTAFTER(all_space_mission_launches3[[#This Row],[Location]], ",", -1))</f>
        <v>USA</v>
      </c>
      <c r="I6011">
        <v>0</v>
      </c>
    </row>
    <row r="6012" spans="1:9">
      <c r="A6012">
        <v>37</v>
      </c>
      <c r="B6012" t="s">
        <v>6144</v>
      </c>
      <c r="C6012" t="s">
        <v>11892</v>
      </c>
      <c r="D6012" s="1" t="s">
        <v>13985</v>
      </c>
      <c r="E6012" t="str">
        <f ca="1">TRIM(all_space_mission_launches3[[#This Row],[Mission_Name]])</f>
        <v>Cosmos 139</v>
      </c>
      <c r="F6012" t="s">
        <v>13</v>
      </c>
      <c r="G6012">
        <v>1967</v>
      </c>
      <c r="H6012" t="str">
        <f>TRIM(_xlfn.TEXTAFTER(all_space_mission_launches3[[#This Row],[Location]], ",", -1))</f>
        <v>Kazakhstan</v>
      </c>
      <c r="I6012">
        <v>0</v>
      </c>
    </row>
    <row r="6013" spans="1:9">
      <c r="A6013">
        <v>38</v>
      </c>
      <c r="B6013" t="s">
        <v>6144</v>
      </c>
      <c r="C6013" t="s">
        <v>6619</v>
      </c>
      <c r="D6013" s="1" t="s">
        <v>14013</v>
      </c>
      <c r="E6013" t="str">
        <f ca="1">TRIM(all_space_mission_launches3[[#This Row],[Mission_Name]])</f>
        <v>Cosmos 138</v>
      </c>
      <c r="F6013" t="s">
        <v>13</v>
      </c>
      <c r="G6013">
        <v>1967</v>
      </c>
      <c r="H6013" t="str">
        <f>TRIM(_xlfn.TEXTAFTER(all_space_mission_launches3[[#This Row],[Location]], ",", -1))</f>
        <v>Russia</v>
      </c>
      <c r="I6013">
        <v>0</v>
      </c>
    </row>
    <row r="6014" spans="1:9">
      <c r="A6014">
        <v>39</v>
      </c>
      <c r="B6014" t="s">
        <v>5607</v>
      </c>
      <c r="C6014" t="s">
        <v>79</v>
      </c>
      <c r="D6014" s="1" t="s">
        <v>13994</v>
      </c>
      <c r="E6014" t="str">
        <f ca="1">TRIM(all_space_mission_launches3[[#This Row],[Mission_Name]])</f>
        <v>OPS 9321-9328</v>
      </c>
      <c r="F6014" t="s">
        <v>13</v>
      </c>
      <c r="G6014">
        <v>1967</v>
      </c>
      <c r="H6014" t="str">
        <f>TRIM(_xlfn.TEXTAFTER(all_space_mission_launches3[[#This Row],[Location]], ",", -1))</f>
        <v>USA</v>
      </c>
      <c r="I6014">
        <v>0</v>
      </c>
    </row>
    <row r="6015" spans="1:9">
      <c r="A6015">
        <v>40</v>
      </c>
      <c r="B6015" t="s">
        <v>5726</v>
      </c>
      <c r="C6015" t="s">
        <v>118</v>
      </c>
      <c r="D6015" s="1" t="s">
        <v>14003</v>
      </c>
      <c r="E6015" t="str">
        <f ca="1">TRIM(all_space_mission_launches3[[#This Row],[Mission_Name]])</f>
        <v>OPS 1664</v>
      </c>
      <c r="F6015" t="s">
        <v>13</v>
      </c>
      <c r="G6015">
        <v>1967</v>
      </c>
      <c r="H6015" t="str">
        <f>TRIM(_xlfn.TEXTAFTER(all_space_mission_launches3[[#This Row],[Location]], ",", -1))</f>
        <v>USA</v>
      </c>
      <c r="I6015">
        <v>0</v>
      </c>
    </row>
    <row r="6016" spans="1:9">
      <c r="A6016">
        <v>41</v>
      </c>
      <c r="B6016" t="s">
        <v>5726</v>
      </c>
      <c r="C6016" t="s">
        <v>3164</v>
      </c>
      <c r="D6016" s="1" t="s">
        <v>13988</v>
      </c>
      <c r="E6016" t="str">
        <f ca="1">TRIM(all_space_mission_launches3[[#This Row],[Mission_Name]])</f>
        <v>Intelsat-2 2</v>
      </c>
      <c r="F6016" t="s">
        <v>13</v>
      </c>
      <c r="G6016">
        <v>1967</v>
      </c>
      <c r="H6016" t="str">
        <f>TRIM(_xlfn.TEXTAFTER(all_space_mission_launches3[[#This Row],[Location]], ",", -1))</f>
        <v>USA</v>
      </c>
      <c r="I6016">
        <v>0</v>
      </c>
    </row>
    <row r="6017" spans="1:9">
      <c r="A6017">
        <v>42</v>
      </c>
      <c r="B6017" t="s">
        <v>5726</v>
      </c>
      <c r="C6017" t="s">
        <v>118</v>
      </c>
      <c r="D6017" s="1" t="s">
        <v>14003</v>
      </c>
      <c r="E6017" t="str">
        <f ca="1">TRIM(all_space_mission_launches3[[#This Row],[Mission_Name]])</f>
        <v>OPS 1584</v>
      </c>
      <c r="F6017" t="s">
        <v>13</v>
      </c>
      <c r="G6017">
        <v>1966</v>
      </c>
      <c r="H6017" t="str">
        <f>TRIM(_xlfn.TEXTAFTER(all_space_mission_launches3[[#This Row],[Location]], ",", -1))</f>
        <v>USA</v>
      </c>
      <c r="I6017">
        <v>0</v>
      </c>
    </row>
    <row r="6018" spans="1:9">
      <c r="A6018">
        <v>43</v>
      </c>
      <c r="B6018" t="s">
        <v>6144</v>
      </c>
      <c r="C6018" t="s">
        <v>6903</v>
      </c>
      <c r="D6018" s="1" t="s">
        <v>14004</v>
      </c>
      <c r="E6018" t="str">
        <f ca="1">TRIM(all_space_mission_launches3[[#This Row],[Mission_Name]])</f>
        <v>Cosmos 137</v>
      </c>
      <c r="F6018" t="s">
        <v>13</v>
      </c>
      <c r="G6018">
        <v>1966</v>
      </c>
      <c r="H6018" t="str">
        <f>TRIM(_xlfn.TEXTAFTER(all_space_mission_launches3[[#This Row],[Location]], ",", -1))</f>
        <v>Russia</v>
      </c>
      <c r="I6018">
        <v>0</v>
      </c>
    </row>
    <row r="6019" spans="1:9">
      <c r="A6019">
        <v>44</v>
      </c>
      <c r="B6019" t="s">
        <v>6144</v>
      </c>
      <c r="C6019" t="s">
        <v>1634</v>
      </c>
      <c r="D6019" s="1" t="s">
        <v>13960</v>
      </c>
      <c r="E6019" t="str">
        <f ca="1">TRIM(all_space_mission_launches3[[#This Row],[Mission_Name]])</f>
        <v>Luna 13</v>
      </c>
      <c r="F6019" t="s">
        <v>13</v>
      </c>
      <c r="G6019">
        <v>1966</v>
      </c>
      <c r="H6019" t="str">
        <f>TRIM(_xlfn.TEXTAFTER(all_space_mission_launches3[[#This Row],[Location]], ",", -1))</f>
        <v>Kazakhstan</v>
      </c>
      <c r="I6019">
        <v>0</v>
      </c>
    </row>
    <row r="6020" spans="1:9">
      <c r="A6020">
        <v>45</v>
      </c>
      <c r="B6020" t="s">
        <v>11440</v>
      </c>
      <c r="C6020" t="s">
        <v>1993</v>
      </c>
      <c r="D6020" s="1" t="s">
        <v>13995</v>
      </c>
      <c r="E6020" t="str">
        <f ca="1">TRIM(all_space_mission_launches3[[#This Row],[Mission_Name]])</f>
        <v>Ōsumi</v>
      </c>
      <c r="F6020" t="s">
        <v>261</v>
      </c>
      <c r="G6020">
        <v>1966</v>
      </c>
      <c r="H6020" t="str">
        <f>TRIM(_xlfn.TEXTAFTER(all_space_mission_launches3[[#This Row],[Location]], ",", -1))</f>
        <v>Japan</v>
      </c>
      <c r="I6020">
        <v>1</v>
      </c>
    </row>
    <row r="6021" spans="1:9">
      <c r="A6021">
        <v>46</v>
      </c>
      <c r="B6021" t="s">
        <v>6144</v>
      </c>
      <c r="C6021" t="s">
        <v>6619</v>
      </c>
      <c r="D6021" s="1" t="s">
        <v>14013</v>
      </c>
      <c r="E6021" t="str">
        <f ca="1">TRIM(all_space_mission_launches3[[#This Row],[Mission_Name]])</f>
        <v>Cosmos 136</v>
      </c>
      <c r="F6021" t="s">
        <v>13</v>
      </c>
      <c r="G6021">
        <v>1966</v>
      </c>
      <c r="H6021" t="str">
        <f>TRIM(_xlfn.TEXTAFTER(all_space_mission_launches3[[#This Row],[Location]], ",", -1))</f>
        <v>Russia</v>
      </c>
      <c r="I6021">
        <v>0</v>
      </c>
    </row>
    <row r="6022" spans="1:9">
      <c r="A6022">
        <v>47</v>
      </c>
      <c r="B6022" t="s">
        <v>5726</v>
      </c>
      <c r="C6022" t="s">
        <v>3482</v>
      </c>
      <c r="D6022" s="1" t="s">
        <v>14009</v>
      </c>
      <c r="E6022" t="str">
        <f ca="1">TRIM(all_space_mission_launches3[[#This Row],[Mission_Name]])</f>
        <v>Biosatellite 1</v>
      </c>
      <c r="F6022" t="s">
        <v>13</v>
      </c>
      <c r="G6022">
        <v>1966</v>
      </c>
      <c r="H6022" t="str">
        <f>TRIM(_xlfn.TEXTAFTER(all_space_mission_launches3[[#This Row],[Location]], ",", -1))</f>
        <v>USA</v>
      </c>
      <c r="I6022">
        <v>0</v>
      </c>
    </row>
    <row r="6023" spans="1:9">
      <c r="A6023">
        <v>48</v>
      </c>
      <c r="B6023" t="s">
        <v>5726</v>
      </c>
      <c r="C6023" t="s">
        <v>4253</v>
      </c>
      <c r="D6023" s="1" t="s">
        <v>13996</v>
      </c>
      <c r="E6023" t="str">
        <f ca="1">TRIM(all_space_mission_launches3[[#This Row],[Mission_Name]])</f>
        <v>OPS 8968</v>
      </c>
      <c r="F6023" t="s">
        <v>13</v>
      </c>
      <c r="G6023">
        <v>1966</v>
      </c>
      <c r="H6023" t="str">
        <f>TRIM(_xlfn.TEXTAFTER(all_space_mission_launches3[[#This Row],[Location]], ",", -1))</f>
        <v>USA</v>
      </c>
      <c r="I6023">
        <v>0</v>
      </c>
    </row>
    <row r="6024" spans="1:9">
      <c r="A6024">
        <v>49</v>
      </c>
      <c r="B6024" t="s">
        <v>6144</v>
      </c>
      <c r="C6024" t="s">
        <v>134</v>
      </c>
      <c r="D6024" s="1" t="s">
        <v>13946</v>
      </c>
      <c r="E6024" t="str">
        <f ca="1">TRIM(all_space_mission_launches3[[#This Row],[Mission_Name]])</f>
        <v>Soyuz 7K-OK n°1</v>
      </c>
      <c r="F6024" t="s">
        <v>1653</v>
      </c>
      <c r="G6024">
        <v>1966</v>
      </c>
      <c r="H6024" t="str">
        <f>TRIM(_xlfn.TEXTAFTER(all_space_mission_launches3[[#This Row],[Location]], ",", -1))</f>
        <v>Kazakhstan</v>
      </c>
      <c r="I6024">
        <v>0</v>
      </c>
    </row>
    <row r="6025" spans="1:9">
      <c r="A6025">
        <v>50</v>
      </c>
      <c r="B6025" t="s">
        <v>6144</v>
      </c>
      <c r="C6025" t="s">
        <v>6903</v>
      </c>
      <c r="D6025" s="1" t="s">
        <v>13945</v>
      </c>
      <c r="E6025" t="str">
        <f ca="1">TRIM(all_space_mission_launches3[[#This Row],[Mission_Name]])</f>
        <v>Cosmos 135</v>
      </c>
      <c r="F6025" t="s">
        <v>13</v>
      </c>
      <c r="G6025">
        <v>1966</v>
      </c>
      <c r="H6025" t="str">
        <f>TRIM(_xlfn.TEXTAFTER(all_space_mission_launches3[[#This Row],[Location]], ",", -1))</f>
        <v>Russia</v>
      </c>
      <c r="I6025">
        <v>0</v>
      </c>
    </row>
    <row r="6026" spans="1:9">
      <c r="A6026">
        <v>51</v>
      </c>
      <c r="B6026" t="s">
        <v>5560</v>
      </c>
      <c r="C6026" t="s">
        <v>12110</v>
      </c>
      <c r="D6026" s="1" t="s">
        <v>14010</v>
      </c>
      <c r="E6026" t="str">
        <f ca="1">TRIM(all_space_mission_launches3[[#This Row],[Mission_Name]])</f>
        <v>OV1-9/OV1-10</v>
      </c>
      <c r="F6026" t="s">
        <v>13</v>
      </c>
      <c r="G6026">
        <v>1966</v>
      </c>
      <c r="H6026" t="str">
        <f>TRIM(_xlfn.TEXTAFTER(all_space_mission_launches3[[#This Row],[Location]], ",", -1))</f>
        <v>USA</v>
      </c>
      <c r="I6026">
        <v>0</v>
      </c>
    </row>
    <row r="6027" spans="1:9">
      <c r="A6027">
        <v>52</v>
      </c>
      <c r="B6027" t="s">
        <v>5560</v>
      </c>
      <c r="C6027" t="s">
        <v>12023</v>
      </c>
      <c r="D6027" s="1" t="s">
        <v>14006</v>
      </c>
      <c r="E6027" t="str">
        <f ca="1">TRIM(all_space_mission_launches3[[#This Row],[Mission_Name]])</f>
        <v>ATS-1</v>
      </c>
      <c r="F6027" t="s">
        <v>13</v>
      </c>
      <c r="G6027">
        <v>1966</v>
      </c>
      <c r="H6027" t="str">
        <f>TRIM(_xlfn.TEXTAFTER(all_space_mission_launches3[[#This Row],[Location]], ",", -1))</f>
        <v>USA</v>
      </c>
      <c r="I6027">
        <v>0</v>
      </c>
    </row>
    <row r="6028" spans="1:9">
      <c r="A6028">
        <v>53</v>
      </c>
      <c r="B6028" t="s">
        <v>5560</v>
      </c>
      <c r="C6028" t="s">
        <v>31</v>
      </c>
      <c r="D6028" s="1" t="s">
        <v>14006</v>
      </c>
      <c r="E6028" t="str">
        <f ca="1">TRIM(all_space_mission_launches3[[#This Row],[Mission_Name]])</f>
        <v>KH-7 Gambit 4035</v>
      </c>
      <c r="F6028" t="s">
        <v>13</v>
      </c>
      <c r="G6028">
        <v>1966</v>
      </c>
      <c r="H6028" t="str">
        <f>TRIM(_xlfn.TEXTAFTER(all_space_mission_launches3[[#This Row],[Location]], ",", -1))</f>
        <v>USA</v>
      </c>
      <c r="I6028">
        <v>0</v>
      </c>
    </row>
    <row r="6029" spans="1:9">
      <c r="A6029">
        <v>54</v>
      </c>
      <c r="B6029" t="s">
        <v>6144</v>
      </c>
      <c r="C6029" t="s">
        <v>134</v>
      </c>
      <c r="D6029" s="1" t="s">
        <v>13948</v>
      </c>
      <c r="E6029" t="str">
        <f ca="1">TRIM(all_space_mission_launches3[[#This Row],[Mission_Name]])</f>
        <v>Cosmos 134</v>
      </c>
      <c r="F6029" t="s">
        <v>13</v>
      </c>
      <c r="G6029">
        <v>1966</v>
      </c>
      <c r="H6029" t="str">
        <f>TRIM(_xlfn.TEXTAFTER(all_space_mission_launches3[[#This Row],[Location]], ",", -1))</f>
        <v>Kazakhstan</v>
      </c>
      <c r="I6029">
        <v>0</v>
      </c>
    </row>
    <row r="6030" spans="1:9">
      <c r="A6030">
        <v>55</v>
      </c>
      <c r="B6030" t="s">
        <v>6144</v>
      </c>
      <c r="C6030" t="s">
        <v>134</v>
      </c>
      <c r="D6030" s="1" t="s">
        <v>13946</v>
      </c>
      <c r="E6030" t="str">
        <f ca="1">TRIM(all_space_mission_launches3[[#This Row],[Mission_Name]])</f>
        <v>Cosmos 133</v>
      </c>
      <c r="F6030" t="s">
        <v>13</v>
      </c>
      <c r="G6030">
        <v>1966</v>
      </c>
      <c r="H6030" t="str">
        <f>TRIM(_xlfn.TEXTAFTER(all_space_mission_launches3[[#This Row],[Location]], ",", -1))</f>
        <v>Kazakhstan</v>
      </c>
      <c r="I6030">
        <v>0</v>
      </c>
    </row>
    <row r="6031" spans="1:9">
      <c r="A6031">
        <v>56</v>
      </c>
      <c r="B6031" t="s">
        <v>6144</v>
      </c>
      <c r="C6031" t="s">
        <v>134</v>
      </c>
      <c r="D6031" s="1" t="s">
        <v>14013</v>
      </c>
      <c r="E6031" t="str">
        <f ca="1">TRIM(all_space_mission_launches3[[#This Row],[Mission_Name]])</f>
        <v>Cosmos 132</v>
      </c>
      <c r="F6031" t="s">
        <v>13</v>
      </c>
      <c r="G6031">
        <v>1966</v>
      </c>
      <c r="H6031" t="str">
        <f>TRIM(_xlfn.TEXTAFTER(all_space_mission_launches3[[#This Row],[Location]], ",", -1))</f>
        <v>Kazakhstan</v>
      </c>
      <c r="I6031">
        <v>0</v>
      </c>
    </row>
    <row r="6032" spans="1:9">
      <c r="A6032">
        <v>57</v>
      </c>
      <c r="B6032" t="s">
        <v>6144</v>
      </c>
      <c r="C6032" t="s">
        <v>11825</v>
      </c>
      <c r="D6032" s="1" t="s">
        <v>14000</v>
      </c>
      <c r="E6032" t="str">
        <f ca="1">TRIM(all_space_mission_launches3[[#This Row],[Mission_Name]])</f>
        <v>Strela-2 n°2</v>
      </c>
      <c r="F6032" t="s">
        <v>261</v>
      </c>
      <c r="G6032">
        <v>1966</v>
      </c>
      <c r="H6032" t="str">
        <f>TRIM(_xlfn.TEXTAFTER(all_space_mission_launches3[[#This Row],[Location]], ",", -1))</f>
        <v>Kazakhstan</v>
      </c>
      <c r="I6032">
        <v>1</v>
      </c>
    </row>
    <row r="6033" spans="1:9">
      <c r="A6033">
        <v>58</v>
      </c>
      <c r="B6033" t="s">
        <v>6144</v>
      </c>
      <c r="C6033" t="s">
        <v>6619</v>
      </c>
      <c r="D6033" s="1" t="s">
        <v>13948</v>
      </c>
      <c r="E6033" t="str">
        <f ca="1">TRIM(all_space_mission_launches3[[#This Row],[Mission_Name]])</f>
        <v>Cosmos 131</v>
      </c>
      <c r="F6033" t="s">
        <v>13</v>
      </c>
      <c r="G6033">
        <v>1966</v>
      </c>
      <c r="H6033" t="str">
        <f>TRIM(_xlfn.TEXTAFTER(all_space_mission_launches3[[#This Row],[Location]], ",", -1))</f>
        <v>Russia</v>
      </c>
      <c r="I6033">
        <v>0</v>
      </c>
    </row>
    <row r="6034" spans="1:9">
      <c r="A6034">
        <v>59</v>
      </c>
      <c r="B6034" t="s">
        <v>661</v>
      </c>
      <c r="C6034" t="s">
        <v>12306</v>
      </c>
      <c r="D6034" s="1" t="s">
        <v>14016</v>
      </c>
      <c r="E6034" t="str">
        <f ca="1">TRIM(all_space_mission_launches3[[#This Row],[Mission_Name]])</f>
        <v>Gemini XII</v>
      </c>
      <c r="F6034" t="s">
        <v>13</v>
      </c>
      <c r="G6034">
        <v>1966</v>
      </c>
      <c r="H6034" t="str">
        <f>TRIM(_xlfn.TEXTAFTER(all_space_mission_launches3[[#This Row],[Location]], ",", -1))</f>
        <v>USA</v>
      </c>
      <c r="I6034">
        <v>0</v>
      </c>
    </row>
    <row r="6035" spans="1:9">
      <c r="A6035">
        <v>60</v>
      </c>
      <c r="B6035" t="s">
        <v>5560</v>
      </c>
      <c r="C6035" t="s">
        <v>12309</v>
      </c>
      <c r="D6035" s="1" t="s">
        <v>14006</v>
      </c>
      <c r="E6035" t="str">
        <f ca="1">TRIM(all_space_mission_launches3[[#This Row],[Mission_Name]])</f>
        <v>GATV 5001</v>
      </c>
      <c r="F6035" t="s">
        <v>13</v>
      </c>
      <c r="G6035">
        <v>1966</v>
      </c>
      <c r="H6035" t="str">
        <f>TRIM(_xlfn.TEXTAFTER(all_space_mission_launches3[[#This Row],[Location]], ",", -1))</f>
        <v>USA</v>
      </c>
      <c r="I6035">
        <v>0</v>
      </c>
    </row>
    <row r="6036" spans="1:9">
      <c r="A6036">
        <v>61</v>
      </c>
      <c r="B6036" t="s">
        <v>5726</v>
      </c>
      <c r="C6036" t="s">
        <v>10959</v>
      </c>
      <c r="D6036" s="1" t="s">
        <v>13977</v>
      </c>
      <c r="E6036" t="str">
        <f ca="1">TRIM(all_space_mission_launches3[[#This Row],[Mission_Name]])</f>
        <v>KH-4A 1037</v>
      </c>
      <c r="F6036" t="s">
        <v>13</v>
      </c>
      <c r="G6036">
        <v>1966</v>
      </c>
      <c r="H6036" t="str">
        <f>TRIM(_xlfn.TEXTAFTER(all_space_mission_launches3[[#This Row],[Location]], ",", -1))</f>
        <v>USA</v>
      </c>
      <c r="I6036">
        <v>0</v>
      </c>
    </row>
    <row r="6037" spans="1:9">
      <c r="A6037">
        <v>62</v>
      </c>
      <c r="B6037" t="s">
        <v>5560</v>
      </c>
      <c r="C6037" t="s">
        <v>9375</v>
      </c>
      <c r="D6037" s="1" t="s">
        <v>14006</v>
      </c>
      <c r="E6037" t="str">
        <f ca="1">TRIM(all_space_mission_launches3[[#This Row],[Mission_Name]])</f>
        <v>Lunar Orbiter 2</v>
      </c>
      <c r="F6037" t="s">
        <v>13</v>
      </c>
      <c r="G6037">
        <v>1966</v>
      </c>
      <c r="H6037" t="str">
        <f>TRIM(_xlfn.TEXTAFTER(all_space_mission_launches3[[#This Row],[Location]], ",", -1))</f>
        <v>USA</v>
      </c>
      <c r="I6037">
        <v>0</v>
      </c>
    </row>
    <row r="6038" spans="1:9">
      <c r="A6038">
        <v>63</v>
      </c>
      <c r="B6038" t="s">
        <v>5607</v>
      </c>
      <c r="C6038" t="s">
        <v>15</v>
      </c>
      <c r="D6038" s="1" t="s">
        <v>13994</v>
      </c>
      <c r="E6038" t="str">
        <f ca="1">TRIM(all_space_mission_launches3[[#This Row],[Mission_Name]])</f>
        <v>Gemini B, OV4-3, &amp; OV4-1R/T</v>
      </c>
      <c r="F6038" t="s">
        <v>13</v>
      </c>
      <c r="G6038">
        <v>1966</v>
      </c>
      <c r="H6038" t="str">
        <f>TRIM(_xlfn.TEXTAFTER(all_space_mission_launches3[[#This Row],[Location]], ",", -1))</f>
        <v>USA</v>
      </c>
      <c r="I6038">
        <v>0</v>
      </c>
    </row>
    <row r="6039" spans="1:9">
      <c r="A6039">
        <v>64</v>
      </c>
      <c r="B6039" t="s">
        <v>5560</v>
      </c>
      <c r="C6039" t="s">
        <v>31</v>
      </c>
      <c r="D6039" s="1" t="s">
        <v>14006</v>
      </c>
      <c r="E6039" t="str">
        <f ca="1">TRIM(all_space_mission_launches3[[#This Row],[Mission_Name]])</f>
        <v>KH-7 Gambit 4034</v>
      </c>
      <c r="F6039" t="s">
        <v>13</v>
      </c>
      <c r="G6039">
        <v>1966</v>
      </c>
      <c r="H6039" t="str">
        <f>TRIM(_xlfn.TEXTAFTER(all_space_mission_launches3[[#This Row],[Location]], ",", -1))</f>
        <v>USA</v>
      </c>
      <c r="I6039">
        <v>0</v>
      </c>
    </row>
    <row r="6040" spans="1:9">
      <c r="A6040">
        <v>65</v>
      </c>
      <c r="B6040" t="s">
        <v>6144</v>
      </c>
      <c r="C6040" t="s">
        <v>11892</v>
      </c>
      <c r="D6040" s="1" t="s">
        <v>13985</v>
      </c>
      <c r="E6040" t="str">
        <f ca="1">TRIM(all_space_mission_launches3[[#This Row],[Mission_Name]])</f>
        <v>OGTch n°06</v>
      </c>
      <c r="F6040" t="s">
        <v>261</v>
      </c>
      <c r="G6040">
        <v>1966</v>
      </c>
      <c r="H6040" t="str">
        <f>TRIM(_xlfn.TEXTAFTER(all_space_mission_launches3[[#This Row],[Location]], ",", -1))</f>
        <v>Kazakhstan</v>
      </c>
      <c r="I6040">
        <v>1</v>
      </c>
    </row>
    <row r="6041" spans="1:9">
      <c r="A6041">
        <v>66</v>
      </c>
      <c r="B6041" t="s">
        <v>5726</v>
      </c>
      <c r="C6041" t="s">
        <v>5727</v>
      </c>
      <c r="D6041" s="1" t="s">
        <v>13980</v>
      </c>
      <c r="E6041" t="str">
        <f ca="1">TRIM(all_space_mission_launches3[[#This Row],[Mission_Name]])</f>
        <v>OV3 2</v>
      </c>
      <c r="F6041" t="s">
        <v>13</v>
      </c>
      <c r="G6041">
        <v>1966</v>
      </c>
      <c r="H6041" t="str">
        <f>TRIM(_xlfn.TEXTAFTER(all_space_mission_launches3[[#This Row],[Location]], ",", -1))</f>
        <v>USA</v>
      </c>
      <c r="I6041">
        <v>0</v>
      </c>
    </row>
    <row r="6042" spans="1:9">
      <c r="A6042">
        <v>67</v>
      </c>
      <c r="B6042" t="s">
        <v>5726</v>
      </c>
      <c r="C6042" t="s">
        <v>3164</v>
      </c>
      <c r="D6042" s="1" t="s">
        <v>13988</v>
      </c>
      <c r="E6042" t="str">
        <f ca="1">TRIM(all_space_mission_launches3[[#This Row],[Mission_Name]])</f>
        <v>Intelsat-2 1</v>
      </c>
      <c r="F6042" t="s">
        <v>13</v>
      </c>
      <c r="G6042">
        <v>1966</v>
      </c>
      <c r="H6042" t="str">
        <f>TRIM(_xlfn.TEXTAFTER(all_space_mission_launches3[[#This Row],[Location]], ",", -1))</f>
        <v>USA</v>
      </c>
      <c r="I6042">
        <v>0</v>
      </c>
    </row>
    <row r="6043" spans="1:9">
      <c r="A6043">
        <v>68</v>
      </c>
      <c r="B6043" t="s">
        <v>5560</v>
      </c>
      <c r="C6043" t="s">
        <v>4096</v>
      </c>
      <c r="D6043" s="1" t="s">
        <v>14011</v>
      </c>
      <c r="E6043" t="str">
        <f ca="1">TRIM(all_space_mission_launches3[[#This Row],[Mission_Name]])</f>
        <v>Surveyor SD-4</v>
      </c>
      <c r="F6043" t="s">
        <v>13</v>
      </c>
      <c r="G6043">
        <v>1966</v>
      </c>
      <c r="H6043" t="str">
        <f>TRIM(_xlfn.TEXTAFTER(all_space_mission_launches3[[#This Row],[Location]], ",", -1))</f>
        <v>USA</v>
      </c>
      <c r="I6043">
        <v>0</v>
      </c>
    </row>
    <row r="6044" spans="1:9">
      <c r="A6044">
        <v>69</v>
      </c>
      <c r="B6044" t="s">
        <v>6144</v>
      </c>
      <c r="C6044" t="s">
        <v>134</v>
      </c>
      <c r="D6044" s="1" t="s">
        <v>13960</v>
      </c>
      <c r="E6044" t="str">
        <f ca="1">TRIM(all_space_mission_launches3[[#This Row],[Mission_Name]])</f>
        <v>Luna 12</v>
      </c>
      <c r="F6044" t="s">
        <v>13</v>
      </c>
      <c r="G6044">
        <v>1966</v>
      </c>
      <c r="H6044" t="str">
        <f>TRIM(_xlfn.TEXTAFTER(all_space_mission_launches3[[#This Row],[Location]], ",", -1))</f>
        <v>Kazakhstan</v>
      </c>
      <c r="I6044">
        <v>0</v>
      </c>
    </row>
    <row r="6045" spans="1:9">
      <c r="A6045">
        <v>70</v>
      </c>
      <c r="B6045" t="s">
        <v>6144</v>
      </c>
      <c r="C6045" t="s">
        <v>134</v>
      </c>
      <c r="D6045" s="1" t="s">
        <v>13948</v>
      </c>
      <c r="E6045" t="str">
        <f ca="1">TRIM(all_space_mission_launches3[[#This Row],[Mission_Name]])</f>
        <v>Cosmos 130</v>
      </c>
      <c r="F6045" t="s">
        <v>13</v>
      </c>
      <c r="G6045">
        <v>1966</v>
      </c>
      <c r="H6045" t="str">
        <f>TRIM(_xlfn.TEXTAFTER(all_space_mission_launches3[[#This Row],[Location]], ",", -1))</f>
        <v>Kazakhstan</v>
      </c>
      <c r="I6045">
        <v>0</v>
      </c>
    </row>
    <row r="6046" spans="1:9">
      <c r="A6046">
        <v>71</v>
      </c>
      <c r="B6046" t="s">
        <v>6144</v>
      </c>
      <c r="C6046" t="s">
        <v>1634</v>
      </c>
      <c r="D6046" s="1" t="s">
        <v>14007</v>
      </c>
      <c r="E6046" t="str">
        <f ca="1">TRIM(all_space_mission_launches3[[#This Row],[Mission_Name]])</f>
        <v>Molniya-1 n°7</v>
      </c>
      <c r="F6046" t="s">
        <v>13</v>
      </c>
      <c r="G6046">
        <v>1966</v>
      </c>
      <c r="H6046" t="str">
        <f>TRIM(_xlfn.TEXTAFTER(all_space_mission_launches3[[#This Row],[Location]], ",", -1))</f>
        <v>Kazakhstan</v>
      </c>
      <c r="I6046">
        <v>0</v>
      </c>
    </row>
    <row r="6047" spans="1:9">
      <c r="A6047">
        <v>72</v>
      </c>
      <c r="B6047" t="s">
        <v>6144</v>
      </c>
      <c r="C6047" t="s">
        <v>6619</v>
      </c>
      <c r="D6047" s="1" t="s">
        <v>14013</v>
      </c>
      <c r="E6047" t="str">
        <f ca="1">TRIM(all_space_mission_launches3[[#This Row],[Mission_Name]])</f>
        <v>Cosmos 129</v>
      </c>
      <c r="F6047" t="s">
        <v>13</v>
      </c>
      <c r="G6047">
        <v>1966</v>
      </c>
      <c r="H6047" t="str">
        <f>TRIM(_xlfn.TEXTAFTER(all_space_mission_launches3[[#This Row],[Location]], ",", -1))</f>
        <v>Russia</v>
      </c>
      <c r="I6047">
        <v>0</v>
      </c>
    </row>
    <row r="6048" spans="1:9">
      <c r="A6048">
        <v>73</v>
      </c>
      <c r="B6048" t="s">
        <v>5560</v>
      </c>
      <c r="C6048" t="s">
        <v>31</v>
      </c>
      <c r="D6048" s="1" t="s">
        <v>14006</v>
      </c>
      <c r="E6048" t="str">
        <f ca="1">TRIM(all_space_mission_launches3[[#This Row],[Mission_Name]])</f>
        <v>KH-7 Gambit 4033</v>
      </c>
      <c r="F6048" t="s">
        <v>13</v>
      </c>
      <c r="G6048">
        <v>1966</v>
      </c>
      <c r="H6048" t="str">
        <f>TRIM(_xlfn.TEXTAFTER(all_space_mission_launches3[[#This Row],[Location]], ",", -1))</f>
        <v>USA</v>
      </c>
      <c r="I6048">
        <v>0</v>
      </c>
    </row>
    <row r="6049" spans="1:9">
      <c r="A6049">
        <v>74</v>
      </c>
      <c r="B6049" t="s">
        <v>5560</v>
      </c>
      <c r="C6049" t="s">
        <v>675</v>
      </c>
      <c r="D6049" s="1" t="s">
        <v>14006</v>
      </c>
      <c r="E6049" t="str">
        <f ca="1">TRIM(all_space_mission_launches3[[#This Row],[Mission_Name]])</f>
        <v>Midas 12</v>
      </c>
      <c r="F6049" t="s">
        <v>13</v>
      </c>
      <c r="G6049">
        <v>1966</v>
      </c>
      <c r="H6049" t="str">
        <f>TRIM(_xlfn.TEXTAFTER(all_space_mission_launches3[[#This Row],[Location]], ",", -1))</f>
        <v>USA</v>
      </c>
      <c r="I6049">
        <v>0</v>
      </c>
    </row>
    <row r="6050" spans="1:9">
      <c r="A6050">
        <v>75</v>
      </c>
      <c r="B6050" t="s">
        <v>5726</v>
      </c>
      <c r="C6050" t="s">
        <v>10906</v>
      </c>
      <c r="D6050" s="1" t="s">
        <v>14014</v>
      </c>
      <c r="E6050" t="str">
        <f ca="1">TRIM(all_space_mission_launches3[[#This Row],[Mission_Name]])</f>
        <v>ESSA-3</v>
      </c>
      <c r="F6050" t="s">
        <v>13</v>
      </c>
      <c r="G6050">
        <v>1966</v>
      </c>
      <c r="H6050" t="str">
        <f>TRIM(_xlfn.TEXTAFTER(all_space_mission_launches3[[#This Row],[Location]], ",", -1))</f>
        <v>USA</v>
      </c>
      <c r="I6050">
        <v>0</v>
      </c>
    </row>
    <row r="6051" spans="1:9">
      <c r="A6051">
        <v>76</v>
      </c>
      <c r="B6051" t="s">
        <v>5726</v>
      </c>
      <c r="C6051" t="s">
        <v>4253</v>
      </c>
      <c r="D6051" s="1" t="s">
        <v>13996</v>
      </c>
      <c r="E6051" t="str">
        <f ca="1">TRIM(all_space_mission_launches3[[#This Row],[Mission_Name]])</f>
        <v>OPS 4096</v>
      </c>
      <c r="F6051" t="s">
        <v>13</v>
      </c>
      <c r="G6051">
        <v>1966</v>
      </c>
      <c r="H6051" t="str">
        <f>TRIM(_xlfn.TEXTAFTER(all_space_mission_launches3[[#This Row],[Location]], ",", -1))</f>
        <v>USA</v>
      </c>
      <c r="I6051">
        <v>0</v>
      </c>
    </row>
    <row r="6052" spans="1:9">
      <c r="A6052">
        <v>77</v>
      </c>
      <c r="B6052" t="s">
        <v>11440</v>
      </c>
      <c r="C6052" t="s">
        <v>1993</v>
      </c>
      <c r="D6052" s="1" t="s">
        <v>13995</v>
      </c>
      <c r="E6052" t="str">
        <f ca="1">TRIM(all_space_mission_launches3[[#This Row],[Mission_Name]])</f>
        <v>Ōsumi</v>
      </c>
      <c r="F6052" t="s">
        <v>261</v>
      </c>
      <c r="G6052">
        <v>1966</v>
      </c>
      <c r="H6052" t="str">
        <f>TRIM(_xlfn.TEXTAFTER(all_space_mission_launches3[[#This Row],[Location]], ",", -1))</f>
        <v>Japan</v>
      </c>
      <c r="I6052">
        <v>1</v>
      </c>
    </row>
    <row r="6053" spans="1:9">
      <c r="A6053">
        <v>78</v>
      </c>
      <c r="B6053" t="s">
        <v>5726</v>
      </c>
      <c r="C6053" t="s">
        <v>5561</v>
      </c>
      <c r="D6053" s="1" t="s">
        <v>14003</v>
      </c>
      <c r="E6053" t="str">
        <f ca="1">TRIM(all_space_mission_launches3[[#This Row],[Mission_Name]])</f>
        <v>OPS 1703</v>
      </c>
      <c r="F6053" t="s">
        <v>13</v>
      </c>
      <c r="G6053">
        <v>1966</v>
      </c>
      <c r="H6053" t="str">
        <f>TRIM(_xlfn.TEXTAFTER(all_space_mission_launches3[[#This Row],[Location]], ",", -1))</f>
        <v>USA</v>
      </c>
      <c r="I6053">
        <v>0</v>
      </c>
    </row>
    <row r="6054" spans="1:9">
      <c r="A6054">
        <v>79</v>
      </c>
      <c r="B6054" t="s">
        <v>5560</v>
      </c>
      <c r="C6054" t="s">
        <v>4153</v>
      </c>
      <c r="D6054" s="1" t="s">
        <v>14011</v>
      </c>
      <c r="E6054" t="str">
        <f ca="1">TRIM(all_space_mission_launches3[[#This Row],[Mission_Name]])</f>
        <v>Surveyor 2</v>
      </c>
      <c r="F6054" t="s">
        <v>13</v>
      </c>
      <c r="G6054">
        <v>1966</v>
      </c>
      <c r="H6054" t="str">
        <f>TRIM(_xlfn.TEXTAFTER(all_space_mission_launches3[[#This Row],[Location]], ",", -1))</f>
        <v>USA</v>
      </c>
      <c r="I6054">
        <v>0</v>
      </c>
    </row>
    <row r="6055" spans="1:9">
      <c r="A6055">
        <v>80</v>
      </c>
      <c r="B6055" t="s">
        <v>6144</v>
      </c>
      <c r="C6055" t="s">
        <v>11892</v>
      </c>
      <c r="D6055" s="1" t="s">
        <v>13985</v>
      </c>
      <c r="E6055" t="str">
        <f ca="1">TRIM(all_space_mission_launches3[[#This Row],[Mission_Name]])</f>
        <v>OGTch n°05</v>
      </c>
      <c r="F6055" t="s">
        <v>261</v>
      </c>
      <c r="G6055">
        <v>1966</v>
      </c>
      <c r="H6055" t="str">
        <f>TRIM(_xlfn.TEXTAFTER(all_space_mission_launches3[[#This Row],[Location]], ",", -1))</f>
        <v>Kazakhstan</v>
      </c>
      <c r="I6055">
        <v>1</v>
      </c>
    </row>
    <row r="6056" spans="1:9">
      <c r="A6056">
        <v>81</v>
      </c>
      <c r="B6056" t="s">
        <v>5560</v>
      </c>
      <c r="C6056" t="s">
        <v>31</v>
      </c>
      <c r="D6056" s="1" t="s">
        <v>14006</v>
      </c>
      <c r="E6056" t="str">
        <f ca="1">TRIM(all_space_mission_launches3[[#This Row],[Mission_Name]])</f>
        <v>KH-7 Gambit 4032</v>
      </c>
      <c r="F6056" t="s">
        <v>13</v>
      </c>
      <c r="G6056">
        <v>1966</v>
      </c>
      <c r="H6056" t="str">
        <f>TRIM(_xlfn.TEXTAFTER(all_space_mission_launches3[[#This Row],[Location]], ",", -1))</f>
        <v>USA</v>
      </c>
      <c r="I6056">
        <v>0</v>
      </c>
    </row>
    <row r="6057" spans="1:9">
      <c r="A6057">
        <v>82</v>
      </c>
      <c r="B6057" t="s">
        <v>6144</v>
      </c>
      <c r="C6057" t="s">
        <v>134</v>
      </c>
      <c r="D6057" s="1" t="s">
        <v>14013</v>
      </c>
      <c r="E6057" t="str">
        <f ca="1">TRIM(all_space_mission_launches3[[#This Row],[Mission_Name]])</f>
        <v>Zenit-2 n°40</v>
      </c>
      <c r="F6057" t="s">
        <v>261</v>
      </c>
      <c r="G6057">
        <v>1966</v>
      </c>
      <c r="H6057" t="str">
        <f>TRIM(_xlfn.TEXTAFTER(all_space_mission_launches3[[#This Row],[Location]], ",", -1))</f>
        <v>Kazakhstan</v>
      </c>
      <c r="I6057">
        <v>1</v>
      </c>
    </row>
    <row r="6058" spans="1:9">
      <c r="A6058">
        <v>83</v>
      </c>
      <c r="B6058" t="s">
        <v>5726</v>
      </c>
      <c r="C6058" t="s">
        <v>8849</v>
      </c>
      <c r="D6058" s="1" t="s">
        <v>13952</v>
      </c>
      <c r="E6058" t="str">
        <f ca="1">TRIM(all_space_mission_launches3[[#This Row],[Mission_Name]])</f>
        <v>DMSP-4A-F1</v>
      </c>
      <c r="F6058" t="s">
        <v>13</v>
      </c>
      <c r="G6058">
        <v>1966</v>
      </c>
      <c r="H6058" t="str">
        <f>TRIM(_xlfn.TEXTAFTER(all_space_mission_launches3[[#This Row],[Location]], ",", -1))</f>
        <v>USA</v>
      </c>
      <c r="I6058">
        <v>0</v>
      </c>
    </row>
    <row r="6059" spans="1:9">
      <c r="A6059">
        <v>84</v>
      </c>
      <c r="B6059" t="s">
        <v>661</v>
      </c>
      <c r="C6059" t="s">
        <v>12306</v>
      </c>
      <c r="D6059" s="1" t="s">
        <v>14016</v>
      </c>
      <c r="E6059" t="str">
        <f ca="1">TRIM(all_space_mission_launches3[[#This Row],[Mission_Name]])</f>
        <v>Gemini XI</v>
      </c>
      <c r="F6059" t="s">
        <v>13</v>
      </c>
      <c r="G6059">
        <v>1966</v>
      </c>
      <c r="H6059" t="str">
        <f>TRIM(_xlfn.TEXTAFTER(all_space_mission_launches3[[#This Row],[Location]], ",", -1))</f>
        <v>USA</v>
      </c>
      <c r="I6059">
        <v>0</v>
      </c>
    </row>
    <row r="6060" spans="1:9">
      <c r="A6060">
        <v>85</v>
      </c>
      <c r="B6060" t="s">
        <v>5560</v>
      </c>
      <c r="C6060" t="s">
        <v>12309</v>
      </c>
      <c r="D6060" s="1" t="s">
        <v>14006</v>
      </c>
      <c r="E6060" t="str">
        <f ca="1">TRIM(all_space_mission_launches3[[#This Row],[Mission_Name]])</f>
        <v>GATV 5006</v>
      </c>
      <c r="F6060" t="s">
        <v>13</v>
      </c>
      <c r="G6060">
        <v>1966</v>
      </c>
      <c r="H6060" t="str">
        <f>TRIM(_xlfn.TEXTAFTER(all_space_mission_launches3[[#This Row],[Location]], ",", -1))</f>
        <v>USA</v>
      </c>
      <c r="I6060">
        <v>0</v>
      </c>
    </row>
    <row r="6061" spans="1:9">
      <c r="A6061">
        <v>86</v>
      </c>
      <c r="B6061" t="s">
        <v>6144</v>
      </c>
      <c r="C6061" t="s">
        <v>134</v>
      </c>
      <c r="D6061" s="1" t="s">
        <v>13948</v>
      </c>
      <c r="E6061" t="str">
        <f ca="1">TRIM(all_space_mission_launches3[[#This Row],[Mission_Name]])</f>
        <v>Cosmos 128</v>
      </c>
      <c r="F6061" t="s">
        <v>13</v>
      </c>
      <c r="G6061">
        <v>1966</v>
      </c>
      <c r="H6061" t="str">
        <f>TRIM(_xlfn.TEXTAFTER(all_space_mission_launches3[[#This Row],[Location]], ",", -1))</f>
        <v>Kazakhstan</v>
      </c>
      <c r="I6061">
        <v>0</v>
      </c>
    </row>
    <row r="6062" spans="1:9">
      <c r="A6062">
        <v>87</v>
      </c>
      <c r="B6062" t="s">
        <v>5607</v>
      </c>
      <c r="C6062" t="s">
        <v>79</v>
      </c>
      <c r="D6062" s="1" t="s">
        <v>13994</v>
      </c>
      <c r="E6062" t="str">
        <f ca="1">TRIM(all_space_mission_launches3[[#This Row],[Mission_Name]])</f>
        <v>IDCSP-1 8-14, GGTS-2</v>
      </c>
      <c r="F6062" t="s">
        <v>261</v>
      </c>
      <c r="G6062">
        <v>1966</v>
      </c>
      <c r="H6062" t="str">
        <f>TRIM(_xlfn.TEXTAFTER(all_space_mission_launches3[[#This Row],[Location]], ",", -1))</f>
        <v>USA</v>
      </c>
      <c r="I6062">
        <v>1</v>
      </c>
    </row>
    <row r="6063" spans="1:9">
      <c r="A6063">
        <v>88</v>
      </c>
      <c r="B6063" t="s">
        <v>661</v>
      </c>
      <c r="C6063" t="s">
        <v>11783</v>
      </c>
      <c r="D6063" s="1" t="s">
        <v>13955</v>
      </c>
      <c r="E6063" t="str">
        <f ca="1">TRIM(all_space_mission_launches3[[#This Row],[Mission_Name]])</f>
        <v>AS-202</v>
      </c>
      <c r="F6063" t="s">
        <v>13</v>
      </c>
      <c r="G6063">
        <v>1966</v>
      </c>
      <c r="H6063" t="str">
        <f>TRIM(_xlfn.TEXTAFTER(all_space_mission_launches3[[#This Row],[Location]], ",", -1))</f>
        <v>USA</v>
      </c>
      <c r="I6063">
        <v>0</v>
      </c>
    </row>
    <row r="6064" spans="1:9">
      <c r="A6064">
        <v>89</v>
      </c>
      <c r="B6064" t="s">
        <v>6144</v>
      </c>
      <c r="C6064" t="s">
        <v>134</v>
      </c>
      <c r="D6064" s="1" t="s">
        <v>13960</v>
      </c>
      <c r="E6064" t="str">
        <f ca="1">TRIM(all_space_mission_launches3[[#This Row],[Mission_Name]])</f>
        <v>Luna 11</v>
      </c>
      <c r="F6064" t="s">
        <v>13</v>
      </c>
      <c r="G6064">
        <v>1966</v>
      </c>
      <c r="H6064" t="str">
        <f>TRIM(_xlfn.TEXTAFTER(all_space_mission_launches3[[#This Row],[Location]], ",", -1))</f>
        <v>Kazakhstan</v>
      </c>
      <c r="I6064">
        <v>0</v>
      </c>
    </row>
    <row r="6065" spans="1:9">
      <c r="A6065">
        <v>90</v>
      </c>
      <c r="B6065" t="s">
        <v>5560</v>
      </c>
      <c r="C6065" t="s">
        <v>675</v>
      </c>
      <c r="D6065" s="1" t="s">
        <v>14006</v>
      </c>
      <c r="E6065" t="str">
        <f ca="1">TRIM(all_space_mission_launches3[[#This Row],[Mission_Name]])</f>
        <v>Midas 11</v>
      </c>
      <c r="F6065" t="s">
        <v>13</v>
      </c>
      <c r="G6065">
        <v>1966</v>
      </c>
      <c r="H6065" t="str">
        <f>TRIM(_xlfn.TEXTAFTER(all_space_mission_launches3[[#This Row],[Location]], ",", -1))</f>
        <v>USA</v>
      </c>
      <c r="I6065">
        <v>0</v>
      </c>
    </row>
    <row r="6066" spans="1:9">
      <c r="A6066">
        <v>91</v>
      </c>
      <c r="B6066" t="s">
        <v>5726</v>
      </c>
      <c r="C6066" t="s">
        <v>5727</v>
      </c>
      <c r="D6066" s="1" t="s">
        <v>13992</v>
      </c>
      <c r="E6066" t="str">
        <f ca="1">TRIM(all_space_mission_launches3[[#This Row],[Mission_Name]])</f>
        <v>Transit-O 10</v>
      </c>
      <c r="F6066" t="s">
        <v>13</v>
      </c>
      <c r="G6066">
        <v>1966</v>
      </c>
      <c r="H6066" t="str">
        <f>TRIM(_xlfn.TEXTAFTER(all_space_mission_launches3[[#This Row],[Location]], ",", -1))</f>
        <v>USA</v>
      </c>
      <c r="I6066">
        <v>0</v>
      </c>
    </row>
    <row r="6067" spans="1:9">
      <c r="A6067">
        <v>92</v>
      </c>
      <c r="B6067" t="s">
        <v>5726</v>
      </c>
      <c r="C6067" t="s">
        <v>3482</v>
      </c>
      <c r="D6067" s="1" t="s">
        <v>13988</v>
      </c>
      <c r="E6067" t="str">
        <f ca="1">TRIM(all_space_mission_launches3[[#This Row],[Mission_Name]])</f>
        <v>Pioneer 7</v>
      </c>
      <c r="F6067" t="s">
        <v>13</v>
      </c>
      <c r="G6067">
        <v>1966</v>
      </c>
      <c r="H6067" t="str">
        <f>TRIM(_xlfn.TEXTAFTER(all_space_mission_launches3[[#This Row],[Location]], ",", -1))</f>
        <v>USA</v>
      </c>
      <c r="I6067">
        <v>0</v>
      </c>
    </row>
    <row r="6068" spans="1:9">
      <c r="A6068">
        <v>93</v>
      </c>
      <c r="B6068" t="s">
        <v>5560</v>
      </c>
      <c r="C6068" t="s">
        <v>31</v>
      </c>
      <c r="D6068" s="1" t="s">
        <v>14006</v>
      </c>
      <c r="E6068" t="str">
        <f ca="1">TRIM(all_space_mission_launches3[[#This Row],[Mission_Name]])</f>
        <v>KH-7 Gambit 4031</v>
      </c>
      <c r="F6068" t="s">
        <v>13</v>
      </c>
      <c r="G6068">
        <v>1966</v>
      </c>
      <c r="H6068" t="str">
        <f>TRIM(_xlfn.TEXTAFTER(all_space_mission_launches3[[#This Row],[Location]], ",", -1))</f>
        <v>USA</v>
      </c>
      <c r="I6068">
        <v>0</v>
      </c>
    </row>
    <row r="6069" spans="1:9">
      <c r="A6069">
        <v>94</v>
      </c>
      <c r="B6069" t="s">
        <v>5560</v>
      </c>
      <c r="C6069" t="s">
        <v>9375</v>
      </c>
      <c r="D6069" s="1" t="s">
        <v>14006</v>
      </c>
      <c r="E6069" t="str">
        <f ca="1">TRIM(all_space_mission_launches3[[#This Row],[Mission_Name]])</f>
        <v>Lunar Orbiter 1</v>
      </c>
      <c r="F6069" t="s">
        <v>13</v>
      </c>
      <c r="G6069">
        <v>1966</v>
      </c>
      <c r="H6069" t="str">
        <f>TRIM(_xlfn.TEXTAFTER(all_space_mission_launches3[[#This Row],[Location]], ",", -1))</f>
        <v>USA</v>
      </c>
      <c r="I6069">
        <v>0</v>
      </c>
    </row>
    <row r="6070" spans="1:9">
      <c r="A6070">
        <v>95</v>
      </c>
      <c r="B6070" t="s">
        <v>5726</v>
      </c>
      <c r="C6070" t="s">
        <v>10959</v>
      </c>
      <c r="D6070" s="1" t="s">
        <v>13977</v>
      </c>
      <c r="E6070" t="str">
        <f ca="1">TRIM(all_space_mission_launches3[[#This Row],[Mission_Name]])</f>
        <v>KH-4A 1036</v>
      </c>
      <c r="F6070" t="s">
        <v>13</v>
      </c>
      <c r="G6070">
        <v>1966</v>
      </c>
      <c r="H6070" t="str">
        <f>TRIM(_xlfn.TEXTAFTER(all_space_mission_launches3[[#This Row],[Location]], ",", -1))</f>
        <v>USA</v>
      </c>
      <c r="I6070">
        <v>0</v>
      </c>
    </row>
    <row r="6071" spans="1:9">
      <c r="A6071">
        <v>96</v>
      </c>
      <c r="B6071" t="s">
        <v>6144</v>
      </c>
      <c r="C6071" t="s">
        <v>134</v>
      </c>
      <c r="D6071" s="1" t="s">
        <v>13948</v>
      </c>
      <c r="E6071" t="str">
        <f ca="1">TRIM(all_space_mission_launches3[[#This Row],[Mission_Name]])</f>
        <v>Cosmos 127</v>
      </c>
      <c r="F6071" t="s">
        <v>13</v>
      </c>
      <c r="G6071">
        <v>1966</v>
      </c>
      <c r="H6071" t="str">
        <f>TRIM(_xlfn.TEXTAFTER(all_space_mission_launches3[[#This Row],[Location]], ",", -1))</f>
        <v>Kazakhstan</v>
      </c>
      <c r="I6071">
        <v>0</v>
      </c>
    </row>
    <row r="6072" spans="1:9">
      <c r="A6072">
        <v>97</v>
      </c>
      <c r="B6072" t="s">
        <v>5726</v>
      </c>
      <c r="C6072" t="s">
        <v>5727</v>
      </c>
      <c r="D6072" s="1" t="s">
        <v>13980</v>
      </c>
      <c r="E6072" t="str">
        <f ca="1">TRIM(all_space_mission_launches3[[#This Row],[Mission_Name]])</f>
        <v>OV3 3</v>
      </c>
      <c r="F6072" t="s">
        <v>13</v>
      </c>
      <c r="G6072">
        <v>1966</v>
      </c>
      <c r="H6072" t="str">
        <f>TRIM(_xlfn.TEXTAFTER(all_space_mission_launches3[[#This Row],[Location]], ",", -1))</f>
        <v>USA</v>
      </c>
      <c r="I6072">
        <v>0</v>
      </c>
    </row>
    <row r="6073" spans="1:9">
      <c r="A6073">
        <v>98</v>
      </c>
      <c r="B6073" t="s">
        <v>5726</v>
      </c>
      <c r="C6073" t="s">
        <v>4253</v>
      </c>
      <c r="D6073" s="1" t="s">
        <v>13996</v>
      </c>
      <c r="E6073" t="str">
        <f ca="1">TRIM(all_space_mission_launches3[[#This Row],[Mission_Name]])</f>
        <v>KH-8</v>
      </c>
      <c r="F6073" t="s">
        <v>13</v>
      </c>
      <c r="G6073">
        <v>1966</v>
      </c>
      <c r="H6073" t="str">
        <f>TRIM(_xlfn.TEXTAFTER(all_space_mission_launches3[[#This Row],[Location]], ",", -1))</f>
        <v>USA</v>
      </c>
      <c r="I6073">
        <v>0</v>
      </c>
    </row>
    <row r="6074" spans="1:9">
      <c r="A6074">
        <v>99</v>
      </c>
      <c r="B6074" t="s">
        <v>6144</v>
      </c>
      <c r="C6074" t="s">
        <v>134</v>
      </c>
      <c r="D6074" s="1" t="s">
        <v>13948</v>
      </c>
      <c r="E6074" t="str">
        <f ca="1">TRIM(all_space_mission_launches3[[#This Row],[Mission_Name]])</f>
        <v>Cosmos 126</v>
      </c>
      <c r="F6074" t="s">
        <v>13</v>
      </c>
      <c r="G6074">
        <v>1966</v>
      </c>
      <c r="H6074" t="str">
        <f>TRIM(_xlfn.TEXTAFTER(all_space_mission_launches3[[#This Row],[Location]], ",", -1))</f>
        <v>Kazakhstan</v>
      </c>
      <c r="I6074">
        <v>0</v>
      </c>
    </row>
    <row r="6075" spans="1:9">
      <c r="A6075">
        <v>100</v>
      </c>
      <c r="B6075" t="s">
        <v>6144</v>
      </c>
      <c r="C6075" t="s">
        <v>134</v>
      </c>
      <c r="D6075" s="1" t="s">
        <v>14017</v>
      </c>
      <c r="E6075" t="str">
        <f ca="1">TRIM(all_space_mission_launches3[[#This Row],[Mission_Name]])</f>
        <v>Cosmos 125</v>
      </c>
      <c r="F6075" t="s">
        <v>13</v>
      </c>
      <c r="G6075">
        <v>1966</v>
      </c>
      <c r="H6075" t="str">
        <f>TRIM(_xlfn.TEXTAFTER(all_space_mission_launches3[[#This Row],[Location]], ",", -1))</f>
        <v>Kazakhstan</v>
      </c>
      <c r="I6075">
        <v>0</v>
      </c>
    </row>
    <row r="6076" spans="1:9">
      <c r="A6076">
        <v>101</v>
      </c>
      <c r="B6076" t="s">
        <v>661</v>
      </c>
      <c r="C6076" t="s">
        <v>12306</v>
      </c>
      <c r="D6076" s="1" t="s">
        <v>14016</v>
      </c>
      <c r="E6076" t="str">
        <f ca="1">TRIM(all_space_mission_launches3[[#This Row],[Mission_Name]])</f>
        <v>Gemini X</v>
      </c>
      <c r="F6076" t="s">
        <v>13</v>
      </c>
      <c r="G6076">
        <v>1966</v>
      </c>
      <c r="H6076" t="str">
        <f>TRIM(_xlfn.TEXTAFTER(all_space_mission_launches3[[#This Row],[Location]], ",", -1))</f>
        <v>USA</v>
      </c>
      <c r="I6076">
        <v>0</v>
      </c>
    </row>
    <row r="6077" spans="1:9">
      <c r="A6077">
        <v>102</v>
      </c>
      <c r="B6077" t="s">
        <v>5560</v>
      </c>
      <c r="C6077" t="s">
        <v>12309</v>
      </c>
      <c r="D6077" s="1" t="s">
        <v>14006</v>
      </c>
      <c r="E6077" t="str">
        <f ca="1">TRIM(all_space_mission_launches3[[#This Row],[Mission_Name]])</f>
        <v>GATV 5005</v>
      </c>
      <c r="F6077" t="s">
        <v>13</v>
      </c>
      <c r="G6077">
        <v>1966</v>
      </c>
      <c r="H6077" t="str">
        <f>TRIM(_xlfn.TEXTAFTER(all_space_mission_launches3[[#This Row],[Location]], ",", -1))</f>
        <v>USA</v>
      </c>
      <c r="I6077">
        <v>0</v>
      </c>
    </row>
    <row r="6078" spans="1:9">
      <c r="A6078">
        <v>103</v>
      </c>
      <c r="B6078" t="s">
        <v>6144</v>
      </c>
      <c r="C6078" t="s">
        <v>134</v>
      </c>
      <c r="D6078" s="1" t="s">
        <v>13948</v>
      </c>
      <c r="E6078" t="str">
        <f ca="1">TRIM(all_space_mission_launches3[[#This Row],[Mission_Name]])</f>
        <v>Cosmos 124</v>
      </c>
      <c r="F6078" t="s">
        <v>13</v>
      </c>
      <c r="G6078">
        <v>1966</v>
      </c>
      <c r="H6078" t="str">
        <f>TRIM(_xlfn.TEXTAFTER(all_space_mission_launches3[[#This Row],[Location]], ",", -1))</f>
        <v>Kazakhstan</v>
      </c>
      <c r="I6078">
        <v>0</v>
      </c>
    </row>
    <row r="6079" spans="1:9">
      <c r="A6079">
        <v>104</v>
      </c>
      <c r="B6079" t="s">
        <v>5560</v>
      </c>
      <c r="C6079" t="s">
        <v>12110</v>
      </c>
      <c r="D6079" s="1" t="s">
        <v>14010</v>
      </c>
      <c r="E6079" t="str">
        <f ca="1">TRIM(all_space_mission_launches3[[#This Row],[Mission_Name]])</f>
        <v>OV1-7/OV1-8</v>
      </c>
      <c r="F6079" t="s">
        <v>121</v>
      </c>
      <c r="G6079">
        <v>1966</v>
      </c>
      <c r="H6079" t="str">
        <f>TRIM(_xlfn.TEXTAFTER(all_space_mission_launches3[[#This Row],[Location]], ",", -1))</f>
        <v>USA</v>
      </c>
      <c r="I6079">
        <v>0</v>
      </c>
    </row>
    <row r="6080" spans="1:9">
      <c r="A6080">
        <v>105</v>
      </c>
      <c r="B6080" t="s">
        <v>5560</v>
      </c>
      <c r="C6080" t="s">
        <v>31</v>
      </c>
      <c r="D6080" s="1" t="s">
        <v>14006</v>
      </c>
      <c r="E6080" t="str">
        <f ca="1">TRIM(all_space_mission_launches3[[#This Row],[Mission_Name]])</f>
        <v>KH-7 Gambit 4030</v>
      </c>
      <c r="F6080" t="s">
        <v>13</v>
      </c>
      <c r="G6080">
        <v>1966</v>
      </c>
      <c r="H6080" t="str">
        <f>TRIM(_xlfn.TEXTAFTER(all_space_mission_launches3[[#This Row],[Location]], ",", -1))</f>
        <v>USA</v>
      </c>
      <c r="I6080">
        <v>0</v>
      </c>
    </row>
    <row r="6081" spans="1:9">
      <c r="A6081">
        <v>106</v>
      </c>
      <c r="B6081" t="s">
        <v>6144</v>
      </c>
      <c r="C6081" t="s">
        <v>6903</v>
      </c>
      <c r="D6081" s="1" t="s">
        <v>14004</v>
      </c>
      <c r="E6081" t="str">
        <f ca="1">TRIM(all_space_mission_launches3[[#This Row],[Mission_Name]])</f>
        <v>Cosmos 123</v>
      </c>
      <c r="F6081" t="s">
        <v>13</v>
      </c>
      <c r="G6081">
        <v>1966</v>
      </c>
      <c r="H6081" t="str">
        <f>TRIM(_xlfn.TEXTAFTER(all_space_mission_launches3[[#This Row],[Location]], ",", -1))</f>
        <v>Russia</v>
      </c>
      <c r="I6081">
        <v>0</v>
      </c>
    </row>
    <row r="6082" spans="1:9">
      <c r="A6082">
        <v>107</v>
      </c>
      <c r="B6082" t="s">
        <v>6144</v>
      </c>
      <c r="C6082" t="s">
        <v>569</v>
      </c>
      <c r="D6082" s="1" t="s">
        <v>14018</v>
      </c>
      <c r="E6082" t="str">
        <f ca="1">TRIM(all_space_mission_launches3[[#This Row],[Mission_Name]])</f>
        <v>Proton 3</v>
      </c>
      <c r="F6082" t="s">
        <v>13</v>
      </c>
      <c r="G6082">
        <v>1966</v>
      </c>
      <c r="H6082" t="str">
        <f>TRIM(_xlfn.TEXTAFTER(all_space_mission_launches3[[#This Row],[Location]], ",", -1))</f>
        <v>Kazakhstan</v>
      </c>
      <c r="I6082">
        <v>0</v>
      </c>
    </row>
    <row r="6083" spans="1:9">
      <c r="A6083">
        <v>108</v>
      </c>
      <c r="B6083" t="s">
        <v>661</v>
      </c>
      <c r="C6083" t="s">
        <v>394</v>
      </c>
      <c r="D6083" s="1" t="s">
        <v>13955</v>
      </c>
      <c r="E6083" t="str">
        <f ca="1">TRIM(all_space_mission_launches3[[#This Row],[Mission_Name]])</f>
        <v>AS-203</v>
      </c>
      <c r="F6083" t="s">
        <v>13</v>
      </c>
      <c r="G6083">
        <v>1966</v>
      </c>
      <c r="H6083" t="str">
        <f>TRIM(_xlfn.TEXTAFTER(all_space_mission_launches3[[#This Row],[Location]], ",", -1))</f>
        <v>USA</v>
      </c>
      <c r="I6083">
        <v>0</v>
      </c>
    </row>
    <row r="6084" spans="1:9">
      <c r="A6084">
        <v>109</v>
      </c>
      <c r="B6084" t="s">
        <v>5726</v>
      </c>
      <c r="C6084" t="s">
        <v>3482</v>
      </c>
      <c r="D6084" s="1" t="s">
        <v>13988</v>
      </c>
      <c r="E6084" t="str">
        <f ca="1">TRIM(all_space_mission_launches3[[#This Row],[Mission_Name]])</f>
        <v>Explorer 33 (IMP-D)</v>
      </c>
      <c r="F6084" t="s">
        <v>13</v>
      </c>
      <c r="G6084">
        <v>1966</v>
      </c>
      <c r="H6084" t="str">
        <f>TRIM(_xlfn.TEXTAFTER(all_space_mission_launches3[[#This Row],[Location]], ",", -1))</f>
        <v>USA</v>
      </c>
      <c r="I6084">
        <v>0</v>
      </c>
    </row>
    <row r="6085" spans="1:9">
      <c r="A6085">
        <v>110</v>
      </c>
      <c r="B6085" t="s">
        <v>6144</v>
      </c>
      <c r="C6085" t="s">
        <v>134</v>
      </c>
      <c r="D6085" s="1" t="s">
        <v>13891</v>
      </c>
      <c r="E6085" t="str">
        <f ca="1">TRIM(all_space_mission_launches3[[#This Row],[Mission_Name]])</f>
        <v>Cosmos 122</v>
      </c>
      <c r="F6085" t="s">
        <v>13</v>
      </c>
      <c r="G6085">
        <v>1966</v>
      </c>
      <c r="H6085" t="str">
        <f>TRIM(_xlfn.TEXTAFTER(all_space_mission_launches3[[#This Row],[Location]], ",", -1))</f>
        <v>Kazakhstan</v>
      </c>
      <c r="I6085">
        <v>0</v>
      </c>
    </row>
    <row r="6086" spans="1:9">
      <c r="A6086">
        <v>111</v>
      </c>
      <c r="B6086" t="s">
        <v>5726</v>
      </c>
      <c r="C6086" t="s">
        <v>10906</v>
      </c>
      <c r="D6086" s="1" t="s">
        <v>14003</v>
      </c>
      <c r="E6086" t="str">
        <f ca="1">TRIM(all_space_mission_launches3[[#This Row],[Mission_Name]])</f>
        <v>PAGEOS-1</v>
      </c>
      <c r="F6086" t="s">
        <v>13</v>
      </c>
      <c r="G6086">
        <v>1966</v>
      </c>
      <c r="H6086" t="str">
        <f>TRIM(_xlfn.TEXTAFTER(all_space_mission_launches3[[#This Row],[Location]], ",", -1))</f>
        <v>USA</v>
      </c>
      <c r="I6086">
        <v>0</v>
      </c>
    </row>
    <row r="6087" spans="1:9">
      <c r="A6087">
        <v>112</v>
      </c>
      <c r="B6087" t="s">
        <v>5726</v>
      </c>
      <c r="C6087" t="s">
        <v>11808</v>
      </c>
      <c r="D6087" s="1" t="s">
        <v>14003</v>
      </c>
      <c r="E6087" t="str">
        <f ca="1">TRIM(all_space_mission_launches3[[#This Row],[Mission_Name]])</f>
        <v>OPS 1599</v>
      </c>
      <c r="F6087" t="s">
        <v>13</v>
      </c>
      <c r="G6087">
        <v>1966</v>
      </c>
      <c r="H6087" t="str">
        <f>TRIM(_xlfn.TEXTAFTER(all_space_mission_launches3[[#This Row],[Location]], ",", -1))</f>
        <v>USA</v>
      </c>
      <c r="I6087">
        <v>0</v>
      </c>
    </row>
    <row r="6088" spans="1:9">
      <c r="A6088">
        <v>113</v>
      </c>
      <c r="B6088" t="s">
        <v>6144</v>
      </c>
      <c r="C6088" t="s">
        <v>6619</v>
      </c>
      <c r="D6088" s="1" t="s">
        <v>13948</v>
      </c>
      <c r="E6088" t="str">
        <f ca="1">TRIM(all_space_mission_launches3[[#This Row],[Mission_Name]])</f>
        <v>Cosmos 121</v>
      </c>
      <c r="F6088" t="s">
        <v>13</v>
      </c>
      <c r="G6088">
        <v>1966</v>
      </c>
      <c r="H6088" t="str">
        <f>TRIM(_xlfn.TEXTAFTER(all_space_mission_launches3[[#This Row],[Location]], ",", -1))</f>
        <v>Russia</v>
      </c>
      <c r="I6088">
        <v>0</v>
      </c>
    </row>
    <row r="6089" spans="1:9">
      <c r="A6089">
        <v>114</v>
      </c>
      <c r="B6089" t="s">
        <v>5607</v>
      </c>
      <c r="C6089" t="s">
        <v>79</v>
      </c>
      <c r="D6089" s="1" t="s">
        <v>13994</v>
      </c>
      <c r="E6089" t="str">
        <f ca="1">TRIM(all_space_mission_launches3[[#This Row],[Mission_Name]])</f>
        <v>OPS 9311-9317 &amp; GGTS-1</v>
      </c>
      <c r="F6089" t="s">
        <v>13</v>
      </c>
      <c r="G6089">
        <v>1966</v>
      </c>
      <c r="H6089" t="str">
        <f>TRIM(_xlfn.TEXTAFTER(all_space_mission_launches3[[#This Row],[Location]], ",", -1))</f>
        <v>USA</v>
      </c>
      <c r="I6089">
        <v>0</v>
      </c>
    </row>
    <row r="6090" spans="1:9">
      <c r="A6090">
        <v>115</v>
      </c>
      <c r="B6090" t="s">
        <v>661</v>
      </c>
      <c r="C6090" t="s">
        <v>9098</v>
      </c>
      <c r="D6090" s="1" t="s">
        <v>13980</v>
      </c>
      <c r="E6090" t="str">
        <f ca="1">TRIM(all_space_mission_launches3[[#This Row],[Mission_Name]])</f>
        <v>OV3 4</v>
      </c>
      <c r="F6090" t="s">
        <v>13</v>
      </c>
      <c r="G6090">
        <v>1966</v>
      </c>
      <c r="H6090" t="str">
        <f>TRIM(_xlfn.TEXTAFTER(all_space_mission_launches3[[#This Row],[Location]], ",", -1))</f>
        <v>USA</v>
      </c>
      <c r="I6090">
        <v>0</v>
      </c>
    </row>
    <row r="6091" spans="1:9">
      <c r="A6091">
        <v>116</v>
      </c>
      <c r="B6091" t="s">
        <v>5560</v>
      </c>
      <c r="C6091" t="s">
        <v>675</v>
      </c>
      <c r="D6091" s="1" t="s">
        <v>14006</v>
      </c>
      <c r="E6091" t="str">
        <f ca="1">TRIM(all_space_mission_launches3[[#This Row],[Mission_Name]])</f>
        <v>Midas 10</v>
      </c>
      <c r="F6091" t="s">
        <v>121</v>
      </c>
      <c r="G6091">
        <v>1966</v>
      </c>
      <c r="H6091" t="str">
        <f>TRIM(_xlfn.TEXTAFTER(all_space_mission_launches3[[#This Row],[Location]], ",", -1))</f>
        <v>USA</v>
      </c>
      <c r="I6091">
        <v>0</v>
      </c>
    </row>
    <row r="6092" spans="1:9">
      <c r="A6092">
        <v>117</v>
      </c>
      <c r="B6092" t="s">
        <v>6144</v>
      </c>
      <c r="C6092" t="s">
        <v>134</v>
      </c>
      <c r="D6092" s="1" t="s">
        <v>13948</v>
      </c>
      <c r="E6092" t="str">
        <f ca="1">TRIM(all_space_mission_launches3[[#This Row],[Mission_Name]])</f>
        <v>Cosmos 120</v>
      </c>
      <c r="F6092" t="s">
        <v>13</v>
      </c>
      <c r="G6092">
        <v>1966</v>
      </c>
      <c r="H6092" t="str">
        <f>TRIM(_xlfn.TEXTAFTER(all_space_mission_launches3[[#This Row],[Location]], ",", -1))</f>
        <v>Kazakhstan</v>
      </c>
      <c r="I6092">
        <v>0</v>
      </c>
    </row>
    <row r="6093" spans="1:9">
      <c r="A6093">
        <v>118</v>
      </c>
      <c r="B6093" t="s">
        <v>5560</v>
      </c>
      <c r="C6093" t="s">
        <v>12023</v>
      </c>
      <c r="D6093" s="1" t="s">
        <v>14019</v>
      </c>
      <c r="E6093" t="str">
        <f ca="1">TRIM(all_space_mission_launches3[[#This Row],[Mission_Name]])</f>
        <v>OGO-3</v>
      </c>
      <c r="F6093" t="s">
        <v>13</v>
      </c>
      <c r="G6093">
        <v>1966</v>
      </c>
      <c r="H6093" t="str">
        <f>TRIM(_xlfn.TEXTAFTER(all_space_mission_launches3[[#This Row],[Location]], ",", -1))</f>
        <v>USA</v>
      </c>
      <c r="I6093">
        <v>0</v>
      </c>
    </row>
    <row r="6094" spans="1:9">
      <c r="A6094">
        <v>119</v>
      </c>
      <c r="B6094" t="s">
        <v>5560</v>
      </c>
      <c r="C6094" t="s">
        <v>31</v>
      </c>
      <c r="D6094" s="1" t="s">
        <v>14006</v>
      </c>
      <c r="E6094" t="str">
        <f ca="1">TRIM(all_space_mission_launches3[[#This Row],[Mission_Name]])</f>
        <v>KH-7 Gambit 4029</v>
      </c>
      <c r="F6094" t="s">
        <v>13</v>
      </c>
      <c r="G6094">
        <v>1966</v>
      </c>
      <c r="H6094" t="str">
        <f>TRIM(_xlfn.TEXTAFTER(all_space_mission_launches3[[#This Row],[Location]], ",", -1))</f>
        <v>USA</v>
      </c>
      <c r="I6094">
        <v>0</v>
      </c>
    </row>
    <row r="6095" spans="1:9">
      <c r="A6095">
        <v>120</v>
      </c>
      <c r="B6095" t="s">
        <v>661</v>
      </c>
      <c r="C6095" t="s">
        <v>12306</v>
      </c>
      <c r="D6095" s="1" t="s">
        <v>14016</v>
      </c>
      <c r="E6095" t="str">
        <f ca="1">TRIM(all_space_mission_launches3[[#This Row],[Mission_Name]])</f>
        <v>Gemini IX-A</v>
      </c>
      <c r="F6095" t="s">
        <v>13</v>
      </c>
      <c r="G6095">
        <v>1966</v>
      </c>
      <c r="H6095" t="str">
        <f>TRIM(_xlfn.TEXTAFTER(all_space_mission_launches3[[#This Row],[Location]], ",", -1))</f>
        <v>USA</v>
      </c>
      <c r="I6095">
        <v>0</v>
      </c>
    </row>
    <row r="6096" spans="1:9">
      <c r="A6096">
        <v>121</v>
      </c>
      <c r="B6096" t="s">
        <v>5560</v>
      </c>
      <c r="C6096" t="s">
        <v>12309</v>
      </c>
      <c r="D6096" s="1" t="s">
        <v>14020</v>
      </c>
      <c r="E6096" t="str">
        <f ca="1">TRIM(all_space_mission_launches3[[#This Row],[Mission_Name]])</f>
        <v>ATDA</v>
      </c>
      <c r="F6096" t="s">
        <v>13</v>
      </c>
      <c r="G6096">
        <v>1966</v>
      </c>
      <c r="H6096" t="str">
        <f>TRIM(_xlfn.TEXTAFTER(all_space_mission_launches3[[#This Row],[Location]], ",", -1))</f>
        <v>USA</v>
      </c>
      <c r="I6096">
        <v>0</v>
      </c>
    </row>
    <row r="6097" spans="1:9">
      <c r="A6097">
        <v>122</v>
      </c>
      <c r="B6097" t="s">
        <v>5560</v>
      </c>
      <c r="C6097" t="s">
        <v>4153</v>
      </c>
      <c r="D6097" s="1" t="s">
        <v>14011</v>
      </c>
      <c r="E6097" t="str">
        <f ca="1">TRIM(all_space_mission_launches3[[#This Row],[Mission_Name]])</f>
        <v>Surveyor 1</v>
      </c>
      <c r="F6097" t="s">
        <v>13</v>
      </c>
      <c r="G6097">
        <v>1966</v>
      </c>
      <c r="H6097" t="str">
        <f>TRIM(_xlfn.TEXTAFTER(all_space_mission_launches3[[#This Row],[Location]], ",", -1))</f>
        <v>USA</v>
      </c>
      <c r="I6097">
        <v>0</v>
      </c>
    </row>
    <row r="6098" spans="1:9">
      <c r="A6098">
        <v>123</v>
      </c>
      <c r="B6098" t="s">
        <v>5726</v>
      </c>
      <c r="C6098" t="s">
        <v>3164</v>
      </c>
      <c r="D6098" s="1" t="s">
        <v>13998</v>
      </c>
      <c r="E6098" t="str">
        <f ca="1">TRIM(all_space_mission_launches3[[#This Row],[Mission_Name]])</f>
        <v>Explorer 32 (AE-B)</v>
      </c>
      <c r="F6098" t="s">
        <v>13</v>
      </c>
      <c r="G6098">
        <v>1966</v>
      </c>
      <c r="H6098" t="str">
        <f>TRIM(_xlfn.TEXTAFTER(all_space_mission_launches3[[#This Row],[Location]], ",", -1))</f>
        <v>USA</v>
      </c>
      <c r="I6098">
        <v>0</v>
      </c>
    </row>
    <row r="6099" spans="1:9">
      <c r="A6099">
        <v>124</v>
      </c>
      <c r="B6099" t="s">
        <v>6144</v>
      </c>
      <c r="C6099" t="s">
        <v>6903</v>
      </c>
      <c r="D6099" s="1" t="s">
        <v>13945</v>
      </c>
      <c r="E6099" t="str">
        <f ca="1">TRIM(all_space_mission_launches3[[#This Row],[Mission_Name]])</f>
        <v>Cosmos 119</v>
      </c>
      <c r="F6099" t="s">
        <v>13</v>
      </c>
      <c r="G6099">
        <v>1966</v>
      </c>
      <c r="H6099" t="str">
        <f>TRIM(_xlfn.TEXTAFTER(all_space_mission_launches3[[#This Row],[Location]], ",", -1))</f>
        <v>Russia</v>
      </c>
      <c r="I6099">
        <v>0</v>
      </c>
    </row>
    <row r="6100" spans="1:9">
      <c r="A6100">
        <v>125</v>
      </c>
      <c r="B6100" t="s">
        <v>5726</v>
      </c>
      <c r="C6100" t="s">
        <v>10906</v>
      </c>
      <c r="D6100" s="1" t="s">
        <v>14003</v>
      </c>
      <c r="E6100" t="str">
        <f ca="1">TRIM(all_space_mission_launches3[[#This Row],[Mission_Name]])</f>
        <v>OPS 1778</v>
      </c>
      <c r="F6100" t="s">
        <v>13</v>
      </c>
      <c r="G6100">
        <v>1966</v>
      </c>
      <c r="H6100" t="str">
        <f>TRIM(_xlfn.TEXTAFTER(all_space_mission_launches3[[#This Row],[Location]], ",", -1))</f>
        <v>USA</v>
      </c>
      <c r="I6100">
        <v>0</v>
      </c>
    </row>
    <row r="6101" spans="1:9">
      <c r="A6101">
        <v>126</v>
      </c>
      <c r="B6101" t="s">
        <v>6144</v>
      </c>
      <c r="C6101" t="s">
        <v>12441</v>
      </c>
      <c r="D6101" s="1" t="s">
        <v>13985</v>
      </c>
      <c r="E6101" t="str">
        <f ca="1">TRIM(all_space_mission_launches3[[#This Row],[Mission_Name]])</f>
        <v>OGTch n°04</v>
      </c>
      <c r="F6101" t="s">
        <v>13</v>
      </c>
      <c r="G6101">
        <v>1966</v>
      </c>
      <c r="H6101" t="str">
        <f>TRIM(_xlfn.TEXTAFTER(all_space_mission_launches3[[#This Row],[Location]], ",", -1))</f>
        <v>Kazakhstan</v>
      </c>
      <c r="I6101">
        <v>0</v>
      </c>
    </row>
    <row r="6102" spans="1:9">
      <c r="A6102">
        <v>127</v>
      </c>
      <c r="B6102" t="s">
        <v>5726</v>
      </c>
      <c r="C6102" t="s">
        <v>5727</v>
      </c>
      <c r="D6102" s="1" t="s">
        <v>13992</v>
      </c>
      <c r="E6102" t="str">
        <f ca="1">TRIM(all_space_mission_launches3[[#This Row],[Mission_Name]])</f>
        <v>Transit-O 9</v>
      </c>
      <c r="F6102" t="s">
        <v>13</v>
      </c>
      <c r="G6102">
        <v>1966</v>
      </c>
      <c r="H6102" t="str">
        <f>TRIM(_xlfn.TEXTAFTER(all_space_mission_launches3[[#This Row],[Location]], ",", -1))</f>
        <v>USA</v>
      </c>
      <c r="I6102">
        <v>0</v>
      </c>
    </row>
    <row r="6103" spans="1:9">
      <c r="A6103">
        <v>128</v>
      </c>
      <c r="B6103" t="s">
        <v>5560</v>
      </c>
      <c r="C6103" t="s">
        <v>12309</v>
      </c>
      <c r="D6103" s="1" t="s">
        <v>14006</v>
      </c>
      <c r="E6103" t="str">
        <f ca="1">TRIM(all_space_mission_launches3[[#This Row],[Mission_Name]])</f>
        <v>GATV 5004</v>
      </c>
      <c r="F6103" t="s">
        <v>261</v>
      </c>
      <c r="G6103">
        <v>1966</v>
      </c>
      <c r="H6103" t="str">
        <f>TRIM(_xlfn.TEXTAFTER(all_space_mission_launches3[[#This Row],[Location]], ",", -1))</f>
        <v>USA</v>
      </c>
      <c r="I6103">
        <v>1</v>
      </c>
    </row>
    <row r="6104" spans="1:9">
      <c r="A6104">
        <v>129</v>
      </c>
      <c r="B6104" t="s">
        <v>6144</v>
      </c>
      <c r="C6104" t="s">
        <v>6619</v>
      </c>
      <c r="D6104" s="1" t="s">
        <v>13948</v>
      </c>
      <c r="E6104" t="str">
        <f ca="1">TRIM(all_space_mission_launches3[[#This Row],[Mission_Name]])</f>
        <v>Zenit-4 n°18</v>
      </c>
      <c r="F6104" t="s">
        <v>261</v>
      </c>
      <c r="G6104">
        <v>1966</v>
      </c>
      <c r="H6104" t="str">
        <f>TRIM(_xlfn.TEXTAFTER(all_space_mission_launches3[[#This Row],[Location]], ",", -1))</f>
        <v>Russia</v>
      </c>
      <c r="I6104">
        <v>1</v>
      </c>
    </row>
    <row r="6105" spans="1:9">
      <c r="A6105">
        <v>130</v>
      </c>
      <c r="B6105" t="s">
        <v>5726</v>
      </c>
      <c r="C6105" t="s">
        <v>10906</v>
      </c>
      <c r="D6105" s="1" t="s">
        <v>14003</v>
      </c>
      <c r="E6105" t="str">
        <f ca="1">TRIM(all_space_mission_launches3[[#This Row],[Mission_Name]])</f>
        <v>Nimbus-2</v>
      </c>
      <c r="F6105" t="s">
        <v>13</v>
      </c>
      <c r="G6105">
        <v>1966</v>
      </c>
      <c r="H6105" t="str">
        <f>TRIM(_xlfn.TEXTAFTER(all_space_mission_launches3[[#This Row],[Location]], ",", -1))</f>
        <v>USA</v>
      </c>
      <c r="I6105">
        <v>0</v>
      </c>
    </row>
    <row r="6106" spans="1:9">
      <c r="A6106">
        <v>131</v>
      </c>
      <c r="B6106" t="s">
        <v>5560</v>
      </c>
      <c r="C6106" t="s">
        <v>31</v>
      </c>
      <c r="D6106" s="1" t="s">
        <v>14006</v>
      </c>
      <c r="E6106" t="str">
        <f ca="1">TRIM(all_space_mission_launches3[[#This Row],[Mission_Name]])</f>
        <v>KH-7 Gambit 4028</v>
      </c>
      <c r="F6106" t="s">
        <v>13</v>
      </c>
      <c r="G6106">
        <v>1966</v>
      </c>
      <c r="H6106" t="str">
        <f>TRIM(_xlfn.TEXTAFTER(all_space_mission_launches3[[#This Row],[Location]], ",", -1))</f>
        <v>USA</v>
      </c>
      <c r="I6106">
        <v>0</v>
      </c>
    </row>
    <row r="6107" spans="1:9">
      <c r="A6107">
        <v>132</v>
      </c>
      <c r="B6107" t="s">
        <v>6144</v>
      </c>
      <c r="C6107" t="s">
        <v>134</v>
      </c>
      <c r="D6107" s="1" t="s">
        <v>13891</v>
      </c>
      <c r="E6107" t="str">
        <f ca="1">TRIM(all_space_mission_launches3[[#This Row],[Mission_Name]])</f>
        <v>Cosmos 118</v>
      </c>
      <c r="F6107" t="s">
        <v>13</v>
      </c>
      <c r="G6107">
        <v>1966</v>
      </c>
      <c r="H6107" t="str">
        <f>TRIM(_xlfn.TEXTAFTER(all_space_mission_launches3[[#This Row],[Location]], ",", -1))</f>
        <v>Kazakhstan</v>
      </c>
      <c r="I6107">
        <v>0</v>
      </c>
    </row>
    <row r="6108" spans="1:9">
      <c r="A6108">
        <v>133</v>
      </c>
      <c r="B6108" t="s">
        <v>6144</v>
      </c>
      <c r="C6108" t="s">
        <v>134</v>
      </c>
      <c r="D6108" s="1" t="s">
        <v>14013</v>
      </c>
      <c r="E6108" t="str">
        <f ca="1">TRIM(all_space_mission_launches3[[#This Row],[Mission_Name]])</f>
        <v>Cosmos 117</v>
      </c>
      <c r="F6108" t="s">
        <v>13</v>
      </c>
      <c r="G6108">
        <v>1966</v>
      </c>
      <c r="H6108" t="str">
        <f>TRIM(_xlfn.TEXTAFTER(all_space_mission_launches3[[#This Row],[Location]], ",", -1))</f>
        <v>Kazakhstan</v>
      </c>
      <c r="I6108">
        <v>0</v>
      </c>
    </row>
    <row r="6109" spans="1:9">
      <c r="A6109">
        <v>134</v>
      </c>
      <c r="B6109" t="s">
        <v>5726</v>
      </c>
      <c r="C6109" t="s">
        <v>11808</v>
      </c>
      <c r="D6109" s="1" t="s">
        <v>14003</v>
      </c>
      <c r="E6109" t="str">
        <f ca="1">TRIM(all_space_mission_launches3[[#This Row],[Mission_Name]])</f>
        <v>OPS 1508</v>
      </c>
      <c r="F6109" t="s">
        <v>261</v>
      </c>
      <c r="G6109">
        <v>1966</v>
      </c>
      <c r="H6109" t="str">
        <f>TRIM(_xlfn.TEXTAFTER(all_space_mission_launches3[[#This Row],[Location]], ",", -1))</f>
        <v>USA</v>
      </c>
      <c r="I6109">
        <v>1</v>
      </c>
    </row>
    <row r="6110" spans="1:9">
      <c r="A6110">
        <v>135</v>
      </c>
      <c r="B6110" t="s">
        <v>6144</v>
      </c>
      <c r="C6110" t="s">
        <v>6903</v>
      </c>
      <c r="D6110" s="1" t="s">
        <v>13945</v>
      </c>
      <c r="E6110" t="str">
        <f ca="1">TRIM(all_space_mission_launches3[[#This Row],[Mission_Name]])</f>
        <v>Cosmos 116</v>
      </c>
      <c r="F6110" t="s">
        <v>13</v>
      </c>
      <c r="G6110">
        <v>1966</v>
      </c>
      <c r="H6110" t="str">
        <f>TRIM(_xlfn.TEXTAFTER(all_space_mission_launches3[[#This Row],[Location]], ",", -1))</f>
        <v>Russia</v>
      </c>
      <c r="I6110">
        <v>0</v>
      </c>
    </row>
    <row r="6111" spans="1:9">
      <c r="A6111">
        <v>136</v>
      </c>
      <c r="B6111" t="s">
        <v>6144</v>
      </c>
      <c r="C6111" t="s">
        <v>134</v>
      </c>
      <c r="D6111" s="1" t="s">
        <v>14007</v>
      </c>
      <c r="E6111" t="str">
        <f ca="1">TRIM(all_space_mission_launches3[[#This Row],[Mission_Name]])</f>
        <v>Molniya-1 n°6</v>
      </c>
      <c r="F6111" t="s">
        <v>13</v>
      </c>
      <c r="G6111">
        <v>1966</v>
      </c>
      <c r="H6111" t="str">
        <f>TRIM(_xlfn.TEXTAFTER(all_space_mission_launches3[[#This Row],[Location]], ",", -1))</f>
        <v>Kazakhstan</v>
      </c>
      <c r="I6111">
        <v>0</v>
      </c>
    </row>
    <row r="6112" spans="1:9">
      <c r="A6112">
        <v>137</v>
      </c>
      <c r="B6112" t="s">
        <v>5726</v>
      </c>
      <c r="C6112" t="s">
        <v>5727</v>
      </c>
      <c r="D6112" s="1" t="s">
        <v>13980</v>
      </c>
      <c r="E6112" t="str">
        <f ca="1">TRIM(all_space_mission_launches3[[#This Row],[Mission_Name]])</f>
        <v>OV3 1</v>
      </c>
      <c r="F6112" t="s">
        <v>13</v>
      </c>
      <c r="G6112">
        <v>1966</v>
      </c>
      <c r="H6112" t="str">
        <f>TRIM(_xlfn.TEXTAFTER(all_space_mission_launches3[[#This Row],[Location]], ",", -1))</f>
        <v>USA</v>
      </c>
      <c r="I6112">
        <v>0</v>
      </c>
    </row>
    <row r="6113" spans="1:9">
      <c r="A6113">
        <v>138</v>
      </c>
      <c r="B6113" t="s">
        <v>6144</v>
      </c>
      <c r="C6113" t="s">
        <v>134</v>
      </c>
      <c r="D6113" s="1" t="s">
        <v>14013</v>
      </c>
      <c r="E6113" t="str">
        <f ca="1">TRIM(all_space_mission_launches3[[#This Row],[Mission_Name]])</f>
        <v>Cosmos 115</v>
      </c>
      <c r="F6113" t="s">
        <v>13</v>
      </c>
      <c r="G6113">
        <v>1966</v>
      </c>
      <c r="H6113" t="str">
        <f>TRIM(_xlfn.TEXTAFTER(all_space_mission_launches3[[#This Row],[Location]], ",", -1))</f>
        <v>Kazakhstan</v>
      </c>
      <c r="I6113">
        <v>0</v>
      </c>
    </row>
    <row r="6114" spans="1:9">
      <c r="A6114">
        <v>139</v>
      </c>
      <c r="B6114" t="s">
        <v>5560</v>
      </c>
      <c r="C6114" t="s">
        <v>31</v>
      </c>
      <c r="D6114" s="1" t="s">
        <v>14006</v>
      </c>
      <c r="E6114" t="str">
        <f ca="1">TRIM(all_space_mission_launches3[[#This Row],[Mission_Name]])</f>
        <v>KH-7 Gambit 4027</v>
      </c>
      <c r="F6114" t="s">
        <v>13</v>
      </c>
      <c r="G6114">
        <v>1966</v>
      </c>
      <c r="H6114" t="str">
        <f>TRIM(_xlfn.TEXTAFTER(all_space_mission_launches3[[#This Row],[Location]], ",", -1))</f>
        <v>USA</v>
      </c>
      <c r="I6114">
        <v>0</v>
      </c>
    </row>
    <row r="6115" spans="1:9">
      <c r="A6115">
        <v>140</v>
      </c>
      <c r="B6115" t="s">
        <v>5560</v>
      </c>
      <c r="C6115" t="s">
        <v>12023</v>
      </c>
      <c r="D6115" s="1" t="s">
        <v>14021</v>
      </c>
      <c r="E6115" t="str">
        <f ca="1">TRIM(all_space_mission_launches3[[#This Row],[Mission_Name]])</f>
        <v>OAO-1</v>
      </c>
      <c r="F6115" t="s">
        <v>13</v>
      </c>
      <c r="G6115">
        <v>1966</v>
      </c>
      <c r="H6115" t="str">
        <f>TRIM(_xlfn.TEXTAFTER(all_space_mission_launches3[[#This Row],[Location]], ",", -1))</f>
        <v>USA</v>
      </c>
      <c r="I6115">
        <v>0</v>
      </c>
    </row>
    <row r="6116" spans="1:9">
      <c r="A6116">
        <v>141</v>
      </c>
      <c r="B6116" t="s">
        <v>5560</v>
      </c>
      <c r="C6116" t="s">
        <v>4096</v>
      </c>
      <c r="D6116" s="1" t="s">
        <v>14011</v>
      </c>
      <c r="E6116" t="str">
        <f ca="1">TRIM(all_space_mission_launches3[[#This Row],[Mission_Name]])</f>
        <v>Surveyor Model-3</v>
      </c>
      <c r="F6116" t="s">
        <v>121</v>
      </c>
      <c r="G6116">
        <v>1966</v>
      </c>
      <c r="H6116" t="str">
        <f>TRIM(_xlfn.TEXTAFTER(all_space_mission_launches3[[#This Row],[Location]], ",", -1))</f>
        <v>USA</v>
      </c>
      <c r="I6116">
        <v>0</v>
      </c>
    </row>
    <row r="6117" spans="1:9">
      <c r="A6117">
        <v>142</v>
      </c>
      <c r="B6117" t="s">
        <v>5726</v>
      </c>
      <c r="C6117" t="s">
        <v>10906</v>
      </c>
      <c r="D6117" s="1" t="s">
        <v>14003</v>
      </c>
      <c r="E6117" t="str">
        <f ca="1">TRIM(all_space_mission_launches3[[#This Row],[Mission_Name]])</f>
        <v>OPS 1612</v>
      </c>
      <c r="F6117" t="s">
        <v>13</v>
      </c>
      <c r="G6117">
        <v>1966</v>
      </c>
      <c r="H6117" t="str">
        <f>TRIM(_xlfn.TEXTAFTER(all_space_mission_launches3[[#This Row],[Location]], ",", -1))</f>
        <v>USA</v>
      </c>
      <c r="I6117">
        <v>0</v>
      </c>
    </row>
    <row r="6118" spans="1:9">
      <c r="A6118">
        <v>143</v>
      </c>
      <c r="B6118" t="s">
        <v>6144</v>
      </c>
      <c r="C6118" t="s">
        <v>6619</v>
      </c>
      <c r="D6118" s="1" t="s">
        <v>13948</v>
      </c>
      <c r="E6118" t="str">
        <f ca="1">TRIM(all_space_mission_launches3[[#This Row],[Mission_Name]])</f>
        <v>Cosmos 114</v>
      </c>
      <c r="F6118" t="s">
        <v>13</v>
      </c>
      <c r="G6118">
        <v>1966</v>
      </c>
      <c r="H6118" t="str">
        <f>TRIM(_xlfn.TEXTAFTER(all_space_mission_launches3[[#This Row],[Location]], ",", -1))</f>
        <v>Russia</v>
      </c>
      <c r="I6118">
        <v>0</v>
      </c>
    </row>
    <row r="6119" spans="1:9">
      <c r="A6119">
        <v>144</v>
      </c>
      <c r="B6119" t="s">
        <v>6144</v>
      </c>
      <c r="C6119" t="s">
        <v>134</v>
      </c>
      <c r="D6119" s="1" t="s">
        <v>13960</v>
      </c>
      <c r="E6119" t="str">
        <f ca="1">TRIM(all_space_mission_launches3[[#This Row],[Mission_Name]])</f>
        <v>Luna 10</v>
      </c>
      <c r="F6119" t="s">
        <v>13</v>
      </c>
      <c r="G6119">
        <v>1966</v>
      </c>
      <c r="H6119" t="str">
        <f>TRIM(_xlfn.TEXTAFTER(all_space_mission_launches3[[#This Row],[Location]], ",", -1))</f>
        <v>Kazakhstan</v>
      </c>
      <c r="I6119">
        <v>0</v>
      </c>
    </row>
    <row r="6120" spans="1:9">
      <c r="A6120">
        <v>145</v>
      </c>
      <c r="B6120" t="s">
        <v>5726</v>
      </c>
      <c r="C6120" t="s">
        <v>8849</v>
      </c>
      <c r="D6120" s="1" t="s">
        <v>14022</v>
      </c>
      <c r="E6120" t="str">
        <f ca="1">TRIM(all_space_mission_launches3[[#This Row],[Mission_Name]])</f>
        <v>DMSP-3B-F6</v>
      </c>
      <c r="F6120" t="s">
        <v>13</v>
      </c>
      <c r="G6120">
        <v>1966</v>
      </c>
      <c r="H6120" t="str">
        <f>TRIM(_xlfn.TEXTAFTER(all_space_mission_launches3[[#This Row],[Location]], ",", -1))</f>
        <v>USA</v>
      </c>
      <c r="I6120">
        <v>0</v>
      </c>
    </row>
    <row r="6121" spans="1:9">
      <c r="A6121">
        <v>146</v>
      </c>
      <c r="B6121" t="s">
        <v>5560</v>
      </c>
      <c r="C6121" t="s">
        <v>12110</v>
      </c>
      <c r="D6121" s="1" t="s">
        <v>14010</v>
      </c>
      <c r="E6121" t="str">
        <f ca="1">TRIM(all_space_mission_launches3[[#This Row],[Mission_Name]])</f>
        <v>OV1-4/OV1-5</v>
      </c>
      <c r="F6121" t="s">
        <v>13</v>
      </c>
      <c r="G6121">
        <v>1966</v>
      </c>
      <c r="H6121" t="str">
        <f>TRIM(_xlfn.TEXTAFTER(all_space_mission_launches3[[#This Row],[Location]], ",", -1))</f>
        <v>USA</v>
      </c>
      <c r="I6121">
        <v>0</v>
      </c>
    </row>
    <row r="6122" spans="1:9">
      <c r="A6122">
        <v>147</v>
      </c>
      <c r="B6122" t="s">
        <v>6144</v>
      </c>
      <c r="C6122" t="s">
        <v>134</v>
      </c>
      <c r="D6122" s="1" t="s">
        <v>14007</v>
      </c>
      <c r="E6122" t="str">
        <f ca="1">TRIM(all_space_mission_launches3[[#This Row],[Mission_Name]])</f>
        <v>Molniya-1 n°5</v>
      </c>
      <c r="F6122" t="s">
        <v>261</v>
      </c>
      <c r="G6122">
        <v>1966</v>
      </c>
      <c r="H6122" t="str">
        <f>TRIM(_xlfn.TEXTAFTER(all_space_mission_launches3[[#This Row],[Location]], ",", -1))</f>
        <v>Kazakhstan</v>
      </c>
      <c r="I6122">
        <v>1</v>
      </c>
    </row>
    <row r="6123" spans="1:9">
      <c r="A6123">
        <v>148</v>
      </c>
      <c r="B6123" t="s">
        <v>5726</v>
      </c>
      <c r="C6123" t="s">
        <v>5727</v>
      </c>
      <c r="D6123" s="1" t="s">
        <v>13992</v>
      </c>
      <c r="E6123" t="str">
        <f ca="1">TRIM(all_space_mission_launches3[[#This Row],[Mission_Name]])</f>
        <v>Transit-O 8</v>
      </c>
      <c r="F6123" t="s">
        <v>13</v>
      </c>
      <c r="G6123">
        <v>1966</v>
      </c>
      <c r="H6123" t="str">
        <f>TRIM(_xlfn.TEXTAFTER(all_space_mission_launches3[[#This Row],[Location]], ",", -1))</f>
        <v>USA</v>
      </c>
      <c r="I6123">
        <v>0</v>
      </c>
    </row>
    <row r="6124" spans="1:9">
      <c r="A6124">
        <v>149</v>
      </c>
      <c r="B6124" t="s">
        <v>6144</v>
      </c>
      <c r="C6124" t="s">
        <v>569</v>
      </c>
      <c r="D6124" s="1" t="s">
        <v>14018</v>
      </c>
      <c r="E6124" t="str">
        <f ca="1">TRIM(all_space_mission_launches3[[#This Row],[Mission_Name]])</f>
        <v>N-4 n°3</v>
      </c>
      <c r="F6124" t="s">
        <v>261</v>
      </c>
      <c r="G6124">
        <v>1966</v>
      </c>
      <c r="H6124" t="str">
        <f>TRIM(_xlfn.TEXTAFTER(all_space_mission_launches3[[#This Row],[Location]], ",", -1))</f>
        <v>Kazakhstan</v>
      </c>
      <c r="I6124">
        <v>1</v>
      </c>
    </row>
    <row r="6125" spans="1:9">
      <c r="A6125">
        <v>150</v>
      </c>
      <c r="B6125" t="s">
        <v>6144</v>
      </c>
      <c r="C6125" t="s">
        <v>134</v>
      </c>
      <c r="D6125" s="1" t="s">
        <v>13948</v>
      </c>
      <c r="E6125" t="str">
        <f ca="1">TRIM(all_space_mission_launches3[[#This Row],[Mission_Name]])</f>
        <v>Cosmos 113</v>
      </c>
      <c r="F6125" t="s">
        <v>13</v>
      </c>
      <c r="G6125">
        <v>1966</v>
      </c>
      <c r="H6125" t="str">
        <f>TRIM(_xlfn.TEXTAFTER(all_space_mission_launches3[[#This Row],[Location]], ",", -1))</f>
        <v>Kazakhstan</v>
      </c>
      <c r="I6125">
        <v>0</v>
      </c>
    </row>
    <row r="6126" spans="1:9">
      <c r="A6126">
        <v>151</v>
      </c>
      <c r="B6126" t="s">
        <v>5560</v>
      </c>
      <c r="C6126" t="s">
        <v>31</v>
      </c>
      <c r="D6126" s="1" t="s">
        <v>14006</v>
      </c>
      <c r="E6126" t="str">
        <f ca="1">TRIM(all_space_mission_launches3[[#This Row],[Mission_Name]])</f>
        <v>KH-7 Gambit 4026</v>
      </c>
      <c r="F6126" t="s">
        <v>13</v>
      </c>
      <c r="G6126">
        <v>1966</v>
      </c>
      <c r="H6126" t="str">
        <f>TRIM(_xlfn.TEXTAFTER(all_space_mission_launches3[[#This Row],[Location]], ",", -1))</f>
        <v>USA</v>
      </c>
      <c r="I6126">
        <v>0</v>
      </c>
    </row>
    <row r="6127" spans="1:9">
      <c r="A6127">
        <v>152</v>
      </c>
      <c r="B6127" t="s">
        <v>6144</v>
      </c>
      <c r="C6127" t="s">
        <v>6619</v>
      </c>
      <c r="D6127" s="1" t="s">
        <v>14013</v>
      </c>
      <c r="E6127" t="str">
        <f ca="1">TRIM(all_space_mission_launches3[[#This Row],[Mission_Name]])</f>
        <v>Cosmos 112</v>
      </c>
      <c r="F6127" t="s">
        <v>13</v>
      </c>
      <c r="G6127">
        <v>1966</v>
      </c>
      <c r="H6127" t="str">
        <f>TRIM(_xlfn.TEXTAFTER(all_space_mission_launches3[[#This Row],[Location]], ",", -1))</f>
        <v>Russia</v>
      </c>
      <c r="I6127">
        <v>0</v>
      </c>
    </row>
    <row r="6128" spans="1:9">
      <c r="A6128">
        <v>153</v>
      </c>
      <c r="B6128" t="s">
        <v>661</v>
      </c>
      <c r="C6128" t="s">
        <v>12306</v>
      </c>
      <c r="D6128" s="1" t="s">
        <v>14016</v>
      </c>
      <c r="E6128" t="str">
        <f ca="1">TRIM(all_space_mission_launches3[[#This Row],[Mission_Name]])</f>
        <v>Gemini VIII</v>
      </c>
      <c r="F6128" t="s">
        <v>13</v>
      </c>
      <c r="G6128">
        <v>1966</v>
      </c>
      <c r="H6128" t="str">
        <f>TRIM(_xlfn.TEXTAFTER(all_space_mission_launches3[[#This Row],[Location]], ",", -1))</f>
        <v>USA</v>
      </c>
      <c r="I6128">
        <v>0</v>
      </c>
    </row>
    <row r="6129" spans="1:9">
      <c r="A6129">
        <v>154</v>
      </c>
      <c r="B6129" t="s">
        <v>5560</v>
      </c>
      <c r="C6129" t="s">
        <v>12309</v>
      </c>
      <c r="D6129" s="1" t="s">
        <v>14006</v>
      </c>
      <c r="E6129" t="str">
        <f ca="1">TRIM(all_space_mission_launches3[[#This Row],[Mission_Name]])</f>
        <v>GATV 5003</v>
      </c>
      <c r="F6129" t="s">
        <v>13</v>
      </c>
      <c r="G6129">
        <v>1966</v>
      </c>
      <c r="H6129" t="str">
        <f>TRIM(_xlfn.TEXTAFTER(all_space_mission_launches3[[#This Row],[Location]], ",", -1))</f>
        <v>USA</v>
      </c>
      <c r="I6129">
        <v>0</v>
      </c>
    </row>
    <row r="6130" spans="1:9">
      <c r="A6130">
        <v>155</v>
      </c>
      <c r="B6130" t="s">
        <v>6144</v>
      </c>
      <c r="C6130" t="s">
        <v>12500</v>
      </c>
      <c r="D6130" s="1" t="s">
        <v>13985</v>
      </c>
      <c r="E6130" t="str">
        <f ca="1">TRIM(all_space_mission_launches3[[#This Row],[Mission_Name]])</f>
        <v>OGTch n°03</v>
      </c>
      <c r="F6130" t="s">
        <v>1653</v>
      </c>
      <c r="G6130">
        <v>1966</v>
      </c>
      <c r="H6130" t="str">
        <f>TRIM(_xlfn.TEXTAFTER(all_space_mission_launches3[[#This Row],[Location]], ",", -1))</f>
        <v>Kazakhstan</v>
      </c>
      <c r="I6130">
        <v>0</v>
      </c>
    </row>
    <row r="6131" spans="1:9">
      <c r="A6131">
        <v>156</v>
      </c>
      <c r="B6131" t="s">
        <v>5726</v>
      </c>
      <c r="C6131" t="s">
        <v>10959</v>
      </c>
      <c r="D6131" s="1" t="s">
        <v>14003</v>
      </c>
      <c r="E6131" t="str">
        <f ca="1">TRIM(all_space_mission_launches3[[#This Row],[Mission_Name]])</f>
        <v>OPS 3488</v>
      </c>
      <c r="F6131" t="s">
        <v>13</v>
      </c>
      <c r="G6131">
        <v>1966</v>
      </c>
      <c r="H6131" t="str">
        <f>TRIM(_xlfn.TEXTAFTER(all_space_mission_launches3[[#This Row],[Location]], ",", -1))</f>
        <v>USA</v>
      </c>
      <c r="I6131">
        <v>0</v>
      </c>
    </row>
    <row r="6132" spans="1:9">
      <c r="A6132">
        <v>157</v>
      </c>
      <c r="B6132" t="s">
        <v>6144</v>
      </c>
      <c r="C6132" t="s">
        <v>134</v>
      </c>
      <c r="D6132" s="1" t="s">
        <v>13960</v>
      </c>
      <c r="E6132" t="str">
        <f ca="1">TRIM(all_space_mission_launches3[[#This Row],[Mission_Name]])</f>
        <v>Cosmos 111</v>
      </c>
      <c r="F6132" t="s">
        <v>121</v>
      </c>
      <c r="G6132">
        <v>1966</v>
      </c>
      <c r="H6132" t="str">
        <f>TRIM(_xlfn.TEXTAFTER(all_space_mission_launches3[[#This Row],[Location]], ",", -1))</f>
        <v>Kazakhstan</v>
      </c>
      <c r="I6132">
        <v>0</v>
      </c>
    </row>
    <row r="6133" spans="1:9">
      <c r="A6133">
        <v>158</v>
      </c>
      <c r="B6133" t="s">
        <v>5726</v>
      </c>
      <c r="C6133" t="s">
        <v>3164</v>
      </c>
      <c r="D6133" s="1" t="s">
        <v>14014</v>
      </c>
      <c r="E6133" t="str">
        <f ca="1">TRIM(all_space_mission_launches3[[#This Row],[Mission_Name]])</f>
        <v>ESSA-2</v>
      </c>
      <c r="F6133" t="s">
        <v>13</v>
      </c>
      <c r="G6133">
        <v>1966</v>
      </c>
      <c r="H6133" t="str">
        <f>TRIM(_xlfn.TEXTAFTER(all_space_mission_launches3[[#This Row],[Location]], ",", -1))</f>
        <v>USA</v>
      </c>
      <c r="I6133">
        <v>0</v>
      </c>
    </row>
    <row r="6134" spans="1:9">
      <c r="A6134">
        <v>159</v>
      </c>
      <c r="B6134" t="s">
        <v>661</v>
      </c>
      <c r="C6134" t="s">
        <v>11783</v>
      </c>
      <c r="D6134" s="1" t="s">
        <v>13955</v>
      </c>
      <c r="E6134" t="str">
        <f ca="1">TRIM(all_space_mission_launches3[[#This Row],[Mission_Name]])</f>
        <v>AS-201</v>
      </c>
      <c r="F6134" t="s">
        <v>13</v>
      </c>
      <c r="G6134">
        <v>1966</v>
      </c>
      <c r="H6134" t="str">
        <f>TRIM(_xlfn.TEXTAFTER(all_space_mission_launches3[[#This Row],[Location]], ",", -1))</f>
        <v>USA</v>
      </c>
      <c r="I6134">
        <v>0</v>
      </c>
    </row>
    <row r="6135" spans="1:9">
      <c r="A6135">
        <v>160</v>
      </c>
      <c r="B6135" t="s">
        <v>6144</v>
      </c>
      <c r="C6135" t="s">
        <v>134</v>
      </c>
      <c r="D6135" s="1" t="s">
        <v>13948</v>
      </c>
      <c r="E6135" t="str">
        <f ca="1">TRIM(all_space_mission_launches3[[#This Row],[Mission_Name]])</f>
        <v>Cosmos 110</v>
      </c>
      <c r="F6135" t="s">
        <v>13</v>
      </c>
      <c r="G6135">
        <v>1966</v>
      </c>
      <c r="H6135" t="str">
        <f>TRIM(_xlfn.TEXTAFTER(all_space_mission_launches3[[#This Row],[Location]], ",", -1))</f>
        <v>Kazakhstan</v>
      </c>
      <c r="I6135">
        <v>0</v>
      </c>
    </row>
    <row r="6136" spans="1:9">
      <c r="A6136">
        <v>161</v>
      </c>
      <c r="B6136" t="s">
        <v>6144</v>
      </c>
      <c r="C6136" t="s">
        <v>6903</v>
      </c>
      <c r="D6136" s="1" t="s">
        <v>14004</v>
      </c>
      <c r="E6136" t="str">
        <f ca="1">TRIM(all_space_mission_launches3[[#This Row],[Mission_Name]])</f>
        <v>DS-K40 n°2</v>
      </c>
      <c r="F6136" t="s">
        <v>261</v>
      </c>
      <c r="G6136">
        <v>1966</v>
      </c>
      <c r="H6136" t="str">
        <f>TRIM(_xlfn.TEXTAFTER(all_space_mission_launches3[[#This Row],[Location]], ",", -1))</f>
        <v>Russia</v>
      </c>
      <c r="I6136">
        <v>1</v>
      </c>
    </row>
    <row r="6137" spans="1:9">
      <c r="A6137">
        <v>162</v>
      </c>
      <c r="B6137" t="s">
        <v>6144</v>
      </c>
      <c r="C6137" t="s">
        <v>134</v>
      </c>
      <c r="D6137" s="1" t="s">
        <v>13948</v>
      </c>
      <c r="E6137" t="str">
        <f ca="1">TRIM(all_space_mission_launches3[[#This Row],[Mission_Name]])</f>
        <v>Cosmos 109</v>
      </c>
      <c r="F6137" t="s">
        <v>13</v>
      </c>
      <c r="G6137">
        <v>1966</v>
      </c>
      <c r="H6137" t="str">
        <f>TRIM(_xlfn.TEXTAFTER(all_space_mission_launches3[[#This Row],[Location]], ",", -1))</f>
        <v>Kazakhstan</v>
      </c>
      <c r="I6137">
        <v>0</v>
      </c>
    </row>
    <row r="6138" spans="1:9">
      <c r="A6138">
        <v>163</v>
      </c>
      <c r="B6138" t="s">
        <v>12241</v>
      </c>
      <c r="C6138" t="s">
        <v>12242</v>
      </c>
      <c r="D6138" s="1" t="s">
        <v>14015</v>
      </c>
      <c r="E6138" t="str">
        <f ca="1">TRIM(all_space_mission_launches3[[#This Row],[Mission_Name]])</f>
        <v>Diapason</v>
      </c>
      <c r="F6138" t="s">
        <v>13</v>
      </c>
      <c r="G6138">
        <v>1966</v>
      </c>
      <c r="H6138" t="str">
        <f>TRIM(_xlfn.TEXTAFTER(all_space_mission_launches3[[#This Row],[Location]], ",", -1))</f>
        <v>France</v>
      </c>
      <c r="I6138">
        <v>0</v>
      </c>
    </row>
    <row r="6139" spans="1:9">
      <c r="A6139">
        <v>164</v>
      </c>
      <c r="B6139" t="s">
        <v>5560</v>
      </c>
      <c r="C6139" t="s">
        <v>31</v>
      </c>
      <c r="D6139" s="1" t="s">
        <v>14006</v>
      </c>
      <c r="E6139" t="str">
        <f ca="1">TRIM(all_space_mission_launches3[[#This Row],[Mission_Name]])</f>
        <v>KH-7 Gambit 4025</v>
      </c>
      <c r="F6139" t="s">
        <v>13</v>
      </c>
      <c r="G6139">
        <v>1966</v>
      </c>
      <c r="H6139" t="str">
        <f>TRIM(_xlfn.TEXTAFTER(all_space_mission_launches3[[#This Row],[Location]], ",", -1))</f>
        <v>USA</v>
      </c>
      <c r="I6139">
        <v>0</v>
      </c>
    </row>
    <row r="6140" spans="1:9">
      <c r="A6140">
        <v>165</v>
      </c>
      <c r="B6140" t="s">
        <v>6144</v>
      </c>
      <c r="C6140" t="s">
        <v>6903</v>
      </c>
      <c r="D6140" s="1" t="s">
        <v>14004</v>
      </c>
      <c r="E6140" t="str">
        <f ca="1">TRIM(all_space_mission_launches3[[#This Row],[Mission_Name]])</f>
        <v>Cosmos 108</v>
      </c>
      <c r="F6140" t="s">
        <v>13</v>
      </c>
      <c r="G6140">
        <v>1966</v>
      </c>
      <c r="H6140" t="str">
        <f>TRIM(_xlfn.TEXTAFTER(all_space_mission_launches3[[#This Row],[Location]], ",", -1))</f>
        <v>Russia</v>
      </c>
      <c r="I6140">
        <v>0</v>
      </c>
    </row>
    <row r="6141" spans="1:9">
      <c r="A6141">
        <v>166</v>
      </c>
      <c r="B6141" t="s">
        <v>6144</v>
      </c>
      <c r="C6141" t="s">
        <v>134</v>
      </c>
      <c r="D6141" s="1" t="s">
        <v>14013</v>
      </c>
      <c r="E6141" t="str">
        <f ca="1">TRIM(all_space_mission_launches3[[#This Row],[Mission_Name]])</f>
        <v>Cosmos 107</v>
      </c>
      <c r="F6141" t="s">
        <v>13</v>
      </c>
      <c r="G6141">
        <v>1966</v>
      </c>
      <c r="H6141" t="str">
        <f>TRIM(_xlfn.TEXTAFTER(all_space_mission_launches3[[#This Row],[Location]], ",", -1))</f>
        <v>Kazakhstan</v>
      </c>
      <c r="I6141">
        <v>0</v>
      </c>
    </row>
    <row r="6142" spans="1:9">
      <c r="A6142">
        <v>167</v>
      </c>
      <c r="B6142" t="s">
        <v>5726</v>
      </c>
      <c r="C6142" t="s">
        <v>118</v>
      </c>
      <c r="D6142" s="1" t="s">
        <v>14003</v>
      </c>
      <c r="E6142" t="str">
        <f ca="1">TRIM(all_space_mission_launches3[[#This Row],[Mission_Name]])</f>
        <v>OPS 1439</v>
      </c>
      <c r="F6142" t="s">
        <v>13</v>
      </c>
      <c r="G6142">
        <v>1966</v>
      </c>
      <c r="H6142" t="str">
        <f>TRIM(_xlfn.TEXTAFTER(all_space_mission_launches3[[#This Row],[Location]], ",", -1))</f>
        <v>USA</v>
      </c>
      <c r="I6142">
        <v>0</v>
      </c>
    </row>
    <row r="6143" spans="1:9">
      <c r="A6143">
        <v>168</v>
      </c>
      <c r="B6143" t="s">
        <v>6144</v>
      </c>
      <c r="C6143" t="s">
        <v>12500</v>
      </c>
      <c r="D6143" s="1" t="s">
        <v>13985</v>
      </c>
      <c r="E6143" t="str">
        <f ca="1">TRIM(all_space_mission_launches3[[#This Row],[Mission_Name]])</f>
        <v>OGTch n°02</v>
      </c>
      <c r="F6143" t="s">
        <v>13</v>
      </c>
      <c r="G6143">
        <v>1966</v>
      </c>
      <c r="H6143" t="str">
        <f>TRIM(_xlfn.TEXTAFTER(all_space_mission_launches3[[#This Row],[Location]], ",", -1))</f>
        <v>Kazakhstan</v>
      </c>
      <c r="I6143">
        <v>0</v>
      </c>
    </row>
    <row r="6144" spans="1:9">
      <c r="A6144">
        <v>169</v>
      </c>
      <c r="B6144" t="s">
        <v>5726</v>
      </c>
      <c r="C6144" t="s">
        <v>3482</v>
      </c>
      <c r="D6144" s="1" t="s">
        <v>14008</v>
      </c>
      <c r="E6144" t="str">
        <f ca="1">TRIM(all_space_mission_launches3[[#This Row],[Mission_Name]])</f>
        <v>ESSA-1</v>
      </c>
      <c r="F6144" t="s">
        <v>13</v>
      </c>
      <c r="G6144">
        <v>1966</v>
      </c>
      <c r="H6144" t="str">
        <f>TRIM(_xlfn.TEXTAFTER(all_space_mission_launches3[[#This Row],[Location]], ",", -1))</f>
        <v>USA</v>
      </c>
      <c r="I6144">
        <v>0</v>
      </c>
    </row>
    <row r="6145" spans="1:9">
      <c r="A6145">
        <v>170</v>
      </c>
      <c r="B6145" t="s">
        <v>5726</v>
      </c>
      <c r="C6145" t="s">
        <v>10906</v>
      </c>
      <c r="D6145" s="1" t="s">
        <v>14003</v>
      </c>
      <c r="E6145" t="str">
        <f ca="1">TRIM(all_space_mission_launches3[[#This Row],[Mission_Name]])</f>
        <v>OPS 7291</v>
      </c>
      <c r="F6145" t="s">
        <v>13</v>
      </c>
      <c r="G6145">
        <v>1966</v>
      </c>
      <c r="H6145" t="str">
        <f>TRIM(_xlfn.TEXTAFTER(all_space_mission_launches3[[#This Row],[Location]], ",", -1))</f>
        <v>USA</v>
      </c>
      <c r="I6145">
        <v>0</v>
      </c>
    </row>
    <row r="6146" spans="1:9">
      <c r="A6146">
        <v>171</v>
      </c>
      <c r="B6146" t="s">
        <v>6144</v>
      </c>
      <c r="C6146" t="s">
        <v>134</v>
      </c>
      <c r="D6146" s="1" t="s">
        <v>13960</v>
      </c>
      <c r="E6146" t="str">
        <f ca="1">TRIM(all_space_mission_launches3[[#This Row],[Mission_Name]])</f>
        <v>Luna 9</v>
      </c>
      <c r="F6146" t="s">
        <v>13</v>
      </c>
      <c r="G6146">
        <v>1966</v>
      </c>
      <c r="H6146" t="str">
        <f>TRIM(_xlfn.TEXTAFTER(all_space_mission_launches3[[#This Row],[Location]], ",", -1))</f>
        <v>Kazakhstan</v>
      </c>
      <c r="I6146">
        <v>0</v>
      </c>
    </row>
    <row r="6147" spans="1:9">
      <c r="A6147">
        <v>172</v>
      </c>
      <c r="B6147" t="s">
        <v>5726</v>
      </c>
      <c r="C6147" t="s">
        <v>5727</v>
      </c>
      <c r="D6147" s="1" t="s">
        <v>13992</v>
      </c>
      <c r="E6147" t="str">
        <f ca="1">TRIM(all_space_mission_launches3[[#This Row],[Mission_Name]])</f>
        <v>Transit-O 7</v>
      </c>
      <c r="F6147" t="s">
        <v>13</v>
      </c>
      <c r="G6147">
        <v>1966</v>
      </c>
      <c r="H6147" t="str">
        <f>TRIM(_xlfn.TEXTAFTER(all_space_mission_launches3[[#This Row],[Location]], ",", -1))</f>
        <v>USA</v>
      </c>
      <c r="I6147">
        <v>0</v>
      </c>
    </row>
    <row r="6148" spans="1:9">
      <c r="A6148">
        <v>173</v>
      </c>
      <c r="B6148" t="s">
        <v>6144</v>
      </c>
      <c r="C6148" t="s">
        <v>6903</v>
      </c>
      <c r="D6148" s="1" t="s">
        <v>13945</v>
      </c>
      <c r="E6148" t="str">
        <f ca="1">TRIM(all_space_mission_launches3[[#This Row],[Mission_Name]])</f>
        <v>Cosmos 106</v>
      </c>
      <c r="F6148" t="s">
        <v>13</v>
      </c>
      <c r="G6148">
        <v>1966</v>
      </c>
      <c r="H6148" t="str">
        <f>TRIM(_xlfn.TEXTAFTER(all_space_mission_launches3[[#This Row],[Location]], ",", -1))</f>
        <v>Russia</v>
      </c>
      <c r="I6148">
        <v>0</v>
      </c>
    </row>
    <row r="6149" spans="1:9">
      <c r="A6149">
        <v>174</v>
      </c>
      <c r="B6149" t="s">
        <v>6144</v>
      </c>
      <c r="C6149" t="s">
        <v>134</v>
      </c>
      <c r="D6149" s="1" t="s">
        <v>14013</v>
      </c>
      <c r="E6149" t="str">
        <f ca="1">TRIM(all_space_mission_launches3[[#This Row],[Mission_Name]])</f>
        <v>Cosmos 105</v>
      </c>
      <c r="F6149" t="s">
        <v>13</v>
      </c>
      <c r="G6149">
        <v>1966</v>
      </c>
      <c r="H6149" t="str">
        <f>TRIM(_xlfn.TEXTAFTER(all_space_mission_launches3[[#This Row],[Location]], ",", -1))</f>
        <v>Kazakhstan</v>
      </c>
      <c r="I6149">
        <v>0</v>
      </c>
    </row>
    <row r="6150" spans="1:9">
      <c r="A6150">
        <v>175</v>
      </c>
      <c r="B6150" t="s">
        <v>5560</v>
      </c>
      <c r="C6150" t="s">
        <v>31</v>
      </c>
      <c r="D6150" s="1" t="s">
        <v>14006</v>
      </c>
      <c r="E6150" t="str">
        <f ca="1">TRIM(all_space_mission_launches3[[#This Row],[Mission_Name]])</f>
        <v>KH-7 Gambit 4024</v>
      </c>
      <c r="F6150" t="s">
        <v>13</v>
      </c>
      <c r="G6150">
        <v>1966</v>
      </c>
      <c r="H6150" t="str">
        <f>TRIM(_xlfn.TEXTAFTER(all_space_mission_launches3[[#This Row],[Location]], ",", -1))</f>
        <v>USA</v>
      </c>
      <c r="I6150">
        <v>0</v>
      </c>
    </row>
    <row r="6151" spans="1:9">
      <c r="A6151">
        <v>176</v>
      </c>
      <c r="B6151" t="s">
        <v>6144</v>
      </c>
      <c r="C6151" t="s">
        <v>134</v>
      </c>
      <c r="D6151" s="1" t="s">
        <v>14013</v>
      </c>
      <c r="E6151" t="str">
        <f ca="1">TRIM(all_space_mission_launches3[[#This Row],[Mission_Name]])</f>
        <v>Cosmos 104</v>
      </c>
      <c r="F6151" t="s">
        <v>121</v>
      </c>
      <c r="G6151">
        <v>1966</v>
      </c>
      <c r="H6151" t="str">
        <f>TRIM(_xlfn.TEXTAFTER(all_space_mission_launches3[[#This Row],[Location]], ",", -1))</f>
        <v>Kazakhstan</v>
      </c>
      <c r="I6151">
        <v>0</v>
      </c>
    </row>
    <row r="6152" spans="1:9">
      <c r="A6152">
        <v>177</v>
      </c>
      <c r="B6152" t="s">
        <v>5726</v>
      </c>
      <c r="C6152" t="s">
        <v>8849</v>
      </c>
      <c r="D6152" s="1" t="s">
        <v>14022</v>
      </c>
      <c r="E6152" t="str">
        <f ca="1">TRIM(all_space_mission_launches3[[#This Row],[Mission_Name]])</f>
        <v>DMSP-3B-F5</v>
      </c>
      <c r="F6152" t="s">
        <v>261</v>
      </c>
      <c r="G6152">
        <v>1966</v>
      </c>
      <c r="H6152" t="str">
        <f>TRIM(_xlfn.TEXTAFTER(all_space_mission_launches3[[#This Row],[Location]], ",", -1))</f>
        <v>USA</v>
      </c>
      <c r="I6152">
        <v>1</v>
      </c>
    </row>
    <row r="6153" spans="1:9">
      <c r="A6153">
        <v>178</v>
      </c>
      <c r="B6153" t="s">
        <v>6144</v>
      </c>
      <c r="C6153" t="s">
        <v>11825</v>
      </c>
      <c r="D6153" s="1" t="s">
        <v>14000</v>
      </c>
      <c r="E6153" t="str">
        <f ca="1">TRIM(all_space_mission_launches3[[#This Row],[Mission_Name]])</f>
        <v>Cosmos 103</v>
      </c>
      <c r="F6153" t="s">
        <v>13</v>
      </c>
      <c r="G6153">
        <v>1965</v>
      </c>
      <c r="H6153" t="str">
        <f>TRIM(_xlfn.TEXTAFTER(all_space_mission_launches3[[#This Row],[Location]], ",", -1))</f>
        <v>Kazakhstan</v>
      </c>
      <c r="I6153">
        <v>0</v>
      </c>
    </row>
    <row r="6154" spans="1:9">
      <c r="A6154">
        <v>179</v>
      </c>
      <c r="B6154" t="s">
        <v>6144</v>
      </c>
      <c r="C6154" t="s">
        <v>6903</v>
      </c>
      <c r="D6154" s="1" t="s">
        <v>14004</v>
      </c>
      <c r="E6154" t="str">
        <f ca="1">TRIM(all_space_mission_launches3[[#This Row],[Mission_Name]])</f>
        <v>DS-K40 n°1</v>
      </c>
      <c r="F6154" t="s">
        <v>261</v>
      </c>
      <c r="G6154">
        <v>1965</v>
      </c>
      <c r="H6154" t="str">
        <f>TRIM(_xlfn.TEXTAFTER(all_space_mission_launches3[[#This Row],[Location]], ",", -1))</f>
        <v>Russia</v>
      </c>
      <c r="I6154">
        <v>1</v>
      </c>
    </row>
    <row r="6155" spans="1:9">
      <c r="A6155">
        <v>180</v>
      </c>
      <c r="B6155" t="s">
        <v>6144</v>
      </c>
      <c r="C6155" t="s">
        <v>134</v>
      </c>
      <c r="D6155" s="1" t="s">
        <v>14017</v>
      </c>
      <c r="E6155" t="str">
        <f ca="1">TRIM(all_space_mission_launches3[[#This Row],[Mission_Name]])</f>
        <v>Cosmos 102</v>
      </c>
      <c r="F6155" t="s">
        <v>13</v>
      </c>
      <c r="G6155">
        <v>1965</v>
      </c>
      <c r="H6155" t="str">
        <f>TRIM(_xlfn.TEXTAFTER(all_space_mission_launches3[[#This Row],[Location]], ",", -1))</f>
        <v>Kazakhstan</v>
      </c>
      <c r="I6155">
        <v>0</v>
      </c>
    </row>
    <row r="6156" spans="1:9">
      <c r="A6156">
        <v>181</v>
      </c>
      <c r="B6156" t="s">
        <v>5726</v>
      </c>
      <c r="C6156" t="s">
        <v>10959</v>
      </c>
      <c r="D6156" s="1" t="s">
        <v>14003</v>
      </c>
      <c r="E6156" t="str">
        <f ca="1">TRIM(all_space_mission_launches3[[#This Row],[Mission_Name]])</f>
        <v>OPS 4639</v>
      </c>
      <c r="F6156" t="s">
        <v>13</v>
      </c>
      <c r="G6156">
        <v>1965</v>
      </c>
      <c r="H6156" t="str">
        <f>TRIM(_xlfn.TEXTAFTER(all_space_mission_launches3[[#This Row],[Location]], ",", -1))</f>
        <v>USA</v>
      </c>
      <c r="I6156">
        <v>0</v>
      </c>
    </row>
    <row r="6157" spans="1:9">
      <c r="A6157">
        <v>182</v>
      </c>
      <c r="B6157" t="s">
        <v>5726</v>
      </c>
      <c r="C6157" t="s">
        <v>5727</v>
      </c>
      <c r="D6157" s="1" t="s">
        <v>13992</v>
      </c>
      <c r="E6157" t="str">
        <f ca="1">TRIM(all_space_mission_launches3[[#This Row],[Mission_Name]])</f>
        <v>Transit-O 6</v>
      </c>
      <c r="F6157" t="s">
        <v>13</v>
      </c>
      <c r="G6157">
        <v>1965</v>
      </c>
      <c r="H6157" t="str">
        <f>TRIM(_xlfn.TEXTAFTER(all_space_mission_launches3[[#This Row],[Location]], ",", -1))</f>
        <v>USA</v>
      </c>
      <c r="I6157">
        <v>0</v>
      </c>
    </row>
    <row r="6158" spans="1:9">
      <c r="A6158">
        <v>183</v>
      </c>
      <c r="B6158" t="s">
        <v>5607</v>
      </c>
      <c r="C6158" t="s">
        <v>79</v>
      </c>
      <c r="D6158" s="1" t="s">
        <v>13994</v>
      </c>
      <c r="E6158" t="str">
        <f ca="1">TRIM(all_space_mission_launches3[[#This Row],[Mission_Name]])</f>
        <v>LES 3 &amp; 4, OV2-3, OSCAR-4</v>
      </c>
      <c r="F6158" t="s">
        <v>121</v>
      </c>
      <c r="G6158">
        <v>1965</v>
      </c>
      <c r="H6158" t="str">
        <f>TRIM(_xlfn.TEXTAFTER(all_space_mission_launches3[[#This Row],[Location]], ",", -1))</f>
        <v>USA</v>
      </c>
      <c r="I6158">
        <v>0</v>
      </c>
    </row>
    <row r="6159" spans="1:9">
      <c r="A6159">
        <v>184</v>
      </c>
      <c r="B6159" t="s">
        <v>6144</v>
      </c>
      <c r="C6159" t="s">
        <v>6903</v>
      </c>
      <c r="D6159" s="1" t="s">
        <v>14004</v>
      </c>
      <c r="E6159" t="str">
        <f ca="1">TRIM(all_space_mission_launches3[[#This Row],[Mission_Name]])</f>
        <v>Cosmos 101</v>
      </c>
      <c r="F6159" t="s">
        <v>13</v>
      </c>
      <c r="G6159">
        <v>1965</v>
      </c>
      <c r="H6159" t="str">
        <f>TRIM(_xlfn.TEXTAFTER(all_space_mission_launches3[[#This Row],[Location]], ",", -1))</f>
        <v>Russia</v>
      </c>
      <c r="I6159">
        <v>0</v>
      </c>
    </row>
    <row r="6160" spans="1:9">
      <c r="A6160">
        <v>185</v>
      </c>
      <c r="B6160" t="s">
        <v>6144</v>
      </c>
      <c r="C6160" t="s">
        <v>134</v>
      </c>
      <c r="D6160" s="1" t="s">
        <v>13891</v>
      </c>
      <c r="E6160" t="str">
        <f ca="1">TRIM(all_space_mission_launches3[[#This Row],[Mission_Name]])</f>
        <v>Cosmos 100</v>
      </c>
      <c r="F6160" t="s">
        <v>13</v>
      </c>
      <c r="G6160">
        <v>1965</v>
      </c>
      <c r="H6160" t="str">
        <f>TRIM(_xlfn.TEXTAFTER(all_space_mission_launches3[[#This Row],[Location]], ",", -1))</f>
        <v>Kazakhstan</v>
      </c>
      <c r="I6160">
        <v>0</v>
      </c>
    </row>
    <row r="6161" spans="1:9">
      <c r="A6161">
        <v>186</v>
      </c>
      <c r="B6161" t="s">
        <v>6144</v>
      </c>
      <c r="C6161" t="s">
        <v>12500</v>
      </c>
      <c r="D6161" s="1" t="s">
        <v>13985</v>
      </c>
      <c r="E6161" t="str">
        <f ca="1">TRIM(all_space_mission_launches3[[#This Row],[Mission_Name]])</f>
        <v>OGTch n°01</v>
      </c>
      <c r="F6161" t="s">
        <v>13</v>
      </c>
      <c r="G6161">
        <v>1965</v>
      </c>
      <c r="H6161" t="str">
        <f>TRIM(_xlfn.TEXTAFTER(all_space_mission_launches3[[#This Row],[Location]], ",", -1))</f>
        <v>Kazakhstan</v>
      </c>
      <c r="I6161">
        <v>0</v>
      </c>
    </row>
    <row r="6162" spans="1:9">
      <c r="A6162">
        <v>187</v>
      </c>
      <c r="B6162" t="s">
        <v>5726</v>
      </c>
      <c r="C6162" t="s">
        <v>3482</v>
      </c>
      <c r="D6162" s="1" t="s">
        <v>14014</v>
      </c>
      <c r="E6162" t="str">
        <f ca="1">TRIM(all_space_mission_launches3[[#This Row],[Mission_Name]])</f>
        <v>Pioneer 6</v>
      </c>
      <c r="F6162" t="s">
        <v>13</v>
      </c>
      <c r="G6162">
        <v>1965</v>
      </c>
      <c r="H6162" t="str">
        <f>TRIM(_xlfn.TEXTAFTER(all_space_mission_launches3[[#This Row],[Location]], ",", -1))</f>
        <v>USA</v>
      </c>
      <c r="I6162">
        <v>0</v>
      </c>
    </row>
    <row r="6163" spans="1:9">
      <c r="A6163">
        <v>188</v>
      </c>
      <c r="B6163" t="s">
        <v>661</v>
      </c>
      <c r="C6163" t="s">
        <v>12306</v>
      </c>
      <c r="D6163" s="1" t="s">
        <v>14016</v>
      </c>
      <c r="E6163" t="str">
        <f ca="1">TRIM(all_space_mission_launches3[[#This Row],[Mission_Name]])</f>
        <v>Gemini VI-A</v>
      </c>
      <c r="F6163" t="s">
        <v>13</v>
      </c>
      <c r="G6163">
        <v>1965</v>
      </c>
      <c r="H6163" t="str">
        <f>TRIM(_xlfn.TEXTAFTER(all_space_mission_launches3[[#This Row],[Location]], ",", -1))</f>
        <v>USA</v>
      </c>
      <c r="I6163">
        <v>0</v>
      </c>
    </row>
    <row r="6164" spans="1:9">
      <c r="A6164">
        <v>189</v>
      </c>
      <c r="B6164" t="s">
        <v>6144</v>
      </c>
      <c r="C6164" t="s">
        <v>134</v>
      </c>
      <c r="D6164" s="1" t="s">
        <v>14013</v>
      </c>
      <c r="E6164" t="str">
        <f ca="1">TRIM(all_space_mission_launches3[[#This Row],[Mission_Name]])</f>
        <v>Cosmos 99</v>
      </c>
      <c r="F6164" t="s">
        <v>13</v>
      </c>
      <c r="G6164">
        <v>1965</v>
      </c>
      <c r="H6164" t="str">
        <f>TRIM(_xlfn.TEXTAFTER(all_space_mission_launches3[[#This Row],[Location]], ",", -1))</f>
        <v>Kazakhstan</v>
      </c>
      <c r="I6164">
        <v>0</v>
      </c>
    </row>
    <row r="6165" spans="1:9">
      <c r="A6165">
        <v>190</v>
      </c>
      <c r="B6165" t="s">
        <v>5726</v>
      </c>
      <c r="C6165" t="s">
        <v>11808</v>
      </c>
      <c r="D6165" s="1" t="s">
        <v>14003</v>
      </c>
      <c r="E6165" t="str">
        <f ca="1">TRIM(all_space_mission_launches3[[#This Row],[Mission_Name]])</f>
        <v>OPS 7249</v>
      </c>
      <c r="F6165" t="s">
        <v>13</v>
      </c>
      <c r="G6165">
        <v>1965</v>
      </c>
      <c r="H6165" t="str">
        <f>TRIM(_xlfn.TEXTAFTER(all_space_mission_launches3[[#This Row],[Location]], ",", -1))</f>
        <v>USA</v>
      </c>
      <c r="I6165">
        <v>0</v>
      </c>
    </row>
    <row r="6166" spans="1:9">
      <c r="A6166">
        <v>191</v>
      </c>
      <c r="B6166" t="s">
        <v>5726</v>
      </c>
      <c r="C6166" t="s">
        <v>5727</v>
      </c>
      <c r="D6166" s="1" t="s">
        <v>14023</v>
      </c>
      <c r="E6166" t="str">
        <f ca="1">TRIM(all_space_mission_launches3[[#This Row],[Mission_Name]])</f>
        <v>France 1</v>
      </c>
      <c r="F6166" t="s">
        <v>13</v>
      </c>
      <c r="G6166">
        <v>1965</v>
      </c>
      <c r="H6166" t="str">
        <f>TRIM(_xlfn.TEXTAFTER(all_space_mission_launches3[[#This Row],[Location]], ",", -1))</f>
        <v>USA</v>
      </c>
      <c r="I6166">
        <v>0</v>
      </c>
    </row>
    <row r="6167" spans="1:9">
      <c r="A6167">
        <v>192</v>
      </c>
      <c r="B6167" t="s">
        <v>661</v>
      </c>
      <c r="C6167" t="s">
        <v>12306</v>
      </c>
      <c r="D6167" s="1" t="s">
        <v>14016</v>
      </c>
      <c r="E6167" t="str">
        <f ca="1">TRIM(all_space_mission_launches3[[#This Row],[Mission_Name]])</f>
        <v>Gemini VII</v>
      </c>
      <c r="F6167" t="s">
        <v>13</v>
      </c>
      <c r="G6167">
        <v>1965</v>
      </c>
      <c r="H6167" t="str">
        <f>TRIM(_xlfn.TEXTAFTER(all_space_mission_launches3[[#This Row],[Location]], ",", -1))</f>
        <v>USA</v>
      </c>
      <c r="I6167">
        <v>0</v>
      </c>
    </row>
    <row r="6168" spans="1:9">
      <c r="A6168">
        <v>193</v>
      </c>
      <c r="B6168" t="s">
        <v>6144</v>
      </c>
      <c r="C6168" t="s">
        <v>134</v>
      </c>
      <c r="D6168" s="1" t="s">
        <v>14007</v>
      </c>
      <c r="E6168" t="str">
        <f ca="1">TRIM(all_space_mission_launches3[[#This Row],[Mission_Name]])</f>
        <v>Luna 8</v>
      </c>
      <c r="F6168" t="s">
        <v>13</v>
      </c>
      <c r="G6168">
        <v>1965</v>
      </c>
      <c r="H6168" t="str">
        <f>TRIM(_xlfn.TEXTAFTER(all_space_mission_launches3[[#This Row],[Location]], ",", -1))</f>
        <v>Kazakhstan</v>
      </c>
      <c r="I6168">
        <v>0</v>
      </c>
    </row>
    <row r="6169" spans="1:9">
      <c r="A6169">
        <v>194</v>
      </c>
      <c r="B6169" t="s">
        <v>5726</v>
      </c>
      <c r="C6169" t="s">
        <v>10906</v>
      </c>
      <c r="D6169" s="1" t="s">
        <v>14024</v>
      </c>
      <c r="E6169" t="str">
        <f ca="1">TRIM(all_space_mission_launches3[[#This Row],[Mission_Name]])</f>
        <v>Alouette 2 &amp; Explorer 31 (DME-A)</v>
      </c>
      <c r="F6169" t="s">
        <v>13</v>
      </c>
      <c r="G6169">
        <v>1965</v>
      </c>
      <c r="H6169" t="str">
        <f>TRIM(_xlfn.TEXTAFTER(all_space_mission_launches3[[#This Row],[Location]], ",", -1))</f>
        <v>USA</v>
      </c>
      <c r="I6169">
        <v>0</v>
      </c>
    </row>
    <row r="6170" spans="1:9">
      <c r="A6170">
        <v>195</v>
      </c>
      <c r="B6170" t="s">
        <v>6144</v>
      </c>
      <c r="C6170" t="s">
        <v>134</v>
      </c>
      <c r="D6170" s="1" t="s">
        <v>14013</v>
      </c>
      <c r="E6170" t="str">
        <f ca="1">TRIM(all_space_mission_launches3[[#This Row],[Mission_Name]])</f>
        <v>Cosmos 98</v>
      </c>
      <c r="F6170" t="s">
        <v>13</v>
      </c>
      <c r="G6170">
        <v>1965</v>
      </c>
      <c r="H6170" t="str">
        <f>TRIM(_xlfn.TEXTAFTER(all_space_mission_launches3[[#This Row],[Location]], ",", -1))</f>
        <v>Kazakhstan</v>
      </c>
      <c r="I6170">
        <v>0</v>
      </c>
    </row>
    <row r="6171" spans="1:9">
      <c r="A6171">
        <v>196</v>
      </c>
      <c r="B6171" t="s">
        <v>12241</v>
      </c>
      <c r="C6171" t="s">
        <v>12242</v>
      </c>
      <c r="D6171" s="1" t="s">
        <v>14015</v>
      </c>
      <c r="E6171" t="str">
        <f ca="1">TRIM(all_space_mission_launches3[[#This Row],[Mission_Name]])</f>
        <v>Astérix</v>
      </c>
      <c r="F6171" t="s">
        <v>13</v>
      </c>
      <c r="G6171">
        <v>1965</v>
      </c>
      <c r="H6171" t="str">
        <f>TRIM(_xlfn.TEXTAFTER(all_space_mission_launches3[[#This Row],[Location]], ",", -1))</f>
        <v>France</v>
      </c>
      <c r="I6171">
        <v>0</v>
      </c>
    </row>
    <row r="6172" spans="1:9">
      <c r="A6172">
        <v>197</v>
      </c>
      <c r="B6172" t="s">
        <v>6144</v>
      </c>
      <c r="C6172" t="s">
        <v>6903</v>
      </c>
      <c r="D6172" s="1" t="s">
        <v>13945</v>
      </c>
      <c r="E6172" t="str">
        <f ca="1">TRIM(all_space_mission_launches3[[#This Row],[Mission_Name]])</f>
        <v>Cosmos 97</v>
      </c>
      <c r="F6172" t="s">
        <v>13</v>
      </c>
      <c r="G6172">
        <v>1965</v>
      </c>
      <c r="H6172" t="str">
        <f>TRIM(_xlfn.TEXTAFTER(all_space_mission_launches3[[#This Row],[Location]], ",", -1))</f>
        <v>Russia</v>
      </c>
      <c r="I6172">
        <v>0</v>
      </c>
    </row>
    <row r="6173" spans="1:9">
      <c r="A6173">
        <v>198</v>
      </c>
      <c r="B6173" t="s">
        <v>6144</v>
      </c>
      <c r="C6173" t="s">
        <v>134</v>
      </c>
      <c r="D6173" s="1" t="s">
        <v>14007</v>
      </c>
      <c r="E6173" t="str">
        <f ca="1">TRIM(all_space_mission_launches3[[#This Row],[Mission_Name]])</f>
        <v>Cosmos 96</v>
      </c>
      <c r="F6173" t="s">
        <v>121</v>
      </c>
      <c r="G6173">
        <v>1965</v>
      </c>
      <c r="H6173" t="str">
        <f>TRIM(_xlfn.TEXTAFTER(all_space_mission_launches3[[#This Row],[Location]], ",", -1))</f>
        <v>Kazakhstan</v>
      </c>
      <c r="I6173">
        <v>0</v>
      </c>
    </row>
    <row r="6174" spans="1:9">
      <c r="A6174">
        <v>199</v>
      </c>
      <c r="B6174" t="s">
        <v>661</v>
      </c>
      <c r="C6174" t="s">
        <v>9098</v>
      </c>
      <c r="D6174" s="1" t="s">
        <v>14023</v>
      </c>
      <c r="E6174" t="str">
        <f ca="1">TRIM(all_space_mission_launches3[[#This Row],[Mission_Name]])</f>
        <v>Explorer 30 (SOLRAD 8)</v>
      </c>
      <c r="F6174" t="s">
        <v>13</v>
      </c>
      <c r="G6174">
        <v>1965</v>
      </c>
      <c r="H6174" t="str">
        <f>TRIM(_xlfn.TEXTAFTER(all_space_mission_launches3[[#This Row],[Location]], ",", -1))</f>
        <v>USA</v>
      </c>
      <c r="I6174">
        <v>0</v>
      </c>
    </row>
    <row r="6175" spans="1:9">
      <c r="A6175">
        <v>200</v>
      </c>
      <c r="B6175" t="s">
        <v>6144</v>
      </c>
      <c r="C6175" t="s">
        <v>134</v>
      </c>
      <c r="D6175" s="1" t="s">
        <v>14007</v>
      </c>
      <c r="E6175" t="str">
        <f ca="1">TRIM(all_space_mission_launches3[[#This Row],[Mission_Name]])</f>
        <v>Venera 3</v>
      </c>
      <c r="F6175" t="s">
        <v>13</v>
      </c>
      <c r="G6175">
        <v>1965</v>
      </c>
      <c r="H6175" t="str">
        <f>TRIM(_xlfn.TEXTAFTER(all_space_mission_launches3[[#This Row],[Location]], ",", -1))</f>
        <v>Kazakhstan</v>
      </c>
      <c r="I6175">
        <v>0</v>
      </c>
    </row>
    <row r="6176" spans="1:9">
      <c r="A6176">
        <v>201</v>
      </c>
      <c r="B6176" t="s">
        <v>6144</v>
      </c>
      <c r="C6176" t="s">
        <v>134</v>
      </c>
      <c r="D6176" s="1" t="s">
        <v>14007</v>
      </c>
      <c r="E6176" t="str">
        <f ca="1">TRIM(all_space_mission_launches3[[#This Row],[Mission_Name]])</f>
        <v>Venera 2</v>
      </c>
      <c r="F6176" t="s">
        <v>13</v>
      </c>
      <c r="G6176">
        <v>1965</v>
      </c>
      <c r="H6176" t="str">
        <f>TRIM(_xlfn.TEXTAFTER(all_space_mission_launches3[[#This Row],[Location]], ",", -1))</f>
        <v>Kazakhstan</v>
      </c>
      <c r="I6176">
        <v>0</v>
      </c>
    </row>
    <row r="6177" spans="1:9">
      <c r="A6177">
        <v>202</v>
      </c>
      <c r="B6177" t="s">
        <v>5560</v>
      </c>
      <c r="C6177" t="s">
        <v>31</v>
      </c>
      <c r="D6177" s="1" t="s">
        <v>14006</v>
      </c>
      <c r="E6177" t="str">
        <f ca="1">TRIM(all_space_mission_launches3[[#This Row],[Mission_Name]])</f>
        <v>KH-7 Gambit 4023</v>
      </c>
      <c r="F6177" t="s">
        <v>13</v>
      </c>
      <c r="G6177">
        <v>1965</v>
      </c>
      <c r="H6177" t="str">
        <f>TRIM(_xlfn.TEXTAFTER(all_space_mission_launches3[[#This Row],[Location]], ",", -1))</f>
        <v>USA</v>
      </c>
      <c r="I6177">
        <v>0</v>
      </c>
    </row>
    <row r="6178" spans="1:9">
      <c r="A6178">
        <v>203</v>
      </c>
      <c r="B6178" t="s">
        <v>5726</v>
      </c>
      <c r="C6178" t="s">
        <v>3482</v>
      </c>
      <c r="D6178" s="1" t="s">
        <v>14014</v>
      </c>
      <c r="E6178" t="str">
        <f ca="1">TRIM(all_space_mission_launches3[[#This Row],[Mission_Name]])</f>
        <v>Explorer 29 (GEOS 1)</v>
      </c>
      <c r="F6178" t="s">
        <v>13</v>
      </c>
      <c r="G6178">
        <v>1965</v>
      </c>
      <c r="H6178" t="str">
        <f>TRIM(_xlfn.TEXTAFTER(all_space_mission_launches3[[#This Row],[Location]], ",", -1))</f>
        <v>USA</v>
      </c>
      <c r="I6178">
        <v>0</v>
      </c>
    </row>
    <row r="6179" spans="1:9">
      <c r="A6179">
        <v>204</v>
      </c>
      <c r="B6179" t="s">
        <v>6144</v>
      </c>
      <c r="C6179" t="s">
        <v>6903</v>
      </c>
      <c r="D6179" s="1" t="s">
        <v>13945</v>
      </c>
      <c r="E6179" t="str">
        <f ca="1">TRIM(all_space_mission_launches3[[#This Row],[Mission_Name]])</f>
        <v>Cosmos 95</v>
      </c>
      <c r="F6179" t="s">
        <v>13</v>
      </c>
      <c r="G6179">
        <v>1965</v>
      </c>
      <c r="H6179" t="str">
        <f>TRIM(_xlfn.TEXTAFTER(all_space_mission_launches3[[#This Row],[Location]], ",", -1))</f>
        <v>Russia</v>
      </c>
      <c r="I6179">
        <v>0</v>
      </c>
    </row>
    <row r="6180" spans="1:9">
      <c r="A6180">
        <v>205</v>
      </c>
      <c r="B6180" t="s">
        <v>6144</v>
      </c>
      <c r="C6180" t="s">
        <v>569</v>
      </c>
      <c r="D6180" s="1" t="s">
        <v>14018</v>
      </c>
      <c r="E6180" t="str">
        <f ca="1">TRIM(all_space_mission_launches3[[#This Row],[Mission_Name]])</f>
        <v>Proton 2</v>
      </c>
      <c r="F6180" t="s">
        <v>13</v>
      </c>
      <c r="G6180">
        <v>1965</v>
      </c>
      <c r="H6180" t="str">
        <f>TRIM(_xlfn.TEXTAFTER(all_space_mission_launches3[[#This Row],[Location]], ",", -1))</f>
        <v>Kazakhstan</v>
      </c>
      <c r="I6180">
        <v>0</v>
      </c>
    </row>
    <row r="6181" spans="1:9">
      <c r="A6181">
        <v>206</v>
      </c>
      <c r="B6181" t="s">
        <v>5726</v>
      </c>
      <c r="C6181" t="s">
        <v>10906</v>
      </c>
      <c r="D6181" s="1" t="s">
        <v>14003</v>
      </c>
      <c r="E6181" t="str">
        <f ca="1">TRIM(all_space_mission_launches3[[#This Row],[Mission_Name]])</f>
        <v>OPS 2155</v>
      </c>
      <c r="F6181" t="s">
        <v>13</v>
      </c>
      <c r="G6181">
        <v>1965</v>
      </c>
      <c r="H6181" t="str">
        <f>TRIM(_xlfn.TEXTAFTER(all_space_mission_launches3[[#This Row],[Location]], ",", -1))</f>
        <v>USA</v>
      </c>
      <c r="I6181">
        <v>0</v>
      </c>
    </row>
    <row r="6182" spans="1:9">
      <c r="A6182">
        <v>207</v>
      </c>
      <c r="B6182" t="s">
        <v>6144</v>
      </c>
      <c r="C6182" t="s">
        <v>134</v>
      </c>
      <c r="D6182" s="1" t="s">
        <v>13948</v>
      </c>
      <c r="E6182" t="str">
        <f ca="1">TRIM(all_space_mission_launches3[[#This Row],[Mission_Name]])</f>
        <v>Cosmos 94</v>
      </c>
      <c r="F6182" t="s">
        <v>13</v>
      </c>
      <c r="G6182">
        <v>1965</v>
      </c>
      <c r="H6182" t="str">
        <f>TRIM(_xlfn.TEXTAFTER(all_space_mission_launches3[[#This Row],[Location]], ",", -1))</f>
        <v>Kazakhstan</v>
      </c>
      <c r="I6182">
        <v>0</v>
      </c>
    </row>
    <row r="6183" spans="1:9">
      <c r="A6183">
        <v>208</v>
      </c>
      <c r="B6183" t="s">
        <v>5560</v>
      </c>
      <c r="C6183" t="s">
        <v>12309</v>
      </c>
      <c r="D6183" s="1" t="s">
        <v>14006</v>
      </c>
      <c r="E6183" t="str">
        <f ca="1">TRIM(all_space_mission_launches3[[#This Row],[Mission_Name]])</f>
        <v>GATV 5002</v>
      </c>
      <c r="F6183" t="s">
        <v>261</v>
      </c>
      <c r="G6183">
        <v>1965</v>
      </c>
      <c r="H6183" t="str">
        <f>TRIM(_xlfn.TEXTAFTER(all_space_mission_launches3[[#This Row],[Location]], ",", -1))</f>
        <v>USA</v>
      </c>
      <c r="I6183">
        <v>1</v>
      </c>
    </row>
    <row r="6184" spans="1:9">
      <c r="A6184">
        <v>209</v>
      </c>
      <c r="B6184" t="s">
        <v>6144</v>
      </c>
      <c r="C6184" t="s">
        <v>6903</v>
      </c>
      <c r="D6184" s="1" t="s">
        <v>13945</v>
      </c>
      <c r="E6184" t="str">
        <f ca="1">TRIM(all_space_mission_launches3[[#This Row],[Mission_Name]])</f>
        <v>Cosmos 93</v>
      </c>
      <c r="F6184" t="s">
        <v>13</v>
      </c>
      <c r="G6184">
        <v>1965</v>
      </c>
      <c r="H6184" t="str">
        <f>TRIM(_xlfn.TEXTAFTER(all_space_mission_launches3[[#This Row],[Location]], ",", -1))</f>
        <v>Russia</v>
      </c>
      <c r="I6184">
        <v>0</v>
      </c>
    </row>
    <row r="6185" spans="1:9">
      <c r="A6185">
        <v>210</v>
      </c>
      <c r="B6185" t="s">
        <v>6144</v>
      </c>
      <c r="C6185" t="s">
        <v>134</v>
      </c>
      <c r="D6185" s="1" t="s">
        <v>13948</v>
      </c>
      <c r="E6185" t="str">
        <f ca="1">TRIM(all_space_mission_launches3[[#This Row],[Mission_Name]])</f>
        <v>Cosmos 92</v>
      </c>
      <c r="F6185" t="s">
        <v>13</v>
      </c>
      <c r="G6185">
        <v>1965</v>
      </c>
      <c r="H6185" t="str">
        <f>TRIM(_xlfn.TEXTAFTER(all_space_mission_launches3[[#This Row],[Location]], ",", -1))</f>
        <v>Kazakhstan</v>
      </c>
      <c r="I6185">
        <v>0</v>
      </c>
    </row>
    <row r="6186" spans="1:9">
      <c r="A6186">
        <v>211</v>
      </c>
      <c r="B6186" t="s">
        <v>5607</v>
      </c>
      <c r="C6186" t="s">
        <v>15</v>
      </c>
      <c r="D6186" s="1" t="s">
        <v>13994</v>
      </c>
      <c r="E6186" t="str">
        <f ca="1">TRIM(all_space_mission_launches3[[#This Row],[Mission_Name]])</f>
        <v>LCS-2 &amp; OV2-1</v>
      </c>
      <c r="F6186" t="s">
        <v>261</v>
      </c>
      <c r="G6186">
        <v>1965</v>
      </c>
      <c r="H6186" t="str">
        <f>TRIM(_xlfn.TEXTAFTER(all_space_mission_launches3[[#This Row],[Location]], ",", -1))</f>
        <v>USA</v>
      </c>
      <c r="I6186">
        <v>1</v>
      </c>
    </row>
    <row r="6187" spans="1:9">
      <c r="A6187">
        <v>212</v>
      </c>
      <c r="B6187" t="s">
        <v>5726</v>
      </c>
      <c r="C6187" t="s">
        <v>10906</v>
      </c>
      <c r="D6187" s="1" t="s">
        <v>14003</v>
      </c>
      <c r="E6187" t="str">
        <f ca="1">TRIM(all_space_mission_launches3[[#This Row],[Mission_Name]])</f>
        <v>OGO-2</v>
      </c>
      <c r="F6187" t="s">
        <v>13</v>
      </c>
      <c r="G6187">
        <v>1965</v>
      </c>
      <c r="H6187" t="str">
        <f>TRIM(_xlfn.TEXTAFTER(all_space_mission_launches3[[#This Row],[Location]], ",", -1))</f>
        <v>USA</v>
      </c>
      <c r="I6187">
        <v>0</v>
      </c>
    </row>
    <row r="6188" spans="1:9">
      <c r="A6188">
        <v>213</v>
      </c>
      <c r="B6188" t="s">
        <v>6144</v>
      </c>
      <c r="C6188" t="s">
        <v>1634</v>
      </c>
      <c r="D6188" s="1" t="s">
        <v>14007</v>
      </c>
      <c r="E6188" t="str">
        <f ca="1">TRIM(all_space_mission_launches3[[#This Row],[Mission_Name]])</f>
        <v>Molniya-1 n°4</v>
      </c>
      <c r="F6188" t="s">
        <v>13</v>
      </c>
      <c r="G6188">
        <v>1965</v>
      </c>
      <c r="H6188" t="str">
        <f>TRIM(_xlfn.TEXTAFTER(all_space_mission_launches3[[#This Row],[Location]], ",", -1))</f>
        <v>Kazakhstan</v>
      </c>
      <c r="I6188">
        <v>0</v>
      </c>
    </row>
    <row r="6189" spans="1:9">
      <c r="A6189">
        <v>214</v>
      </c>
      <c r="B6189" t="s">
        <v>5726</v>
      </c>
      <c r="C6189" t="s">
        <v>11808</v>
      </c>
      <c r="D6189" s="1" t="s">
        <v>14003</v>
      </c>
      <c r="E6189" t="str">
        <f ca="1">TRIM(all_space_mission_launches3[[#This Row],[Mission_Name]])</f>
        <v>OPS 5325</v>
      </c>
      <c r="F6189" t="s">
        <v>13</v>
      </c>
      <c r="G6189">
        <v>1965</v>
      </c>
      <c r="H6189" t="str">
        <f>TRIM(_xlfn.TEXTAFTER(all_space_mission_launches3[[#This Row],[Location]], ",", -1))</f>
        <v>USA</v>
      </c>
      <c r="I6189">
        <v>0</v>
      </c>
    </row>
    <row r="6190" spans="1:9">
      <c r="A6190">
        <v>215</v>
      </c>
      <c r="B6190" t="s">
        <v>5560</v>
      </c>
      <c r="C6190" t="s">
        <v>12110</v>
      </c>
      <c r="D6190" s="1" t="s">
        <v>14010</v>
      </c>
      <c r="E6190" t="str">
        <f ca="1">TRIM(all_space_mission_launches3[[#This Row],[Mission_Name]])</f>
        <v>OV1-2</v>
      </c>
      <c r="F6190" t="s">
        <v>13</v>
      </c>
      <c r="G6190">
        <v>1965</v>
      </c>
      <c r="H6190" t="str">
        <f>TRIM(_xlfn.TEXTAFTER(all_space_mission_launches3[[#This Row],[Location]], ",", -1))</f>
        <v>USA</v>
      </c>
      <c r="I6190">
        <v>0</v>
      </c>
    </row>
    <row r="6191" spans="1:9">
      <c r="A6191">
        <v>216</v>
      </c>
      <c r="B6191" t="s">
        <v>6144</v>
      </c>
      <c r="C6191" t="s">
        <v>1634</v>
      </c>
      <c r="D6191" s="1" t="s">
        <v>13960</v>
      </c>
      <c r="E6191" t="str">
        <f ca="1">TRIM(all_space_mission_launches3[[#This Row],[Mission_Name]])</f>
        <v>Luna 7</v>
      </c>
      <c r="F6191" t="s">
        <v>13</v>
      </c>
      <c r="G6191">
        <v>1965</v>
      </c>
      <c r="H6191" t="str">
        <f>TRIM(_xlfn.TEXTAFTER(all_space_mission_launches3[[#This Row],[Location]], ",", -1))</f>
        <v>Kazakhstan</v>
      </c>
      <c r="I6191">
        <v>0</v>
      </c>
    </row>
    <row r="6192" spans="1:9">
      <c r="A6192">
        <v>217</v>
      </c>
      <c r="B6192" t="s">
        <v>5560</v>
      </c>
      <c r="C6192" t="s">
        <v>31</v>
      </c>
      <c r="D6192" s="1" t="s">
        <v>14006</v>
      </c>
      <c r="E6192" t="str">
        <f ca="1">TRIM(all_space_mission_launches3[[#This Row],[Mission_Name]])</f>
        <v>KH-7 Gambit 4022</v>
      </c>
      <c r="F6192" t="s">
        <v>13</v>
      </c>
      <c r="G6192">
        <v>1965</v>
      </c>
      <c r="H6192" t="str">
        <f>TRIM(_xlfn.TEXTAFTER(all_space_mission_launches3[[#This Row],[Location]], ",", -1))</f>
        <v>USA</v>
      </c>
      <c r="I6192">
        <v>0</v>
      </c>
    </row>
    <row r="6193" spans="1:9">
      <c r="A6193">
        <v>218</v>
      </c>
      <c r="B6193" t="s">
        <v>6144</v>
      </c>
      <c r="C6193" t="s">
        <v>134</v>
      </c>
      <c r="D6193" s="1" t="s">
        <v>13948</v>
      </c>
      <c r="E6193" t="str">
        <f ca="1">TRIM(all_space_mission_launches3[[#This Row],[Mission_Name]])</f>
        <v>Cosmos 91</v>
      </c>
      <c r="F6193" t="s">
        <v>13</v>
      </c>
      <c r="G6193">
        <v>1965</v>
      </c>
      <c r="H6193" t="str">
        <f>TRIM(_xlfn.TEXTAFTER(all_space_mission_launches3[[#This Row],[Location]], ",", -1))</f>
        <v>Kazakhstan</v>
      </c>
      <c r="I6193">
        <v>0</v>
      </c>
    </row>
    <row r="6194" spans="1:9">
      <c r="A6194">
        <v>219</v>
      </c>
      <c r="B6194" t="s">
        <v>5726</v>
      </c>
      <c r="C6194" t="s">
        <v>10906</v>
      </c>
      <c r="D6194" s="1" t="s">
        <v>14003</v>
      </c>
      <c r="E6194" t="str">
        <f ca="1">TRIM(all_space_mission_launches3[[#This Row],[Mission_Name]])</f>
        <v>OPS 7221</v>
      </c>
      <c r="F6194" t="s">
        <v>13</v>
      </c>
      <c r="G6194">
        <v>1965</v>
      </c>
      <c r="H6194" t="str">
        <f>TRIM(_xlfn.TEXTAFTER(all_space_mission_launches3[[#This Row],[Location]], ",", -1))</f>
        <v>USA</v>
      </c>
      <c r="I6194">
        <v>0</v>
      </c>
    </row>
    <row r="6195" spans="1:9">
      <c r="A6195">
        <v>220</v>
      </c>
      <c r="B6195" t="s">
        <v>6144</v>
      </c>
      <c r="C6195" t="s">
        <v>11825</v>
      </c>
      <c r="D6195" s="1" t="s">
        <v>14000</v>
      </c>
      <c r="E6195" t="str">
        <f ca="1">TRIM(all_space_mission_launches3[[#This Row],[Mission_Name]])</f>
        <v>Cosmos 86 to 90</v>
      </c>
      <c r="F6195" t="s">
        <v>13</v>
      </c>
      <c r="G6195">
        <v>1965</v>
      </c>
      <c r="H6195" t="str">
        <f>TRIM(_xlfn.TEXTAFTER(all_space_mission_launches3[[#This Row],[Location]], ",", -1))</f>
        <v>Kazakhstan</v>
      </c>
      <c r="I6195">
        <v>0</v>
      </c>
    </row>
    <row r="6196" spans="1:9">
      <c r="A6196">
        <v>221</v>
      </c>
      <c r="B6196" t="s">
        <v>5726</v>
      </c>
      <c r="C6196" t="s">
        <v>8849</v>
      </c>
      <c r="D6196" s="1" t="s">
        <v>14022</v>
      </c>
      <c r="E6196" t="str">
        <f ca="1">TRIM(all_space_mission_launches3[[#This Row],[Mission_Name]])</f>
        <v>DMSP-3B-F4</v>
      </c>
      <c r="F6196" t="s">
        <v>13</v>
      </c>
      <c r="G6196">
        <v>1965</v>
      </c>
      <c r="H6196" t="str">
        <f>TRIM(_xlfn.TEXTAFTER(all_space_mission_launches3[[#This Row],[Location]], ",", -1))</f>
        <v>USA</v>
      </c>
      <c r="I6196">
        <v>0</v>
      </c>
    </row>
    <row r="6197" spans="1:9">
      <c r="A6197">
        <v>222</v>
      </c>
      <c r="B6197" t="s">
        <v>6144</v>
      </c>
      <c r="C6197" t="s">
        <v>134</v>
      </c>
      <c r="D6197" s="1" t="s">
        <v>13948</v>
      </c>
      <c r="E6197" t="str">
        <f ca="1">TRIM(all_space_mission_launches3[[#This Row],[Mission_Name]])</f>
        <v>Cosmos 85</v>
      </c>
      <c r="F6197" t="s">
        <v>13</v>
      </c>
      <c r="G6197">
        <v>1965</v>
      </c>
      <c r="H6197" t="str">
        <f>TRIM(_xlfn.TEXTAFTER(all_space_mission_launches3[[#This Row],[Location]], ",", -1))</f>
        <v>Kazakhstan</v>
      </c>
      <c r="I6197">
        <v>0</v>
      </c>
    </row>
    <row r="6198" spans="1:9">
      <c r="A6198">
        <v>223</v>
      </c>
      <c r="B6198" t="s">
        <v>6144</v>
      </c>
      <c r="C6198" t="s">
        <v>11825</v>
      </c>
      <c r="D6198" s="1" t="s">
        <v>14000</v>
      </c>
      <c r="E6198" t="str">
        <f ca="1">TRIM(all_space_mission_launches3[[#This Row],[Mission_Name]])</f>
        <v>Cosmos 80 to 84</v>
      </c>
      <c r="F6198" t="s">
        <v>13</v>
      </c>
      <c r="G6198">
        <v>1965</v>
      </c>
      <c r="H6198" t="str">
        <f>TRIM(_xlfn.TEXTAFTER(all_space_mission_launches3[[#This Row],[Location]], ",", -1))</f>
        <v>Kazakhstan</v>
      </c>
      <c r="I6198">
        <v>0</v>
      </c>
    </row>
    <row r="6199" spans="1:9">
      <c r="A6199">
        <v>224</v>
      </c>
      <c r="B6199" t="s">
        <v>5726</v>
      </c>
      <c r="C6199" t="s">
        <v>11808</v>
      </c>
      <c r="D6199" s="1" t="s">
        <v>14012</v>
      </c>
      <c r="E6199" t="str">
        <f ca="1">TRIM(all_space_mission_launches3[[#This Row],[Mission_Name]])</f>
        <v>MPRV</v>
      </c>
      <c r="F6199" t="s">
        <v>261</v>
      </c>
      <c r="G6199">
        <v>1965</v>
      </c>
      <c r="H6199" t="str">
        <f>TRIM(_xlfn.TEXTAFTER(all_space_mission_launches3[[#This Row],[Location]], ",", -1))</f>
        <v>USA</v>
      </c>
      <c r="I6199">
        <v>1</v>
      </c>
    </row>
    <row r="6200" spans="1:9">
      <c r="A6200">
        <v>225</v>
      </c>
      <c r="B6200" t="s">
        <v>5726</v>
      </c>
      <c r="C6200" t="s">
        <v>3164</v>
      </c>
      <c r="D6200" s="1" t="s">
        <v>14008</v>
      </c>
      <c r="E6200" t="str">
        <f ca="1">TRIM(all_space_mission_launches3[[#This Row],[Mission_Name]])</f>
        <v>OSO-C</v>
      </c>
      <c r="F6200" t="s">
        <v>261</v>
      </c>
      <c r="G6200">
        <v>1965</v>
      </c>
      <c r="H6200" t="str">
        <f>TRIM(_xlfn.TEXTAFTER(all_space_mission_launches3[[#This Row],[Location]], ",", -1))</f>
        <v>USA</v>
      </c>
      <c r="I6200">
        <v>1</v>
      </c>
    </row>
    <row r="6201" spans="1:9">
      <c r="A6201">
        <v>226</v>
      </c>
      <c r="B6201" t="s">
        <v>6144</v>
      </c>
      <c r="C6201" t="s">
        <v>1634</v>
      </c>
      <c r="D6201" s="1" t="s">
        <v>13948</v>
      </c>
      <c r="E6201" t="str">
        <f ca="1">TRIM(all_space_mission_launches3[[#This Row],[Mission_Name]])</f>
        <v>Cosmos 79</v>
      </c>
      <c r="F6201" t="s">
        <v>13</v>
      </c>
      <c r="G6201">
        <v>1965</v>
      </c>
      <c r="H6201" t="str">
        <f>TRIM(_xlfn.TEXTAFTER(all_space_mission_launches3[[#This Row],[Location]], ",", -1))</f>
        <v>Kazakhstan</v>
      </c>
      <c r="I6201">
        <v>0</v>
      </c>
    </row>
    <row r="6202" spans="1:9">
      <c r="A6202">
        <v>227</v>
      </c>
      <c r="B6202" t="s">
        <v>661</v>
      </c>
      <c r="C6202" t="s">
        <v>12306</v>
      </c>
      <c r="D6202" s="1" t="s">
        <v>14016</v>
      </c>
      <c r="E6202" t="str">
        <f ca="1">TRIM(all_space_mission_launches3[[#This Row],[Mission_Name]])</f>
        <v>Gemini V</v>
      </c>
      <c r="F6202" t="s">
        <v>13</v>
      </c>
      <c r="G6202">
        <v>1965</v>
      </c>
      <c r="H6202" t="str">
        <f>TRIM(_xlfn.TEXTAFTER(all_space_mission_launches3[[#This Row],[Location]], ",", -1))</f>
        <v>USA</v>
      </c>
      <c r="I6202">
        <v>0</v>
      </c>
    </row>
    <row r="6203" spans="1:9">
      <c r="A6203">
        <v>228</v>
      </c>
      <c r="B6203" t="s">
        <v>5726</v>
      </c>
      <c r="C6203" t="s">
        <v>10906</v>
      </c>
      <c r="D6203" s="1" t="s">
        <v>14003</v>
      </c>
      <c r="E6203" t="str">
        <f ca="1">TRIM(all_space_mission_launches3[[#This Row],[Mission_Name]])</f>
        <v>OPS 7208</v>
      </c>
      <c r="F6203" t="s">
        <v>13</v>
      </c>
      <c r="G6203">
        <v>1965</v>
      </c>
      <c r="H6203" t="str">
        <f>TRIM(_xlfn.TEXTAFTER(all_space_mission_launches3[[#This Row],[Location]], ",", -1))</f>
        <v>USA</v>
      </c>
      <c r="I6203">
        <v>0</v>
      </c>
    </row>
    <row r="6204" spans="1:9">
      <c r="A6204">
        <v>229</v>
      </c>
      <c r="B6204" t="s">
        <v>6144</v>
      </c>
      <c r="C6204" t="s">
        <v>134</v>
      </c>
      <c r="D6204" s="1" t="s">
        <v>14013</v>
      </c>
      <c r="E6204" t="str">
        <f ca="1">TRIM(all_space_mission_launches3[[#This Row],[Mission_Name]])</f>
        <v>Cosmos 78</v>
      </c>
      <c r="F6204" t="s">
        <v>13</v>
      </c>
      <c r="G6204">
        <v>1965</v>
      </c>
      <c r="H6204" t="str">
        <f>TRIM(_xlfn.TEXTAFTER(all_space_mission_launches3[[#This Row],[Location]], ",", -1))</f>
        <v>Kazakhstan</v>
      </c>
      <c r="I6204">
        <v>0</v>
      </c>
    </row>
    <row r="6205" spans="1:9">
      <c r="A6205">
        <v>230</v>
      </c>
      <c r="B6205" t="s">
        <v>5726</v>
      </c>
      <c r="C6205" t="s">
        <v>10906</v>
      </c>
      <c r="D6205" s="1" t="s">
        <v>14025</v>
      </c>
      <c r="E6205" t="str">
        <f ca="1">TRIM(all_space_mission_launches3[[#This Row],[Mission_Name]])</f>
        <v>OPS 8464 &amp; Others</v>
      </c>
      <c r="F6205" t="s">
        <v>13</v>
      </c>
      <c r="G6205">
        <v>1965</v>
      </c>
      <c r="H6205" t="str">
        <f>TRIM(_xlfn.TEXTAFTER(all_space_mission_launches3[[#This Row],[Location]], ",", -1))</f>
        <v>USA</v>
      </c>
      <c r="I6205">
        <v>0</v>
      </c>
    </row>
    <row r="6206" spans="1:9">
      <c r="A6206">
        <v>231</v>
      </c>
      <c r="B6206" t="s">
        <v>5560</v>
      </c>
      <c r="C6206" t="s">
        <v>4096</v>
      </c>
      <c r="D6206" s="1" t="s">
        <v>14011</v>
      </c>
      <c r="E6206" t="str">
        <f ca="1">TRIM(all_space_mission_launches3[[#This Row],[Mission_Name]])</f>
        <v>Surveyor SD-2</v>
      </c>
      <c r="F6206" t="s">
        <v>13</v>
      </c>
      <c r="G6206">
        <v>1965</v>
      </c>
      <c r="H6206" t="str">
        <f>TRIM(_xlfn.TEXTAFTER(all_space_mission_launches3[[#This Row],[Location]], ",", -1))</f>
        <v>USA</v>
      </c>
      <c r="I6206">
        <v>0</v>
      </c>
    </row>
    <row r="6207" spans="1:9">
      <c r="A6207">
        <v>232</v>
      </c>
      <c r="B6207" t="s">
        <v>661</v>
      </c>
      <c r="C6207" t="s">
        <v>9098</v>
      </c>
      <c r="D6207" s="1" t="s">
        <v>13980</v>
      </c>
      <c r="E6207" t="str">
        <f ca="1">TRIM(all_space_mission_launches3[[#This Row],[Mission_Name]])</f>
        <v>SECOR 5 &amp; SEV</v>
      </c>
      <c r="F6207" t="s">
        <v>13</v>
      </c>
      <c r="G6207">
        <v>1965</v>
      </c>
      <c r="H6207" t="str">
        <f>TRIM(_xlfn.TEXTAFTER(all_space_mission_launches3[[#This Row],[Location]], ",", -1))</f>
        <v>USA</v>
      </c>
      <c r="I6207">
        <v>0</v>
      </c>
    </row>
    <row r="6208" spans="1:9">
      <c r="A6208">
        <v>233</v>
      </c>
      <c r="B6208" t="s">
        <v>5560</v>
      </c>
      <c r="C6208" t="s">
        <v>31</v>
      </c>
      <c r="D6208" s="1" t="s">
        <v>14006</v>
      </c>
      <c r="E6208" t="str">
        <f ca="1">TRIM(all_space_mission_launches3[[#This Row],[Mission_Name]])</f>
        <v>KH-7 Gambit 4021</v>
      </c>
      <c r="F6208" t="s">
        <v>13</v>
      </c>
      <c r="G6208">
        <v>1965</v>
      </c>
      <c r="H6208" t="str">
        <f>TRIM(_xlfn.TEXTAFTER(all_space_mission_launches3[[#This Row],[Location]], ",", -1))</f>
        <v>USA</v>
      </c>
      <c r="I6208">
        <v>0</v>
      </c>
    </row>
    <row r="6209" spans="1:9">
      <c r="A6209">
        <v>234</v>
      </c>
      <c r="B6209" t="s">
        <v>6144</v>
      </c>
      <c r="C6209" t="s">
        <v>134</v>
      </c>
      <c r="D6209" s="1" t="s">
        <v>13948</v>
      </c>
      <c r="E6209" t="str">
        <f ca="1">TRIM(all_space_mission_launches3[[#This Row],[Mission_Name]])</f>
        <v>Cosmos 77</v>
      </c>
      <c r="F6209" t="s">
        <v>13</v>
      </c>
      <c r="G6209">
        <v>1965</v>
      </c>
      <c r="H6209" t="str">
        <f>TRIM(_xlfn.TEXTAFTER(all_space_mission_launches3[[#This Row],[Location]], ",", -1))</f>
        <v>Kazakhstan</v>
      </c>
      <c r="I6209">
        <v>0</v>
      </c>
    </row>
    <row r="6210" spans="1:9">
      <c r="A6210">
        <v>235</v>
      </c>
      <c r="B6210" t="s">
        <v>661</v>
      </c>
      <c r="C6210" t="s">
        <v>394</v>
      </c>
      <c r="D6210" s="1" t="s">
        <v>14026</v>
      </c>
      <c r="E6210" t="str">
        <f ca="1">TRIM(all_space_mission_launches3[[#This Row],[Mission_Name]])</f>
        <v>A-105</v>
      </c>
      <c r="F6210" t="s">
        <v>13</v>
      </c>
      <c r="G6210">
        <v>1965</v>
      </c>
      <c r="H6210" t="str">
        <f>TRIM(_xlfn.TEXTAFTER(all_space_mission_launches3[[#This Row],[Location]], ",", -1))</f>
        <v>USA</v>
      </c>
      <c r="I6210">
        <v>0</v>
      </c>
    </row>
    <row r="6211" spans="1:9">
      <c r="A6211">
        <v>236</v>
      </c>
      <c r="B6211" t="s">
        <v>6144</v>
      </c>
      <c r="C6211" t="s">
        <v>6903</v>
      </c>
      <c r="D6211" s="1" t="s">
        <v>14004</v>
      </c>
      <c r="E6211" t="str">
        <f ca="1">TRIM(all_space_mission_launches3[[#This Row],[Mission_Name]])</f>
        <v>Cosmos 76</v>
      </c>
      <c r="F6211" t="s">
        <v>13</v>
      </c>
      <c r="G6211">
        <v>1965</v>
      </c>
      <c r="H6211" t="str">
        <f>TRIM(_xlfn.TEXTAFTER(all_space_mission_launches3[[#This Row],[Location]], ",", -1))</f>
        <v>Russia</v>
      </c>
      <c r="I6211">
        <v>0</v>
      </c>
    </row>
    <row r="6212" spans="1:9">
      <c r="A6212">
        <v>237</v>
      </c>
      <c r="B6212" t="s">
        <v>5560</v>
      </c>
      <c r="C6212" t="s">
        <v>9375</v>
      </c>
      <c r="D6212" s="1" t="s">
        <v>14027</v>
      </c>
      <c r="E6212" t="str">
        <f ca="1">TRIM(all_space_mission_launches3[[#This Row],[Mission_Name]])</f>
        <v>Vela 3A/3B, ERS-17</v>
      </c>
      <c r="F6212" t="s">
        <v>13</v>
      </c>
      <c r="G6212">
        <v>1965</v>
      </c>
      <c r="H6212" t="str">
        <f>TRIM(_xlfn.TEXTAFTER(all_space_mission_launches3[[#This Row],[Location]], ",", -1))</f>
        <v>USA</v>
      </c>
      <c r="I6212">
        <v>0</v>
      </c>
    </row>
    <row r="6213" spans="1:9">
      <c r="A6213">
        <v>238</v>
      </c>
      <c r="B6213" t="s">
        <v>5726</v>
      </c>
      <c r="C6213" t="s">
        <v>10906</v>
      </c>
      <c r="D6213" s="1" t="s">
        <v>14003</v>
      </c>
      <c r="E6213" t="str">
        <f ca="1">TRIM(all_space_mission_launches3[[#This Row],[Mission_Name]])</f>
        <v>OPS 5543</v>
      </c>
      <c r="F6213" t="s">
        <v>13</v>
      </c>
      <c r="G6213">
        <v>1965</v>
      </c>
      <c r="H6213" t="str">
        <f>TRIM(_xlfn.TEXTAFTER(all_space_mission_launches3[[#This Row],[Location]], ",", -1))</f>
        <v>USA</v>
      </c>
      <c r="I6213">
        <v>0</v>
      </c>
    </row>
    <row r="6214" spans="1:9">
      <c r="A6214">
        <v>239</v>
      </c>
      <c r="B6214" t="s">
        <v>6144</v>
      </c>
      <c r="C6214" t="s">
        <v>1634</v>
      </c>
      <c r="D6214" s="1" t="s">
        <v>14007</v>
      </c>
      <c r="E6214" t="str">
        <f ca="1">TRIM(all_space_mission_launches3[[#This Row],[Mission_Name]])</f>
        <v>Zond 3</v>
      </c>
      <c r="F6214" t="s">
        <v>13</v>
      </c>
      <c r="G6214">
        <v>1965</v>
      </c>
      <c r="H6214" t="str">
        <f>TRIM(_xlfn.TEXTAFTER(all_space_mission_launches3[[#This Row],[Location]], ",", -1))</f>
        <v>Kazakhstan</v>
      </c>
      <c r="I6214">
        <v>0</v>
      </c>
    </row>
    <row r="6215" spans="1:9">
      <c r="A6215">
        <v>240</v>
      </c>
      <c r="B6215" t="s">
        <v>5726</v>
      </c>
      <c r="C6215" t="s">
        <v>118</v>
      </c>
      <c r="D6215" s="1" t="s">
        <v>14003</v>
      </c>
      <c r="E6215" t="str">
        <f ca="1">TRIM(all_space_mission_launches3[[#This Row],[Mission_Name]])</f>
        <v>OPS 8411</v>
      </c>
      <c r="F6215" t="s">
        <v>13</v>
      </c>
      <c r="G6215">
        <v>1965</v>
      </c>
      <c r="H6215" t="str">
        <f>TRIM(_xlfn.TEXTAFTER(all_space_mission_launches3[[#This Row],[Location]], ",", -1))</f>
        <v>USA</v>
      </c>
      <c r="I6215">
        <v>0</v>
      </c>
    </row>
    <row r="6216" spans="1:9">
      <c r="A6216">
        <v>241</v>
      </c>
      <c r="B6216" t="s">
        <v>6144</v>
      </c>
      <c r="C6216" t="s">
        <v>569</v>
      </c>
      <c r="D6216" s="1" t="s">
        <v>14018</v>
      </c>
      <c r="E6216" t="str">
        <f ca="1">TRIM(all_space_mission_launches3[[#This Row],[Mission_Name]])</f>
        <v>Proton 1</v>
      </c>
      <c r="F6216" t="s">
        <v>13</v>
      </c>
      <c r="G6216">
        <v>1965</v>
      </c>
      <c r="H6216" t="str">
        <f>TRIM(_xlfn.TEXTAFTER(all_space_mission_launches3[[#This Row],[Location]], ",", -1))</f>
        <v>Kazakhstan</v>
      </c>
      <c r="I6216">
        <v>0</v>
      </c>
    </row>
    <row r="6217" spans="1:9">
      <c r="A6217">
        <v>242</v>
      </c>
      <c r="B6217" t="s">
        <v>6144</v>
      </c>
      <c r="C6217" t="s">
        <v>11825</v>
      </c>
      <c r="D6217" s="1" t="s">
        <v>14000</v>
      </c>
      <c r="E6217" t="str">
        <f ca="1">TRIM(all_space_mission_launches3[[#This Row],[Mission_Name]])</f>
        <v>Cosmos 71 to 75</v>
      </c>
      <c r="F6217" t="s">
        <v>13</v>
      </c>
      <c r="G6217">
        <v>1965</v>
      </c>
      <c r="H6217" t="str">
        <f>TRIM(_xlfn.TEXTAFTER(all_space_mission_launches3[[#This Row],[Location]], ",", -1))</f>
        <v>Kazakhstan</v>
      </c>
      <c r="I6217">
        <v>0</v>
      </c>
    </row>
    <row r="6218" spans="1:9">
      <c r="A6218">
        <v>243</v>
      </c>
      <c r="B6218" t="s">
        <v>6144</v>
      </c>
      <c r="C6218" t="s">
        <v>134</v>
      </c>
      <c r="D6218" s="1" t="s">
        <v>14013</v>
      </c>
      <c r="E6218" t="str">
        <f ca="1">TRIM(all_space_mission_launches3[[#This Row],[Mission_Name]])</f>
        <v>Zenit-2 n°28</v>
      </c>
      <c r="F6218" t="s">
        <v>261</v>
      </c>
      <c r="G6218">
        <v>1965</v>
      </c>
      <c r="H6218" t="str">
        <f>TRIM(_xlfn.TEXTAFTER(all_space_mission_launches3[[#This Row],[Location]], ",", -1))</f>
        <v>Kazakhstan</v>
      </c>
      <c r="I6218">
        <v>1</v>
      </c>
    </row>
    <row r="6219" spans="1:9">
      <c r="A6219">
        <v>244</v>
      </c>
      <c r="B6219" t="s">
        <v>5560</v>
      </c>
      <c r="C6219" t="s">
        <v>31</v>
      </c>
      <c r="D6219" s="1" t="s">
        <v>14006</v>
      </c>
      <c r="E6219" t="str">
        <f ca="1">TRIM(all_space_mission_launches3[[#This Row],[Mission_Name]])</f>
        <v>KH-7 Gambit 4020</v>
      </c>
      <c r="F6219" t="s">
        <v>261</v>
      </c>
      <c r="G6219">
        <v>1965</v>
      </c>
      <c r="H6219" t="str">
        <f>TRIM(_xlfn.TEXTAFTER(all_space_mission_launches3[[#This Row],[Location]], ",", -1))</f>
        <v>USA</v>
      </c>
      <c r="I6219">
        <v>1</v>
      </c>
    </row>
    <row r="6220" spans="1:9">
      <c r="A6220">
        <v>245</v>
      </c>
      <c r="B6220" t="s">
        <v>6144</v>
      </c>
      <c r="C6220" t="s">
        <v>6903</v>
      </c>
      <c r="D6220" s="1" t="s">
        <v>14004</v>
      </c>
      <c r="E6220" t="str">
        <f ca="1">TRIM(all_space_mission_launches3[[#This Row],[Mission_Name]])</f>
        <v>Cosmos 70</v>
      </c>
      <c r="F6220" t="s">
        <v>13</v>
      </c>
      <c r="G6220">
        <v>1965</v>
      </c>
      <c r="H6220" t="str">
        <f>TRIM(_xlfn.TEXTAFTER(all_space_mission_launches3[[#This Row],[Location]], ",", -1))</f>
        <v>Russia</v>
      </c>
      <c r="I6220">
        <v>0</v>
      </c>
    </row>
    <row r="6221" spans="1:9">
      <c r="A6221">
        <v>246</v>
      </c>
      <c r="B6221" t="s">
        <v>5726</v>
      </c>
      <c r="C6221" t="s">
        <v>3164</v>
      </c>
      <c r="D6221" s="1" t="s">
        <v>14008</v>
      </c>
      <c r="E6221" t="str">
        <f ca="1">TRIM(all_space_mission_launches3[[#This Row],[Mission_Name]])</f>
        <v>TIROS-10</v>
      </c>
      <c r="F6221" t="s">
        <v>13</v>
      </c>
      <c r="G6221">
        <v>1965</v>
      </c>
      <c r="H6221" t="str">
        <f>TRIM(_xlfn.TEXTAFTER(all_space_mission_launches3[[#This Row],[Location]], ",", -1))</f>
        <v>USA</v>
      </c>
      <c r="I6221">
        <v>0</v>
      </c>
    </row>
    <row r="6222" spans="1:9">
      <c r="A6222">
        <v>247</v>
      </c>
      <c r="B6222" t="s">
        <v>5560</v>
      </c>
      <c r="C6222" t="s">
        <v>31</v>
      </c>
      <c r="D6222" s="1" t="s">
        <v>14006</v>
      </c>
      <c r="E6222" t="str">
        <f ca="1">TRIM(all_space_mission_launches3[[#This Row],[Mission_Name]])</f>
        <v>KH-7 Gambit 4019</v>
      </c>
      <c r="F6222" t="s">
        <v>13</v>
      </c>
      <c r="G6222">
        <v>1965</v>
      </c>
      <c r="H6222" t="str">
        <f>TRIM(_xlfn.TEXTAFTER(all_space_mission_launches3[[#This Row],[Location]], ",", -1))</f>
        <v>USA</v>
      </c>
      <c r="I6222">
        <v>0</v>
      </c>
    </row>
    <row r="6223" spans="1:9">
      <c r="A6223">
        <v>248</v>
      </c>
      <c r="B6223" t="s">
        <v>6144</v>
      </c>
      <c r="C6223" t="s">
        <v>1634</v>
      </c>
      <c r="D6223" s="1" t="s">
        <v>13948</v>
      </c>
      <c r="E6223" t="str">
        <f ca="1">TRIM(all_space_mission_launches3[[#This Row],[Mission_Name]])</f>
        <v>Cosmos 69</v>
      </c>
      <c r="F6223" t="s">
        <v>13</v>
      </c>
      <c r="G6223">
        <v>1965</v>
      </c>
      <c r="H6223" t="str">
        <f>TRIM(_xlfn.TEXTAFTER(all_space_mission_launches3[[#This Row],[Location]], ",", -1))</f>
        <v>Kazakhstan</v>
      </c>
      <c r="I6223">
        <v>0</v>
      </c>
    </row>
    <row r="6224" spans="1:9">
      <c r="A6224">
        <v>249</v>
      </c>
      <c r="B6224" t="s">
        <v>5726</v>
      </c>
      <c r="C6224" t="s">
        <v>10906</v>
      </c>
      <c r="D6224" s="1" t="s">
        <v>14025</v>
      </c>
      <c r="E6224" t="str">
        <f ca="1">TRIM(all_space_mission_launches3[[#This Row],[Mission_Name]])</f>
        <v>OPS 8480</v>
      </c>
      <c r="F6224" t="s">
        <v>13</v>
      </c>
      <c r="G6224">
        <v>1965</v>
      </c>
      <c r="H6224" t="str">
        <f>TRIM(_xlfn.TEXTAFTER(all_space_mission_launches3[[#This Row],[Location]], ",", -1))</f>
        <v>USA</v>
      </c>
      <c r="I6224">
        <v>0</v>
      </c>
    </row>
    <row r="6225" spans="1:9">
      <c r="A6225">
        <v>250</v>
      </c>
      <c r="B6225" t="s">
        <v>5607</v>
      </c>
      <c r="C6225" t="s">
        <v>15</v>
      </c>
      <c r="D6225" s="1" t="s">
        <v>13994</v>
      </c>
      <c r="E6225" t="str">
        <f ca="1">TRIM(all_space_mission_launches3[[#This Row],[Mission_Name]])</f>
        <v>Transtage 5</v>
      </c>
      <c r="F6225" t="s">
        <v>13</v>
      </c>
      <c r="G6225">
        <v>1965</v>
      </c>
      <c r="H6225" t="str">
        <f>TRIM(_xlfn.TEXTAFTER(all_space_mission_launches3[[#This Row],[Location]], ",", -1))</f>
        <v>USA</v>
      </c>
      <c r="I6225">
        <v>0</v>
      </c>
    </row>
    <row r="6226" spans="1:9">
      <c r="A6226">
        <v>251</v>
      </c>
      <c r="B6226" t="s">
        <v>6144</v>
      </c>
      <c r="C6226" t="s">
        <v>134</v>
      </c>
      <c r="D6226" s="1" t="s">
        <v>14013</v>
      </c>
      <c r="E6226" t="str">
        <f ca="1">TRIM(all_space_mission_launches3[[#This Row],[Mission_Name]])</f>
        <v>Cosmos 68</v>
      </c>
      <c r="F6226" t="s">
        <v>13</v>
      </c>
      <c r="G6226">
        <v>1965</v>
      </c>
      <c r="H6226" t="str">
        <f>TRIM(_xlfn.TEXTAFTER(all_space_mission_launches3[[#This Row],[Location]], ",", -1))</f>
        <v>Kazakhstan</v>
      </c>
      <c r="I6226">
        <v>0</v>
      </c>
    </row>
    <row r="6227" spans="1:9">
      <c r="A6227">
        <v>252</v>
      </c>
      <c r="B6227" t="s">
        <v>5726</v>
      </c>
      <c r="C6227" t="s">
        <v>11808</v>
      </c>
      <c r="D6227" s="1" t="s">
        <v>14003</v>
      </c>
      <c r="E6227" t="str">
        <f ca="1">TRIM(all_space_mission_launches3[[#This Row],[Mission_Name]])</f>
        <v>OPS 8425</v>
      </c>
      <c r="F6227" t="s">
        <v>13</v>
      </c>
      <c r="G6227">
        <v>1965</v>
      </c>
      <c r="H6227" t="str">
        <f>TRIM(_xlfn.TEXTAFTER(all_space_mission_launches3[[#This Row],[Location]], ",", -1))</f>
        <v>USA</v>
      </c>
      <c r="I6227">
        <v>0</v>
      </c>
    </row>
    <row r="6228" spans="1:9">
      <c r="A6228">
        <v>253</v>
      </c>
      <c r="B6228" t="s">
        <v>6144</v>
      </c>
      <c r="C6228" t="s">
        <v>1634</v>
      </c>
      <c r="D6228" s="1" t="s">
        <v>14007</v>
      </c>
      <c r="E6228" t="str">
        <f ca="1">TRIM(all_space_mission_launches3[[#This Row],[Mission_Name]])</f>
        <v>Luna 6</v>
      </c>
      <c r="F6228" t="s">
        <v>13</v>
      </c>
      <c r="G6228">
        <v>1965</v>
      </c>
      <c r="H6228" t="str">
        <f>TRIM(_xlfn.TEXTAFTER(all_space_mission_launches3[[#This Row],[Location]], ",", -1))</f>
        <v>Kazakhstan</v>
      </c>
      <c r="I6228">
        <v>0</v>
      </c>
    </row>
    <row r="6229" spans="1:9">
      <c r="A6229">
        <v>254</v>
      </c>
      <c r="B6229" t="s">
        <v>661</v>
      </c>
      <c r="C6229" t="s">
        <v>12306</v>
      </c>
      <c r="D6229" s="1" t="s">
        <v>14016</v>
      </c>
      <c r="E6229" t="str">
        <f ca="1">TRIM(all_space_mission_launches3[[#This Row],[Mission_Name]])</f>
        <v>Gemini IV</v>
      </c>
      <c r="F6229" t="s">
        <v>13</v>
      </c>
      <c r="G6229">
        <v>1965</v>
      </c>
      <c r="H6229" t="str">
        <f>TRIM(_xlfn.TEXTAFTER(all_space_mission_launches3[[#This Row],[Location]], ",", -1))</f>
        <v>USA</v>
      </c>
      <c r="I6229">
        <v>0</v>
      </c>
    </row>
    <row r="6230" spans="1:9">
      <c r="A6230">
        <v>255</v>
      </c>
      <c r="B6230" t="s">
        <v>5726</v>
      </c>
      <c r="C6230" t="s">
        <v>3164</v>
      </c>
      <c r="D6230" s="1" t="s">
        <v>14008</v>
      </c>
      <c r="E6230" t="str">
        <f ca="1">TRIM(all_space_mission_launches3[[#This Row],[Mission_Name]])</f>
        <v>Explorer 28 (IMP-C)</v>
      </c>
      <c r="F6230" t="s">
        <v>13</v>
      </c>
      <c r="G6230">
        <v>1965</v>
      </c>
      <c r="H6230" t="str">
        <f>TRIM(_xlfn.TEXTAFTER(all_space_mission_launches3[[#This Row],[Location]], ",", -1))</f>
        <v>USA</v>
      </c>
      <c r="I6230">
        <v>0</v>
      </c>
    </row>
    <row r="6231" spans="1:9">
      <c r="A6231">
        <v>256</v>
      </c>
      <c r="B6231" t="s">
        <v>5560</v>
      </c>
      <c r="C6231" t="s">
        <v>12110</v>
      </c>
      <c r="D6231" s="1" t="s">
        <v>14010</v>
      </c>
      <c r="E6231" t="str">
        <f ca="1">TRIM(all_space_mission_launches3[[#This Row],[Mission_Name]])</f>
        <v>OV1-3</v>
      </c>
      <c r="F6231" t="s">
        <v>261</v>
      </c>
      <c r="G6231">
        <v>1965</v>
      </c>
      <c r="H6231" t="str">
        <f>TRIM(_xlfn.TEXTAFTER(all_space_mission_launches3[[#This Row],[Location]], ",", -1))</f>
        <v>USA</v>
      </c>
      <c r="I6231">
        <v>1</v>
      </c>
    </row>
    <row r="6232" spans="1:9">
      <c r="A6232">
        <v>257</v>
      </c>
      <c r="B6232" t="s">
        <v>5560</v>
      </c>
      <c r="C6232" t="s">
        <v>31</v>
      </c>
      <c r="D6232" s="1" t="s">
        <v>14006</v>
      </c>
      <c r="E6232" t="str">
        <f ca="1">TRIM(all_space_mission_launches3[[#This Row],[Mission_Name]])</f>
        <v>KH-7 Gambit 4018</v>
      </c>
      <c r="F6232" t="s">
        <v>13</v>
      </c>
      <c r="G6232">
        <v>1965</v>
      </c>
      <c r="H6232" t="str">
        <f>TRIM(_xlfn.TEXTAFTER(all_space_mission_launches3[[#This Row],[Location]], ",", -1))</f>
        <v>USA</v>
      </c>
      <c r="I6232">
        <v>0</v>
      </c>
    </row>
    <row r="6233" spans="1:9">
      <c r="A6233">
        <v>258</v>
      </c>
      <c r="B6233" t="s">
        <v>6144</v>
      </c>
      <c r="C6233" t="s">
        <v>134</v>
      </c>
      <c r="D6233" s="1" t="s">
        <v>13948</v>
      </c>
      <c r="E6233" t="str">
        <f ca="1">TRIM(all_space_mission_launches3[[#This Row],[Mission_Name]])</f>
        <v>Cosmos 67</v>
      </c>
      <c r="F6233" t="s">
        <v>13</v>
      </c>
      <c r="G6233">
        <v>1965</v>
      </c>
      <c r="H6233" t="str">
        <f>TRIM(_xlfn.TEXTAFTER(all_space_mission_launches3[[#This Row],[Location]], ",", -1))</f>
        <v>Kazakhstan</v>
      </c>
      <c r="I6233">
        <v>0</v>
      </c>
    </row>
    <row r="6234" spans="1:9">
      <c r="A6234">
        <v>259</v>
      </c>
      <c r="B6234" t="s">
        <v>661</v>
      </c>
      <c r="C6234" t="s">
        <v>394</v>
      </c>
      <c r="D6234" s="1" t="s">
        <v>14026</v>
      </c>
      <c r="E6234" t="str">
        <f ca="1">TRIM(all_space_mission_launches3[[#This Row],[Mission_Name]])</f>
        <v>A-104</v>
      </c>
      <c r="F6234" t="s">
        <v>13</v>
      </c>
      <c r="G6234">
        <v>1965</v>
      </c>
      <c r="H6234" t="str">
        <f>TRIM(_xlfn.TEXTAFTER(all_space_mission_launches3[[#This Row],[Location]], ",", -1))</f>
        <v>USA</v>
      </c>
      <c r="I6234">
        <v>0</v>
      </c>
    </row>
    <row r="6235" spans="1:9">
      <c r="A6235">
        <v>260</v>
      </c>
      <c r="B6235" t="s">
        <v>5726</v>
      </c>
      <c r="C6235" t="s">
        <v>8849</v>
      </c>
      <c r="D6235" s="1" t="s">
        <v>14022</v>
      </c>
      <c r="E6235" t="str">
        <f ca="1">TRIM(all_space_mission_launches3[[#This Row],[Mission_Name]])</f>
        <v>DMSP-3B-F3</v>
      </c>
      <c r="F6235" t="s">
        <v>13</v>
      </c>
      <c r="G6235">
        <v>1965</v>
      </c>
      <c r="H6235" t="str">
        <f>TRIM(_xlfn.TEXTAFTER(all_space_mission_launches3[[#This Row],[Location]], ",", -1))</f>
        <v>USA</v>
      </c>
      <c r="I6235">
        <v>0</v>
      </c>
    </row>
    <row r="6236" spans="1:9">
      <c r="A6236">
        <v>261</v>
      </c>
      <c r="B6236" t="s">
        <v>5726</v>
      </c>
      <c r="C6236" t="s">
        <v>10959</v>
      </c>
      <c r="D6236" s="1" t="s">
        <v>14003</v>
      </c>
      <c r="E6236" t="str">
        <f ca="1">TRIM(all_space_mission_launches3[[#This Row],[Mission_Name]])</f>
        <v>OPS 8431</v>
      </c>
      <c r="F6236" t="s">
        <v>13</v>
      </c>
      <c r="G6236">
        <v>1965</v>
      </c>
      <c r="H6236" t="str">
        <f>TRIM(_xlfn.TEXTAFTER(all_space_mission_launches3[[#This Row],[Location]], ",", -1))</f>
        <v>USA</v>
      </c>
      <c r="I6236">
        <v>0</v>
      </c>
    </row>
    <row r="6237" spans="1:9">
      <c r="A6237">
        <v>262</v>
      </c>
      <c r="B6237" t="s">
        <v>6144</v>
      </c>
      <c r="C6237" t="s">
        <v>1634</v>
      </c>
      <c r="D6237" s="1" t="s">
        <v>14007</v>
      </c>
      <c r="E6237" t="str">
        <f ca="1">TRIM(all_space_mission_launches3[[#This Row],[Mission_Name]])</f>
        <v>Luna 5</v>
      </c>
      <c r="F6237" t="s">
        <v>13</v>
      </c>
      <c r="G6237">
        <v>1965</v>
      </c>
      <c r="H6237" t="str">
        <f>TRIM(_xlfn.TEXTAFTER(all_space_mission_launches3[[#This Row],[Location]], ",", -1))</f>
        <v>Kazakhstan</v>
      </c>
      <c r="I6237">
        <v>0</v>
      </c>
    </row>
    <row r="6238" spans="1:9">
      <c r="A6238">
        <v>263</v>
      </c>
      <c r="B6238" t="s">
        <v>6144</v>
      </c>
      <c r="C6238" t="s">
        <v>134</v>
      </c>
      <c r="D6238" s="1" t="s">
        <v>14013</v>
      </c>
      <c r="E6238" t="str">
        <f ca="1">TRIM(all_space_mission_launches3[[#This Row],[Mission_Name]])</f>
        <v>Cosmos 66</v>
      </c>
      <c r="F6238" t="s">
        <v>13</v>
      </c>
      <c r="G6238">
        <v>1965</v>
      </c>
      <c r="H6238" t="str">
        <f>TRIM(_xlfn.TEXTAFTER(all_space_mission_launches3[[#This Row],[Location]], ",", -1))</f>
        <v>Kazakhstan</v>
      </c>
      <c r="I6238">
        <v>0</v>
      </c>
    </row>
    <row r="6239" spans="1:9">
      <c r="A6239">
        <v>264</v>
      </c>
      <c r="B6239" t="s">
        <v>5726</v>
      </c>
      <c r="C6239" t="s">
        <v>12719</v>
      </c>
      <c r="D6239" s="1" t="s">
        <v>14028</v>
      </c>
      <c r="E6239" t="str">
        <f ca="1">TRIM(all_space_mission_launches3[[#This Row],[Mission_Name]])</f>
        <v>LES 2 &amp; LCS 1</v>
      </c>
      <c r="F6239" t="s">
        <v>13</v>
      </c>
      <c r="G6239">
        <v>1965</v>
      </c>
      <c r="H6239" t="str">
        <f>TRIM(_xlfn.TEXTAFTER(all_space_mission_launches3[[#This Row],[Location]], ",", -1))</f>
        <v>USA</v>
      </c>
      <c r="I6239">
        <v>0</v>
      </c>
    </row>
    <row r="6240" spans="1:9">
      <c r="A6240">
        <v>265</v>
      </c>
      <c r="B6240" t="s">
        <v>5726</v>
      </c>
      <c r="C6240" t="s">
        <v>10906</v>
      </c>
      <c r="D6240" s="1" t="s">
        <v>14003</v>
      </c>
      <c r="E6240" t="str">
        <f ca="1">TRIM(all_space_mission_launches3[[#This Row],[Mission_Name]])</f>
        <v>OPS 5023</v>
      </c>
      <c r="F6240" t="s">
        <v>13</v>
      </c>
      <c r="G6240">
        <v>1965</v>
      </c>
      <c r="H6240" t="str">
        <f>TRIM(_xlfn.TEXTAFTER(all_space_mission_launches3[[#This Row],[Location]], ",", -1))</f>
        <v>USA</v>
      </c>
      <c r="I6240">
        <v>0</v>
      </c>
    </row>
    <row r="6241" spans="1:9">
      <c r="A6241">
        <v>266</v>
      </c>
      <c r="B6241" t="s">
        <v>661</v>
      </c>
      <c r="C6241" t="s">
        <v>9098</v>
      </c>
      <c r="D6241" s="1" t="s">
        <v>14023</v>
      </c>
      <c r="E6241" t="str">
        <f ca="1">TRIM(all_space_mission_launches3[[#This Row],[Mission_Name]])</f>
        <v>Explorer 27 (BE-C)</v>
      </c>
      <c r="F6241" t="s">
        <v>13</v>
      </c>
      <c r="G6241">
        <v>1965</v>
      </c>
      <c r="H6241" t="str">
        <f>TRIM(_xlfn.TEXTAFTER(all_space_mission_launches3[[#This Row],[Location]], ",", -1))</f>
        <v>USA</v>
      </c>
      <c r="I6241">
        <v>0</v>
      </c>
    </row>
    <row r="6242" spans="1:9">
      <c r="A6242">
        <v>267</v>
      </c>
      <c r="B6242" t="s">
        <v>5560</v>
      </c>
      <c r="C6242" t="s">
        <v>31</v>
      </c>
      <c r="D6242" s="1" t="s">
        <v>14006</v>
      </c>
      <c r="E6242" t="str">
        <f ca="1">TRIM(all_space_mission_launches3[[#This Row],[Mission_Name]])</f>
        <v>KH-7 Gambit 4017</v>
      </c>
      <c r="F6242" t="s">
        <v>13</v>
      </c>
      <c r="G6242">
        <v>1965</v>
      </c>
      <c r="H6242" t="str">
        <f>TRIM(_xlfn.TEXTAFTER(all_space_mission_launches3[[#This Row],[Location]], ",", -1))</f>
        <v>USA</v>
      </c>
      <c r="I6242">
        <v>0</v>
      </c>
    </row>
    <row r="6243" spans="1:9">
      <c r="A6243">
        <v>268</v>
      </c>
      <c r="B6243" t="s">
        <v>6144</v>
      </c>
      <c r="C6243" t="s">
        <v>1634</v>
      </c>
      <c r="D6243" s="1" t="s">
        <v>14007</v>
      </c>
      <c r="E6243" t="str">
        <f ca="1">TRIM(all_space_mission_launches3[[#This Row],[Mission_Name]])</f>
        <v>Molniya-1 n°3</v>
      </c>
      <c r="F6243" t="s">
        <v>13</v>
      </c>
      <c r="G6243">
        <v>1965</v>
      </c>
      <c r="H6243" t="str">
        <f>TRIM(_xlfn.TEXTAFTER(all_space_mission_launches3[[#This Row],[Location]], ",", -1))</f>
        <v>Kazakhstan</v>
      </c>
      <c r="I6243">
        <v>0</v>
      </c>
    </row>
    <row r="6244" spans="1:9">
      <c r="A6244">
        <v>269</v>
      </c>
      <c r="B6244" t="s">
        <v>6144</v>
      </c>
      <c r="C6244" t="s">
        <v>134</v>
      </c>
      <c r="D6244" s="1" t="s">
        <v>13948</v>
      </c>
      <c r="E6244" t="str">
        <f ca="1">TRIM(all_space_mission_launches3[[#This Row],[Mission_Name]])</f>
        <v>Cosmos 65</v>
      </c>
      <c r="F6244" t="s">
        <v>13</v>
      </c>
      <c r="G6244">
        <v>1965</v>
      </c>
      <c r="H6244" t="str">
        <f>TRIM(_xlfn.TEXTAFTER(all_space_mission_launches3[[#This Row],[Location]], ",", -1))</f>
        <v>Kazakhstan</v>
      </c>
      <c r="I6244">
        <v>0</v>
      </c>
    </row>
    <row r="6245" spans="1:9">
      <c r="A6245">
        <v>270</v>
      </c>
      <c r="B6245" t="s">
        <v>6144</v>
      </c>
      <c r="C6245" t="s">
        <v>1634</v>
      </c>
      <c r="D6245" s="1" t="s">
        <v>14007</v>
      </c>
      <c r="E6245" t="str">
        <f ca="1">TRIM(all_space_mission_launches3[[#This Row],[Mission_Name]])</f>
        <v>E-6 n°8 (Luna)</v>
      </c>
      <c r="F6245" t="s">
        <v>261</v>
      </c>
      <c r="G6245">
        <v>1965</v>
      </c>
      <c r="H6245" t="str">
        <f>TRIM(_xlfn.TEXTAFTER(all_space_mission_launches3[[#This Row],[Location]], ",", -1))</f>
        <v>Kazakhstan</v>
      </c>
      <c r="I6245">
        <v>1</v>
      </c>
    </row>
    <row r="6246" spans="1:9">
      <c r="A6246">
        <v>271</v>
      </c>
      <c r="B6246" t="s">
        <v>5726</v>
      </c>
      <c r="C6246" t="s">
        <v>3482</v>
      </c>
      <c r="D6246" s="1" t="s">
        <v>14029</v>
      </c>
      <c r="E6246" t="str">
        <f ca="1">TRIM(all_space_mission_launches3[[#This Row],[Mission_Name]])</f>
        <v>Intelsat 1</v>
      </c>
      <c r="F6246" t="s">
        <v>13</v>
      </c>
      <c r="G6246">
        <v>1965</v>
      </c>
      <c r="H6246" t="str">
        <f>TRIM(_xlfn.TEXTAFTER(all_space_mission_launches3[[#This Row],[Location]], ",", -1))</f>
        <v>USA</v>
      </c>
      <c r="I6246">
        <v>0</v>
      </c>
    </row>
    <row r="6247" spans="1:9">
      <c r="A6247">
        <v>272</v>
      </c>
      <c r="B6247" t="s">
        <v>5560</v>
      </c>
      <c r="C6247" t="s">
        <v>31</v>
      </c>
      <c r="D6247" s="1" t="s">
        <v>14006</v>
      </c>
      <c r="E6247" t="str">
        <f ca="1">TRIM(all_space_mission_launches3[[#This Row],[Mission_Name]])</f>
        <v>SNAPSHOT</v>
      </c>
      <c r="F6247" t="s">
        <v>13</v>
      </c>
      <c r="G6247">
        <v>1965</v>
      </c>
      <c r="H6247" t="str">
        <f>TRIM(_xlfn.TEXTAFTER(all_space_mission_launches3[[#This Row],[Location]], ",", -1))</f>
        <v>USA</v>
      </c>
      <c r="I6247">
        <v>0</v>
      </c>
    </row>
    <row r="6248" spans="1:9">
      <c r="A6248">
        <v>273</v>
      </c>
      <c r="B6248" t="s">
        <v>5726</v>
      </c>
      <c r="C6248" t="s">
        <v>10959</v>
      </c>
      <c r="D6248" s="1" t="s">
        <v>14003</v>
      </c>
      <c r="E6248" t="str">
        <f ca="1">TRIM(all_space_mission_launches3[[#This Row],[Mission_Name]])</f>
        <v>OPS 4782</v>
      </c>
      <c r="F6248" t="s">
        <v>13</v>
      </c>
      <c r="G6248">
        <v>1965</v>
      </c>
      <c r="H6248" t="str">
        <f>TRIM(_xlfn.TEXTAFTER(all_space_mission_launches3[[#This Row],[Location]], ",", -1))</f>
        <v>USA</v>
      </c>
      <c r="I6248">
        <v>0</v>
      </c>
    </row>
    <row r="6249" spans="1:9">
      <c r="A6249">
        <v>274</v>
      </c>
      <c r="B6249" t="s">
        <v>6144</v>
      </c>
      <c r="C6249" t="s">
        <v>134</v>
      </c>
      <c r="D6249" s="1" t="s">
        <v>14013</v>
      </c>
      <c r="E6249" t="str">
        <f ca="1">TRIM(all_space_mission_launches3[[#This Row],[Mission_Name]])</f>
        <v>Cosmos 64</v>
      </c>
      <c r="F6249" t="s">
        <v>13</v>
      </c>
      <c r="G6249">
        <v>1965</v>
      </c>
      <c r="H6249" t="str">
        <f>TRIM(_xlfn.TEXTAFTER(all_space_mission_launches3[[#This Row],[Location]], ",", -1))</f>
        <v>Kazakhstan</v>
      </c>
      <c r="I6249">
        <v>0</v>
      </c>
    </row>
    <row r="6250" spans="1:9">
      <c r="A6250">
        <v>275</v>
      </c>
      <c r="B6250" t="s">
        <v>661</v>
      </c>
      <c r="C6250" t="s">
        <v>12306</v>
      </c>
      <c r="D6250" s="1" t="s">
        <v>14016</v>
      </c>
      <c r="E6250" t="str">
        <f ca="1">TRIM(all_space_mission_launches3[[#This Row],[Mission_Name]])</f>
        <v>Gemini 3</v>
      </c>
      <c r="F6250" t="s">
        <v>13</v>
      </c>
      <c r="G6250">
        <v>1965</v>
      </c>
      <c r="H6250" t="str">
        <f>TRIM(_xlfn.TEXTAFTER(all_space_mission_launches3[[#This Row],[Location]], ",", -1))</f>
        <v>USA</v>
      </c>
      <c r="I6250">
        <v>0</v>
      </c>
    </row>
    <row r="6251" spans="1:9">
      <c r="A6251">
        <v>276</v>
      </c>
      <c r="B6251" t="s">
        <v>5560</v>
      </c>
      <c r="C6251" t="s">
        <v>12023</v>
      </c>
      <c r="D6251" s="1" t="s">
        <v>14030</v>
      </c>
      <c r="E6251" t="str">
        <f ca="1">TRIM(all_space_mission_launches3[[#This Row],[Mission_Name]])</f>
        <v>Ranger 9</v>
      </c>
      <c r="F6251" t="s">
        <v>13</v>
      </c>
      <c r="G6251">
        <v>1965</v>
      </c>
      <c r="H6251" t="str">
        <f>TRIM(_xlfn.TEXTAFTER(all_space_mission_launches3[[#This Row],[Location]], ",", -1))</f>
        <v>USA</v>
      </c>
      <c r="I6251">
        <v>0</v>
      </c>
    </row>
    <row r="6252" spans="1:9">
      <c r="A6252">
        <v>277</v>
      </c>
      <c r="B6252" t="s">
        <v>6144</v>
      </c>
      <c r="C6252" t="s">
        <v>1634</v>
      </c>
      <c r="D6252" s="1" t="s">
        <v>13948</v>
      </c>
      <c r="E6252" t="str">
        <f ca="1">TRIM(all_space_mission_launches3[[#This Row],[Mission_Name]])</f>
        <v>Voskhod 2</v>
      </c>
      <c r="F6252" t="s">
        <v>13</v>
      </c>
      <c r="G6252">
        <v>1965</v>
      </c>
      <c r="H6252" t="str">
        <f>TRIM(_xlfn.TEXTAFTER(all_space_mission_launches3[[#This Row],[Location]], ",", -1))</f>
        <v>Kazakhstan</v>
      </c>
      <c r="I6252">
        <v>0</v>
      </c>
    </row>
    <row r="6253" spans="1:9">
      <c r="A6253">
        <v>278</v>
      </c>
      <c r="B6253" t="s">
        <v>5726</v>
      </c>
      <c r="C6253" t="s">
        <v>8849</v>
      </c>
      <c r="D6253" s="1" t="s">
        <v>14022</v>
      </c>
      <c r="E6253" t="str">
        <f ca="1">TRIM(all_space_mission_launches3[[#This Row],[Mission_Name]])</f>
        <v>DMSP-3B-F2</v>
      </c>
      <c r="F6253" t="s">
        <v>13</v>
      </c>
      <c r="G6253">
        <v>1965</v>
      </c>
      <c r="H6253" t="str">
        <f>TRIM(_xlfn.TEXTAFTER(all_space_mission_launches3[[#This Row],[Location]], ",", -1))</f>
        <v>USA</v>
      </c>
      <c r="I6253">
        <v>0</v>
      </c>
    </row>
    <row r="6254" spans="1:9">
      <c r="A6254">
        <v>279</v>
      </c>
      <c r="B6254" t="s">
        <v>6144</v>
      </c>
      <c r="C6254" t="s">
        <v>11825</v>
      </c>
      <c r="D6254" s="1" t="s">
        <v>14000</v>
      </c>
      <c r="E6254" t="str">
        <f ca="1">TRIM(all_space_mission_launches3[[#This Row],[Mission_Name]])</f>
        <v>Cosmos 61, 62 &amp; 63</v>
      </c>
      <c r="F6254" t="s">
        <v>13</v>
      </c>
      <c r="G6254">
        <v>1965</v>
      </c>
      <c r="H6254" t="str">
        <f>TRIM(_xlfn.TEXTAFTER(all_space_mission_launches3[[#This Row],[Location]], ",", -1))</f>
        <v>Kazakhstan</v>
      </c>
      <c r="I6254">
        <v>0</v>
      </c>
    </row>
    <row r="6255" spans="1:9">
      <c r="A6255">
        <v>280</v>
      </c>
      <c r="B6255" t="s">
        <v>5560</v>
      </c>
      <c r="C6255" t="s">
        <v>4253</v>
      </c>
      <c r="D6255" s="1" t="s">
        <v>14006</v>
      </c>
      <c r="E6255" t="str">
        <f ca="1">TRIM(all_space_mission_launches3[[#This Row],[Mission_Name]])</f>
        <v>KH-7 Gambit 4016</v>
      </c>
      <c r="F6255" t="s">
        <v>13</v>
      </c>
      <c r="G6255">
        <v>1965</v>
      </c>
      <c r="H6255" t="str">
        <f>TRIM(_xlfn.TEXTAFTER(all_space_mission_launches3[[#This Row],[Location]], ",", -1))</f>
        <v>USA</v>
      </c>
      <c r="I6255">
        <v>0</v>
      </c>
    </row>
    <row r="6256" spans="1:9">
      <c r="A6256">
        <v>281</v>
      </c>
      <c r="B6256" t="s">
        <v>6144</v>
      </c>
      <c r="C6256" t="s">
        <v>1634</v>
      </c>
      <c r="D6256" s="1" t="s">
        <v>14007</v>
      </c>
      <c r="E6256" t="str">
        <f ca="1">TRIM(all_space_mission_launches3[[#This Row],[Mission_Name]])</f>
        <v>Cosmos 60</v>
      </c>
      <c r="F6256" t="s">
        <v>13</v>
      </c>
      <c r="G6256">
        <v>1965</v>
      </c>
      <c r="H6256" t="str">
        <f>TRIM(_xlfn.TEXTAFTER(all_space_mission_launches3[[#This Row],[Location]], ",", -1))</f>
        <v>Kazakhstan</v>
      </c>
      <c r="I6256">
        <v>0</v>
      </c>
    </row>
    <row r="6257" spans="1:9">
      <c r="A6257">
        <v>282</v>
      </c>
      <c r="B6257" t="s">
        <v>5726</v>
      </c>
      <c r="C6257" t="s">
        <v>10906</v>
      </c>
      <c r="D6257" s="1" t="s">
        <v>14025</v>
      </c>
      <c r="E6257" t="str">
        <f ca="1">TRIM(all_space_mission_launches3[[#This Row],[Mission_Name]])</f>
        <v>OPS 7087 &amp; SECOR 2</v>
      </c>
      <c r="F6257" t="s">
        <v>13</v>
      </c>
      <c r="G6257">
        <v>1965</v>
      </c>
      <c r="H6257" t="str">
        <f>TRIM(_xlfn.TEXTAFTER(all_space_mission_launches3[[#This Row],[Location]], ",", -1))</f>
        <v>USA</v>
      </c>
      <c r="I6257">
        <v>0</v>
      </c>
    </row>
    <row r="6258" spans="1:9">
      <c r="A6258">
        <v>283</v>
      </c>
      <c r="B6258" t="s">
        <v>5726</v>
      </c>
      <c r="C6258" t="s">
        <v>118</v>
      </c>
      <c r="D6258" s="1" t="s">
        <v>14012</v>
      </c>
      <c r="E6258" t="str">
        <f ca="1">TRIM(all_space_mission_launches3[[#This Row],[Mission_Name]])</f>
        <v>SECOR 3 &amp; Others</v>
      </c>
      <c r="F6258" t="s">
        <v>13</v>
      </c>
      <c r="G6258">
        <v>1965</v>
      </c>
      <c r="H6258" t="str">
        <f>TRIM(_xlfn.TEXTAFTER(all_space_mission_launches3[[#This Row],[Location]], ",", -1))</f>
        <v>USA</v>
      </c>
      <c r="I6258">
        <v>0</v>
      </c>
    </row>
    <row r="6259" spans="1:9">
      <c r="A6259">
        <v>284</v>
      </c>
      <c r="B6259" t="s">
        <v>6144</v>
      </c>
      <c r="C6259" t="s">
        <v>134</v>
      </c>
      <c r="D6259" s="1" t="s">
        <v>13948</v>
      </c>
      <c r="E6259" t="str">
        <f ca="1">TRIM(all_space_mission_launches3[[#This Row],[Mission_Name]])</f>
        <v>Cosmos 59</v>
      </c>
      <c r="F6259" t="s">
        <v>13</v>
      </c>
      <c r="G6259">
        <v>1965</v>
      </c>
      <c r="H6259" t="str">
        <f>TRIM(_xlfn.TEXTAFTER(all_space_mission_launches3[[#This Row],[Location]], ",", -1))</f>
        <v>Kazakhstan</v>
      </c>
      <c r="I6259">
        <v>0</v>
      </c>
    </row>
    <row r="6260" spans="1:9">
      <c r="A6260">
        <v>285</v>
      </c>
      <c r="B6260" t="s">
        <v>5560</v>
      </c>
      <c r="C6260" t="s">
        <v>4153</v>
      </c>
      <c r="D6260" s="1" t="s">
        <v>14031</v>
      </c>
      <c r="E6260" t="str">
        <f ca="1">TRIM(all_space_mission_launches3[[#This Row],[Mission_Name]])</f>
        <v>Surveyor-SD 1</v>
      </c>
      <c r="F6260" t="s">
        <v>261</v>
      </c>
      <c r="G6260">
        <v>1965</v>
      </c>
      <c r="H6260" t="str">
        <f>TRIM(_xlfn.TEXTAFTER(all_space_mission_launches3[[#This Row],[Location]], ",", -1))</f>
        <v>USA</v>
      </c>
      <c r="I6260">
        <v>1</v>
      </c>
    </row>
    <row r="6261" spans="1:9">
      <c r="A6261">
        <v>286</v>
      </c>
      <c r="B6261" t="s">
        <v>6144</v>
      </c>
      <c r="C6261" t="s">
        <v>134</v>
      </c>
      <c r="D6261" s="1" t="s">
        <v>13891</v>
      </c>
      <c r="E6261" t="str">
        <f ca="1">TRIM(all_space_mission_launches3[[#This Row],[Mission_Name]])</f>
        <v>Cosmos 58</v>
      </c>
      <c r="F6261" t="s">
        <v>13</v>
      </c>
      <c r="G6261">
        <v>1965</v>
      </c>
      <c r="H6261" t="str">
        <f>TRIM(_xlfn.TEXTAFTER(all_space_mission_launches3[[#This Row],[Location]], ",", -1))</f>
        <v>Kazakhstan</v>
      </c>
      <c r="I6261">
        <v>0</v>
      </c>
    </row>
    <row r="6262" spans="1:9">
      <c r="A6262">
        <v>287</v>
      </c>
      <c r="B6262" t="s">
        <v>5726</v>
      </c>
      <c r="C6262" t="s">
        <v>10906</v>
      </c>
      <c r="D6262" s="1" t="s">
        <v>14003</v>
      </c>
      <c r="E6262" t="str">
        <f ca="1">TRIM(all_space_mission_launches3[[#This Row],[Mission_Name]])</f>
        <v>OPS 4782</v>
      </c>
      <c r="F6262" t="s">
        <v>13</v>
      </c>
      <c r="G6262">
        <v>1965</v>
      </c>
      <c r="H6262" t="str">
        <f>TRIM(_xlfn.TEXTAFTER(all_space_mission_launches3[[#This Row],[Location]], ",", -1))</f>
        <v>USA</v>
      </c>
      <c r="I6262">
        <v>0</v>
      </c>
    </row>
    <row r="6263" spans="1:9">
      <c r="A6263">
        <v>288</v>
      </c>
      <c r="B6263" t="s">
        <v>6144</v>
      </c>
      <c r="C6263" t="s">
        <v>1634</v>
      </c>
      <c r="D6263" s="1" t="s">
        <v>13948</v>
      </c>
      <c r="E6263" t="str">
        <f ca="1">TRIM(all_space_mission_launches3[[#This Row],[Mission_Name]])</f>
        <v>Cosmos 57</v>
      </c>
      <c r="F6263" t="s">
        <v>13</v>
      </c>
      <c r="G6263">
        <v>1965</v>
      </c>
      <c r="H6263" t="str">
        <f>TRIM(_xlfn.TEXTAFTER(all_space_mission_launches3[[#This Row],[Location]], ",", -1))</f>
        <v>Kazakhstan</v>
      </c>
      <c r="I6263">
        <v>0</v>
      </c>
    </row>
    <row r="6264" spans="1:9">
      <c r="A6264">
        <v>289</v>
      </c>
      <c r="B6264" t="s">
        <v>6144</v>
      </c>
      <c r="C6264" t="s">
        <v>11825</v>
      </c>
      <c r="D6264" s="1" t="s">
        <v>14000</v>
      </c>
      <c r="E6264" t="str">
        <f ca="1">TRIM(all_space_mission_launches3[[#This Row],[Mission_Name]])</f>
        <v>Cosmos 54, 55 &amp; 56</v>
      </c>
      <c r="F6264" t="s">
        <v>13</v>
      </c>
      <c r="G6264">
        <v>1965</v>
      </c>
      <c r="H6264" t="str">
        <f>TRIM(_xlfn.TEXTAFTER(all_space_mission_launches3[[#This Row],[Location]], ",", -1))</f>
        <v>Kazakhstan</v>
      </c>
      <c r="I6264">
        <v>0</v>
      </c>
    </row>
    <row r="6265" spans="1:9">
      <c r="A6265">
        <v>290</v>
      </c>
      <c r="B6265" t="s">
        <v>6144</v>
      </c>
      <c r="C6265" t="s">
        <v>6903</v>
      </c>
      <c r="D6265" s="1" t="s">
        <v>14004</v>
      </c>
      <c r="E6265" t="str">
        <f ca="1">TRIM(all_space_mission_launches3[[#This Row],[Mission_Name]])</f>
        <v>DS-A1 n°6</v>
      </c>
      <c r="F6265" t="s">
        <v>261</v>
      </c>
      <c r="G6265">
        <v>1965</v>
      </c>
      <c r="H6265" t="str">
        <f>TRIM(_xlfn.TEXTAFTER(all_space_mission_launches3[[#This Row],[Location]], ",", -1))</f>
        <v>Russia</v>
      </c>
      <c r="I6265">
        <v>1</v>
      </c>
    </row>
    <row r="6266" spans="1:9">
      <c r="A6266">
        <v>291</v>
      </c>
      <c r="B6266" t="s">
        <v>5560</v>
      </c>
      <c r="C6266" t="s">
        <v>12023</v>
      </c>
      <c r="D6266" s="1" t="s">
        <v>14030</v>
      </c>
      <c r="E6266" t="str">
        <f ca="1">TRIM(all_space_mission_launches3[[#This Row],[Mission_Name]])</f>
        <v>Ranger 8</v>
      </c>
      <c r="F6266" t="s">
        <v>13</v>
      </c>
      <c r="G6266">
        <v>1965</v>
      </c>
      <c r="H6266" t="str">
        <f>TRIM(_xlfn.TEXTAFTER(all_space_mission_launches3[[#This Row],[Location]], ",", -1))</f>
        <v>USA</v>
      </c>
      <c r="I6266">
        <v>0</v>
      </c>
    </row>
    <row r="6267" spans="1:9">
      <c r="A6267">
        <v>292</v>
      </c>
      <c r="B6267" t="s">
        <v>661</v>
      </c>
      <c r="C6267" t="s">
        <v>394</v>
      </c>
      <c r="D6267" s="1" t="s">
        <v>14026</v>
      </c>
      <c r="E6267" t="str">
        <f ca="1">TRIM(all_space_mission_launches3[[#This Row],[Mission_Name]])</f>
        <v>A-103</v>
      </c>
      <c r="F6267" t="s">
        <v>13</v>
      </c>
      <c r="G6267">
        <v>1965</v>
      </c>
      <c r="H6267" t="str">
        <f>TRIM(_xlfn.TEXTAFTER(all_space_mission_launches3[[#This Row],[Location]], ",", -1))</f>
        <v>USA</v>
      </c>
      <c r="I6267">
        <v>0</v>
      </c>
    </row>
    <row r="6268" spans="1:9">
      <c r="A6268">
        <v>293</v>
      </c>
      <c r="B6268" t="s">
        <v>6144</v>
      </c>
      <c r="C6268" t="s">
        <v>6903</v>
      </c>
      <c r="D6268" s="1" t="s">
        <v>14004</v>
      </c>
      <c r="E6268" t="str">
        <f ca="1">TRIM(all_space_mission_launches3[[#This Row],[Mission_Name]])</f>
        <v>DS-P1 You n°2</v>
      </c>
      <c r="F6268" t="s">
        <v>261</v>
      </c>
      <c r="G6268">
        <v>1965</v>
      </c>
      <c r="H6268" t="str">
        <f>TRIM(_xlfn.TEXTAFTER(all_space_mission_launches3[[#This Row],[Location]], ",", -1))</f>
        <v>Russia</v>
      </c>
      <c r="I6268">
        <v>1</v>
      </c>
    </row>
    <row r="6269" spans="1:9">
      <c r="A6269">
        <v>294</v>
      </c>
      <c r="B6269" t="s">
        <v>5726</v>
      </c>
      <c r="C6269" t="s">
        <v>12719</v>
      </c>
      <c r="D6269" s="1" t="s">
        <v>14028</v>
      </c>
      <c r="E6269" t="str">
        <f ca="1">TRIM(all_space_mission_launches3[[#This Row],[Mission_Name]])</f>
        <v>LES 1</v>
      </c>
      <c r="F6269" t="s">
        <v>13</v>
      </c>
      <c r="G6269">
        <v>1965</v>
      </c>
      <c r="H6269" t="str">
        <f>TRIM(_xlfn.TEXTAFTER(all_space_mission_launches3[[#This Row],[Location]], ",", -1))</f>
        <v>USA</v>
      </c>
      <c r="I6269">
        <v>0</v>
      </c>
    </row>
    <row r="6270" spans="1:9">
      <c r="A6270">
        <v>295</v>
      </c>
      <c r="B6270" t="s">
        <v>5726</v>
      </c>
      <c r="C6270" t="s">
        <v>3164</v>
      </c>
      <c r="D6270" s="1" t="s">
        <v>14008</v>
      </c>
      <c r="E6270" t="str">
        <f ca="1">TRIM(all_space_mission_launches3[[#This Row],[Mission_Name]])</f>
        <v>OSO-2</v>
      </c>
      <c r="F6270" t="s">
        <v>13</v>
      </c>
      <c r="G6270">
        <v>1965</v>
      </c>
      <c r="H6270" t="str">
        <f>TRIM(_xlfn.TEXTAFTER(all_space_mission_launches3[[#This Row],[Location]], ",", -1))</f>
        <v>USA</v>
      </c>
      <c r="I6270">
        <v>0</v>
      </c>
    </row>
    <row r="6271" spans="1:9">
      <c r="A6271">
        <v>296</v>
      </c>
      <c r="B6271" t="s">
        <v>6144</v>
      </c>
      <c r="C6271" t="s">
        <v>6903</v>
      </c>
      <c r="D6271" s="1" t="s">
        <v>14004</v>
      </c>
      <c r="E6271" t="str">
        <f ca="1">TRIM(all_space_mission_launches3[[#This Row],[Mission_Name]])</f>
        <v>Cosmos 53</v>
      </c>
      <c r="F6271" t="s">
        <v>13</v>
      </c>
      <c r="G6271">
        <v>1965</v>
      </c>
      <c r="H6271" t="str">
        <f>TRIM(_xlfn.TEXTAFTER(all_space_mission_launches3[[#This Row],[Location]], ",", -1))</f>
        <v>Russia</v>
      </c>
      <c r="I6271">
        <v>0</v>
      </c>
    </row>
    <row r="6272" spans="1:9">
      <c r="A6272">
        <v>297</v>
      </c>
      <c r="B6272" t="s">
        <v>5560</v>
      </c>
      <c r="C6272" t="s">
        <v>4253</v>
      </c>
      <c r="D6272" s="1" t="s">
        <v>14006</v>
      </c>
      <c r="E6272" t="str">
        <f ca="1">TRIM(all_space_mission_launches3[[#This Row],[Mission_Name]])</f>
        <v>KH-7 Gambit 4015</v>
      </c>
      <c r="F6272" t="s">
        <v>13</v>
      </c>
      <c r="G6272">
        <v>1965</v>
      </c>
      <c r="H6272" t="str">
        <f>TRIM(_xlfn.TEXTAFTER(all_space_mission_launches3[[#This Row],[Location]], ",", -1))</f>
        <v>USA</v>
      </c>
      <c r="I6272">
        <v>0</v>
      </c>
    </row>
    <row r="6273" spans="1:9">
      <c r="A6273">
        <v>298</v>
      </c>
      <c r="B6273" t="s">
        <v>5726</v>
      </c>
      <c r="C6273" t="s">
        <v>3482</v>
      </c>
      <c r="D6273" s="1" t="s">
        <v>14008</v>
      </c>
      <c r="E6273" t="str">
        <f ca="1">TRIM(all_space_mission_launches3[[#This Row],[Mission_Name]])</f>
        <v>TIROS-9</v>
      </c>
      <c r="F6273" t="s">
        <v>13</v>
      </c>
      <c r="G6273">
        <v>1965</v>
      </c>
      <c r="H6273" t="str">
        <f>TRIM(_xlfn.TEXTAFTER(all_space_mission_launches3[[#This Row],[Location]], ",", -1))</f>
        <v>USA</v>
      </c>
      <c r="I6273">
        <v>0</v>
      </c>
    </row>
    <row r="6274" spans="1:9">
      <c r="A6274">
        <v>299</v>
      </c>
      <c r="B6274" t="s">
        <v>5560</v>
      </c>
      <c r="C6274" t="s">
        <v>12110</v>
      </c>
      <c r="D6274" s="1" t="s">
        <v>14010</v>
      </c>
      <c r="E6274" t="str">
        <f ca="1">TRIM(all_space_mission_launches3[[#This Row],[Mission_Name]])</f>
        <v>OV1-1</v>
      </c>
      <c r="F6274" t="s">
        <v>261</v>
      </c>
      <c r="G6274">
        <v>1965</v>
      </c>
      <c r="H6274" t="str">
        <f>TRIM(_xlfn.TEXTAFTER(all_space_mission_launches3[[#This Row],[Location]], ",", -1))</f>
        <v>USA</v>
      </c>
      <c r="I6274">
        <v>1</v>
      </c>
    </row>
    <row r="6275" spans="1:9">
      <c r="A6275">
        <v>300</v>
      </c>
      <c r="B6275" t="s">
        <v>661</v>
      </c>
      <c r="C6275" t="s">
        <v>12306</v>
      </c>
      <c r="D6275" s="1" t="s">
        <v>14016</v>
      </c>
      <c r="E6275" t="str">
        <f ca="1">TRIM(all_space_mission_launches3[[#This Row],[Mission_Name]])</f>
        <v>Gemini 2</v>
      </c>
      <c r="F6275" t="s">
        <v>13</v>
      </c>
      <c r="G6275">
        <v>1965</v>
      </c>
      <c r="H6275" t="str">
        <f>TRIM(_xlfn.TEXTAFTER(all_space_mission_launches3[[#This Row],[Location]], ",", -1))</f>
        <v>USA</v>
      </c>
      <c r="I6275">
        <v>0</v>
      </c>
    </row>
    <row r="6276" spans="1:9">
      <c r="A6276">
        <v>301</v>
      </c>
      <c r="B6276" t="s">
        <v>5726</v>
      </c>
      <c r="C6276" t="s">
        <v>8849</v>
      </c>
      <c r="D6276" s="1" t="s">
        <v>14022</v>
      </c>
      <c r="E6276" t="str">
        <f ca="1">TRIM(all_space_mission_launches3[[#This Row],[Mission_Name]])</f>
        <v>DMSP-3B-F1</v>
      </c>
      <c r="F6276" t="s">
        <v>121</v>
      </c>
      <c r="G6276">
        <v>1965</v>
      </c>
      <c r="H6276" t="str">
        <f>TRIM(_xlfn.TEXTAFTER(all_space_mission_launches3[[#This Row],[Location]], ",", -1))</f>
        <v>USA</v>
      </c>
      <c r="I6276">
        <v>0</v>
      </c>
    </row>
    <row r="6277" spans="1:9">
      <c r="A6277">
        <v>302</v>
      </c>
      <c r="B6277" t="s">
        <v>5726</v>
      </c>
      <c r="C6277" t="s">
        <v>11808</v>
      </c>
      <c r="D6277" s="1" t="s">
        <v>14003</v>
      </c>
      <c r="E6277" t="str">
        <f ca="1">TRIM(all_space_mission_launches3[[#This Row],[Mission_Name]])</f>
        <v>OPS 3928</v>
      </c>
      <c r="F6277" t="s">
        <v>13</v>
      </c>
      <c r="G6277">
        <v>1965</v>
      </c>
      <c r="H6277" t="str">
        <f>TRIM(_xlfn.TEXTAFTER(all_space_mission_launches3[[#This Row],[Location]], ",", -1))</f>
        <v>USA</v>
      </c>
      <c r="I6277">
        <v>0</v>
      </c>
    </row>
    <row r="6278" spans="1:9">
      <c r="A6278">
        <v>303</v>
      </c>
      <c r="B6278" t="s">
        <v>6144</v>
      </c>
      <c r="C6278" t="s">
        <v>134</v>
      </c>
      <c r="D6278" s="1" t="s">
        <v>14013</v>
      </c>
      <c r="E6278" t="str">
        <f ca="1">TRIM(all_space_mission_launches3[[#This Row],[Mission_Name]])</f>
        <v>Cosmos 52</v>
      </c>
      <c r="F6278" t="s">
        <v>13</v>
      </c>
      <c r="G6278">
        <v>1965</v>
      </c>
      <c r="H6278" t="str">
        <f>TRIM(_xlfn.TEXTAFTER(all_space_mission_launches3[[#This Row],[Location]], ",", -1))</f>
        <v>Kazakhstan</v>
      </c>
      <c r="I6278">
        <v>0</v>
      </c>
    </row>
    <row r="6279" spans="1:9">
      <c r="A6279">
        <v>304</v>
      </c>
      <c r="B6279" t="s">
        <v>5726</v>
      </c>
      <c r="C6279" t="s">
        <v>10906</v>
      </c>
      <c r="D6279" s="1" t="s">
        <v>14003</v>
      </c>
      <c r="E6279" t="str">
        <f ca="1">TRIM(all_space_mission_launches3[[#This Row],[Mission_Name]])</f>
        <v>Quill</v>
      </c>
      <c r="F6279" t="s">
        <v>13</v>
      </c>
      <c r="G6279">
        <v>1964</v>
      </c>
      <c r="H6279" t="str">
        <f>TRIM(_xlfn.TEXTAFTER(all_space_mission_launches3[[#This Row],[Location]], ",", -1))</f>
        <v>USA</v>
      </c>
      <c r="I6279">
        <v>0</v>
      </c>
    </row>
    <row r="6280" spans="1:9">
      <c r="A6280">
        <v>305</v>
      </c>
      <c r="B6280" t="s">
        <v>5726</v>
      </c>
      <c r="C6280" t="s">
        <v>3482</v>
      </c>
      <c r="D6280" s="1" t="s">
        <v>14008</v>
      </c>
      <c r="E6280" t="str">
        <f ca="1">TRIM(all_space_mission_launches3[[#This Row],[Mission_Name]])</f>
        <v>Explorer 26 (EPE-D)</v>
      </c>
      <c r="F6280" t="s">
        <v>13</v>
      </c>
      <c r="G6280">
        <v>1964</v>
      </c>
      <c r="H6280" t="str">
        <f>TRIM(_xlfn.TEXTAFTER(all_space_mission_launches3[[#This Row],[Location]], ",", -1))</f>
        <v>USA</v>
      </c>
      <c r="I6280">
        <v>0</v>
      </c>
    </row>
    <row r="6281" spans="1:9">
      <c r="A6281">
        <v>306</v>
      </c>
      <c r="B6281" t="s">
        <v>5726</v>
      </c>
      <c r="C6281" t="s">
        <v>10959</v>
      </c>
      <c r="D6281" s="1" t="s">
        <v>14003</v>
      </c>
      <c r="E6281" t="str">
        <f ca="1">TRIM(all_space_mission_launches3[[#This Row],[Mission_Name]])</f>
        <v>OPS 3358</v>
      </c>
      <c r="F6281" t="s">
        <v>13</v>
      </c>
      <c r="G6281">
        <v>1964</v>
      </c>
      <c r="H6281" t="str">
        <f>TRIM(_xlfn.TEXTAFTER(all_space_mission_launches3[[#This Row],[Location]], ",", -1))</f>
        <v>USA</v>
      </c>
      <c r="I6281">
        <v>0</v>
      </c>
    </row>
    <row r="6282" spans="1:9">
      <c r="A6282">
        <v>307</v>
      </c>
      <c r="B6282" t="s">
        <v>661</v>
      </c>
      <c r="C6282" t="s">
        <v>9098</v>
      </c>
      <c r="D6282" s="1" t="s">
        <v>14023</v>
      </c>
      <c r="E6282" t="str">
        <f ca="1">TRIM(all_space_mission_launches3[[#This Row],[Mission_Name]])</f>
        <v>San Marco 1</v>
      </c>
      <c r="F6282" t="s">
        <v>13</v>
      </c>
      <c r="G6282">
        <v>1964</v>
      </c>
      <c r="H6282" t="str">
        <f>TRIM(_xlfn.TEXTAFTER(all_space_mission_launches3[[#This Row],[Location]], ",", -1))</f>
        <v>USA</v>
      </c>
      <c r="I6282">
        <v>0</v>
      </c>
    </row>
    <row r="6283" spans="1:9">
      <c r="A6283">
        <v>308</v>
      </c>
      <c r="B6283" t="s">
        <v>5726</v>
      </c>
      <c r="C6283" t="s">
        <v>118</v>
      </c>
      <c r="D6283" s="1" t="s">
        <v>14025</v>
      </c>
      <c r="E6283" t="str">
        <f ca="1">TRIM(all_space_mission_launches3[[#This Row],[Mission_Name]])</f>
        <v>Transit O-2 &amp; Transit 5E-5</v>
      </c>
      <c r="F6283" t="s">
        <v>13</v>
      </c>
      <c r="G6283">
        <v>1964</v>
      </c>
      <c r="H6283" t="str">
        <f>TRIM(_xlfn.TEXTAFTER(all_space_mission_launches3[[#This Row],[Location]], ",", -1))</f>
        <v>USA</v>
      </c>
      <c r="I6283">
        <v>0</v>
      </c>
    </row>
    <row r="6284" spans="1:9">
      <c r="A6284">
        <v>309</v>
      </c>
      <c r="B6284" t="s">
        <v>5560</v>
      </c>
      <c r="C6284" t="s">
        <v>4153</v>
      </c>
      <c r="D6284" s="1" t="s">
        <v>14031</v>
      </c>
      <c r="E6284" t="str">
        <f ca="1">TRIM(all_space_mission_launches3[[#This Row],[Mission_Name]])</f>
        <v>Surveyor-Model 1</v>
      </c>
      <c r="F6284" t="s">
        <v>121</v>
      </c>
      <c r="G6284">
        <v>1964</v>
      </c>
      <c r="H6284" t="str">
        <f>TRIM(_xlfn.TEXTAFTER(all_space_mission_launches3[[#This Row],[Location]], ",", -1))</f>
        <v>USA</v>
      </c>
      <c r="I6284">
        <v>0</v>
      </c>
    </row>
    <row r="6285" spans="1:9">
      <c r="A6285">
        <v>310</v>
      </c>
      <c r="B6285" t="s">
        <v>5726</v>
      </c>
      <c r="C6285" t="s">
        <v>12719</v>
      </c>
      <c r="D6285" s="1" t="s">
        <v>14028</v>
      </c>
      <c r="E6285" t="str">
        <f ca="1">TRIM(all_space_mission_launches3[[#This Row],[Mission_Name]])</f>
        <v>Transtage 2</v>
      </c>
      <c r="F6285" t="s">
        <v>13</v>
      </c>
      <c r="G6285">
        <v>1964</v>
      </c>
      <c r="H6285" t="str">
        <f>TRIM(_xlfn.TEXTAFTER(all_space_mission_launches3[[#This Row],[Location]], ",", -1))</f>
        <v>USA</v>
      </c>
      <c r="I6285">
        <v>0</v>
      </c>
    </row>
    <row r="6286" spans="1:9">
      <c r="A6286">
        <v>311</v>
      </c>
      <c r="B6286" t="s">
        <v>6144</v>
      </c>
      <c r="C6286" t="s">
        <v>6903</v>
      </c>
      <c r="D6286" s="1" t="s">
        <v>14004</v>
      </c>
      <c r="E6286" t="str">
        <f ca="1">TRIM(all_space_mission_launches3[[#This Row],[Mission_Name]])</f>
        <v>Cosmos 51</v>
      </c>
      <c r="F6286" t="s">
        <v>13</v>
      </c>
      <c r="G6286">
        <v>1964</v>
      </c>
      <c r="H6286" t="str">
        <f>TRIM(_xlfn.TEXTAFTER(all_space_mission_launches3[[#This Row],[Location]], ",", -1))</f>
        <v>Russia</v>
      </c>
      <c r="I6286">
        <v>0</v>
      </c>
    </row>
    <row r="6287" spans="1:9">
      <c r="A6287">
        <v>312</v>
      </c>
      <c r="B6287" t="s">
        <v>5560</v>
      </c>
      <c r="C6287" t="s">
        <v>31</v>
      </c>
      <c r="D6287" s="1" t="s">
        <v>14006</v>
      </c>
      <c r="E6287" t="str">
        <f ca="1">TRIM(all_space_mission_launches3[[#This Row],[Mission_Name]])</f>
        <v>KH-7 Gambit 4014</v>
      </c>
      <c r="F6287" t="s">
        <v>13</v>
      </c>
      <c r="G6287">
        <v>1964</v>
      </c>
      <c r="H6287" t="str">
        <f>TRIM(_xlfn.TEXTAFTER(all_space_mission_launches3[[#This Row],[Location]], ",", -1))</f>
        <v>USA</v>
      </c>
      <c r="I6287">
        <v>0</v>
      </c>
    </row>
    <row r="6288" spans="1:9">
      <c r="A6288">
        <v>313</v>
      </c>
      <c r="B6288" t="s">
        <v>6144</v>
      </c>
      <c r="C6288" t="s">
        <v>12817</v>
      </c>
      <c r="D6288" s="1" t="s">
        <v>14004</v>
      </c>
      <c r="E6288" t="str">
        <f ca="1">TRIM(all_space_mission_launches3[[#This Row],[Mission_Name]])</f>
        <v>DS-2 n°2</v>
      </c>
      <c r="F6288" t="s">
        <v>261</v>
      </c>
      <c r="G6288">
        <v>1964</v>
      </c>
      <c r="H6288" t="str">
        <f>TRIM(_xlfn.TEXTAFTER(all_space_mission_launches3[[#This Row],[Location]], ",", -1))</f>
        <v>Russia</v>
      </c>
      <c r="I6288">
        <v>1</v>
      </c>
    </row>
    <row r="6289" spans="1:9">
      <c r="A6289">
        <v>314</v>
      </c>
      <c r="B6289" t="s">
        <v>6144</v>
      </c>
      <c r="C6289" t="s">
        <v>1634</v>
      </c>
      <c r="D6289" s="1" t="s">
        <v>14007</v>
      </c>
      <c r="E6289" t="str">
        <f ca="1">TRIM(all_space_mission_launches3[[#This Row],[Mission_Name]])</f>
        <v>Zond 2</v>
      </c>
      <c r="F6289" t="s">
        <v>13</v>
      </c>
      <c r="G6289">
        <v>1964</v>
      </c>
      <c r="H6289" t="str">
        <f>TRIM(_xlfn.TEXTAFTER(all_space_mission_launches3[[#This Row],[Location]], ",", -1))</f>
        <v>Kazakhstan</v>
      </c>
      <c r="I6289">
        <v>0</v>
      </c>
    </row>
    <row r="6290" spans="1:9">
      <c r="A6290">
        <v>315</v>
      </c>
      <c r="B6290" t="s">
        <v>5560</v>
      </c>
      <c r="C6290" t="s">
        <v>12023</v>
      </c>
      <c r="D6290" s="1" t="s">
        <v>14027</v>
      </c>
      <c r="E6290" t="str">
        <f ca="1">TRIM(all_space_mission_launches3[[#This Row],[Mission_Name]])</f>
        <v>Mariner 4</v>
      </c>
      <c r="F6290" t="s">
        <v>13</v>
      </c>
      <c r="G6290">
        <v>1964</v>
      </c>
      <c r="H6290" t="str">
        <f>TRIM(_xlfn.TEXTAFTER(all_space_mission_launches3[[#This Row],[Location]], ",", -1))</f>
        <v>USA</v>
      </c>
      <c r="I6290">
        <v>0</v>
      </c>
    </row>
    <row r="6291" spans="1:9">
      <c r="A6291">
        <v>316</v>
      </c>
      <c r="B6291" t="s">
        <v>5726</v>
      </c>
      <c r="C6291" t="s">
        <v>5727</v>
      </c>
      <c r="D6291" s="1" t="s">
        <v>14023</v>
      </c>
      <c r="E6291" t="str">
        <f ca="1">TRIM(all_space_mission_launches3[[#This Row],[Mission_Name]])</f>
        <v>Explorer 24 &amp; 25 (AD-B &amp; Injun4)</v>
      </c>
      <c r="F6291" t="s">
        <v>13</v>
      </c>
      <c r="G6291">
        <v>1964</v>
      </c>
      <c r="H6291" t="str">
        <f>TRIM(_xlfn.TEXTAFTER(all_space_mission_launches3[[#This Row],[Location]], ",", -1))</f>
        <v>USA</v>
      </c>
      <c r="I6291">
        <v>0</v>
      </c>
    </row>
    <row r="6292" spans="1:9">
      <c r="A6292">
        <v>317</v>
      </c>
      <c r="B6292" t="s">
        <v>5726</v>
      </c>
      <c r="C6292" t="s">
        <v>10906</v>
      </c>
      <c r="D6292" s="1" t="s">
        <v>14003</v>
      </c>
      <c r="E6292" t="str">
        <f ca="1">TRIM(all_space_mission_launches3[[#This Row],[Mission_Name]])</f>
        <v>OPS 3360</v>
      </c>
      <c r="F6292" t="s">
        <v>13</v>
      </c>
      <c r="G6292">
        <v>1964</v>
      </c>
      <c r="H6292" t="str">
        <f>TRIM(_xlfn.TEXTAFTER(all_space_mission_launches3[[#This Row],[Location]], ",", -1))</f>
        <v>USA</v>
      </c>
      <c r="I6292">
        <v>0</v>
      </c>
    </row>
    <row r="6293" spans="1:9">
      <c r="A6293">
        <v>318</v>
      </c>
      <c r="B6293" t="s">
        <v>661</v>
      </c>
      <c r="C6293" t="s">
        <v>9098</v>
      </c>
      <c r="D6293" s="1" t="s">
        <v>14023</v>
      </c>
      <c r="E6293" t="str">
        <f ca="1">TRIM(all_space_mission_launches3[[#This Row],[Mission_Name]])</f>
        <v>Explorer 23 (S 55C)</v>
      </c>
      <c r="F6293" t="s">
        <v>13</v>
      </c>
      <c r="G6293">
        <v>1964</v>
      </c>
      <c r="H6293" t="str">
        <f>TRIM(_xlfn.TEXTAFTER(all_space_mission_launches3[[#This Row],[Location]], ",", -1))</f>
        <v>USA</v>
      </c>
      <c r="I6293">
        <v>0</v>
      </c>
    </row>
    <row r="6294" spans="1:9">
      <c r="A6294">
        <v>319</v>
      </c>
      <c r="B6294" t="s">
        <v>5560</v>
      </c>
      <c r="C6294" t="s">
        <v>9375</v>
      </c>
      <c r="D6294" s="1" t="s">
        <v>14027</v>
      </c>
      <c r="E6294" t="str">
        <f ca="1">TRIM(all_space_mission_launches3[[#This Row],[Mission_Name]])</f>
        <v>Mariner 3</v>
      </c>
      <c r="F6294" t="s">
        <v>261</v>
      </c>
      <c r="G6294">
        <v>1964</v>
      </c>
      <c r="H6294" t="str">
        <f>TRIM(_xlfn.TEXTAFTER(all_space_mission_launches3[[#This Row],[Location]], ",", -1))</f>
        <v>USA</v>
      </c>
      <c r="I6294">
        <v>1</v>
      </c>
    </row>
    <row r="6295" spans="1:9">
      <c r="A6295">
        <v>320</v>
      </c>
      <c r="B6295" t="s">
        <v>5726</v>
      </c>
      <c r="C6295" t="s">
        <v>11808</v>
      </c>
      <c r="D6295" s="1" t="s">
        <v>14003</v>
      </c>
      <c r="E6295" t="str">
        <f ca="1">TRIM(all_space_mission_launches3[[#This Row],[Mission_Name]])</f>
        <v>OPS 3062</v>
      </c>
      <c r="F6295" t="s">
        <v>13</v>
      </c>
      <c r="G6295">
        <v>1964</v>
      </c>
      <c r="H6295" t="str">
        <f>TRIM(_xlfn.TEXTAFTER(all_space_mission_launches3[[#This Row],[Location]], ",", -1))</f>
        <v>USA</v>
      </c>
      <c r="I6295">
        <v>0</v>
      </c>
    </row>
    <row r="6296" spans="1:9">
      <c r="A6296">
        <v>321</v>
      </c>
      <c r="B6296" t="s">
        <v>5726</v>
      </c>
      <c r="C6296" t="s">
        <v>10959</v>
      </c>
      <c r="D6296" s="1" t="s">
        <v>14003</v>
      </c>
      <c r="E6296" t="str">
        <f ca="1">TRIM(all_space_mission_launches3[[#This Row],[Mission_Name]])</f>
        <v>OPS 5434</v>
      </c>
      <c r="F6296" t="s">
        <v>13</v>
      </c>
      <c r="G6296">
        <v>1964</v>
      </c>
      <c r="H6296" t="str">
        <f>TRIM(_xlfn.TEXTAFTER(all_space_mission_launches3[[#This Row],[Location]], ",", -1))</f>
        <v>USA</v>
      </c>
      <c r="I6296">
        <v>0</v>
      </c>
    </row>
    <row r="6297" spans="1:9">
      <c r="A6297">
        <v>322</v>
      </c>
      <c r="B6297" t="s">
        <v>6144</v>
      </c>
      <c r="C6297" t="s">
        <v>134</v>
      </c>
      <c r="D6297" s="1" t="s">
        <v>14013</v>
      </c>
      <c r="E6297" t="str">
        <f ca="1">TRIM(all_space_mission_launches3[[#This Row],[Mission_Name]])</f>
        <v>Cosmos 50</v>
      </c>
      <c r="F6297" t="s">
        <v>13</v>
      </c>
      <c r="G6297">
        <v>1964</v>
      </c>
      <c r="H6297" t="str">
        <f>TRIM(_xlfn.TEXTAFTER(all_space_mission_launches3[[#This Row],[Location]], ",", -1))</f>
        <v>Kazakhstan</v>
      </c>
      <c r="I6297">
        <v>0</v>
      </c>
    </row>
    <row r="6298" spans="1:9">
      <c r="A6298">
        <v>323</v>
      </c>
      <c r="B6298" t="s">
        <v>6144</v>
      </c>
      <c r="C6298" t="s">
        <v>12817</v>
      </c>
      <c r="D6298" s="1" t="s">
        <v>14004</v>
      </c>
      <c r="E6298" t="str">
        <f ca="1">TRIM(all_space_mission_launches3[[#This Row],[Mission_Name]])</f>
        <v>Cosmos 49</v>
      </c>
      <c r="F6298" t="s">
        <v>13</v>
      </c>
      <c r="G6298">
        <v>1964</v>
      </c>
      <c r="H6298" t="str">
        <f>TRIM(_xlfn.TEXTAFTER(all_space_mission_launches3[[#This Row],[Location]], ",", -1))</f>
        <v>Russia</v>
      </c>
      <c r="I6298">
        <v>0</v>
      </c>
    </row>
    <row r="6299" spans="1:9">
      <c r="A6299">
        <v>324</v>
      </c>
      <c r="B6299" t="s">
        <v>5560</v>
      </c>
      <c r="C6299" t="s">
        <v>4253</v>
      </c>
      <c r="D6299" s="1" t="s">
        <v>14027</v>
      </c>
      <c r="E6299" t="str">
        <f ca="1">TRIM(all_space_mission_launches3[[#This Row],[Mission_Name]])</f>
        <v>KH-7 Gambit 4013</v>
      </c>
      <c r="F6299" t="s">
        <v>13</v>
      </c>
      <c r="G6299">
        <v>1964</v>
      </c>
      <c r="H6299" t="str">
        <f>TRIM(_xlfn.TEXTAFTER(all_space_mission_launches3[[#This Row],[Location]], ",", -1))</f>
        <v>USA</v>
      </c>
      <c r="I6299">
        <v>0</v>
      </c>
    </row>
    <row r="6300" spans="1:9">
      <c r="A6300">
        <v>325</v>
      </c>
      <c r="B6300" t="s">
        <v>6144</v>
      </c>
      <c r="C6300" t="s">
        <v>11825</v>
      </c>
      <c r="D6300" s="1" t="s">
        <v>14000</v>
      </c>
      <c r="E6300" t="str">
        <f ca="1">TRIM(all_space_mission_launches3[[#This Row],[Mission_Name]])</f>
        <v>Strela-1 n°04 to 06</v>
      </c>
      <c r="F6300" t="s">
        <v>261</v>
      </c>
      <c r="G6300">
        <v>1964</v>
      </c>
      <c r="H6300" t="str">
        <f>TRIM(_xlfn.TEXTAFTER(all_space_mission_launches3[[#This Row],[Location]], ",", -1))</f>
        <v>Kazakhstan</v>
      </c>
      <c r="I6300">
        <v>1</v>
      </c>
    </row>
    <row r="6301" spans="1:9">
      <c r="A6301">
        <v>326</v>
      </c>
      <c r="B6301" t="s">
        <v>5726</v>
      </c>
      <c r="C6301" t="s">
        <v>5561</v>
      </c>
      <c r="D6301" s="1" t="s">
        <v>14003</v>
      </c>
      <c r="E6301" t="str">
        <f ca="1">TRIM(all_space_mission_launches3[[#This Row],[Mission_Name]])</f>
        <v>OPS 3559</v>
      </c>
      <c r="F6301" t="s">
        <v>13</v>
      </c>
      <c r="G6301">
        <v>1964</v>
      </c>
      <c r="H6301" t="str">
        <f>TRIM(_xlfn.TEXTAFTER(all_space_mission_launches3[[#This Row],[Location]], ",", -1))</f>
        <v>USA</v>
      </c>
      <c r="I6301">
        <v>0</v>
      </c>
    </row>
    <row r="6302" spans="1:9">
      <c r="A6302">
        <v>327</v>
      </c>
      <c r="B6302" t="s">
        <v>6144</v>
      </c>
      <c r="C6302" t="s">
        <v>134</v>
      </c>
      <c r="D6302" s="1" t="s">
        <v>14013</v>
      </c>
      <c r="E6302" t="str">
        <f ca="1">TRIM(all_space_mission_launches3[[#This Row],[Mission_Name]])</f>
        <v>Cosmos 48</v>
      </c>
      <c r="F6302" t="s">
        <v>13</v>
      </c>
      <c r="G6302">
        <v>1964</v>
      </c>
      <c r="H6302" t="str">
        <f>TRIM(_xlfn.TEXTAFTER(all_space_mission_launches3[[#This Row],[Location]], ",", -1))</f>
        <v>Kazakhstan</v>
      </c>
      <c r="I6302">
        <v>0</v>
      </c>
    </row>
    <row r="6303" spans="1:9">
      <c r="A6303">
        <v>328</v>
      </c>
      <c r="B6303" t="s">
        <v>6144</v>
      </c>
      <c r="C6303" t="s">
        <v>1634</v>
      </c>
      <c r="D6303" s="1" t="s">
        <v>13948</v>
      </c>
      <c r="E6303" t="str">
        <f ca="1">TRIM(all_space_mission_launches3[[#This Row],[Mission_Name]])</f>
        <v>Voskhod 1</v>
      </c>
      <c r="F6303" t="s">
        <v>13</v>
      </c>
      <c r="G6303">
        <v>1964</v>
      </c>
      <c r="H6303" t="str">
        <f>TRIM(_xlfn.TEXTAFTER(all_space_mission_launches3[[#This Row],[Location]], ",", -1))</f>
        <v>Kazakhstan</v>
      </c>
      <c r="I6303">
        <v>0</v>
      </c>
    </row>
    <row r="6304" spans="1:9">
      <c r="A6304">
        <v>329</v>
      </c>
      <c r="B6304" t="s">
        <v>5726</v>
      </c>
      <c r="C6304" t="s">
        <v>5727</v>
      </c>
      <c r="D6304" s="1" t="s">
        <v>14023</v>
      </c>
      <c r="E6304" t="str">
        <f ca="1">TRIM(all_space_mission_launches3[[#This Row],[Mission_Name]])</f>
        <v>Explorer 22 (BE-B)</v>
      </c>
      <c r="F6304" t="s">
        <v>13</v>
      </c>
      <c r="G6304">
        <v>1964</v>
      </c>
      <c r="H6304" t="str">
        <f>TRIM(_xlfn.TEXTAFTER(all_space_mission_launches3[[#This Row],[Location]], ",", -1))</f>
        <v>USA</v>
      </c>
      <c r="I6304">
        <v>0</v>
      </c>
    </row>
    <row r="6305" spans="1:9">
      <c r="A6305">
        <v>330</v>
      </c>
      <c r="B6305" t="s">
        <v>5560</v>
      </c>
      <c r="C6305" t="s">
        <v>31</v>
      </c>
      <c r="D6305" s="1" t="s">
        <v>14006</v>
      </c>
      <c r="E6305" t="str">
        <f ca="1">TRIM(all_space_mission_launches3[[#This Row],[Mission_Name]])</f>
        <v>KH-7 Gambit 4012</v>
      </c>
      <c r="F6305" t="s">
        <v>261</v>
      </c>
      <c r="G6305">
        <v>1964</v>
      </c>
      <c r="H6305" t="str">
        <f>TRIM(_xlfn.TEXTAFTER(all_space_mission_launches3[[#This Row],[Location]], ",", -1))</f>
        <v>USA</v>
      </c>
      <c r="I6305">
        <v>1</v>
      </c>
    </row>
    <row r="6306" spans="1:9">
      <c r="A6306">
        <v>331</v>
      </c>
      <c r="B6306" t="s">
        <v>5726</v>
      </c>
      <c r="C6306" t="s">
        <v>118</v>
      </c>
      <c r="D6306" s="1" t="s">
        <v>14025</v>
      </c>
      <c r="E6306" t="str">
        <f ca="1">TRIM(all_space_mission_launches3[[#This Row],[Mission_Name]])</f>
        <v>Transit O-1, Dragsphere 1 &amp; 2</v>
      </c>
      <c r="F6306" t="s">
        <v>13</v>
      </c>
      <c r="G6306">
        <v>1964</v>
      </c>
      <c r="H6306" t="str">
        <f>TRIM(_xlfn.TEXTAFTER(all_space_mission_launches3[[#This Row],[Location]], ",", -1))</f>
        <v>USA</v>
      </c>
      <c r="I6306">
        <v>0</v>
      </c>
    </row>
    <row r="6307" spans="1:9">
      <c r="A6307">
        <v>332</v>
      </c>
      <c r="B6307" t="s">
        <v>6144</v>
      </c>
      <c r="C6307" t="s">
        <v>1634</v>
      </c>
      <c r="D6307" s="1" t="s">
        <v>13948</v>
      </c>
      <c r="E6307" t="str">
        <f ca="1">TRIM(all_space_mission_launches3[[#This Row],[Mission_Name]])</f>
        <v>Cosmos 47</v>
      </c>
      <c r="F6307" t="s">
        <v>13</v>
      </c>
      <c r="G6307">
        <v>1964</v>
      </c>
      <c r="H6307" t="str">
        <f>TRIM(_xlfn.TEXTAFTER(all_space_mission_launches3[[#This Row],[Location]], ",", -1))</f>
        <v>Kazakhstan</v>
      </c>
      <c r="I6307">
        <v>0</v>
      </c>
    </row>
    <row r="6308" spans="1:9">
      <c r="A6308">
        <v>333</v>
      </c>
      <c r="B6308" t="s">
        <v>5726</v>
      </c>
      <c r="C6308" t="s">
        <v>10959</v>
      </c>
      <c r="D6308" s="1" t="s">
        <v>14003</v>
      </c>
      <c r="E6308" t="str">
        <f ca="1">TRIM(all_space_mission_launches3[[#This Row],[Mission_Name]])</f>
        <v>OPS 3333</v>
      </c>
      <c r="F6308" t="s">
        <v>13</v>
      </c>
      <c r="G6308">
        <v>1964</v>
      </c>
      <c r="H6308" t="str">
        <f>TRIM(_xlfn.TEXTAFTER(all_space_mission_launches3[[#This Row],[Location]], ",", -1))</f>
        <v>USA</v>
      </c>
      <c r="I6308">
        <v>0</v>
      </c>
    </row>
    <row r="6309" spans="1:9">
      <c r="A6309">
        <v>334</v>
      </c>
      <c r="B6309" t="s">
        <v>5726</v>
      </c>
      <c r="C6309" t="s">
        <v>3482</v>
      </c>
      <c r="D6309" s="1" t="s">
        <v>14008</v>
      </c>
      <c r="E6309" t="str">
        <f ca="1">TRIM(all_space_mission_launches3[[#This Row],[Mission_Name]])</f>
        <v>Explorer 21 (IMP-B)</v>
      </c>
      <c r="F6309" t="s">
        <v>121</v>
      </c>
      <c r="G6309">
        <v>1964</v>
      </c>
      <c r="H6309" t="str">
        <f>TRIM(_xlfn.TEXTAFTER(all_space_mission_launches3[[#This Row],[Location]], ",", -1))</f>
        <v>USA</v>
      </c>
      <c r="I6309">
        <v>0</v>
      </c>
    </row>
    <row r="6310" spans="1:9">
      <c r="A6310">
        <v>335</v>
      </c>
      <c r="B6310" t="s">
        <v>6144</v>
      </c>
      <c r="C6310" t="s">
        <v>134</v>
      </c>
      <c r="D6310" s="1" t="s">
        <v>14013</v>
      </c>
      <c r="E6310" t="str">
        <f ca="1">TRIM(all_space_mission_launches3[[#This Row],[Mission_Name]])</f>
        <v>Cosmos 46</v>
      </c>
      <c r="F6310" t="s">
        <v>13</v>
      </c>
      <c r="G6310">
        <v>1964</v>
      </c>
      <c r="H6310" t="str">
        <f>TRIM(_xlfn.TEXTAFTER(all_space_mission_launches3[[#This Row],[Location]], ",", -1))</f>
        <v>Kazakhstan</v>
      </c>
      <c r="I6310">
        <v>0</v>
      </c>
    </row>
    <row r="6311" spans="1:9">
      <c r="A6311">
        <v>336</v>
      </c>
      <c r="B6311" t="s">
        <v>5560</v>
      </c>
      <c r="C6311" t="s">
        <v>31</v>
      </c>
      <c r="D6311" s="1" t="s">
        <v>14006</v>
      </c>
      <c r="E6311" t="str">
        <f ca="1">TRIM(all_space_mission_launches3[[#This Row],[Mission_Name]])</f>
        <v>KH-7 Gambit 4011</v>
      </c>
      <c r="F6311" t="s">
        <v>13</v>
      </c>
      <c r="G6311">
        <v>1964</v>
      </c>
      <c r="H6311" t="str">
        <f>TRIM(_xlfn.TEXTAFTER(all_space_mission_launches3[[#This Row],[Location]], ",", -1))</f>
        <v>USA</v>
      </c>
      <c r="I6311">
        <v>0</v>
      </c>
    </row>
    <row r="6312" spans="1:9">
      <c r="A6312">
        <v>337</v>
      </c>
      <c r="B6312" t="s">
        <v>661</v>
      </c>
      <c r="C6312" t="s">
        <v>394</v>
      </c>
      <c r="D6312" s="1" t="s">
        <v>14026</v>
      </c>
      <c r="E6312" t="str">
        <f ca="1">TRIM(all_space_mission_launches3[[#This Row],[Mission_Name]])</f>
        <v>A-102</v>
      </c>
      <c r="F6312" t="s">
        <v>13</v>
      </c>
      <c r="G6312">
        <v>1964</v>
      </c>
      <c r="H6312" t="str">
        <f>TRIM(_xlfn.TEXTAFTER(all_space_mission_launches3[[#This Row],[Location]], ",", -1))</f>
        <v>USA</v>
      </c>
      <c r="I6312">
        <v>0</v>
      </c>
    </row>
    <row r="6313" spans="1:9">
      <c r="A6313">
        <v>338</v>
      </c>
      <c r="B6313" t="s">
        <v>5726</v>
      </c>
      <c r="C6313" t="s">
        <v>5561</v>
      </c>
      <c r="D6313" s="1" t="s">
        <v>14003</v>
      </c>
      <c r="E6313" t="str">
        <f ca="1">TRIM(all_space_mission_launches3[[#This Row],[Mission_Name]])</f>
        <v>OPS 3497</v>
      </c>
      <c r="F6313" t="s">
        <v>13</v>
      </c>
      <c r="G6313">
        <v>1964</v>
      </c>
      <c r="H6313" t="str">
        <f>TRIM(_xlfn.TEXTAFTER(all_space_mission_launches3[[#This Row],[Location]], ",", -1))</f>
        <v>USA</v>
      </c>
      <c r="I6313">
        <v>0</v>
      </c>
    </row>
    <row r="6314" spans="1:9">
      <c r="A6314">
        <v>339</v>
      </c>
      <c r="B6314" t="s">
        <v>6144</v>
      </c>
      <c r="C6314" t="s">
        <v>1634</v>
      </c>
      <c r="D6314" s="1" t="s">
        <v>13948</v>
      </c>
      <c r="E6314" t="str">
        <f ca="1">TRIM(all_space_mission_launches3[[#This Row],[Mission_Name]])</f>
        <v>Cosmos 45</v>
      </c>
      <c r="F6314" t="s">
        <v>13</v>
      </c>
      <c r="G6314">
        <v>1964</v>
      </c>
      <c r="H6314" t="str">
        <f>TRIM(_xlfn.TEXTAFTER(all_space_mission_launches3[[#This Row],[Location]], ",", -1))</f>
        <v>Kazakhstan</v>
      </c>
      <c r="I6314">
        <v>0</v>
      </c>
    </row>
    <row r="6315" spans="1:9">
      <c r="A6315">
        <v>340</v>
      </c>
      <c r="B6315" t="s">
        <v>5560</v>
      </c>
      <c r="C6315" t="s">
        <v>12023</v>
      </c>
      <c r="D6315" s="1" t="s">
        <v>14030</v>
      </c>
      <c r="E6315" t="str">
        <f ca="1">TRIM(all_space_mission_launches3[[#This Row],[Mission_Name]])</f>
        <v>OGO 1</v>
      </c>
      <c r="F6315" t="s">
        <v>13</v>
      </c>
      <c r="G6315">
        <v>1964</v>
      </c>
      <c r="H6315" t="str">
        <f>TRIM(_xlfn.TEXTAFTER(all_space_mission_launches3[[#This Row],[Location]], ",", -1))</f>
        <v>USA</v>
      </c>
      <c r="I6315">
        <v>0</v>
      </c>
    </row>
    <row r="6316" spans="1:9">
      <c r="A6316">
        <v>341</v>
      </c>
      <c r="B6316" t="s">
        <v>5726</v>
      </c>
      <c r="C6316" t="s">
        <v>12719</v>
      </c>
      <c r="D6316" s="1" t="s">
        <v>14028</v>
      </c>
      <c r="E6316" t="str">
        <f ca="1">TRIM(all_space_mission_launches3[[#This Row],[Mission_Name]])</f>
        <v>Transtage 1</v>
      </c>
      <c r="F6316" t="s">
        <v>261</v>
      </c>
      <c r="G6316">
        <v>1964</v>
      </c>
      <c r="H6316" t="str">
        <f>TRIM(_xlfn.TEXTAFTER(all_space_mission_launches3[[#This Row],[Location]], ",", -1))</f>
        <v>USA</v>
      </c>
      <c r="I6316">
        <v>1</v>
      </c>
    </row>
    <row r="6317" spans="1:9">
      <c r="A6317">
        <v>342</v>
      </c>
      <c r="B6317" t="s">
        <v>6144</v>
      </c>
      <c r="C6317" t="s">
        <v>134</v>
      </c>
      <c r="D6317" s="1" t="s">
        <v>13891</v>
      </c>
      <c r="E6317" t="str">
        <f ca="1">TRIM(all_space_mission_launches3[[#This Row],[Mission_Name]])</f>
        <v>Cosmos 44</v>
      </c>
      <c r="F6317" t="s">
        <v>13</v>
      </c>
      <c r="G6317">
        <v>1964</v>
      </c>
      <c r="H6317" t="str">
        <f>TRIM(_xlfn.TEXTAFTER(all_space_mission_launches3[[#This Row],[Location]], ",", -1))</f>
        <v>Kazakhstan</v>
      </c>
      <c r="I6317">
        <v>0</v>
      </c>
    </row>
    <row r="6318" spans="1:9">
      <c r="A6318">
        <v>343</v>
      </c>
      <c r="B6318" t="s">
        <v>5726</v>
      </c>
      <c r="C6318" t="s">
        <v>10906</v>
      </c>
      <c r="D6318" s="1" t="s">
        <v>14024</v>
      </c>
      <c r="E6318" t="str">
        <f ca="1">TRIM(all_space_mission_launches3[[#This Row],[Mission_Name]])</f>
        <v>Nimbus 1</v>
      </c>
      <c r="F6318" t="s">
        <v>121</v>
      </c>
      <c r="G6318">
        <v>1964</v>
      </c>
      <c r="H6318" t="str">
        <f>TRIM(_xlfn.TEXTAFTER(all_space_mission_launches3[[#This Row],[Location]], ",", -1))</f>
        <v>USA</v>
      </c>
      <c r="I6318">
        <v>0</v>
      </c>
    </row>
    <row r="6319" spans="1:9">
      <c r="A6319">
        <v>344</v>
      </c>
      <c r="B6319" t="s">
        <v>5726</v>
      </c>
      <c r="C6319" t="s">
        <v>5727</v>
      </c>
      <c r="D6319" s="1" t="s">
        <v>14023</v>
      </c>
      <c r="E6319" t="str">
        <f ca="1">TRIM(all_space_mission_launches3[[#This Row],[Mission_Name]])</f>
        <v>Explorer 20 (IE-A)</v>
      </c>
      <c r="F6319" t="s">
        <v>13</v>
      </c>
      <c r="G6319">
        <v>1964</v>
      </c>
      <c r="H6319" t="str">
        <f>TRIM(_xlfn.TEXTAFTER(all_space_mission_launches3[[#This Row],[Location]], ",", -1))</f>
        <v>USA</v>
      </c>
      <c r="I6319">
        <v>0</v>
      </c>
    </row>
    <row r="6320" spans="1:9">
      <c r="A6320">
        <v>345</v>
      </c>
      <c r="B6320" t="s">
        <v>6144</v>
      </c>
      <c r="C6320" t="s">
        <v>12817</v>
      </c>
      <c r="D6320" s="1" t="s">
        <v>14004</v>
      </c>
      <c r="E6320" t="str">
        <f ca="1">TRIM(all_space_mission_launches3[[#This Row],[Mission_Name]])</f>
        <v>Cosmos 42 &amp; 43</v>
      </c>
      <c r="F6320" t="s">
        <v>13</v>
      </c>
      <c r="G6320">
        <v>1964</v>
      </c>
      <c r="H6320" t="str">
        <f>TRIM(_xlfn.TEXTAFTER(all_space_mission_launches3[[#This Row],[Location]], ",", -1))</f>
        <v>Russia</v>
      </c>
      <c r="I6320">
        <v>0</v>
      </c>
    </row>
    <row r="6321" spans="1:9">
      <c r="A6321">
        <v>346</v>
      </c>
      <c r="B6321" t="s">
        <v>6144</v>
      </c>
      <c r="C6321" t="s">
        <v>1634</v>
      </c>
      <c r="D6321" s="1" t="s">
        <v>14007</v>
      </c>
      <c r="E6321" t="str">
        <f ca="1">TRIM(all_space_mission_launches3[[#This Row],[Mission_Name]])</f>
        <v>Cosmos 41</v>
      </c>
      <c r="F6321" t="s">
        <v>13</v>
      </c>
      <c r="G6321">
        <v>1964</v>
      </c>
      <c r="H6321" t="str">
        <f>TRIM(_xlfn.TEXTAFTER(all_space_mission_launches3[[#This Row],[Location]], ",", -1))</f>
        <v>Kazakhstan</v>
      </c>
      <c r="I6321">
        <v>0</v>
      </c>
    </row>
    <row r="6322" spans="1:9">
      <c r="A6322">
        <v>347</v>
      </c>
      <c r="B6322" t="s">
        <v>5726</v>
      </c>
      <c r="C6322" t="s">
        <v>118</v>
      </c>
      <c r="D6322" s="1" t="s">
        <v>14003</v>
      </c>
      <c r="E6322" t="str">
        <f ca="1">TRIM(all_space_mission_launches3[[#This Row],[Mission_Name]])</f>
        <v>OPS 2739</v>
      </c>
      <c r="F6322" t="s">
        <v>13</v>
      </c>
      <c r="G6322">
        <v>1964</v>
      </c>
      <c r="H6322" t="str">
        <f>TRIM(_xlfn.TEXTAFTER(all_space_mission_launches3[[#This Row],[Location]], ",", -1))</f>
        <v>USA</v>
      </c>
      <c r="I6322">
        <v>0</v>
      </c>
    </row>
    <row r="6323" spans="1:9">
      <c r="A6323">
        <v>348</v>
      </c>
      <c r="B6323" t="s">
        <v>5726</v>
      </c>
      <c r="C6323" t="s">
        <v>3482</v>
      </c>
      <c r="D6323" s="1" t="s">
        <v>14029</v>
      </c>
      <c r="E6323" t="str">
        <f ca="1">TRIM(all_space_mission_launches3[[#This Row],[Mission_Name]])</f>
        <v>Syncom 3</v>
      </c>
      <c r="F6323" t="s">
        <v>13</v>
      </c>
      <c r="G6323">
        <v>1964</v>
      </c>
      <c r="H6323" t="str">
        <f>TRIM(_xlfn.TEXTAFTER(all_space_mission_launches3[[#This Row],[Location]], ",", -1))</f>
        <v>USA</v>
      </c>
      <c r="I6323">
        <v>0</v>
      </c>
    </row>
    <row r="6324" spans="1:9">
      <c r="A6324">
        <v>349</v>
      </c>
      <c r="B6324" t="s">
        <v>6144</v>
      </c>
      <c r="C6324" t="s">
        <v>11825</v>
      </c>
      <c r="D6324" s="1" t="s">
        <v>14000</v>
      </c>
      <c r="E6324" t="str">
        <f ca="1">TRIM(all_space_mission_launches3[[#This Row],[Mission_Name]])</f>
        <v>Cosmos 38, 39 &amp; 40</v>
      </c>
      <c r="F6324" t="s">
        <v>13</v>
      </c>
      <c r="G6324">
        <v>1964</v>
      </c>
      <c r="H6324" t="str">
        <f>TRIM(_xlfn.TEXTAFTER(all_space_mission_launches3[[#This Row],[Location]], ",", -1))</f>
        <v>Kazakhstan</v>
      </c>
      <c r="I6324">
        <v>0</v>
      </c>
    </row>
    <row r="6325" spans="1:9">
      <c r="A6325">
        <v>350</v>
      </c>
      <c r="B6325" t="s">
        <v>5560</v>
      </c>
      <c r="C6325" t="s">
        <v>31</v>
      </c>
      <c r="D6325" s="1" t="s">
        <v>14006</v>
      </c>
      <c r="E6325" t="str">
        <f ca="1">TRIM(all_space_mission_launches3[[#This Row],[Mission_Name]])</f>
        <v>KH-7 Gambit 4010</v>
      </c>
      <c r="F6325" t="s">
        <v>13</v>
      </c>
      <c r="G6325">
        <v>1964</v>
      </c>
      <c r="H6325" t="str">
        <f>TRIM(_xlfn.TEXTAFTER(all_space_mission_launches3[[#This Row],[Location]], ",", -1))</f>
        <v>USA</v>
      </c>
      <c r="I6325">
        <v>0</v>
      </c>
    </row>
    <row r="6326" spans="1:9">
      <c r="A6326">
        <v>351</v>
      </c>
      <c r="B6326" t="s">
        <v>6144</v>
      </c>
      <c r="C6326" t="s">
        <v>134</v>
      </c>
      <c r="D6326" s="1" t="s">
        <v>14013</v>
      </c>
      <c r="E6326" t="str">
        <f ca="1">TRIM(all_space_mission_launches3[[#This Row],[Mission_Name]])</f>
        <v>Cosmos 37</v>
      </c>
      <c r="F6326" t="s">
        <v>13</v>
      </c>
      <c r="G6326">
        <v>1964</v>
      </c>
      <c r="H6326" t="str">
        <f>TRIM(_xlfn.TEXTAFTER(all_space_mission_launches3[[#This Row],[Location]], ",", -1))</f>
        <v>Kazakhstan</v>
      </c>
      <c r="I6326">
        <v>0</v>
      </c>
    </row>
    <row r="6327" spans="1:9">
      <c r="A6327">
        <v>352</v>
      </c>
      <c r="B6327" t="s">
        <v>5726</v>
      </c>
      <c r="C6327" t="s">
        <v>10959</v>
      </c>
      <c r="D6327" s="1" t="s">
        <v>14003</v>
      </c>
      <c r="E6327" t="str">
        <f ca="1">TRIM(all_space_mission_launches3[[#This Row],[Mission_Name]])</f>
        <v>OPS 3042</v>
      </c>
      <c r="F6327" t="s">
        <v>13</v>
      </c>
      <c r="G6327">
        <v>1964</v>
      </c>
      <c r="H6327" t="str">
        <f>TRIM(_xlfn.TEXTAFTER(all_space_mission_launches3[[#This Row],[Location]], ",", -1))</f>
        <v>USA</v>
      </c>
      <c r="I6327">
        <v>0</v>
      </c>
    </row>
    <row r="6328" spans="1:9">
      <c r="A6328">
        <v>353</v>
      </c>
      <c r="B6328" t="s">
        <v>6144</v>
      </c>
      <c r="C6328" t="s">
        <v>12817</v>
      </c>
      <c r="D6328" s="1" t="s">
        <v>14004</v>
      </c>
      <c r="E6328" t="str">
        <f ca="1">TRIM(all_space_mission_launches3[[#This Row],[Mission_Name]])</f>
        <v>Cosmos 36</v>
      </c>
      <c r="F6328" t="s">
        <v>13</v>
      </c>
      <c r="G6328">
        <v>1964</v>
      </c>
      <c r="H6328" t="str">
        <f>TRIM(_xlfn.TEXTAFTER(all_space_mission_launches3[[#This Row],[Location]], ",", -1))</f>
        <v>Russia</v>
      </c>
      <c r="I6328">
        <v>0</v>
      </c>
    </row>
    <row r="6329" spans="1:9">
      <c r="A6329">
        <v>354</v>
      </c>
      <c r="B6329" t="s">
        <v>5560</v>
      </c>
      <c r="C6329" t="s">
        <v>12023</v>
      </c>
      <c r="D6329" s="1" t="s">
        <v>14030</v>
      </c>
      <c r="E6329" t="str">
        <f ca="1">TRIM(all_space_mission_launches3[[#This Row],[Mission_Name]])</f>
        <v>Ranger 7</v>
      </c>
      <c r="F6329" t="s">
        <v>13</v>
      </c>
      <c r="G6329">
        <v>1964</v>
      </c>
      <c r="H6329" t="str">
        <f>TRIM(_xlfn.TEXTAFTER(all_space_mission_launches3[[#This Row],[Location]], ",", -1))</f>
        <v>USA</v>
      </c>
      <c r="I6329">
        <v>0</v>
      </c>
    </row>
    <row r="6330" spans="1:9">
      <c r="A6330">
        <v>355</v>
      </c>
      <c r="B6330" t="s">
        <v>5560</v>
      </c>
      <c r="C6330" t="s">
        <v>9375</v>
      </c>
      <c r="D6330" s="1" t="s">
        <v>14027</v>
      </c>
      <c r="E6330" t="str">
        <f ca="1">TRIM(all_space_mission_launches3[[#This Row],[Mission_Name]])</f>
        <v>Vela 2A/2B</v>
      </c>
      <c r="F6330" t="s">
        <v>13</v>
      </c>
      <c r="G6330">
        <v>1964</v>
      </c>
      <c r="H6330" t="str">
        <f>TRIM(_xlfn.TEXTAFTER(all_space_mission_launches3[[#This Row],[Location]], ",", -1))</f>
        <v>USA</v>
      </c>
      <c r="I6330">
        <v>0</v>
      </c>
    </row>
    <row r="6331" spans="1:9">
      <c r="A6331">
        <v>356</v>
      </c>
      <c r="B6331" t="s">
        <v>6144</v>
      </c>
      <c r="C6331" t="s">
        <v>134</v>
      </c>
      <c r="D6331" s="1" t="s">
        <v>14013</v>
      </c>
      <c r="E6331" t="str">
        <f ca="1">TRIM(all_space_mission_launches3[[#This Row],[Mission_Name]])</f>
        <v>Cosmos 35</v>
      </c>
      <c r="F6331" t="s">
        <v>13</v>
      </c>
      <c r="G6331">
        <v>1964</v>
      </c>
      <c r="H6331" t="str">
        <f>TRIM(_xlfn.TEXTAFTER(all_space_mission_launches3[[#This Row],[Location]], ",", -1))</f>
        <v>Kazakhstan</v>
      </c>
      <c r="I6331">
        <v>0</v>
      </c>
    </row>
    <row r="6332" spans="1:9">
      <c r="A6332">
        <v>357</v>
      </c>
      <c r="B6332" t="s">
        <v>5726</v>
      </c>
      <c r="C6332" t="s">
        <v>5561</v>
      </c>
      <c r="D6332" s="1" t="s">
        <v>14003</v>
      </c>
      <c r="E6332" t="str">
        <f ca="1">TRIM(all_space_mission_launches3[[#This Row],[Mission_Name]])</f>
        <v>OPS 3491</v>
      </c>
      <c r="F6332" t="s">
        <v>13</v>
      </c>
      <c r="G6332">
        <v>1964</v>
      </c>
      <c r="H6332" t="str">
        <f>TRIM(_xlfn.TEXTAFTER(all_space_mission_launches3[[#This Row],[Location]], ",", -1))</f>
        <v>USA</v>
      </c>
      <c r="I6332">
        <v>0</v>
      </c>
    </row>
    <row r="6333" spans="1:9">
      <c r="A6333">
        <v>358</v>
      </c>
      <c r="B6333" t="s">
        <v>6144</v>
      </c>
      <c r="C6333" t="s">
        <v>1634</v>
      </c>
      <c r="D6333" s="1" t="s">
        <v>14032</v>
      </c>
      <c r="E6333" t="str">
        <f ca="1">TRIM(all_space_mission_launches3[[#This Row],[Mission_Name]])</f>
        <v>Elektron 3 &amp; 4</v>
      </c>
      <c r="F6333" t="s">
        <v>13</v>
      </c>
      <c r="G6333">
        <v>1964</v>
      </c>
      <c r="H6333" t="str">
        <f>TRIM(_xlfn.TEXTAFTER(all_space_mission_launches3[[#This Row],[Location]], ",", -1))</f>
        <v>Kazakhstan</v>
      </c>
      <c r="I6333">
        <v>0</v>
      </c>
    </row>
    <row r="6334" spans="1:9">
      <c r="A6334">
        <v>359</v>
      </c>
      <c r="B6334" t="s">
        <v>5560</v>
      </c>
      <c r="C6334" t="s">
        <v>4253</v>
      </c>
      <c r="D6334" s="1" t="s">
        <v>14027</v>
      </c>
      <c r="E6334" t="str">
        <f ca="1">TRIM(all_space_mission_launches3[[#This Row],[Mission_Name]])</f>
        <v>KH-7 Gambit 4009</v>
      </c>
      <c r="F6334" t="s">
        <v>13</v>
      </c>
      <c r="G6334">
        <v>1964</v>
      </c>
      <c r="H6334" t="str">
        <f>TRIM(_xlfn.TEXTAFTER(all_space_mission_launches3[[#This Row],[Location]], ",", -1))</f>
        <v>USA</v>
      </c>
      <c r="I6334">
        <v>0</v>
      </c>
    </row>
    <row r="6335" spans="1:9">
      <c r="A6335">
        <v>360</v>
      </c>
      <c r="B6335" t="s">
        <v>5726</v>
      </c>
      <c r="C6335" t="s">
        <v>11808</v>
      </c>
      <c r="D6335" s="1" t="s">
        <v>14003</v>
      </c>
      <c r="E6335" t="str">
        <f ca="1">TRIM(all_space_mission_launches3[[#This Row],[Mission_Name]])</f>
        <v>OPS 3395</v>
      </c>
      <c r="F6335" t="s">
        <v>13</v>
      </c>
      <c r="G6335">
        <v>1964</v>
      </c>
      <c r="H6335" t="str">
        <f>TRIM(_xlfn.TEXTAFTER(all_space_mission_launches3[[#This Row],[Location]], ",", -1))</f>
        <v>USA</v>
      </c>
      <c r="I6335">
        <v>0</v>
      </c>
    </row>
    <row r="6336" spans="1:9">
      <c r="A6336">
        <v>361</v>
      </c>
      <c r="B6336" t="s">
        <v>6144</v>
      </c>
      <c r="C6336" t="s">
        <v>1634</v>
      </c>
      <c r="D6336" s="1" t="s">
        <v>13948</v>
      </c>
      <c r="E6336" t="str">
        <f ca="1">TRIM(all_space_mission_launches3[[#This Row],[Mission_Name]])</f>
        <v>Cosmos 34</v>
      </c>
      <c r="F6336" t="s">
        <v>13</v>
      </c>
      <c r="G6336">
        <v>1964</v>
      </c>
      <c r="H6336" t="str">
        <f>TRIM(_xlfn.TEXTAFTER(all_space_mission_launches3[[#This Row],[Location]], ",", -1))</f>
        <v>Kazakhstan</v>
      </c>
      <c r="I6336">
        <v>0</v>
      </c>
    </row>
    <row r="6337" spans="1:9">
      <c r="A6337">
        <v>362</v>
      </c>
      <c r="B6337" t="s">
        <v>5560</v>
      </c>
      <c r="C6337" t="s">
        <v>4153</v>
      </c>
      <c r="D6337" s="1" t="s">
        <v>14031</v>
      </c>
      <c r="E6337" t="str">
        <f ca="1">TRIM(all_space_mission_launches3[[#This Row],[Mission_Name]])</f>
        <v>AC-3 (Test Vehicle)</v>
      </c>
      <c r="F6337" t="s">
        <v>261</v>
      </c>
      <c r="G6337">
        <v>1964</v>
      </c>
      <c r="H6337" t="str">
        <f>TRIM(_xlfn.TEXTAFTER(all_space_mission_launches3[[#This Row],[Location]], ",", -1))</f>
        <v>USA</v>
      </c>
      <c r="I6337">
        <v>1</v>
      </c>
    </row>
    <row r="6338" spans="1:9">
      <c r="A6338">
        <v>363</v>
      </c>
      <c r="B6338" t="s">
        <v>5726</v>
      </c>
      <c r="C6338" t="s">
        <v>5727</v>
      </c>
      <c r="D6338" s="1" t="s">
        <v>14023</v>
      </c>
      <c r="E6338" t="str">
        <f ca="1">TRIM(all_space_mission_launches3[[#This Row],[Mission_Name]])</f>
        <v>ESRS</v>
      </c>
      <c r="F6338" t="s">
        <v>261</v>
      </c>
      <c r="G6338">
        <v>1964</v>
      </c>
      <c r="H6338" t="str">
        <f>TRIM(_xlfn.TEXTAFTER(all_space_mission_launches3[[#This Row],[Location]], ",", -1))</f>
        <v>USA</v>
      </c>
      <c r="I6338">
        <v>1</v>
      </c>
    </row>
    <row r="6339" spans="1:9">
      <c r="A6339">
        <v>364</v>
      </c>
      <c r="B6339" t="s">
        <v>6144</v>
      </c>
      <c r="C6339" t="s">
        <v>134</v>
      </c>
      <c r="D6339" s="1" t="s">
        <v>14013</v>
      </c>
      <c r="E6339" t="str">
        <f ca="1">TRIM(all_space_mission_launches3[[#This Row],[Mission_Name]])</f>
        <v>Cosmos 33</v>
      </c>
      <c r="F6339" t="s">
        <v>13</v>
      </c>
      <c r="G6339">
        <v>1964</v>
      </c>
      <c r="H6339" t="str">
        <f>TRIM(_xlfn.TEXTAFTER(all_space_mission_launches3[[#This Row],[Location]], ",", -1))</f>
        <v>Kazakhstan</v>
      </c>
      <c r="I6339">
        <v>0</v>
      </c>
    </row>
    <row r="6340" spans="1:9">
      <c r="A6340">
        <v>365</v>
      </c>
      <c r="B6340" t="s">
        <v>5726</v>
      </c>
      <c r="C6340" t="s">
        <v>10906</v>
      </c>
      <c r="D6340" s="1" t="s">
        <v>14003</v>
      </c>
      <c r="E6340" t="str">
        <f ca="1">TRIM(all_space_mission_launches3[[#This Row],[Mission_Name]])</f>
        <v>OPS 3754</v>
      </c>
      <c r="F6340" t="s">
        <v>13</v>
      </c>
      <c r="G6340">
        <v>1964</v>
      </c>
      <c r="H6340" t="str">
        <f>TRIM(_xlfn.TEXTAFTER(all_space_mission_launches3[[#This Row],[Location]], ",", -1))</f>
        <v>USA</v>
      </c>
      <c r="I6340">
        <v>0</v>
      </c>
    </row>
    <row r="6341" spans="1:9">
      <c r="A6341">
        <v>366</v>
      </c>
      <c r="B6341" t="s">
        <v>5726</v>
      </c>
      <c r="C6341" t="s">
        <v>10959</v>
      </c>
      <c r="D6341" s="1" t="s">
        <v>14012</v>
      </c>
      <c r="E6341" t="str">
        <f ca="1">TRIM(all_space_mission_launches3[[#This Row],[Mission_Name]])</f>
        <v>OPS 4467A &amp; OPS 4467B</v>
      </c>
      <c r="F6341" t="s">
        <v>13</v>
      </c>
      <c r="G6341">
        <v>1964</v>
      </c>
      <c r="H6341" t="str">
        <f>TRIM(_xlfn.TEXTAFTER(all_space_mission_launches3[[#This Row],[Location]], ",", -1))</f>
        <v>USA</v>
      </c>
      <c r="I6341">
        <v>0</v>
      </c>
    </row>
    <row r="6342" spans="1:9">
      <c r="A6342">
        <v>367</v>
      </c>
      <c r="B6342" t="s">
        <v>5726</v>
      </c>
      <c r="C6342" t="s">
        <v>118</v>
      </c>
      <c r="D6342" s="1" t="s">
        <v>14003</v>
      </c>
      <c r="E6342" t="str">
        <f ca="1">TRIM(all_space_mission_launches3[[#This Row],[Mission_Name]])</f>
        <v>OPS 3236</v>
      </c>
      <c r="F6342" t="s">
        <v>13</v>
      </c>
      <c r="G6342">
        <v>1964</v>
      </c>
      <c r="H6342" t="str">
        <f>TRIM(_xlfn.TEXTAFTER(all_space_mission_launches3[[#This Row],[Location]], ",", -1))</f>
        <v>USA</v>
      </c>
      <c r="I6342">
        <v>0</v>
      </c>
    </row>
    <row r="6343" spans="1:9">
      <c r="A6343">
        <v>368</v>
      </c>
      <c r="B6343" t="s">
        <v>6144</v>
      </c>
      <c r="C6343" t="s">
        <v>134</v>
      </c>
      <c r="D6343" s="1" t="s">
        <v>14013</v>
      </c>
      <c r="E6343" t="str">
        <f ca="1">TRIM(all_space_mission_launches3[[#This Row],[Mission_Name]])</f>
        <v>Cosmos 32</v>
      </c>
      <c r="F6343" t="s">
        <v>13</v>
      </c>
      <c r="G6343">
        <v>1964</v>
      </c>
      <c r="H6343" t="str">
        <f>TRIM(_xlfn.TEXTAFTER(all_space_mission_launches3[[#This Row],[Location]], ",", -1))</f>
        <v>Kazakhstan</v>
      </c>
      <c r="I6343">
        <v>0</v>
      </c>
    </row>
    <row r="6344" spans="1:9">
      <c r="A6344">
        <v>369</v>
      </c>
      <c r="B6344" t="s">
        <v>6144</v>
      </c>
      <c r="C6344" t="s">
        <v>12817</v>
      </c>
      <c r="D6344" s="1" t="s">
        <v>14004</v>
      </c>
      <c r="E6344" t="str">
        <f ca="1">TRIM(all_space_mission_launches3[[#This Row],[Mission_Name]])</f>
        <v>Cosmos 31</v>
      </c>
      <c r="F6344" t="s">
        <v>13</v>
      </c>
      <c r="G6344">
        <v>1964</v>
      </c>
      <c r="H6344" t="str">
        <f>TRIM(_xlfn.TEXTAFTER(all_space_mission_launches3[[#This Row],[Location]], ",", -1))</f>
        <v>Russia</v>
      </c>
      <c r="I6344">
        <v>0</v>
      </c>
    </row>
    <row r="6345" spans="1:9">
      <c r="A6345">
        <v>370</v>
      </c>
      <c r="B6345" t="s">
        <v>5726</v>
      </c>
      <c r="C6345" t="s">
        <v>5561</v>
      </c>
      <c r="D6345" s="1" t="s">
        <v>14003</v>
      </c>
      <c r="E6345" t="str">
        <f ca="1">TRIM(all_space_mission_launches3[[#This Row],[Mission_Name]])</f>
        <v>OPS 3483</v>
      </c>
      <c r="F6345" t="s">
        <v>13</v>
      </c>
      <c r="G6345">
        <v>1964</v>
      </c>
      <c r="H6345" t="str">
        <f>TRIM(_xlfn.TEXTAFTER(all_space_mission_launches3[[#This Row],[Location]], ",", -1))</f>
        <v>USA</v>
      </c>
      <c r="I6345">
        <v>0</v>
      </c>
    </row>
    <row r="6346" spans="1:9">
      <c r="A6346">
        <v>371</v>
      </c>
      <c r="B6346" t="s">
        <v>6144</v>
      </c>
      <c r="C6346" t="s">
        <v>1634</v>
      </c>
      <c r="D6346" s="1" t="s">
        <v>14007</v>
      </c>
      <c r="E6346" t="str">
        <f ca="1">TRIM(all_space_mission_launches3[[#This Row],[Mission_Name]])</f>
        <v>Molniya-1 n°1</v>
      </c>
      <c r="F6346" t="s">
        <v>261</v>
      </c>
      <c r="G6346">
        <v>1964</v>
      </c>
      <c r="H6346" t="str">
        <f>TRIM(_xlfn.TEXTAFTER(all_space_mission_launches3[[#This Row],[Location]], ",", -1))</f>
        <v>Kazakhstan</v>
      </c>
      <c r="I6346">
        <v>1</v>
      </c>
    </row>
    <row r="6347" spans="1:9">
      <c r="A6347">
        <v>372</v>
      </c>
      <c r="B6347" t="s">
        <v>5726</v>
      </c>
      <c r="C6347" t="s">
        <v>5727</v>
      </c>
      <c r="D6347" s="1" t="s">
        <v>14023</v>
      </c>
      <c r="E6347" t="str">
        <f ca="1">TRIM(all_space_mission_launches3[[#This Row],[Mission_Name]])</f>
        <v>Transit-5C 1</v>
      </c>
      <c r="F6347" t="s">
        <v>13</v>
      </c>
      <c r="G6347">
        <v>1964</v>
      </c>
      <c r="H6347" t="str">
        <f>TRIM(_xlfn.TEXTAFTER(all_space_mission_launches3[[#This Row],[Location]], ",", -1))</f>
        <v>USA</v>
      </c>
      <c r="I6347">
        <v>0</v>
      </c>
    </row>
    <row r="6348" spans="1:9">
      <c r="A6348">
        <v>373</v>
      </c>
      <c r="B6348" t="s">
        <v>661</v>
      </c>
      <c r="C6348" t="s">
        <v>394</v>
      </c>
      <c r="D6348" s="1" t="s">
        <v>14026</v>
      </c>
      <c r="E6348" t="str">
        <f ca="1">TRIM(all_space_mission_launches3[[#This Row],[Mission_Name]])</f>
        <v>A-101</v>
      </c>
      <c r="F6348" t="s">
        <v>13</v>
      </c>
      <c r="G6348">
        <v>1964</v>
      </c>
      <c r="H6348" t="str">
        <f>TRIM(_xlfn.TEXTAFTER(all_space_mission_launches3[[#This Row],[Location]], ",", -1))</f>
        <v>USA</v>
      </c>
      <c r="I6348">
        <v>0</v>
      </c>
    </row>
    <row r="6349" spans="1:9">
      <c r="A6349">
        <v>374</v>
      </c>
      <c r="B6349" t="s">
        <v>5560</v>
      </c>
      <c r="C6349" t="s">
        <v>4253</v>
      </c>
      <c r="D6349" s="1" t="s">
        <v>14027</v>
      </c>
      <c r="E6349" t="str">
        <f ca="1">TRIM(all_space_mission_launches3[[#This Row],[Mission_Name]])</f>
        <v>KH-7 Gambit 4008</v>
      </c>
      <c r="F6349" t="s">
        <v>13</v>
      </c>
      <c r="G6349">
        <v>1964</v>
      </c>
      <c r="H6349" t="str">
        <f>TRIM(_xlfn.TEXTAFTER(all_space_mission_launches3[[#This Row],[Location]], ",", -1))</f>
        <v>USA</v>
      </c>
      <c r="I6349">
        <v>0</v>
      </c>
    </row>
    <row r="6350" spans="1:9">
      <c r="A6350">
        <v>375</v>
      </c>
      <c r="B6350" t="s">
        <v>6144</v>
      </c>
      <c r="C6350" t="s">
        <v>1634</v>
      </c>
      <c r="D6350" s="1" t="s">
        <v>13948</v>
      </c>
      <c r="E6350" t="str">
        <f ca="1">TRIM(all_space_mission_launches3[[#This Row],[Mission_Name]])</f>
        <v>Cosmos 30</v>
      </c>
      <c r="F6350" t="s">
        <v>13</v>
      </c>
      <c r="G6350">
        <v>1964</v>
      </c>
      <c r="H6350" t="str">
        <f>TRIM(_xlfn.TEXTAFTER(all_space_mission_launches3[[#This Row],[Location]], ",", -1))</f>
        <v>Kazakhstan</v>
      </c>
      <c r="I6350">
        <v>0</v>
      </c>
    </row>
    <row r="6351" spans="1:9">
      <c r="A6351">
        <v>376</v>
      </c>
      <c r="B6351" t="s">
        <v>5726</v>
      </c>
      <c r="C6351" t="s">
        <v>10959</v>
      </c>
      <c r="D6351" s="1" t="s">
        <v>14003</v>
      </c>
      <c r="E6351" t="str">
        <f ca="1">TRIM(all_space_mission_launches3[[#This Row],[Mission_Name]])</f>
        <v>OPS 2921</v>
      </c>
      <c r="F6351" t="s">
        <v>13</v>
      </c>
      <c r="G6351">
        <v>1964</v>
      </c>
      <c r="H6351" t="str">
        <f>TRIM(_xlfn.TEXTAFTER(all_space_mission_launches3[[#This Row],[Location]], ",", -1))</f>
        <v>USA</v>
      </c>
      <c r="I6351">
        <v>0</v>
      </c>
    </row>
    <row r="6352" spans="1:9">
      <c r="A6352">
        <v>377</v>
      </c>
      <c r="B6352" t="s">
        <v>6144</v>
      </c>
      <c r="C6352" t="s">
        <v>134</v>
      </c>
      <c r="D6352" s="1" t="s">
        <v>14013</v>
      </c>
      <c r="E6352" t="str">
        <f ca="1">TRIM(all_space_mission_launches3[[#This Row],[Mission_Name]])</f>
        <v>Cosmos 29</v>
      </c>
      <c r="F6352" t="s">
        <v>13</v>
      </c>
      <c r="G6352">
        <v>1964</v>
      </c>
      <c r="H6352" t="str">
        <f>TRIM(_xlfn.TEXTAFTER(all_space_mission_launches3[[#This Row],[Location]], ",", -1))</f>
        <v>Kazakhstan</v>
      </c>
      <c r="I6352">
        <v>0</v>
      </c>
    </row>
    <row r="6353" spans="1:9">
      <c r="A6353">
        <v>378</v>
      </c>
      <c r="B6353" t="s">
        <v>5560</v>
      </c>
      <c r="C6353" t="s">
        <v>4253</v>
      </c>
      <c r="D6353" s="1" t="s">
        <v>14027</v>
      </c>
      <c r="E6353" t="str">
        <f ca="1">TRIM(all_space_mission_launches3[[#This Row],[Mission_Name]])</f>
        <v>KH-7 Gambit 4007</v>
      </c>
      <c r="F6353" t="s">
        <v>13</v>
      </c>
      <c r="G6353">
        <v>1964</v>
      </c>
      <c r="H6353" t="str">
        <f>TRIM(_xlfn.TEXTAFTER(all_space_mission_launches3[[#This Row],[Location]], ",", -1))</f>
        <v>USA</v>
      </c>
      <c r="I6353">
        <v>0</v>
      </c>
    </row>
    <row r="6354" spans="1:9">
      <c r="A6354">
        <v>379</v>
      </c>
      <c r="B6354" t="s">
        <v>5726</v>
      </c>
      <c r="C6354" t="s">
        <v>10906</v>
      </c>
      <c r="D6354" s="1" t="s">
        <v>14025</v>
      </c>
      <c r="E6354" t="str">
        <f ca="1">TRIM(all_space_mission_launches3[[#This Row],[Mission_Name]])</f>
        <v>Transit 5BN-3 &amp; Transit 5E-4</v>
      </c>
      <c r="F6354" t="s">
        <v>261</v>
      </c>
      <c r="G6354">
        <v>1964</v>
      </c>
      <c r="H6354" t="str">
        <f>TRIM(_xlfn.TEXTAFTER(all_space_mission_launches3[[#This Row],[Location]], ",", -1))</f>
        <v>USA</v>
      </c>
      <c r="I6354">
        <v>1</v>
      </c>
    </row>
    <row r="6355" spans="1:9">
      <c r="A6355">
        <v>380</v>
      </c>
      <c r="B6355" t="s">
        <v>6144</v>
      </c>
      <c r="C6355" t="s">
        <v>1634</v>
      </c>
      <c r="D6355" s="1" t="s">
        <v>14007</v>
      </c>
      <c r="E6355" t="str">
        <f ca="1">TRIM(all_space_mission_launches3[[#This Row],[Mission_Name]])</f>
        <v>E-6 n°5 (Luna 5)</v>
      </c>
      <c r="F6355" t="s">
        <v>261</v>
      </c>
      <c r="G6355">
        <v>1964</v>
      </c>
      <c r="H6355" t="str">
        <f>TRIM(_xlfn.TEXTAFTER(all_space_mission_launches3[[#This Row],[Location]], ",", -1))</f>
        <v>Kazakhstan</v>
      </c>
      <c r="I6355">
        <v>1</v>
      </c>
    </row>
    <row r="6356" spans="1:9">
      <c r="A6356">
        <v>381</v>
      </c>
      <c r="B6356" t="s">
        <v>6144</v>
      </c>
      <c r="C6356" t="s">
        <v>1634</v>
      </c>
      <c r="D6356" s="1" t="s">
        <v>14033</v>
      </c>
      <c r="E6356" t="str">
        <f ca="1">TRIM(all_space_mission_launches3[[#This Row],[Mission_Name]])</f>
        <v>Polyot-2</v>
      </c>
      <c r="F6356" t="s">
        <v>13</v>
      </c>
      <c r="G6356">
        <v>1964</v>
      </c>
      <c r="H6356" t="str">
        <f>TRIM(_xlfn.TEXTAFTER(all_space_mission_launches3[[#This Row],[Location]], ",", -1))</f>
        <v>Kazakhstan</v>
      </c>
      <c r="I6356">
        <v>0</v>
      </c>
    </row>
    <row r="6357" spans="1:9">
      <c r="A6357">
        <v>382</v>
      </c>
      <c r="B6357" t="s">
        <v>661</v>
      </c>
      <c r="C6357" t="s">
        <v>12306</v>
      </c>
      <c r="D6357" s="1" t="s">
        <v>14016</v>
      </c>
      <c r="E6357" t="str">
        <f ca="1">TRIM(all_space_mission_launches3[[#This Row],[Mission_Name]])</f>
        <v>Gemini 1</v>
      </c>
      <c r="F6357" t="s">
        <v>13</v>
      </c>
      <c r="G6357">
        <v>1964</v>
      </c>
      <c r="H6357" t="str">
        <f>TRIM(_xlfn.TEXTAFTER(all_space_mission_launches3[[#This Row],[Location]], ",", -1))</f>
        <v>USA</v>
      </c>
      <c r="I6357">
        <v>0</v>
      </c>
    </row>
    <row r="6358" spans="1:9">
      <c r="A6358">
        <v>383</v>
      </c>
      <c r="B6358" t="s">
        <v>6144</v>
      </c>
      <c r="C6358" t="s">
        <v>134</v>
      </c>
      <c r="D6358" s="1" t="s">
        <v>14013</v>
      </c>
      <c r="E6358" t="str">
        <f ca="1">TRIM(all_space_mission_launches3[[#This Row],[Mission_Name]])</f>
        <v>Cosmos 28</v>
      </c>
      <c r="F6358" t="s">
        <v>13</v>
      </c>
      <c r="G6358">
        <v>1964</v>
      </c>
      <c r="H6358" t="str">
        <f>TRIM(_xlfn.TEXTAFTER(all_space_mission_launches3[[#This Row],[Location]], ",", -1))</f>
        <v>Kazakhstan</v>
      </c>
      <c r="I6358">
        <v>0</v>
      </c>
    </row>
    <row r="6359" spans="1:9">
      <c r="A6359">
        <v>384</v>
      </c>
      <c r="B6359" t="s">
        <v>6144</v>
      </c>
      <c r="C6359" t="s">
        <v>1634</v>
      </c>
      <c r="D6359" s="1" t="s">
        <v>14007</v>
      </c>
      <c r="E6359" t="str">
        <f ca="1">TRIM(all_space_mission_launches3[[#This Row],[Mission_Name]])</f>
        <v>Zond 1</v>
      </c>
      <c r="F6359" t="s">
        <v>13</v>
      </c>
      <c r="G6359">
        <v>1964</v>
      </c>
      <c r="H6359" t="str">
        <f>TRIM(_xlfn.TEXTAFTER(all_space_mission_launches3[[#This Row],[Location]], ",", -1))</f>
        <v>Kazakhstan</v>
      </c>
      <c r="I6359">
        <v>0</v>
      </c>
    </row>
    <row r="6360" spans="1:9">
      <c r="A6360">
        <v>385</v>
      </c>
      <c r="B6360" t="s">
        <v>661</v>
      </c>
      <c r="C6360" t="s">
        <v>9098</v>
      </c>
      <c r="D6360" s="1" t="s">
        <v>14034</v>
      </c>
      <c r="E6360" t="str">
        <f ca="1">TRIM(all_space_mission_launches3[[#This Row],[Mission_Name]])</f>
        <v>Ariel 2</v>
      </c>
      <c r="F6360" t="s">
        <v>13</v>
      </c>
      <c r="G6360">
        <v>1964</v>
      </c>
      <c r="H6360" t="str">
        <f>TRIM(_xlfn.TEXTAFTER(all_space_mission_launches3[[#This Row],[Location]], ",", -1))</f>
        <v>USA</v>
      </c>
      <c r="I6360">
        <v>0</v>
      </c>
    </row>
    <row r="6361" spans="1:9">
      <c r="A6361">
        <v>386</v>
      </c>
      <c r="B6361" t="s">
        <v>6144</v>
      </c>
      <c r="C6361" t="s">
        <v>1634</v>
      </c>
      <c r="D6361" s="1" t="s">
        <v>14007</v>
      </c>
      <c r="E6361" t="str">
        <f ca="1">TRIM(all_space_mission_launches3[[#This Row],[Mission_Name]])</f>
        <v>Cosmos 27</v>
      </c>
      <c r="F6361" t="s">
        <v>261</v>
      </c>
      <c r="G6361">
        <v>1964</v>
      </c>
      <c r="H6361" t="str">
        <f>TRIM(_xlfn.TEXTAFTER(all_space_mission_launches3[[#This Row],[Location]], ",", -1))</f>
        <v>Kazakhstan</v>
      </c>
      <c r="I6361">
        <v>1</v>
      </c>
    </row>
    <row r="6362" spans="1:9">
      <c r="A6362">
        <v>387</v>
      </c>
      <c r="B6362" t="s">
        <v>5726</v>
      </c>
      <c r="C6362" t="s">
        <v>5561</v>
      </c>
      <c r="D6362" s="1" t="s">
        <v>14003</v>
      </c>
      <c r="E6362" t="str">
        <f ca="1">TRIM(all_space_mission_launches3[[#This Row],[Mission_Name]])</f>
        <v>OPS 3467</v>
      </c>
      <c r="F6362" t="s">
        <v>261</v>
      </c>
      <c r="G6362">
        <v>1964</v>
      </c>
      <c r="H6362" t="str">
        <f>TRIM(_xlfn.TEXTAFTER(all_space_mission_launches3[[#This Row],[Location]], ",", -1))</f>
        <v>USA</v>
      </c>
      <c r="I6362">
        <v>1</v>
      </c>
    </row>
    <row r="6363" spans="1:9">
      <c r="A6363">
        <v>388</v>
      </c>
      <c r="B6363" t="s">
        <v>6144</v>
      </c>
      <c r="C6363" t="s">
        <v>1634</v>
      </c>
      <c r="D6363" s="1" t="s">
        <v>14007</v>
      </c>
      <c r="E6363" t="str">
        <f ca="1">TRIM(all_space_mission_launches3[[#This Row],[Mission_Name]])</f>
        <v>E-6 n°6</v>
      </c>
      <c r="F6363" t="s">
        <v>261</v>
      </c>
      <c r="G6363">
        <v>1964</v>
      </c>
      <c r="H6363" t="str">
        <f>TRIM(_xlfn.TEXTAFTER(all_space_mission_launches3[[#This Row],[Location]], ",", -1))</f>
        <v>Kazakhstan</v>
      </c>
      <c r="I6363">
        <v>1</v>
      </c>
    </row>
    <row r="6364" spans="1:9">
      <c r="A6364">
        <v>389</v>
      </c>
      <c r="B6364" t="s">
        <v>5726</v>
      </c>
      <c r="C6364" t="s">
        <v>3482</v>
      </c>
      <c r="D6364" s="1" t="s">
        <v>14035</v>
      </c>
      <c r="E6364" t="str">
        <f ca="1">TRIM(all_space_mission_launches3[[#This Row],[Mission_Name]])</f>
        <v>BE-A</v>
      </c>
      <c r="F6364" t="s">
        <v>261</v>
      </c>
      <c r="G6364">
        <v>1964</v>
      </c>
      <c r="H6364" t="str">
        <f>TRIM(_xlfn.TEXTAFTER(all_space_mission_launches3[[#This Row],[Location]], ",", -1))</f>
        <v>USA</v>
      </c>
      <c r="I6364">
        <v>1</v>
      </c>
    </row>
    <row r="6365" spans="1:9">
      <c r="A6365">
        <v>390</v>
      </c>
      <c r="B6365" t="s">
        <v>6144</v>
      </c>
      <c r="C6365" t="s">
        <v>12817</v>
      </c>
      <c r="D6365" s="1" t="s">
        <v>14004</v>
      </c>
      <c r="E6365" t="str">
        <f ca="1">TRIM(all_space_mission_launches3[[#This Row],[Mission_Name]])</f>
        <v>Cosmos 26</v>
      </c>
      <c r="F6365" t="s">
        <v>13</v>
      </c>
      <c r="G6365">
        <v>1964</v>
      </c>
      <c r="H6365" t="str">
        <f>TRIM(_xlfn.TEXTAFTER(all_space_mission_launches3[[#This Row],[Location]], ",", -1))</f>
        <v>Russia</v>
      </c>
      <c r="I6365">
        <v>0</v>
      </c>
    </row>
    <row r="6366" spans="1:9">
      <c r="A6366">
        <v>391</v>
      </c>
      <c r="B6366" t="s">
        <v>5560</v>
      </c>
      <c r="C6366" t="s">
        <v>4253</v>
      </c>
      <c r="D6366" s="1" t="s">
        <v>14027</v>
      </c>
      <c r="E6366" t="str">
        <f ca="1">TRIM(all_space_mission_launches3[[#This Row],[Mission_Name]])</f>
        <v>KH-7 Gambit 4006</v>
      </c>
      <c r="F6366" t="s">
        <v>13</v>
      </c>
      <c r="G6366">
        <v>1964</v>
      </c>
      <c r="H6366" t="str">
        <f>TRIM(_xlfn.TEXTAFTER(all_space_mission_launches3[[#This Row],[Location]], ",", -1))</f>
        <v>USA</v>
      </c>
      <c r="I6366">
        <v>0</v>
      </c>
    </row>
    <row r="6367" spans="1:9">
      <c r="A6367">
        <v>392</v>
      </c>
      <c r="B6367" t="s">
        <v>5726</v>
      </c>
      <c r="C6367" t="s">
        <v>11808</v>
      </c>
      <c r="D6367" s="1" t="s">
        <v>14003</v>
      </c>
      <c r="E6367" t="str">
        <f ca="1">TRIM(all_space_mission_launches3[[#This Row],[Mission_Name]])</f>
        <v>OPS 3722</v>
      </c>
      <c r="F6367" t="s">
        <v>13</v>
      </c>
      <c r="G6367">
        <v>1964</v>
      </c>
      <c r="H6367" t="str">
        <f>TRIM(_xlfn.TEXTAFTER(all_space_mission_launches3[[#This Row],[Location]], ",", -1))</f>
        <v>USA</v>
      </c>
      <c r="I6367">
        <v>0</v>
      </c>
    </row>
    <row r="6368" spans="1:9">
      <c r="A6368">
        <v>393</v>
      </c>
      <c r="B6368" t="s">
        <v>6144</v>
      </c>
      <c r="C6368" t="s">
        <v>12817</v>
      </c>
      <c r="D6368" s="1" t="s">
        <v>14004</v>
      </c>
      <c r="E6368" t="str">
        <f ca="1">TRIM(all_space_mission_launches3[[#This Row],[Mission_Name]])</f>
        <v>Cosmos 25</v>
      </c>
      <c r="F6368" t="s">
        <v>13</v>
      </c>
      <c r="G6368">
        <v>1964</v>
      </c>
      <c r="H6368" t="str">
        <f>TRIM(_xlfn.TEXTAFTER(all_space_mission_launches3[[#This Row],[Location]], ",", -1))</f>
        <v>Russia</v>
      </c>
      <c r="I6368">
        <v>0</v>
      </c>
    </row>
    <row r="6369" spans="1:9">
      <c r="A6369">
        <v>394</v>
      </c>
      <c r="B6369" t="s">
        <v>5560</v>
      </c>
      <c r="C6369" t="s">
        <v>4253</v>
      </c>
      <c r="D6369" s="1" t="s">
        <v>14027</v>
      </c>
      <c r="E6369" t="str">
        <f ca="1">TRIM(all_space_mission_launches3[[#This Row],[Mission_Name]])</f>
        <v>KH-7 Gambit 4005</v>
      </c>
      <c r="F6369" t="s">
        <v>13</v>
      </c>
      <c r="G6369">
        <v>1964</v>
      </c>
      <c r="H6369" t="str">
        <f>TRIM(_xlfn.TEXTAFTER(all_space_mission_launches3[[#This Row],[Location]], ",", -1))</f>
        <v>USA</v>
      </c>
      <c r="I6369">
        <v>0</v>
      </c>
    </row>
    <row r="6370" spans="1:9">
      <c r="A6370">
        <v>395</v>
      </c>
      <c r="B6370" t="s">
        <v>6144</v>
      </c>
      <c r="C6370" t="s">
        <v>1634</v>
      </c>
      <c r="D6370" s="1" t="s">
        <v>14007</v>
      </c>
      <c r="E6370" t="str">
        <f ca="1">TRIM(all_space_mission_launches3[[#This Row],[Mission_Name]])</f>
        <v>3MV-1 n°2 (Zond 1)</v>
      </c>
      <c r="F6370" t="s">
        <v>261</v>
      </c>
      <c r="G6370">
        <v>1964</v>
      </c>
      <c r="H6370" t="str">
        <f>TRIM(_xlfn.TEXTAFTER(all_space_mission_launches3[[#This Row],[Location]], ",", -1))</f>
        <v>Kazakhstan</v>
      </c>
      <c r="I6370">
        <v>1</v>
      </c>
    </row>
    <row r="6371" spans="1:9">
      <c r="A6371">
        <v>396</v>
      </c>
      <c r="B6371" t="s">
        <v>5726</v>
      </c>
      <c r="C6371" t="s">
        <v>10959</v>
      </c>
      <c r="D6371" s="1" t="s">
        <v>14003</v>
      </c>
      <c r="E6371" t="str">
        <f ca="1">TRIM(all_space_mission_launches3[[#This Row],[Mission_Name]])</f>
        <v>OPS 3444</v>
      </c>
      <c r="F6371" t="s">
        <v>13</v>
      </c>
      <c r="G6371">
        <v>1964</v>
      </c>
      <c r="H6371" t="str">
        <f>TRIM(_xlfn.TEXTAFTER(all_space_mission_launches3[[#This Row],[Location]], ",", -1))</f>
        <v>USA</v>
      </c>
      <c r="I6371">
        <v>0</v>
      </c>
    </row>
    <row r="6372" spans="1:9">
      <c r="A6372">
        <v>397</v>
      </c>
      <c r="B6372" t="s">
        <v>5560</v>
      </c>
      <c r="C6372" t="s">
        <v>12023</v>
      </c>
      <c r="D6372" s="1" t="s">
        <v>14030</v>
      </c>
      <c r="E6372" t="str">
        <f ca="1">TRIM(all_space_mission_launches3[[#This Row],[Mission_Name]])</f>
        <v>Ranger 6</v>
      </c>
      <c r="F6372" t="s">
        <v>13</v>
      </c>
      <c r="G6372">
        <v>1964</v>
      </c>
      <c r="H6372" t="str">
        <f>TRIM(_xlfn.TEXTAFTER(all_space_mission_launches3[[#This Row],[Location]], ",", -1))</f>
        <v>USA</v>
      </c>
      <c r="I6372">
        <v>0</v>
      </c>
    </row>
    <row r="6373" spans="1:9">
      <c r="A6373">
        <v>398</v>
      </c>
      <c r="B6373" t="s">
        <v>6144</v>
      </c>
      <c r="C6373" t="s">
        <v>1634</v>
      </c>
      <c r="D6373" s="1" t="s">
        <v>14032</v>
      </c>
      <c r="E6373" t="str">
        <f ca="1">TRIM(all_space_mission_launches3[[#This Row],[Mission_Name]])</f>
        <v>Elektron 1 &amp; 2</v>
      </c>
      <c r="F6373" t="s">
        <v>13</v>
      </c>
      <c r="G6373">
        <v>1964</v>
      </c>
      <c r="H6373" t="str">
        <f>TRIM(_xlfn.TEXTAFTER(all_space_mission_launches3[[#This Row],[Location]], ",", -1))</f>
        <v>Kazakhstan</v>
      </c>
      <c r="I6373">
        <v>0</v>
      </c>
    </row>
    <row r="6374" spans="1:9">
      <c r="A6374">
        <v>399</v>
      </c>
      <c r="B6374" t="s">
        <v>661</v>
      </c>
      <c r="C6374" t="s">
        <v>11783</v>
      </c>
      <c r="D6374" s="1" t="s">
        <v>14026</v>
      </c>
      <c r="E6374" t="str">
        <f ca="1">TRIM(all_space_mission_launches3[[#This Row],[Mission_Name]])</f>
        <v>SA-5</v>
      </c>
      <c r="F6374" t="s">
        <v>13</v>
      </c>
      <c r="G6374">
        <v>1964</v>
      </c>
      <c r="H6374" t="str">
        <f>TRIM(_xlfn.TEXTAFTER(all_space_mission_launches3[[#This Row],[Location]], ",", -1))</f>
        <v>USA</v>
      </c>
      <c r="I6374">
        <v>0</v>
      </c>
    </row>
    <row r="6375" spans="1:9">
      <c r="A6375">
        <v>400</v>
      </c>
      <c r="B6375" t="s">
        <v>5726</v>
      </c>
      <c r="C6375" t="s">
        <v>10906</v>
      </c>
      <c r="D6375" s="1" t="s">
        <v>14024</v>
      </c>
      <c r="E6375" t="str">
        <f ca="1">TRIM(all_space_mission_launches3[[#This Row],[Mission_Name]])</f>
        <v>Echo 2</v>
      </c>
      <c r="F6375" t="s">
        <v>13</v>
      </c>
      <c r="G6375">
        <v>1964</v>
      </c>
      <c r="H6375" t="str">
        <f>TRIM(_xlfn.TEXTAFTER(all_space_mission_launches3[[#This Row],[Location]], ",", -1))</f>
        <v>USA</v>
      </c>
      <c r="I6375">
        <v>0</v>
      </c>
    </row>
    <row r="6376" spans="1:9">
      <c r="A6376">
        <v>401</v>
      </c>
      <c r="B6376" t="s">
        <v>5726</v>
      </c>
      <c r="C6376" t="s">
        <v>3164</v>
      </c>
      <c r="D6376" s="1" t="s">
        <v>14035</v>
      </c>
      <c r="E6376" t="str">
        <f ca="1">TRIM(all_space_mission_launches3[[#This Row],[Mission_Name]])</f>
        <v>Relay 2</v>
      </c>
      <c r="F6376" t="s">
        <v>13</v>
      </c>
      <c r="G6376">
        <v>1964</v>
      </c>
      <c r="H6376" t="str">
        <f>TRIM(_xlfn.TEXTAFTER(all_space_mission_launches3[[#This Row],[Location]], ",", -1))</f>
        <v>USA</v>
      </c>
      <c r="I6376">
        <v>0</v>
      </c>
    </row>
    <row r="6377" spans="1:9">
      <c r="A6377">
        <v>402</v>
      </c>
      <c r="B6377" t="s">
        <v>5726</v>
      </c>
      <c r="C6377" t="s">
        <v>118</v>
      </c>
      <c r="D6377" s="1" t="s">
        <v>14012</v>
      </c>
      <c r="E6377" t="str">
        <f ca="1">TRIM(all_space_mission_launches3[[#This Row],[Mission_Name]])</f>
        <v>OPS 3367A &amp; OPS 3367B</v>
      </c>
      <c r="F6377" t="s">
        <v>13</v>
      </c>
      <c r="G6377">
        <v>1964</v>
      </c>
      <c r="H6377" t="str">
        <f>TRIM(_xlfn.TEXTAFTER(all_space_mission_launches3[[#This Row],[Location]], ",", -1))</f>
        <v>USA</v>
      </c>
      <c r="I6377">
        <v>0</v>
      </c>
    </row>
    <row r="6378" spans="1:9">
      <c r="A6378">
        <v>403</v>
      </c>
      <c r="B6378" t="s">
        <v>5726</v>
      </c>
      <c r="C6378" t="s">
        <v>11808</v>
      </c>
      <c r="D6378" s="1" t="s">
        <v>14003</v>
      </c>
      <c r="E6378" t="str">
        <f ca="1">TRIM(all_space_mission_launches3[[#This Row],[Mission_Name]])</f>
        <v>Poppy 5A-5C, SECOR 1, &amp; Hayloft</v>
      </c>
      <c r="F6378" t="s">
        <v>13</v>
      </c>
      <c r="G6378">
        <v>1964</v>
      </c>
      <c r="H6378" t="str">
        <f>TRIM(_xlfn.TEXTAFTER(all_space_mission_launches3[[#This Row],[Location]], ",", -1))</f>
        <v>USA</v>
      </c>
      <c r="I6378">
        <v>0</v>
      </c>
    </row>
    <row r="6379" spans="1:9">
      <c r="A6379">
        <v>404</v>
      </c>
      <c r="B6379" t="s">
        <v>5726</v>
      </c>
      <c r="C6379" t="s">
        <v>118</v>
      </c>
      <c r="D6379" s="1" t="s">
        <v>14003</v>
      </c>
      <c r="E6379" t="str">
        <f ca="1">TRIM(all_space_mission_launches3[[#This Row],[Mission_Name]])</f>
        <v>OPS 1388 &amp; Hitchhiker 3</v>
      </c>
      <c r="F6379" t="s">
        <v>13</v>
      </c>
      <c r="G6379">
        <v>1963</v>
      </c>
      <c r="H6379" t="str">
        <f>TRIM(_xlfn.TEXTAFTER(all_space_mission_launches3[[#This Row],[Location]], ",", -1))</f>
        <v>USA</v>
      </c>
      <c r="I6379">
        <v>0</v>
      </c>
    </row>
    <row r="6380" spans="1:9">
      <c r="A6380">
        <v>405</v>
      </c>
      <c r="B6380" t="s">
        <v>5726</v>
      </c>
      <c r="C6380" t="s">
        <v>3164</v>
      </c>
      <c r="D6380" s="1" t="s">
        <v>14035</v>
      </c>
      <c r="E6380" t="str">
        <f ca="1">TRIM(all_space_mission_launches3[[#This Row],[Mission_Name]])</f>
        <v>TIROS-8</v>
      </c>
      <c r="F6380" t="s">
        <v>13</v>
      </c>
      <c r="G6380">
        <v>1963</v>
      </c>
      <c r="H6380" t="str">
        <f>TRIM(_xlfn.TEXTAFTER(all_space_mission_launches3[[#This Row],[Location]], ",", -1))</f>
        <v>USA</v>
      </c>
      <c r="I6380">
        <v>0</v>
      </c>
    </row>
    <row r="6381" spans="1:9">
      <c r="A6381">
        <v>406</v>
      </c>
      <c r="B6381" t="s">
        <v>661</v>
      </c>
      <c r="C6381" t="s">
        <v>5727</v>
      </c>
      <c r="D6381" s="1" t="s">
        <v>14023</v>
      </c>
      <c r="E6381" t="str">
        <f ca="1">TRIM(all_space_mission_launches3[[#This Row],[Mission_Name]])</f>
        <v>Explorer 19 (AD-A)</v>
      </c>
      <c r="F6381" t="s">
        <v>13</v>
      </c>
      <c r="G6381">
        <v>1963</v>
      </c>
      <c r="H6381" t="str">
        <f>TRIM(_xlfn.TEXTAFTER(all_space_mission_launches3[[#This Row],[Location]], ",", -1))</f>
        <v>USA</v>
      </c>
      <c r="I6381">
        <v>0</v>
      </c>
    </row>
    <row r="6382" spans="1:9">
      <c r="A6382">
        <v>407</v>
      </c>
      <c r="B6382" t="s">
        <v>6144</v>
      </c>
      <c r="C6382" t="s">
        <v>1634</v>
      </c>
      <c r="D6382" s="1" t="s">
        <v>14013</v>
      </c>
      <c r="E6382" t="str">
        <f ca="1">TRIM(all_space_mission_launches3[[#This Row],[Mission_Name]])</f>
        <v>Cosmos 24</v>
      </c>
      <c r="F6382" t="s">
        <v>13</v>
      </c>
      <c r="G6382">
        <v>1963</v>
      </c>
      <c r="H6382" t="str">
        <f>TRIM(_xlfn.TEXTAFTER(all_space_mission_launches3[[#This Row],[Location]], ",", -1))</f>
        <v>Kazakhstan</v>
      </c>
      <c r="I6382">
        <v>0</v>
      </c>
    </row>
    <row r="6383" spans="1:9">
      <c r="A6383">
        <v>408</v>
      </c>
      <c r="B6383" t="s">
        <v>5560</v>
      </c>
      <c r="C6383" t="s">
        <v>4253</v>
      </c>
      <c r="D6383" s="1" t="s">
        <v>14027</v>
      </c>
      <c r="E6383" t="str">
        <f ca="1">TRIM(all_space_mission_launches3[[#This Row],[Mission_Name]])</f>
        <v>KH-7 Gambit 4004</v>
      </c>
      <c r="F6383" t="s">
        <v>13</v>
      </c>
      <c r="G6383">
        <v>1963</v>
      </c>
      <c r="H6383" t="str">
        <f>TRIM(_xlfn.TEXTAFTER(all_space_mission_launches3[[#This Row],[Location]], ",", -1))</f>
        <v>USA</v>
      </c>
      <c r="I6383">
        <v>0</v>
      </c>
    </row>
    <row r="6384" spans="1:9">
      <c r="A6384">
        <v>409</v>
      </c>
      <c r="B6384" t="s">
        <v>6144</v>
      </c>
      <c r="C6384" t="s">
        <v>12817</v>
      </c>
      <c r="D6384" s="1" t="s">
        <v>14004</v>
      </c>
      <c r="E6384" t="str">
        <f ca="1">TRIM(all_space_mission_launches3[[#This Row],[Mission_Name]])</f>
        <v>Cosmos 23</v>
      </c>
      <c r="F6384" t="s">
        <v>13</v>
      </c>
      <c r="G6384">
        <v>1963</v>
      </c>
      <c r="H6384" t="str">
        <f>TRIM(_xlfn.TEXTAFTER(all_space_mission_launches3[[#This Row],[Location]], ",", -1))</f>
        <v>Russia</v>
      </c>
      <c r="I6384">
        <v>0</v>
      </c>
    </row>
    <row r="6385" spans="1:9">
      <c r="A6385">
        <v>410</v>
      </c>
      <c r="B6385" t="s">
        <v>5726</v>
      </c>
      <c r="C6385" t="s">
        <v>10906</v>
      </c>
      <c r="D6385" s="1" t="s">
        <v>14025</v>
      </c>
      <c r="E6385" t="str">
        <f ca="1">TRIM(all_space_mission_launches3[[#This Row],[Mission_Name]])</f>
        <v>Transit 5BN-2 &amp; Transit 5E-3</v>
      </c>
      <c r="F6385" t="s">
        <v>13</v>
      </c>
      <c r="G6385">
        <v>1963</v>
      </c>
      <c r="H6385" t="str">
        <f>TRIM(_xlfn.TEXTAFTER(all_space_mission_launches3[[#This Row],[Location]], ",", -1))</f>
        <v>USA</v>
      </c>
      <c r="I6385">
        <v>0</v>
      </c>
    </row>
    <row r="6386" spans="1:9">
      <c r="A6386">
        <v>411</v>
      </c>
      <c r="B6386" t="s">
        <v>6144</v>
      </c>
      <c r="C6386" t="s">
        <v>1634</v>
      </c>
      <c r="D6386" s="1" t="s">
        <v>14013</v>
      </c>
      <c r="E6386" t="str">
        <f ca="1">TRIM(all_space_mission_launches3[[#This Row],[Mission_Name]])</f>
        <v>Zenit-2 n°14</v>
      </c>
      <c r="F6386" t="s">
        <v>261</v>
      </c>
      <c r="G6386">
        <v>1963</v>
      </c>
      <c r="H6386" t="str">
        <f>TRIM(_xlfn.TEXTAFTER(all_space_mission_launches3[[#This Row],[Location]], ",", -1))</f>
        <v>Kazakhstan</v>
      </c>
      <c r="I6386">
        <v>1</v>
      </c>
    </row>
    <row r="6387" spans="1:9">
      <c r="A6387">
        <v>412</v>
      </c>
      <c r="B6387" t="s">
        <v>5726</v>
      </c>
      <c r="C6387" t="s">
        <v>5561</v>
      </c>
      <c r="D6387" s="1" t="s">
        <v>14012</v>
      </c>
      <c r="E6387" t="str">
        <f ca="1">TRIM(all_space_mission_launches3[[#This Row],[Mission_Name]])</f>
        <v>OPS 2260</v>
      </c>
      <c r="F6387" t="s">
        <v>13</v>
      </c>
      <c r="G6387">
        <v>1963</v>
      </c>
      <c r="H6387" t="str">
        <f>TRIM(_xlfn.TEXTAFTER(all_space_mission_launches3[[#This Row],[Location]], ",", -1))</f>
        <v>USA</v>
      </c>
      <c r="I6387">
        <v>0</v>
      </c>
    </row>
    <row r="6388" spans="1:9">
      <c r="A6388">
        <v>413</v>
      </c>
      <c r="B6388" t="s">
        <v>5560</v>
      </c>
      <c r="C6388" t="s">
        <v>4153</v>
      </c>
      <c r="D6388" s="1" t="s">
        <v>14036</v>
      </c>
      <c r="E6388" t="str">
        <f ca="1">TRIM(all_space_mission_launches3[[#This Row],[Mission_Name]])</f>
        <v>AC-2 (Test Vehicle)</v>
      </c>
      <c r="F6388" t="s">
        <v>13</v>
      </c>
      <c r="G6388">
        <v>1963</v>
      </c>
      <c r="H6388" t="str">
        <f>TRIM(_xlfn.TEXTAFTER(all_space_mission_launches3[[#This Row],[Location]], ",", -1))</f>
        <v>USA</v>
      </c>
      <c r="I6388">
        <v>0</v>
      </c>
    </row>
    <row r="6389" spans="1:9">
      <c r="A6389">
        <v>414</v>
      </c>
      <c r="B6389" t="s">
        <v>5726</v>
      </c>
      <c r="C6389" t="s">
        <v>3164</v>
      </c>
      <c r="D6389" s="1" t="s">
        <v>14008</v>
      </c>
      <c r="E6389" t="str">
        <f ca="1">TRIM(all_space_mission_launches3[[#This Row],[Mission_Name]])</f>
        <v>Explorer 18 (IMP-A)</v>
      </c>
      <c r="F6389" t="s">
        <v>13</v>
      </c>
      <c r="G6389">
        <v>1963</v>
      </c>
      <c r="H6389" t="str">
        <f>TRIM(_xlfn.TEXTAFTER(all_space_mission_launches3[[#This Row],[Location]], ",", -1))</f>
        <v>USA</v>
      </c>
      <c r="I6389">
        <v>0</v>
      </c>
    </row>
    <row r="6390" spans="1:9">
      <c r="A6390">
        <v>415</v>
      </c>
      <c r="B6390" t="s">
        <v>6144</v>
      </c>
      <c r="C6390" t="s">
        <v>1634</v>
      </c>
      <c r="D6390" s="1" t="s">
        <v>13948</v>
      </c>
      <c r="E6390" t="str">
        <f ca="1">TRIM(all_space_mission_launches3[[#This Row],[Mission_Name]])</f>
        <v>Cosmos 22</v>
      </c>
      <c r="F6390" t="s">
        <v>13</v>
      </c>
      <c r="G6390">
        <v>1963</v>
      </c>
      <c r="H6390" t="str">
        <f>TRIM(_xlfn.TEXTAFTER(all_space_mission_launches3[[#This Row],[Location]], ",", -1))</f>
        <v>Kazakhstan</v>
      </c>
      <c r="I6390">
        <v>0</v>
      </c>
    </row>
    <row r="6391" spans="1:9">
      <c r="A6391">
        <v>416</v>
      </c>
      <c r="B6391" t="s">
        <v>6144</v>
      </c>
      <c r="C6391" t="s">
        <v>1634</v>
      </c>
      <c r="D6391" s="1" t="s">
        <v>14007</v>
      </c>
      <c r="E6391" t="str">
        <f ca="1">TRIM(all_space_mission_launches3[[#This Row],[Mission_Name]])</f>
        <v>Cosmos 21</v>
      </c>
      <c r="F6391" t="s">
        <v>13</v>
      </c>
      <c r="G6391">
        <v>1963</v>
      </c>
      <c r="H6391" t="str">
        <f>TRIM(_xlfn.TEXTAFTER(all_space_mission_launches3[[#This Row],[Location]], ",", -1))</f>
        <v>Kazakhstan</v>
      </c>
      <c r="I6391">
        <v>0</v>
      </c>
    </row>
    <row r="6392" spans="1:9">
      <c r="A6392">
        <v>417</v>
      </c>
      <c r="B6392" t="s">
        <v>5726</v>
      </c>
      <c r="C6392" t="s">
        <v>118</v>
      </c>
      <c r="D6392" s="1" t="s">
        <v>14012</v>
      </c>
      <c r="E6392" t="str">
        <f ca="1">TRIM(all_space_mission_launches3[[#This Row],[Mission_Name]])</f>
        <v>OPS 2268</v>
      </c>
      <c r="F6392" t="s">
        <v>261</v>
      </c>
      <c r="G6392">
        <v>1963</v>
      </c>
      <c r="H6392" t="str">
        <f>TRIM(_xlfn.TEXTAFTER(all_space_mission_launches3[[#This Row],[Location]], ",", -1))</f>
        <v>USA</v>
      </c>
      <c r="I6392">
        <v>1</v>
      </c>
    </row>
    <row r="6393" spans="1:9">
      <c r="A6393">
        <v>418</v>
      </c>
      <c r="B6393" t="s">
        <v>6144</v>
      </c>
      <c r="C6393" t="s">
        <v>1634</v>
      </c>
      <c r="D6393" s="1" t="s">
        <v>14033</v>
      </c>
      <c r="E6393" t="str">
        <f ca="1">TRIM(all_space_mission_launches3[[#This Row],[Mission_Name]])</f>
        <v>Polyot</v>
      </c>
      <c r="F6393" t="s">
        <v>13</v>
      </c>
      <c r="G6393">
        <v>1963</v>
      </c>
      <c r="H6393" t="str">
        <f>TRIM(_xlfn.TEXTAFTER(all_space_mission_launches3[[#This Row],[Location]], ",", -1))</f>
        <v>Kazakhstan</v>
      </c>
      <c r="I6393">
        <v>0</v>
      </c>
    </row>
    <row r="6394" spans="1:9">
      <c r="A6394">
        <v>419</v>
      </c>
      <c r="B6394" t="s">
        <v>5726</v>
      </c>
      <c r="C6394" t="s">
        <v>10959</v>
      </c>
      <c r="D6394" s="1" t="s">
        <v>14003</v>
      </c>
      <c r="E6394" t="str">
        <f ca="1">TRIM(all_space_mission_launches3[[#This Row],[Mission_Name]])</f>
        <v>OPS 2437 &amp; Hitchhiker 2</v>
      </c>
      <c r="F6394" t="s">
        <v>13</v>
      </c>
      <c r="G6394">
        <v>1963</v>
      </c>
      <c r="H6394" t="str">
        <f>TRIM(_xlfn.TEXTAFTER(all_space_mission_launches3[[#This Row],[Location]], ",", -1))</f>
        <v>USA</v>
      </c>
      <c r="I6394">
        <v>0</v>
      </c>
    </row>
    <row r="6395" spans="1:9">
      <c r="A6395">
        <v>420</v>
      </c>
      <c r="B6395" t="s">
        <v>5560</v>
      </c>
      <c r="C6395" t="s">
        <v>4253</v>
      </c>
      <c r="D6395" s="1" t="s">
        <v>14027</v>
      </c>
      <c r="E6395" t="str">
        <f ca="1">TRIM(all_space_mission_launches3[[#This Row],[Mission_Name]])</f>
        <v>KH-7 Gambit 4003</v>
      </c>
      <c r="F6395" t="s">
        <v>13</v>
      </c>
      <c r="G6395">
        <v>1963</v>
      </c>
      <c r="H6395" t="str">
        <f>TRIM(_xlfn.TEXTAFTER(all_space_mission_launches3[[#This Row],[Location]], ",", -1))</f>
        <v>USA</v>
      </c>
      <c r="I6395">
        <v>0</v>
      </c>
    </row>
    <row r="6396" spans="1:9">
      <c r="A6396">
        <v>421</v>
      </c>
      <c r="B6396" t="s">
        <v>6144</v>
      </c>
      <c r="C6396" t="s">
        <v>12817</v>
      </c>
      <c r="D6396" s="1" t="s">
        <v>14004</v>
      </c>
      <c r="E6396" t="str">
        <f ca="1">TRIM(all_space_mission_launches3[[#This Row],[Mission_Name]])</f>
        <v>DS-A1 n°4</v>
      </c>
      <c r="F6396" t="s">
        <v>261</v>
      </c>
      <c r="G6396">
        <v>1963</v>
      </c>
      <c r="H6396" t="str">
        <f>TRIM(_xlfn.TEXTAFTER(all_space_mission_launches3[[#This Row],[Location]], ",", -1))</f>
        <v>Russia</v>
      </c>
      <c r="I6396">
        <v>1</v>
      </c>
    </row>
    <row r="6397" spans="1:9">
      <c r="A6397">
        <v>422</v>
      </c>
      <c r="B6397" t="s">
        <v>6144</v>
      </c>
      <c r="C6397" t="s">
        <v>1634</v>
      </c>
      <c r="D6397" s="1" t="s">
        <v>14013</v>
      </c>
      <c r="E6397" t="str">
        <f ca="1">TRIM(all_space_mission_launches3[[#This Row],[Mission_Name]])</f>
        <v>Cosmos 20</v>
      </c>
      <c r="F6397" t="s">
        <v>13</v>
      </c>
      <c r="G6397">
        <v>1963</v>
      </c>
      <c r="H6397" t="str">
        <f>TRIM(_xlfn.TEXTAFTER(all_space_mission_launches3[[#This Row],[Location]], ",", -1))</f>
        <v>Kazakhstan</v>
      </c>
      <c r="I6397">
        <v>0</v>
      </c>
    </row>
    <row r="6398" spans="1:9">
      <c r="A6398">
        <v>423</v>
      </c>
      <c r="B6398" t="s">
        <v>5560</v>
      </c>
      <c r="C6398" t="s">
        <v>9375</v>
      </c>
      <c r="D6398" s="1" t="s">
        <v>14027</v>
      </c>
      <c r="E6398" t="str">
        <f ca="1">TRIM(all_space_mission_launches3[[#This Row],[Mission_Name]])</f>
        <v>Vela 1A/1B</v>
      </c>
      <c r="F6398" t="s">
        <v>13</v>
      </c>
      <c r="G6398">
        <v>1963</v>
      </c>
      <c r="H6398" t="str">
        <f>TRIM(_xlfn.TEXTAFTER(all_space_mission_launches3[[#This Row],[Location]], ",", -1))</f>
        <v>USA</v>
      </c>
      <c r="I6398">
        <v>0</v>
      </c>
    </row>
    <row r="6399" spans="1:9">
      <c r="A6399">
        <v>424</v>
      </c>
      <c r="B6399" t="s">
        <v>5726</v>
      </c>
      <c r="C6399" t="s">
        <v>10906</v>
      </c>
      <c r="D6399" s="1" t="s">
        <v>14025</v>
      </c>
      <c r="E6399" t="str">
        <f ca="1">TRIM(all_space_mission_launches3[[#This Row],[Mission_Name]])</f>
        <v>Transit 5BN-1 &amp; Transit 5E-1</v>
      </c>
      <c r="F6399" t="s">
        <v>13</v>
      </c>
      <c r="G6399">
        <v>1963</v>
      </c>
      <c r="H6399" t="str">
        <f>TRIM(_xlfn.TEXTAFTER(all_space_mission_launches3[[#This Row],[Location]], ",", -1))</f>
        <v>USA</v>
      </c>
      <c r="I6399">
        <v>0</v>
      </c>
    </row>
    <row r="6400" spans="1:9">
      <c r="A6400">
        <v>425</v>
      </c>
      <c r="B6400" t="s">
        <v>5726</v>
      </c>
      <c r="C6400" t="s">
        <v>5727</v>
      </c>
      <c r="D6400" s="1" t="s">
        <v>14037</v>
      </c>
      <c r="E6400" t="str">
        <f ca="1">TRIM(all_space_mission_launches3[[#This Row],[Mission_Name]])</f>
        <v>DSAP-1 F5 (Program 35)</v>
      </c>
      <c r="F6400" t="s">
        <v>261</v>
      </c>
      <c r="G6400">
        <v>1963</v>
      </c>
      <c r="H6400" t="str">
        <f>TRIM(_xlfn.TEXTAFTER(all_space_mission_launches3[[#This Row],[Location]], ",", -1))</f>
        <v>USA</v>
      </c>
      <c r="I6400">
        <v>1</v>
      </c>
    </row>
    <row r="6401" spans="1:9">
      <c r="A6401">
        <v>426</v>
      </c>
      <c r="B6401" t="s">
        <v>5726</v>
      </c>
      <c r="C6401" t="s">
        <v>118</v>
      </c>
      <c r="D6401" s="1" t="s">
        <v>14003</v>
      </c>
      <c r="E6401" t="str">
        <f ca="1">TRIM(all_space_mission_launches3[[#This Row],[Mission_Name]])</f>
        <v>OPS 1353</v>
      </c>
      <c r="F6401" t="s">
        <v>13</v>
      </c>
      <c r="G6401">
        <v>1963</v>
      </c>
      <c r="H6401" t="str">
        <f>TRIM(_xlfn.TEXTAFTER(all_space_mission_launches3[[#This Row],[Location]], ",", -1))</f>
        <v>USA</v>
      </c>
      <c r="I6401">
        <v>0</v>
      </c>
    </row>
    <row r="6402" spans="1:9">
      <c r="A6402">
        <v>427</v>
      </c>
      <c r="B6402" t="s">
        <v>5560</v>
      </c>
      <c r="C6402" t="s">
        <v>4253</v>
      </c>
      <c r="D6402" s="1" t="s">
        <v>14027</v>
      </c>
      <c r="E6402" t="str">
        <f ca="1">TRIM(all_space_mission_launches3[[#This Row],[Mission_Name]])</f>
        <v>KH-7 Gambit 4002</v>
      </c>
      <c r="F6402" t="s">
        <v>13</v>
      </c>
      <c r="G6402">
        <v>1963</v>
      </c>
      <c r="H6402" t="str">
        <f>TRIM(_xlfn.TEXTAFTER(all_space_mission_launches3[[#This Row],[Location]], ",", -1))</f>
        <v>USA</v>
      </c>
      <c r="I6402">
        <v>0</v>
      </c>
    </row>
    <row r="6403" spans="1:9">
      <c r="A6403">
        <v>428</v>
      </c>
      <c r="B6403" t="s">
        <v>5726</v>
      </c>
      <c r="C6403" t="s">
        <v>11808</v>
      </c>
      <c r="D6403" s="1" t="s">
        <v>14012</v>
      </c>
      <c r="E6403" t="str">
        <f ca="1">TRIM(all_space_mission_launches3[[#This Row],[Mission_Name]])</f>
        <v>OPS 1561 &amp; LAMPO</v>
      </c>
      <c r="F6403" t="s">
        <v>13</v>
      </c>
      <c r="G6403">
        <v>1963</v>
      </c>
      <c r="H6403" t="str">
        <f>TRIM(_xlfn.TEXTAFTER(all_space_mission_launches3[[#This Row],[Location]], ",", -1))</f>
        <v>USA</v>
      </c>
      <c r="I6403">
        <v>0</v>
      </c>
    </row>
    <row r="6404" spans="1:9">
      <c r="A6404">
        <v>429</v>
      </c>
      <c r="B6404" t="s">
        <v>5726</v>
      </c>
      <c r="C6404" t="s">
        <v>10959</v>
      </c>
      <c r="D6404" s="1" t="s">
        <v>14003</v>
      </c>
      <c r="E6404" t="str">
        <f ca="1">TRIM(all_space_mission_launches3[[#This Row],[Mission_Name]])</f>
        <v>OPS 1419</v>
      </c>
      <c r="F6404" t="s">
        <v>13</v>
      </c>
      <c r="G6404">
        <v>1963</v>
      </c>
      <c r="H6404" t="str">
        <f>TRIM(_xlfn.TEXTAFTER(all_space_mission_launches3[[#This Row],[Location]], ",", -1))</f>
        <v>USA</v>
      </c>
      <c r="I6404">
        <v>0</v>
      </c>
    </row>
    <row r="6405" spans="1:9">
      <c r="A6405">
        <v>430</v>
      </c>
      <c r="B6405" t="s">
        <v>6144</v>
      </c>
      <c r="C6405" t="s">
        <v>12817</v>
      </c>
      <c r="D6405" s="1" t="s">
        <v>14004</v>
      </c>
      <c r="E6405" t="str">
        <f ca="1">TRIM(all_space_mission_launches3[[#This Row],[Mission_Name]])</f>
        <v>DS-A1 n°3</v>
      </c>
      <c r="F6405" t="s">
        <v>261</v>
      </c>
      <c r="G6405">
        <v>1963</v>
      </c>
      <c r="H6405" t="str">
        <f>TRIM(_xlfn.TEXTAFTER(all_space_mission_launches3[[#This Row],[Location]], ",", -1))</f>
        <v>Russia</v>
      </c>
      <c r="I6405">
        <v>1</v>
      </c>
    </row>
    <row r="6406" spans="1:9">
      <c r="A6406">
        <v>431</v>
      </c>
      <c r="B6406" t="s">
        <v>6144</v>
      </c>
      <c r="C6406" t="s">
        <v>12817</v>
      </c>
      <c r="D6406" s="1" t="s">
        <v>14004</v>
      </c>
      <c r="E6406" t="str">
        <f ca="1">TRIM(all_space_mission_launches3[[#This Row],[Mission_Name]])</f>
        <v>Cosmos 19</v>
      </c>
      <c r="F6406" t="s">
        <v>13</v>
      </c>
      <c r="G6406">
        <v>1963</v>
      </c>
      <c r="H6406" t="str">
        <f>TRIM(_xlfn.TEXTAFTER(all_space_mission_launches3[[#This Row],[Location]], ",", -1))</f>
        <v>Russia</v>
      </c>
      <c r="I6406">
        <v>0</v>
      </c>
    </row>
    <row r="6407" spans="1:9">
      <c r="A6407">
        <v>432</v>
      </c>
      <c r="B6407" t="s">
        <v>5726</v>
      </c>
      <c r="C6407" t="s">
        <v>118</v>
      </c>
      <c r="D6407" s="1" t="s">
        <v>14003</v>
      </c>
      <c r="E6407" t="str">
        <f ca="1">TRIM(all_space_mission_launches3[[#This Row],[Mission_Name]])</f>
        <v>OPS 1370</v>
      </c>
      <c r="F6407" t="s">
        <v>13</v>
      </c>
      <c r="G6407">
        <v>1963</v>
      </c>
      <c r="H6407" t="str">
        <f>TRIM(_xlfn.TEXTAFTER(all_space_mission_launches3[[#This Row],[Location]], ",", -1))</f>
        <v>USA</v>
      </c>
      <c r="I6407">
        <v>0</v>
      </c>
    </row>
    <row r="6408" spans="1:9">
      <c r="A6408">
        <v>433</v>
      </c>
      <c r="B6408" t="s">
        <v>5726</v>
      </c>
      <c r="C6408" t="s">
        <v>3482</v>
      </c>
      <c r="D6408" s="1" t="s">
        <v>14035</v>
      </c>
      <c r="E6408" t="str">
        <f ca="1">TRIM(all_space_mission_launches3[[#This Row],[Mission_Name]])</f>
        <v>Syncom 2</v>
      </c>
      <c r="F6408" t="s">
        <v>13</v>
      </c>
      <c r="G6408">
        <v>1963</v>
      </c>
      <c r="H6408" t="str">
        <f>TRIM(_xlfn.TEXTAFTER(all_space_mission_launches3[[#This Row],[Location]], ",", -1))</f>
        <v>USA</v>
      </c>
      <c r="I6408">
        <v>0</v>
      </c>
    </row>
    <row r="6409" spans="1:9">
      <c r="A6409">
        <v>434</v>
      </c>
      <c r="B6409" t="s">
        <v>5560</v>
      </c>
      <c r="C6409" t="s">
        <v>675</v>
      </c>
      <c r="D6409" s="1" t="s">
        <v>14030</v>
      </c>
      <c r="E6409" t="str">
        <f ca="1">TRIM(all_space_mission_launches3[[#This Row],[Mission_Name]])</f>
        <v>Midas 9</v>
      </c>
      <c r="F6409" t="s">
        <v>13</v>
      </c>
      <c r="G6409">
        <v>1963</v>
      </c>
      <c r="H6409" t="str">
        <f>TRIM(_xlfn.TEXTAFTER(all_space_mission_launches3[[#This Row],[Location]], ",", -1))</f>
        <v>USA</v>
      </c>
      <c r="I6409">
        <v>0</v>
      </c>
    </row>
    <row r="6410" spans="1:9">
      <c r="A6410">
        <v>435</v>
      </c>
      <c r="B6410" t="s">
        <v>5726</v>
      </c>
      <c r="C6410" t="s">
        <v>10906</v>
      </c>
      <c r="D6410" s="1" t="s">
        <v>14012</v>
      </c>
      <c r="E6410" t="str">
        <f ca="1">TRIM(all_space_mission_launches3[[#This Row],[Mission_Name]])</f>
        <v>OPS 1266</v>
      </c>
      <c r="F6410" t="s">
        <v>13</v>
      </c>
      <c r="G6410">
        <v>1963</v>
      </c>
      <c r="H6410" t="str">
        <f>TRIM(_xlfn.TEXTAFTER(all_space_mission_launches3[[#This Row],[Location]], ",", -1))</f>
        <v>USA</v>
      </c>
      <c r="I6410">
        <v>0</v>
      </c>
    </row>
    <row r="6411" spans="1:9">
      <c r="A6411">
        <v>436</v>
      </c>
      <c r="B6411" t="s">
        <v>5560</v>
      </c>
      <c r="C6411" t="s">
        <v>4253</v>
      </c>
      <c r="D6411" s="1" t="s">
        <v>14027</v>
      </c>
      <c r="E6411" t="str">
        <f ca="1">TRIM(all_space_mission_launches3[[#This Row],[Mission_Name]])</f>
        <v>KH-7 Gambit 4001</v>
      </c>
      <c r="F6411" t="s">
        <v>13</v>
      </c>
      <c r="G6411">
        <v>1963</v>
      </c>
      <c r="H6411" t="str">
        <f>TRIM(_xlfn.TEXTAFTER(all_space_mission_launches3[[#This Row],[Location]], ",", -1))</f>
        <v>USA</v>
      </c>
      <c r="I6411">
        <v>0</v>
      </c>
    </row>
    <row r="6412" spans="1:9">
      <c r="A6412">
        <v>437</v>
      </c>
      <c r="B6412" t="s">
        <v>6144</v>
      </c>
      <c r="C6412" t="s">
        <v>1634</v>
      </c>
      <c r="D6412" s="1" t="s">
        <v>14013</v>
      </c>
      <c r="E6412" t="str">
        <f ca="1">TRIM(all_space_mission_launches3[[#This Row],[Mission_Name]])</f>
        <v>Zenit-2 n°12</v>
      </c>
      <c r="F6412" t="s">
        <v>1653</v>
      </c>
      <c r="G6412">
        <v>1963</v>
      </c>
      <c r="H6412" t="str">
        <f>TRIM(_xlfn.TEXTAFTER(all_space_mission_launches3[[#This Row],[Location]], ",", -1))</f>
        <v>Kazakhstan</v>
      </c>
      <c r="I6412">
        <v>0</v>
      </c>
    </row>
    <row r="6413" spans="1:9">
      <c r="A6413">
        <v>438</v>
      </c>
      <c r="B6413" t="s">
        <v>5726</v>
      </c>
      <c r="C6413" t="s">
        <v>11808</v>
      </c>
      <c r="D6413" s="1" t="s">
        <v>14003</v>
      </c>
      <c r="E6413" t="str">
        <f ca="1">TRIM(all_space_mission_launches3[[#This Row],[Mission_Name]])</f>
        <v>OPS 1440</v>
      </c>
      <c r="F6413" t="s">
        <v>13</v>
      </c>
      <c r="G6413">
        <v>1963</v>
      </c>
      <c r="H6413" t="str">
        <f>TRIM(_xlfn.TEXTAFTER(all_space_mission_launches3[[#This Row],[Location]], ",", -1))</f>
        <v>USA</v>
      </c>
      <c r="I6413">
        <v>0</v>
      </c>
    </row>
    <row r="6414" spans="1:9">
      <c r="A6414">
        <v>439</v>
      </c>
      <c r="B6414" t="s">
        <v>5726</v>
      </c>
      <c r="C6414" t="s">
        <v>5727</v>
      </c>
      <c r="D6414" s="1" t="s">
        <v>14023</v>
      </c>
      <c r="E6414" t="str">
        <f ca="1">TRIM(all_space_mission_launches3[[#This Row],[Mission_Name]])</f>
        <v>CRL-1 (GRS)</v>
      </c>
      <c r="F6414" t="s">
        <v>13</v>
      </c>
      <c r="G6414">
        <v>1963</v>
      </c>
      <c r="H6414" t="str">
        <f>TRIM(_xlfn.TEXTAFTER(all_space_mission_launches3[[#This Row],[Location]], ",", -1))</f>
        <v>USA</v>
      </c>
      <c r="I6414">
        <v>0</v>
      </c>
    </row>
    <row r="6415" spans="1:9">
      <c r="A6415">
        <v>440</v>
      </c>
      <c r="B6415" t="s">
        <v>5726</v>
      </c>
      <c r="C6415" t="s">
        <v>118</v>
      </c>
      <c r="D6415" s="1" t="s">
        <v>14003</v>
      </c>
      <c r="E6415" t="str">
        <f ca="1">TRIM(all_space_mission_launches3[[#This Row],[Mission_Name]])</f>
        <v>OPS 0999 &amp; Hitchhiker 1</v>
      </c>
      <c r="F6415" t="s">
        <v>13</v>
      </c>
      <c r="G6415">
        <v>1963</v>
      </c>
      <c r="H6415" t="str">
        <f>TRIM(_xlfn.TEXTAFTER(all_space_mission_launches3[[#This Row],[Location]], ",", -1))</f>
        <v>USA</v>
      </c>
      <c r="I6415">
        <v>0</v>
      </c>
    </row>
    <row r="6416" spans="1:9">
      <c r="A6416">
        <v>441</v>
      </c>
      <c r="B6416" t="s">
        <v>5726</v>
      </c>
      <c r="C6416" t="s">
        <v>3164</v>
      </c>
      <c r="D6416" s="1" t="s">
        <v>14035</v>
      </c>
      <c r="E6416" t="str">
        <f ca="1">TRIM(all_space_mission_launches3[[#This Row],[Mission_Name]])</f>
        <v>TIROS-7</v>
      </c>
      <c r="F6416" t="s">
        <v>13</v>
      </c>
      <c r="G6416">
        <v>1963</v>
      </c>
      <c r="H6416" t="str">
        <f>TRIM(_xlfn.TEXTAFTER(all_space_mission_launches3[[#This Row],[Location]], ",", -1))</f>
        <v>USA</v>
      </c>
      <c r="I6416">
        <v>0</v>
      </c>
    </row>
    <row r="6417" spans="1:9">
      <c r="A6417">
        <v>442</v>
      </c>
      <c r="B6417" t="s">
        <v>6144</v>
      </c>
      <c r="C6417" t="s">
        <v>1634</v>
      </c>
      <c r="D6417" s="1" t="s">
        <v>14032</v>
      </c>
      <c r="E6417" t="str">
        <f ca="1">TRIM(all_space_mission_launches3[[#This Row],[Mission_Name]])</f>
        <v>Vostok 6</v>
      </c>
      <c r="F6417" t="s">
        <v>13</v>
      </c>
      <c r="G6417">
        <v>1963</v>
      </c>
      <c r="H6417" t="str">
        <f>TRIM(_xlfn.TEXTAFTER(all_space_mission_launches3[[#This Row],[Location]], ",", -1))</f>
        <v>Kazakhstan</v>
      </c>
      <c r="I6417">
        <v>0</v>
      </c>
    </row>
    <row r="6418" spans="1:9">
      <c r="A6418">
        <v>443</v>
      </c>
      <c r="B6418" t="s">
        <v>5726</v>
      </c>
      <c r="C6418" t="s">
        <v>5727</v>
      </c>
      <c r="D6418" s="1" t="s">
        <v>14034</v>
      </c>
      <c r="E6418" t="str">
        <f ca="1">TRIM(all_space_mission_launches3[[#This Row],[Mission_Name]])</f>
        <v>Transit-5A 3</v>
      </c>
      <c r="F6418" t="s">
        <v>13</v>
      </c>
      <c r="G6418">
        <v>1963</v>
      </c>
      <c r="H6418" t="str">
        <f>TRIM(_xlfn.TEXTAFTER(all_space_mission_launches3[[#This Row],[Location]], ",", -1))</f>
        <v>USA</v>
      </c>
      <c r="I6418">
        <v>0</v>
      </c>
    </row>
    <row r="6419" spans="1:9">
      <c r="A6419">
        <v>444</v>
      </c>
      <c r="B6419" t="s">
        <v>5726</v>
      </c>
      <c r="C6419" t="s">
        <v>10906</v>
      </c>
      <c r="D6419" s="1" t="s">
        <v>14012</v>
      </c>
      <c r="E6419" t="str">
        <f ca="1">TRIM(all_space_mission_launches3[[#This Row],[Mission_Name]])</f>
        <v>Poppy 4A-4C &amp; Others</v>
      </c>
      <c r="F6419" t="s">
        <v>13</v>
      </c>
      <c r="G6419">
        <v>1963</v>
      </c>
      <c r="H6419" t="str">
        <f>TRIM(_xlfn.TEXTAFTER(all_space_mission_launches3[[#This Row],[Location]], ",", -1))</f>
        <v>USA</v>
      </c>
      <c r="I6419">
        <v>0</v>
      </c>
    </row>
    <row r="6420" spans="1:9">
      <c r="A6420">
        <v>445</v>
      </c>
      <c r="B6420" t="s">
        <v>6144</v>
      </c>
      <c r="C6420" t="s">
        <v>1634</v>
      </c>
      <c r="D6420" s="1" t="s">
        <v>14032</v>
      </c>
      <c r="E6420" t="str">
        <f ca="1">TRIM(all_space_mission_launches3[[#This Row],[Mission_Name]])</f>
        <v>Vostok 5</v>
      </c>
      <c r="F6420" t="s">
        <v>13</v>
      </c>
      <c r="G6420">
        <v>1963</v>
      </c>
      <c r="H6420" t="str">
        <f>TRIM(_xlfn.TEXTAFTER(all_space_mission_launches3[[#This Row],[Location]], ",", -1))</f>
        <v>Kazakhstan</v>
      </c>
      <c r="I6420">
        <v>0</v>
      </c>
    </row>
    <row r="6421" spans="1:9">
      <c r="A6421">
        <v>446</v>
      </c>
      <c r="B6421" t="s">
        <v>5726</v>
      </c>
      <c r="C6421" t="s">
        <v>10959</v>
      </c>
      <c r="D6421" s="1" t="s">
        <v>14003</v>
      </c>
      <c r="E6421" t="str">
        <f ca="1">TRIM(all_space_mission_launches3[[#This Row],[Mission_Name]])</f>
        <v>OPS 0954</v>
      </c>
      <c r="F6421" t="s">
        <v>13</v>
      </c>
      <c r="G6421">
        <v>1963</v>
      </c>
      <c r="H6421" t="str">
        <f>TRIM(_xlfn.TEXTAFTER(all_space_mission_launches3[[#This Row],[Location]], ",", -1))</f>
        <v>USA</v>
      </c>
      <c r="I6421">
        <v>0</v>
      </c>
    </row>
    <row r="6422" spans="1:9">
      <c r="A6422">
        <v>447</v>
      </c>
      <c r="B6422" t="s">
        <v>5560</v>
      </c>
      <c r="C6422" t="s">
        <v>675</v>
      </c>
      <c r="D6422" s="1" t="s">
        <v>14030</v>
      </c>
      <c r="E6422" t="str">
        <f ca="1">TRIM(all_space_mission_launches3[[#This Row],[Mission_Name]])</f>
        <v>Midas 8</v>
      </c>
      <c r="F6422" t="s">
        <v>261</v>
      </c>
      <c r="G6422">
        <v>1963</v>
      </c>
      <c r="H6422" t="str">
        <f>TRIM(_xlfn.TEXTAFTER(all_space_mission_launches3[[#This Row],[Location]], ",", -1))</f>
        <v>USA</v>
      </c>
      <c r="I6422">
        <v>1</v>
      </c>
    </row>
    <row r="6423" spans="1:9">
      <c r="A6423">
        <v>448</v>
      </c>
      <c r="B6423" t="s">
        <v>6144</v>
      </c>
      <c r="C6423" t="s">
        <v>12817</v>
      </c>
      <c r="D6423" s="1" t="s">
        <v>14004</v>
      </c>
      <c r="E6423" t="str">
        <f ca="1">TRIM(all_space_mission_launches3[[#This Row],[Mission_Name]])</f>
        <v>DS-MT n°1</v>
      </c>
      <c r="F6423" t="s">
        <v>261</v>
      </c>
      <c r="G6423">
        <v>1963</v>
      </c>
      <c r="H6423" t="str">
        <f>TRIM(_xlfn.TEXTAFTER(all_space_mission_launches3[[#This Row],[Location]], ",", -1))</f>
        <v>Russia</v>
      </c>
      <c r="I6423">
        <v>1</v>
      </c>
    </row>
    <row r="6424" spans="1:9">
      <c r="A6424">
        <v>449</v>
      </c>
      <c r="B6424" t="s">
        <v>6144</v>
      </c>
      <c r="C6424" t="s">
        <v>1634</v>
      </c>
      <c r="D6424" s="1" t="s">
        <v>14013</v>
      </c>
      <c r="E6424" t="str">
        <f ca="1">TRIM(all_space_mission_launches3[[#This Row],[Mission_Name]])</f>
        <v>Cosmos 18</v>
      </c>
      <c r="F6424" t="s">
        <v>13</v>
      </c>
      <c r="G6424">
        <v>1963</v>
      </c>
      <c r="H6424" t="str">
        <f>TRIM(_xlfn.TEXTAFTER(all_space_mission_launches3[[#This Row],[Location]], ",", -1))</f>
        <v>Kazakhstan</v>
      </c>
      <c r="I6424">
        <v>0</v>
      </c>
    </row>
    <row r="6425" spans="1:9">
      <c r="A6425">
        <v>450</v>
      </c>
      <c r="B6425" t="s">
        <v>6144</v>
      </c>
      <c r="C6425" t="s">
        <v>12817</v>
      </c>
      <c r="D6425" s="1" t="s">
        <v>14004</v>
      </c>
      <c r="E6425" t="str">
        <f ca="1">TRIM(all_space_mission_launches3[[#This Row],[Mission_Name]])</f>
        <v>Cosmos 17</v>
      </c>
      <c r="F6425" t="s">
        <v>13</v>
      </c>
      <c r="G6425">
        <v>1963</v>
      </c>
      <c r="H6425" t="str">
        <f>TRIM(_xlfn.TEXTAFTER(all_space_mission_launches3[[#This Row],[Location]], ",", -1))</f>
        <v>Russia</v>
      </c>
      <c r="I6425">
        <v>0</v>
      </c>
    </row>
    <row r="6426" spans="1:9">
      <c r="A6426">
        <v>451</v>
      </c>
      <c r="B6426" t="s">
        <v>5726</v>
      </c>
      <c r="C6426" t="s">
        <v>11808</v>
      </c>
      <c r="D6426" s="1" t="s">
        <v>14003</v>
      </c>
      <c r="E6426" t="str">
        <f ca="1">TRIM(all_space_mission_launches3[[#This Row],[Mission_Name]])</f>
        <v>OPS 0924</v>
      </c>
      <c r="F6426" t="s">
        <v>13</v>
      </c>
      <c r="G6426">
        <v>1963</v>
      </c>
      <c r="H6426" t="str">
        <f>TRIM(_xlfn.TEXTAFTER(all_space_mission_launches3[[#This Row],[Location]], ",", -1))</f>
        <v>USA</v>
      </c>
      <c r="I6426">
        <v>0</v>
      </c>
    </row>
    <row r="6427" spans="1:9">
      <c r="A6427">
        <v>452</v>
      </c>
      <c r="B6427" t="s">
        <v>661</v>
      </c>
      <c r="C6427" t="s">
        <v>12309</v>
      </c>
      <c r="D6427" s="1" t="s">
        <v>14038</v>
      </c>
      <c r="E6427" t="str">
        <f ca="1">TRIM(all_space_mission_launches3[[#This Row],[Mission_Name]])</f>
        <v>Faith 7 (MA-9)</v>
      </c>
      <c r="F6427" t="s">
        <v>13</v>
      </c>
      <c r="G6427">
        <v>1963</v>
      </c>
      <c r="H6427" t="str">
        <f>TRIM(_xlfn.TEXTAFTER(all_space_mission_launches3[[#This Row],[Location]], ",", -1))</f>
        <v>USA</v>
      </c>
      <c r="I6427">
        <v>0</v>
      </c>
    </row>
    <row r="6428" spans="1:9">
      <c r="A6428">
        <v>453</v>
      </c>
      <c r="B6428" t="s">
        <v>5560</v>
      </c>
      <c r="C6428" t="s">
        <v>675</v>
      </c>
      <c r="D6428" s="1" t="s">
        <v>14030</v>
      </c>
      <c r="E6428" t="str">
        <f ca="1">TRIM(all_space_mission_launches3[[#This Row],[Mission_Name]])</f>
        <v>Midas 7</v>
      </c>
      <c r="F6428" t="s">
        <v>13</v>
      </c>
      <c r="G6428">
        <v>1963</v>
      </c>
      <c r="H6428" t="str">
        <f>TRIM(_xlfn.TEXTAFTER(all_space_mission_launches3[[#This Row],[Location]], ",", -1))</f>
        <v>USA</v>
      </c>
      <c r="I6428">
        <v>0</v>
      </c>
    </row>
    <row r="6429" spans="1:9">
      <c r="A6429">
        <v>454</v>
      </c>
      <c r="B6429" t="s">
        <v>5726</v>
      </c>
      <c r="C6429" t="s">
        <v>3164</v>
      </c>
      <c r="D6429" s="1" t="s">
        <v>14035</v>
      </c>
      <c r="E6429" t="str">
        <f ca="1">TRIM(all_space_mission_launches3[[#This Row],[Mission_Name]])</f>
        <v>Telstar 2</v>
      </c>
      <c r="F6429" t="s">
        <v>13</v>
      </c>
      <c r="G6429">
        <v>1963</v>
      </c>
      <c r="H6429" t="str">
        <f>TRIM(_xlfn.TEXTAFTER(all_space_mission_launches3[[#This Row],[Location]], ",", -1))</f>
        <v>USA</v>
      </c>
      <c r="I6429">
        <v>0</v>
      </c>
    </row>
    <row r="6430" spans="1:9">
      <c r="A6430">
        <v>455</v>
      </c>
      <c r="B6430" t="s">
        <v>6144</v>
      </c>
      <c r="C6430" t="s">
        <v>1634</v>
      </c>
      <c r="D6430" s="1" t="s">
        <v>14013</v>
      </c>
      <c r="E6430" t="str">
        <f ca="1">TRIM(all_space_mission_launches3[[#This Row],[Mission_Name]])</f>
        <v>Cosmos 16</v>
      </c>
      <c r="F6430" t="s">
        <v>13</v>
      </c>
      <c r="G6430">
        <v>1963</v>
      </c>
      <c r="H6430" t="str">
        <f>TRIM(_xlfn.TEXTAFTER(all_space_mission_launches3[[#This Row],[Location]], ",", -1))</f>
        <v>Kazakhstan</v>
      </c>
      <c r="I6430">
        <v>0</v>
      </c>
    </row>
    <row r="6431" spans="1:9">
      <c r="A6431">
        <v>456</v>
      </c>
      <c r="B6431" t="s">
        <v>5726</v>
      </c>
      <c r="C6431" t="s">
        <v>10906</v>
      </c>
      <c r="D6431" s="1" t="s">
        <v>14012</v>
      </c>
      <c r="E6431" t="str">
        <f ca="1">TRIM(all_space_mission_launches3[[#This Row],[Mission_Name]])</f>
        <v>OPS 1008</v>
      </c>
      <c r="F6431" t="s">
        <v>261</v>
      </c>
      <c r="G6431">
        <v>1963</v>
      </c>
      <c r="H6431" t="str">
        <f>TRIM(_xlfn.TEXTAFTER(all_space_mission_launches3[[#This Row],[Location]], ",", -1))</f>
        <v>USA</v>
      </c>
      <c r="I6431">
        <v>1</v>
      </c>
    </row>
    <row r="6432" spans="1:9">
      <c r="A6432">
        <v>457</v>
      </c>
      <c r="B6432" t="s">
        <v>5726</v>
      </c>
      <c r="C6432" t="s">
        <v>5727</v>
      </c>
      <c r="D6432" s="1" t="s">
        <v>14039</v>
      </c>
      <c r="E6432" t="str">
        <f ca="1">TRIM(all_space_mission_launches3[[#This Row],[Mission_Name]])</f>
        <v>DSAP-1 F4 (Program 35)</v>
      </c>
      <c r="F6432" t="s">
        <v>261</v>
      </c>
      <c r="G6432">
        <v>1963</v>
      </c>
      <c r="H6432" t="str">
        <f>TRIM(_xlfn.TEXTAFTER(all_space_mission_launches3[[#This Row],[Location]], ",", -1))</f>
        <v>USA</v>
      </c>
      <c r="I6432">
        <v>1</v>
      </c>
    </row>
    <row r="6433" spans="1:9">
      <c r="A6433">
        <v>458</v>
      </c>
      <c r="B6433" t="s">
        <v>6144</v>
      </c>
      <c r="C6433" t="s">
        <v>1634</v>
      </c>
      <c r="D6433" s="1" t="s">
        <v>14013</v>
      </c>
      <c r="E6433" t="str">
        <f ca="1">TRIM(all_space_mission_launches3[[#This Row],[Mission_Name]])</f>
        <v>Cosmos 15</v>
      </c>
      <c r="F6433" t="s">
        <v>13</v>
      </c>
      <c r="G6433">
        <v>1963</v>
      </c>
      <c r="H6433" t="str">
        <f>TRIM(_xlfn.TEXTAFTER(all_space_mission_launches3[[#This Row],[Location]], ",", -1))</f>
        <v>Kazakhstan</v>
      </c>
      <c r="I6433">
        <v>0</v>
      </c>
    </row>
    <row r="6434" spans="1:9">
      <c r="A6434">
        <v>459</v>
      </c>
      <c r="B6434" t="s">
        <v>6144</v>
      </c>
      <c r="C6434" t="s">
        <v>12817</v>
      </c>
      <c r="D6434" s="1" t="s">
        <v>14004</v>
      </c>
      <c r="E6434" t="str">
        <f ca="1">TRIM(all_space_mission_launches3[[#This Row],[Mission_Name]])</f>
        <v>Cosmos 14</v>
      </c>
      <c r="F6434" t="s">
        <v>13</v>
      </c>
      <c r="G6434">
        <v>1963</v>
      </c>
      <c r="H6434" t="str">
        <f>TRIM(_xlfn.TEXTAFTER(all_space_mission_launches3[[#This Row],[Location]], ",", -1))</f>
        <v>Russia</v>
      </c>
      <c r="I6434">
        <v>0</v>
      </c>
    </row>
    <row r="6435" spans="1:9">
      <c r="A6435">
        <v>460</v>
      </c>
      <c r="B6435" t="s">
        <v>6144</v>
      </c>
      <c r="C6435" t="s">
        <v>12817</v>
      </c>
      <c r="D6435" s="1" t="s">
        <v>14004</v>
      </c>
      <c r="E6435" t="str">
        <f ca="1">TRIM(all_space_mission_launches3[[#This Row],[Mission_Name]])</f>
        <v>DS-P1 n°2</v>
      </c>
      <c r="F6435" t="s">
        <v>261</v>
      </c>
      <c r="G6435">
        <v>1963</v>
      </c>
      <c r="H6435" t="str">
        <f>TRIM(_xlfn.TEXTAFTER(all_space_mission_launches3[[#This Row],[Location]], ",", -1))</f>
        <v>Russia</v>
      </c>
      <c r="I6435">
        <v>1</v>
      </c>
    </row>
    <row r="6436" spans="1:9">
      <c r="A6436">
        <v>461</v>
      </c>
      <c r="B6436" t="s">
        <v>5726</v>
      </c>
      <c r="C6436" t="s">
        <v>5727</v>
      </c>
      <c r="D6436" s="1" t="s">
        <v>14034</v>
      </c>
      <c r="E6436" t="str">
        <f ca="1">TRIM(all_space_mission_launches3[[#This Row],[Mission_Name]])</f>
        <v>Transit-5A 2</v>
      </c>
      <c r="F6436" t="s">
        <v>261</v>
      </c>
      <c r="G6436">
        <v>1963</v>
      </c>
      <c r="H6436" t="str">
        <f>TRIM(_xlfn.TEXTAFTER(all_space_mission_launches3[[#This Row],[Location]], ",", -1))</f>
        <v>USA</v>
      </c>
      <c r="I6436">
        <v>1</v>
      </c>
    </row>
    <row r="6437" spans="1:9">
      <c r="A6437">
        <v>462</v>
      </c>
      <c r="B6437" t="s">
        <v>5726</v>
      </c>
      <c r="C6437" t="s">
        <v>3482</v>
      </c>
      <c r="D6437" s="1" t="s">
        <v>14035</v>
      </c>
      <c r="E6437" t="str">
        <f ca="1">TRIM(all_space_mission_launches3[[#This Row],[Mission_Name]])</f>
        <v>Explorer 17 (AE-A)</v>
      </c>
      <c r="F6437" t="s">
        <v>13</v>
      </c>
      <c r="G6437">
        <v>1963</v>
      </c>
      <c r="H6437" t="str">
        <f>TRIM(_xlfn.TEXTAFTER(all_space_mission_launches3[[#This Row],[Location]], ",", -1))</f>
        <v>USA</v>
      </c>
      <c r="I6437">
        <v>0</v>
      </c>
    </row>
    <row r="6438" spans="1:9">
      <c r="A6438">
        <v>463</v>
      </c>
      <c r="B6438" t="s">
        <v>6144</v>
      </c>
      <c r="C6438" t="s">
        <v>1634</v>
      </c>
      <c r="D6438" s="1" t="s">
        <v>14007</v>
      </c>
      <c r="E6438" t="str">
        <f ca="1">TRIM(all_space_mission_launches3[[#This Row],[Mission_Name]])</f>
        <v>Luna 4</v>
      </c>
      <c r="F6438" t="s">
        <v>13</v>
      </c>
      <c r="G6438">
        <v>1963</v>
      </c>
      <c r="H6438" t="str">
        <f>TRIM(_xlfn.TEXTAFTER(all_space_mission_launches3[[#This Row],[Location]], ",", -1))</f>
        <v>Kazakhstan</v>
      </c>
      <c r="I6438">
        <v>0</v>
      </c>
    </row>
    <row r="6439" spans="1:9">
      <c r="A6439">
        <v>464</v>
      </c>
      <c r="B6439" t="s">
        <v>5726</v>
      </c>
      <c r="C6439" t="s">
        <v>11808</v>
      </c>
      <c r="D6439" s="1" t="s">
        <v>14012</v>
      </c>
      <c r="E6439" t="str">
        <f ca="1">TRIM(all_space_mission_launches3[[#This Row],[Mission_Name]])</f>
        <v>KH-4 20</v>
      </c>
      <c r="F6439" t="s">
        <v>13</v>
      </c>
      <c r="G6439">
        <v>1963</v>
      </c>
      <c r="H6439" t="str">
        <f>TRIM(_xlfn.TEXTAFTER(all_space_mission_launches3[[#This Row],[Location]], ",", -1))</f>
        <v>USA</v>
      </c>
      <c r="I6439">
        <v>0</v>
      </c>
    </row>
    <row r="6440" spans="1:9">
      <c r="A6440">
        <v>465</v>
      </c>
      <c r="B6440" t="s">
        <v>661</v>
      </c>
      <c r="C6440" t="s">
        <v>11783</v>
      </c>
      <c r="D6440" s="1" t="s">
        <v>14040</v>
      </c>
      <c r="E6440" t="str">
        <f ca="1">TRIM(all_space_mission_launches3[[#This Row],[Mission_Name]])</f>
        <v>SA-4</v>
      </c>
      <c r="F6440" t="s">
        <v>13</v>
      </c>
      <c r="G6440">
        <v>1963</v>
      </c>
      <c r="H6440" t="str">
        <f>TRIM(_xlfn.TEXTAFTER(all_space_mission_launches3[[#This Row],[Location]], ",", -1))</f>
        <v>USA</v>
      </c>
      <c r="I6440">
        <v>0</v>
      </c>
    </row>
    <row r="6441" spans="1:9">
      <c r="A6441">
        <v>466</v>
      </c>
      <c r="B6441" t="s">
        <v>6144</v>
      </c>
      <c r="C6441" t="s">
        <v>1634</v>
      </c>
      <c r="D6441" s="1" t="s">
        <v>14013</v>
      </c>
      <c r="E6441" t="str">
        <f ca="1">TRIM(all_space_mission_launches3[[#This Row],[Mission_Name]])</f>
        <v>Cosmos 13</v>
      </c>
      <c r="F6441" t="s">
        <v>13</v>
      </c>
      <c r="G6441">
        <v>1963</v>
      </c>
      <c r="H6441" t="str">
        <f>TRIM(_xlfn.TEXTAFTER(all_space_mission_launches3[[#This Row],[Location]], ",", -1))</f>
        <v>Kazakhstan</v>
      </c>
      <c r="I6441">
        <v>0</v>
      </c>
    </row>
    <row r="6442" spans="1:9">
      <c r="A6442">
        <v>467</v>
      </c>
      <c r="B6442" t="s">
        <v>5726</v>
      </c>
      <c r="C6442" t="s">
        <v>10959</v>
      </c>
      <c r="D6442" s="1" t="s">
        <v>14003</v>
      </c>
      <c r="E6442" t="str">
        <f ca="1">TRIM(all_space_mission_launches3[[#This Row],[Mission_Name]])</f>
        <v>OPS 0627</v>
      </c>
      <c r="F6442" t="s">
        <v>261</v>
      </c>
      <c r="G6442">
        <v>1963</v>
      </c>
      <c r="H6442" t="str">
        <f>TRIM(_xlfn.TEXTAFTER(all_space_mission_launches3[[#This Row],[Location]], ",", -1))</f>
        <v>USA</v>
      </c>
      <c r="I6442">
        <v>1</v>
      </c>
    </row>
    <row r="6443" spans="1:9">
      <c r="A6443">
        <v>468</v>
      </c>
      <c r="B6443" t="s">
        <v>5726</v>
      </c>
      <c r="C6443" t="s">
        <v>11808</v>
      </c>
      <c r="D6443" s="1" t="s">
        <v>14003</v>
      </c>
      <c r="E6443" t="str">
        <f ca="1">TRIM(all_space_mission_launches3[[#This Row],[Mission_Name]])</f>
        <v>OPS 0583</v>
      </c>
      <c r="F6443" t="s">
        <v>261</v>
      </c>
      <c r="G6443">
        <v>1963</v>
      </c>
      <c r="H6443" t="str">
        <f>TRIM(_xlfn.TEXTAFTER(all_space_mission_launches3[[#This Row],[Location]], ",", -1))</f>
        <v>USA</v>
      </c>
      <c r="I6443">
        <v>1</v>
      </c>
    </row>
    <row r="6444" spans="1:9">
      <c r="A6444">
        <v>469</v>
      </c>
      <c r="B6444" t="s">
        <v>5726</v>
      </c>
      <c r="C6444" t="s">
        <v>5727</v>
      </c>
      <c r="D6444" s="1" t="s">
        <v>14041</v>
      </c>
      <c r="E6444" t="str">
        <f ca="1">TRIM(all_space_mission_launches3[[#This Row],[Mission_Name]])</f>
        <v>DSAP-1 F3 (Program 35)</v>
      </c>
      <c r="F6444" t="s">
        <v>13</v>
      </c>
      <c r="G6444">
        <v>1963</v>
      </c>
      <c r="H6444" t="str">
        <f>TRIM(_xlfn.TEXTAFTER(all_space_mission_launches3[[#This Row],[Location]], ",", -1))</f>
        <v>USA</v>
      </c>
      <c r="I6444">
        <v>0</v>
      </c>
    </row>
    <row r="6445" spans="1:9">
      <c r="A6445">
        <v>470</v>
      </c>
      <c r="B6445" t="s">
        <v>5726</v>
      </c>
      <c r="C6445" t="s">
        <v>3164</v>
      </c>
      <c r="D6445" s="1" t="s">
        <v>14035</v>
      </c>
      <c r="E6445" t="str">
        <f ca="1">TRIM(all_space_mission_launches3[[#This Row],[Mission_Name]])</f>
        <v>Syncom 1</v>
      </c>
      <c r="F6445" t="s">
        <v>13</v>
      </c>
      <c r="G6445">
        <v>1963</v>
      </c>
      <c r="H6445" t="str">
        <f>TRIM(_xlfn.TEXTAFTER(all_space_mission_launches3[[#This Row],[Location]], ",", -1))</f>
        <v>USA</v>
      </c>
      <c r="I6445">
        <v>0</v>
      </c>
    </row>
    <row r="6446" spans="1:9">
      <c r="A6446">
        <v>471</v>
      </c>
      <c r="B6446" t="s">
        <v>6144</v>
      </c>
      <c r="C6446" t="s">
        <v>1634</v>
      </c>
      <c r="D6446" s="1" t="s">
        <v>14007</v>
      </c>
      <c r="E6446" t="str">
        <f ca="1">TRIM(all_space_mission_launches3[[#This Row],[Mission_Name]])</f>
        <v>E-6 n°2 (Luna 4)</v>
      </c>
      <c r="F6446" t="s">
        <v>261</v>
      </c>
      <c r="G6446">
        <v>1963</v>
      </c>
      <c r="H6446" t="str">
        <f>TRIM(_xlfn.TEXTAFTER(all_space_mission_launches3[[#This Row],[Location]], ",", -1))</f>
        <v>Kazakhstan</v>
      </c>
      <c r="I6446">
        <v>1</v>
      </c>
    </row>
    <row r="6447" spans="1:9">
      <c r="A6447">
        <v>472</v>
      </c>
      <c r="B6447" t="s">
        <v>5726</v>
      </c>
      <c r="C6447" t="s">
        <v>11808</v>
      </c>
      <c r="D6447" s="1" t="s">
        <v>14024</v>
      </c>
      <c r="E6447" t="str">
        <f ca="1">TRIM(all_space_mission_launches3[[#This Row],[Mission_Name]])</f>
        <v>OPS 0180</v>
      </c>
      <c r="F6447" t="s">
        <v>13</v>
      </c>
      <c r="G6447">
        <v>1963</v>
      </c>
      <c r="H6447" t="str">
        <f>TRIM(_xlfn.TEXTAFTER(all_space_mission_launches3[[#This Row],[Location]], ",", -1))</f>
        <v>USA</v>
      </c>
      <c r="I6447">
        <v>0</v>
      </c>
    </row>
    <row r="6448" spans="1:9">
      <c r="A6448">
        <v>473</v>
      </c>
      <c r="B6448" t="s">
        <v>5726</v>
      </c>
      <c r="C6448" t="s">
        <v>10906</v>
      </c>
      <c r="D6448" s="1" t="s">
        <v>14012</v>
      </c>
      <c r="E6448" t="str">
        <f ca="1">TRIM(all_space_mission_launches3[[#This Row],[Mission_Name]])</f>
        <v>OPS 0048</v>
      </c>
      <c r="F6448" t="s">
        <v>13</v>
      </c>
      <c r="G6448">
        <v>1963</v>
      </c>
      <c r="H6448" t="str">
        <f>TRIM(_xlfn.TEXTAFTER(all_space_mission_launches3[[#This Row],[Location]], ",", -1))</f>
        <v>USA</v>
      </c>
      <c r="I6448">
        <v>0</v>
      </c>
    </row>
    <row r="6449" spans="1:9">
      <c r="A6449">
        <v>474</v>
      </c>
      <c r="B6449" t="s">
        <v>6144</v>
      </c>
      <c r="C6449" t="s">
        <v>1634</v>
      </c>
      <c r="D6449" s="1" t="s">
        <v>14007</v>
      </c>
      <c r="E6449" t="str">
        <f ca="1">TRIM(all_space_mission_launches3[[#This Row],[Mission_Name]])</f>
        <v>E-6 n°1 (Luna 4)</v>
      </c>
      <c r="F6449" t="s">
        <v>261</v>
      </c>
      <c r="G6449">
        <v>1963</v>
      </c>
      <c r="H6449" t="str">
        <f>TRIM(_xlfn.TEXTAFTER(all_space_mission_launches3[[#This Row],[Location]], ",", -1))</f>
        <v>Kazakhstan</v>
      </c>
      <c r="I6449">
        <v>1</v>
      </c>
    </row>
    <row r="6450" spans="1:9">
      <c r="A6450">
        <v>475</v>
      </c>
      <c r="B6450" t="s">
        <v>6144</v>
      </c>
      <c r="C6450" t="s">
        <v>1634</v>
      </c>
      <c r="D6450" s="1" t="s">
        <v>14013</v>
      </c>
      <c r="E6450" t="str">
        <f ca="1">TRIM(all_space_mission_launches3[[#This Row],[Mission_Name]])</f>
        <v>Cosmos 12</v>
      </c>
      <c r="F6450" t="s">
        <v>13</v>
      </c>
      <c r="G6450">
        <v>1962</v>
      </c>
      <c r="H6450" t="str">
        <f>TRIM(_xlfn.TEXTAFTER(all_space_mission_launches3[[#This Row],[Location]], ",", -1))</f>
        <v>Kazakhstan</v>
      </c>
      <c r="I6450">
        <v>0</v>
      </c>
    </row>
    <row r="6451" spans="1:9">
      <c r="A6451">
        <v>476</v>
      </c>
      <c r="B6451" t="s">
        <v>5726</v>
      </c>
      <c r="C6451" t="s">
        <v>5727</v>
      </c>
      <c r="D6451" s="1" t="s">
        <v>14034</v>
      </c>
      <c r="E6451" t="str">
        <f ca="1">TRIM(all_space_mission_launches3[[#This Row],[Mission_Name]])</f>
        <v>Transit-5A 1</v>
      </c>
      <c r="F6451" t="s">
        <v>13</v>
      </c>
      <c r="G6451">
        <v>1962</v>
      </c>
      <c r="H6451" t="str">
        <f>TRIM(_xlfn.TEXTAFTER(all_space_mission_launches3[[#This Row],[Location]], ",", -1))</f>
        <v>USA</v>
      </c>
      <c r="I6451">
        <v>0</v>
      </c>
    </row>
    <row r="6452" spans="1:9">
      <c r="A6452">
        <v>477</v>
      </c>
      <c r="B6452" t="s">
        <v>5560</v>
      </c>
      <c r="C6452" t="s">
        <v>675</v>
      </c>
      <c r="D6452" s="1" t="s">
        <v>14030</v>
      </c>
      <c r="E6452" t="str">
        <f ca="1">TRIM(all_space_mission_launches3[[#This Row],[Mission_Name]])</f>
        <v>Midas 6</v>
      </c>
      <c r="F6452" t="s">
        <v>261</v>
      </c>
      <c r="G6452">
        <v>1962</v>
      </c>
      <c r="H6452" t="str">
        <f>TRIM(_xlfn.TEXTAFTER(all_space_mission_launches3[[#This Row],[Location]], ",", -1))</f>
        <v>USA</v>
      </c>
      <c r="I6452">
        <v>1</v>
      </c>
    </row>
    <row r="6453" spans="1:9">
      <c r="A6453">
        <v>478</v>
      </c>
      <c r="B6453" t="s">
        <v>661</v>
      </c>
      <c r="C6453" t="s">
        <v>9098</v>
      </c>
      <c r="D6453" s="1" t="s">
        <v>14034</v>
      </c>
      <c r="E6453" t="str">
        <f ca="1">TRIM(all_space_mission_launches3[[#This Row],[Mission_Name]])</f>
        <v>Explorer 16 (S-55B)</v>
      </c>
      <c r="F6453" t="s">
        <v>13</v>
      </c>
      <c r="G6453">
        <v>1962</v>
      </c>
      <c r="H6453" t="str">
        <f>TRIM(_xlfn.TEXTAFTER(all_space_mission_launches3[[#This Row],[Location]], ",", -1))</f>
        <v>USA</v>
      </c>
      <c r="I6453">
        <v>0</v>
      </c>
    </row>
    <row r="6454" spans="1:9">
      <c r="A6454">
        <v>479</v>
      </c>
      <c r="B6454" t="s">
        <v>5726</v>
      </c>
      <c r="C6454" t="s">
        <v>11808</v>
      </c>
      <c r="D6454" s="1" t="s">
        <v>14012</v>
      </c>
      <c r="E6454" t="str">
        <f ca="1">TRIM(all_space_mission_launches3[[#This Row],[Mission_Name]])</f>
        <v>FTV 1156</v>
      </c>
      <c r="F6454" t="s">
        <v>13</v>
      </c>
      <c r="G6454">
        <v>1962</v>
      </c>
      <c r="H6454" t="str">
        <f>TRIM(_xlfn.TEXTAFTER(all_space_mission_launches3[[#This Row],[Location]], ",", -1))</f>
        <v>USA</v>
      </c>
      <c r="I6454">
        <v>0</v>
      </c>
    </row>
    <row r="6455" spans="1:9">
      <c r="A6455">
        <v>480</v>
      </c>
      <c r="B6455" t="s">
        <v>5726</v>
      </c>
      <c r="C6455" t="s">
        <v>3482</v>
      </c>
      <c r="D6455" s="1" t="s">
        <v>14035</v>
      </c>
      <c r="E6455" t="str">
        <f ca="1">TRIM(all_space_mission_launches3[[#This Row],[Mission_Name]])</f>
        <v>Relay 1</v>
      </c>
      <c r="F6455" t="s">
        <v>13</v>
      </c>
      <c r="G6455">
        <v>1962</v>
      </c>
      <c r="H6455" t="str">
        <f>TRIM(_xlfn.TEXTAFTER(all_space_mission_launches3[[#This Row],[Location]], ",", -1))</f>
        <v>USA</v>
      </c>
      <c r="I6455">
        <v>0</v>
      </c>
    </row>
    <row r="6456" spans="1:9">
      <c r="A6456">
        <v>481</v>
      </c>
      <c r="B6456" t="s">
        <v>5726</v>
      </c>
      <c r="C6456" t="s">
        <v>10906</v>
      </c>
      <c r="D6456" s="1" t="s">
        <v>14012</v>
      </c>
      <c r="E6456" t="str">
        <f ca="1">TRIM(all_space_mission_launches3[[#This Row],[Mission_Name]])</f>
        <v>Injun 3 &amp; Others</v>
      </c>
      <c r="F6456" t="s">
        <v>13</v>
      </c>
      <c r="G6456">
        <v>1962</v>
      </c>
      <c r="H6456" t="str">
        <f>TRIM(_xlfn.TEXTAFTER(all_space_mission_launches3[[#This Row],[Location]], ",", -1))</f>
        <v>USA</v>
      </c>
      <c r="I6456">
        <v>0</v>
      </c>
    </row>
    <row r="6457" spans="1:9">
      <c r="A6457">
        <v>482</v>
      </c>
      <c r="B6457" t="s">
        <v>5726</v>
      </c>
      <c r="C6457" t="s">
        <v>10906</v>
      </c>
      <c r="D6457" s="1" t="s">
        <v>14012</v>
      </c>
      <c r="E6457" t="str">
        <f ca="1">TRIM(all_space_mission_launches3[[#This Row],[Mission_Name]])</f>
        <v>FTV 1155</v>
      </c>
      <c r="F6457" t="s">
        <v>13</v>
      </c>
      <c r="G6457">
        <v>1962</v>
      </c>
      <c r="H6457" t="str">
        <f>TRIM(_xlfn.TEXTAFTER(all_space_mission_launches3[[#This Row],[Location]], ",", -1))</f>
        <v>USA</v>
      </c>
      <c r="I6457">
        <v>0</v>
      </c>
    </row>
    <row r="6458" spans="1:9">
      <c r="A6458">
        <v>483</v>
      </c>
      <c r="B6458" t="s">
        <v>5726</v>
      </c>
      <c r="C6458" t="s">
        <v>10959</v>
      </c>
      <c r="D6458" s="1" t="s">
        <v>14024</v>
      </c>
      <c r="E6458" t="str">
        <f ca="1">TRIM(all_space_mission_launches3[[#This Row],[Mission_Name]])</f>
        <v>FTV 1135</v>
      </c>
      <c r="F6458" t="s">
        <v>13</v>
      </c>
      <c r="G6458">
        <v>1962</v>
      </c>
      <c r="H6458" t="str">
        <f>TRIM(_xlfn.TEXTAFTER(all_space_mission_launches3[[#This Row],[Location]], ",", -1))</f>
        <v>USA</v>
      </c>
      <c r="I6458">
        <v>0</v>
      </c>
    </row>
    <row r="6459" spans="1:9">
      <c r="A6459">
        <v>484</v>
      </c>
      <c r="B6459" t="s">
        <v>661</v>
      </c>
      <c r="C6459" t="s">
        <v>11783</v>
      </c>
      <c r="D6459" s="1" t="s">
        <v>14040</v>
      </c>
      <c r="E6459" t="str">
        <f ca="1">TRIM(all_space_mission_launches3[[#This Row],[Mission_Name]])</f>
        <v>SA-3</v>
      </c>
      <c r="F6459" t="s">
        <v>13</v>
      </c>
      <c r="G6459">
        <v>1962</v>
      </c>
      <c r="H6459" t="str">
        <f>TRIM(_xlfn.TEXTAFTER(all_space_mission_launches3[[#This Row],[Location]], ",", -1))</f>
        <v>USA</v>
      </c>
      <c r="I6459">
        <v>0</v>
      </c>
    </row>
    <row r="6460" spans="1:9">
      <c r="A6460">
        <v>485</v>
      </c>
      <c r="B6460" t="s">
        <v>5560</v>
      </c>
      <c r="C6460" t="s">
        <v>5561</v>
      </c>
      <c r="D6460" s="1" t="s">
        <v>14030</v>
      </c>
      <c r="E6460" t="str">
        <f ca="1">TRIM(all_space_mission_launches3[[#This Row],[Mission_Name]])</f>
        <v>Samos 11</v>
      </c>
      <c r="F6460" t="s">
        <v>13</v>
      </c>
      <c r="G6460">
        <v>1962</v>
      </c>
      <c r="H6460" t="str">
        <f>TRIM(_xlfn.TEXTAFTER(all_space_mission_launches3[[#This Row],[Location]], ",", -1))</f>
        <v>USA</v>
      </c>
      <c r="I6460">
        <v>0</v>
      </c>
    </row>
    <row r="6461" spans="1:9">
      <c r="A6461">
        <v>486</v>
      </c>
      <c r="B6461" t="s">
        <v>5726</v>
      </c>
      <c r="C6461" t="s">
        <v>10959</v>
      </c>
      <c r="D6461" s="1" t="s">
        <v>14024</v>
      </c>
      <c r="E6461" t="str">
        <f ca="1">TRIM(all_space_mission_launches3[[#This Row],[Mission_Name]])</f>
        <v>FTV 1136</v>
      </c>
      <c r="F6461" t="s">
        <v>13</v>
      </c>
      <c r="G6461">
        <v>1962</v>
      </c>
      <c r="H6461" t="str">
        <f>TRIM(_xlfn.TEXTAFTER(all_space_mission_launches3[[#This Row],[Location]], ",", -1))</f>
        <v>USA</v>
      </c>
      <c r="I6461">
        <v>0</v>
      </c>
    </row>
    <row r="6462" spans="1:9">
      <c r="A6462">
        <v>487</v>
      </c>
      <c r="B6462" t="s">
        <v>6144</v>
      </c>
      <c r="C6462" t="s">
        <v>1634</v>
      </c>
      <c r="D6462" s="1" t="s">
        <v>14007</v>
      </c>
      <c r="E6462" t="str">
        <f ca="1">TRIM(all_space_mission_launches3[[#This Row],[Mission_Name]])</f>
        <v>2MV-3 n°1 (Mars 2)</v>
      </c>
      <c r="F6462" t="s">
        <v>261</v>
      </c>
      <c r="G6462">
        <v>1962</v>
      </c>
      <c r="H6462" t="str">
        <f>TRIM(_xlfn.TEXTAFTER(all_space_mission_launches3[[#This Row],[Location]], ",", -1))</f>
        <v>Kazakhstan</v>
      </c>
      <c r="I6462">
        <v>1</v>
      </c>
    </row>
    <row r="6463" spans="1:9">
      <c r="A6463">
        <v>488</v>
      </c>
      <c r="B6463" t="s">
        <v>6144</v>
      </c>
      <c r="C6463" t="s">
        <v>1634</v>
      </c>
      <c r="D6463" s="1" t="s">
        <v>14007</v>
      </c>
      <c r="E6463" t="str">
        <f ca="1">TRIM(all_space_mission_launches3[[#This Row],[Mission_Name]])</f>
        <v>Mars 1</v>
      </c>
      <c r="F6463" t="s">
        <v>13</v>
      </c>
      <c r="G6463">
        <v>1962</v>
      </c>
      <c r="H6463" t="str">
        <f>TRIM(_xlfn.TEXTAFTER(all_space_mission_launches3[[#This Row],[Location]], ",", -1))</f>
        <v>Kazakhstan</v>
      </c>
      <c r="I6463">
        <v>0</v>
      </c>
    </row>
    <row r="6464" spans="1:9">
      <c r="A6464">
        <v>489</v>
      </c>
      <c r="B6464" t="s">
        <v>5726</v>
      </c>
      <c r="C6464" t="s">
        <v>3482</v>
      </c>
      <c r="D6464" s="1" t="s">
        <v>14042</v>
      </c>
      <c r="E6464" t="str">
        <f ca="1">TRIM(all_space_mission_launches3[[#This Row],[Mission_Name]])</f>
        <v>ANNA 1B</v>
      </c>
      <c r="F6464" t="s">
        <v>13</v>
      </c>
      <c r="G6464">
        <v>1962</v>
      </c>
      <c r="H6464" t="str">
        <f>TRIM(_xlfn.TEXTAFTER(all_space_mission_launches3[[#This Row],[Location]], ",", -1))</f>
        <v>USA</v>
      </c>
      <c r="I6464">
        <v>0</v>
      </c>
    </row>
    <row r="6465" spans="1:9">
      <c r="A6465">
        <v>490</v>
      </c>
      <c r="B6465" t="s">
        <v>5726</v>
      </c>
      <c r="C6465" t="s">
        <v>3164</v>
      </c>
      <c r="D6465" s="1" t="s">
        <v>14043</v>
      </c>
      <c r="E6465" t="str">
        <f ca="1">TRIM(all_space_mission_launches3[[#This Row],[Mission_Name]])</f>
        <v>Explorer 15 (EPE-C)</v>
      </c>
      <c r="F6465" t="s">
        <v>13</v>
      </c>
      <c r="G6465">
        <v>1962</v>
      </c>
      <c r="H6465" t="str">
        <f>TRIM(_xlfn.TEXTAFTER(all_space_mission_launches3[[#This Row],[Location]], ",", -1))</f>
        <v>USA</v>
      </c>
      <c r="I6465">
        <v>0</v>
      </c>
    </row>
    <row r="6466" spans="1:9">
      <c r="A6466">
        <v>491</v>
      </c>
      <c r="B6466" t="s">
        <v>5726</v>
      </c>
      <c r="C6466" t="s">
        <v>118</v>
      </c>
      <c r="D6466" s="1" t="s">
        <v>14012</v>
      </c>
      <c r="E6466" t="str">
        <f ca="1">TRIM(all_space_mission_launches3[[#This Row],[Mission_Name]])</f>
        <v>STARAD</v>
      </c>
      <c r="F6466" t="s">
        <v>13</v>
      </c>
      <c r="G6466">
        <v>1962</v>
      </c>
      <c r="H6466" t="str">
        <f>TRIM(_xlfn.TEXTAFTER(all_space_mission_launches3[[#This Row],[Location]], ",", -1))</f>
        <v>USA</v>
      </c>
      <c r="I6466">
        <v>0</v>
      </c>
    </row>
    <row r="6467" spans="1:9">
      <c r="A6467">
        <v>492</v>
      </c>
      <c r="B6467" t="s">
        <v>6144</v>
      </c>
      <c r="C6467" t="s">
        <v>12817</v>
      </c>
      <c r="D6467" s="1" t="s">
        <v>14004</v>
      </c>
      <c r="E6467" t="str">
        <f ca="1">TRIM(all_space_mission_launches3[[#This Row],[Mission_Name]])</f>
        <v>1MS n°2</v>
      </c>
      <c r="F6467" t="s">
        <v>261</v>
      </c>
      <c r="G6467">
        <v>1962</v>
      </c>
      <c r="H6467" t="str">
        <f>TRIM(_xlfn.TEXTAFTER(all_space_mission_launches3[[#This Row],[Location]], ",", -1))</f>
        <v>Russia</v>
      </c>
      <c r="I6467">
        <v>1</v>
      </c>
    </row>
    <row r="6468" spans="1:9">
      <c r="A6468">
        <v>493</v>
      </c>
      <c r="B6468" t="s">
        <v>6144</v>
      </c>
      <c r="C6468" t="s">
        <v>1634</v>
      </c>
      <c r="D6468" s="1" t="s">
        <v>14007</v>
      </c>
      <c r="E6468" t="str">
        <f ca="1">TRIM(all_space_mission_launches3[[#This Row],[Mission_Name]])</f>
        <v>2MV-4 n°1 (Mars 1)</v>
      </c>
      <c r="F6468" t="s">
        <v>261</v>
      </c>
      <c r="G6468">
        <v>1962</v>
      </c>
      <c r="H6468" t="str">
        <f>TRIM(_xlfn.TEXTAFTER(all_space_mission_launches3[[#This Row],[Location]], ",", -1))</f>
        <v>Kazakhstan</v>
      </c>
      <c r="I6468">
        <v>1</v>
      </c>
    </row>
    <row r="6469" spans="1:9">
      <c r="A6469">
        <v>494</v>
      </c>
      <c r="B6469" t="s">
        <v>6144</v>
      </c>
      <c r="C6469" t="s">
        <v>12817</v>
      </c>
      <c r="D6469" s="1" t="s">
        <v>14004</v>
      </c>
      <c r="E6469" t="str">
        <f ca="1">TRIM(all_space_mission_launches3[[#This Row],[Mission_Name]])</f>
        <v>Cosmos 11</v>
      </c>
      <c r="F6469" t="s">
        <v>13</v>
      </c>
      <c r="G6469">
        <v>1962</v>
      </c>
      <c r="H6469" t="str">
        <f>TRIM(_xlfn.TEXTAFTER(all_space_mission_launches3[[#This Row],[Location]], ",", -1))</f>
        <v>Russia</v>
      </c>
      <c r="I6469">
        <v>0</v>
      </c>
    </row>
    <row r="6470" spans="1:9">
      <c r="A6470">
        <v>495</v>
      </c>
      <c r="B6470" t="s">
        <v>5560</v>
      </c>
      <c r="C6470" t="s">
        <v>12023</v>
      </c>
      <c r="D6470" s="1" t="s">
        <v>14030</v>
      </c>
      <c r="E6470" t="str">
        <f ca="1">TRIM(all_space_mission_launches3[[#This Row],[Mission_Name]])</f>
        <v>Ranger 5</v>
      </c>
      <c r="F6470" t="s">
        <v>13</v>
      </c>
      <c r="G6470">
        <v>1962</v>
      </c>
      <c r="H6470" t="str">
        <f>TRIM(_xlfn.TEXTAFTER(all_space_mission_launches3[[#This Row],[Location]], ",", -1))</f>
        <v>USA</v>
      </c>
      <c r="I6470">
        <v>0</v>
      </c>
    </row>
    <row r="6471" spans="1:9">
      <c r="A6471">
        <v>496</v>
      </c>
      <c r="B6471" t="s">
        <v>6144</v>
      </c>
      <c r="C6471" t="s">
        <v>1634</v>
      </c>
      <c r="D6471" s="1" t="s">
        <v>14013</v>
      </c>
      <c r="E6471" t="str">
        <f ca="1">TRIM(all_space_mission_launches3[[#This Row],[Mission_Name]])</f>
        <v>Cosmos 10</v>
      </c>
      <c r="F6471" t="s">
        <v>13</v>
      </c>
      <c r="G6471">
        <v>1962</v>
      </c>
      <c r="H6471" t="str">
        <f>TRIM(_xlfn.TEXTAFTER(all_space_mission_launches3[[#This Row],[Location]], ",", -1))</f>
        <v>Kazakhstan</v>
      </c>
      <c r="I6471">
        <v>0</v>
      </c>
    </row>
    <row r="6472" spans="1:9">
      <c r="A6472">
        <v>497</v>
      </c>
      <c r="B6472" t="s">
        <v>5726</v>
      </c>
      <c r="C6472" t="s">
        <v>10959</v>
      </c>
      <c r="D6472" s="1" t="s">
        <v>14024</v>
      </c>
      <c r="E6472" t="str">
        <f ca="1">TRIM(all_space_mission_launches3[[#This Row],[Mission_Name]])</f>
        <v>FTV 1134</v>
      </c>
      <c r="F6472" t="s">
        <v>13</v>
      </c>
      <c r="G6472">
        <v>1962</v>
      </c>
      <c r="H6472" t="str">
        <f>TRIM(_xlfn.TEXTAFTER(all_space_mission_launches3[[#This Row],[Location]], ",", -1))</f>
        <v>USA</v>
      </c>
      <c r="I6472">
        <v>0</v>
      </c>
    </row>
    <row r="6473" spans="1:9">
      <c r="A6473">
        <v>498</v>
      </c>
      <c r="B6473" t="s">
        <v>661</v>
      </c>
      <c r="C6473" t="s">
        <v>12309</v>
      </c>
      <c r="D6473" s="1" t="s">
        <v>14038</v>
      </c>
      <c r="E6473" t="str">
        <f ca="1">TRIM(all_space_mission_launches3[[#This Row],[Mission_Name]])</f>
        <v>Sigma 7 (MA-8)</v>
      </c>
      <c r="F6473" t="s">
        <v>13</v>
      </c>
      <c r="G6473">
        <v>1962</v>
      </c>
      <c r="H6473" t="str">
        <f>TRIM(_xlfn.TEXTAFTER(all_space_mission_launches3[[#This Row],[Location]], ",", -1))</f>
        <v>USA</v>
      </c>
      <c r="I6473">
        <v>0</v>
      </c>
    </row>
    <row r="6474" spans="1:9">
      <c r="A6474">
        <v>499</v>
      </c>
      <c r="B6474" t="s">
        <v>5726</v>
      </c>
      <c r="C6474" t="s">
        <v>3164</v>
      </c>
      <c r="D6474" s="1" t="s">
        <v>14043</v>
      </c>
      <c r="E6474" t="str">
        <f ca="1">TRIM(all_space_mission_launches3[[#This Row],[Mission_Name]])</f>
        <v>Explorer 14 (EPE-B)</v>
      </c>
      <c r="F6474" t="s">
        <v>13</v>
      </c>
      <c r="G6474">
        <v>1962</v>
      </c>
      <c r="H6474" t="str">
        <f>TRIM(_xlfn.TEXTAFTER(all_space_mission_launches3[[#This Row],[Location]], ",", -1))</f>
        <v>USA</v>
      </c>
      <c r="I6474">
        <v>0</v>
      </c>
    </row>
    <row r="6475" spans="1:9">
      <c r="A6475">
        <v>500</v>
      </c>
      <c r="B6475" t="s">
        <v>5726</v>
      </c>
      <c r="C6475" t="s">
        <v>118</v>
      </c>
      <c r="D6475" s="1" t="s">
        <v>14012</v>
      </c>
      <c r="E6475" t="str">
        <f ca="1">TRIM(all_space_mission_launches3[[#This Row],[Mission_Name]])</f>
        <v>FTV 1154</v>
      </c>
      <c r="F6475" t="s">
        <v>13</v>
      </c>
      <c r="G6475">
        <v>1962</v>
      </c>
      <c r="H6475" t="str">
        <f>TRIM(_xlfn.TEXTAFTER(all_space_mission_launches3[[#This Row],[Location]], ",", -1))</f>
        <v>USA</v>
      </c>
      <c r="I6475">
        <v>0</v>
      </c>
    </row>
    <row r="6476" spans="1:9">
      <c r="A6476">
        <v>501</v>
      </c>
      <c r="B6476" t="s">
        <v>5726</v>
      </c>
      <c r="C6476" t="s">
        <v>10906</v>
      </c>
      <c r="D6476" s="1" t="s">
        <v>14024</v>
      </c>
      <c r="E6476" t="str">
        <f ca="1">TRIM(all_space_mission_launches3[[#This Row],[Mission_Name]])</f>
        <v>Alouette 1 &amp; TAVE</v>
      </c>
      <c r="F6476" t="s">
        <v>13</v>
      </c>
      <c r="G6476">
        <v>1962</v>
      </c>
      <c r="H6476" t="str">
        <f>TRIM(_xlfn.TEXTAFTER(all_space_mission_launches3[[#This Row],[Location]], ",", -1))</f>
        <v>USA</v>
      </c>
      <c r="I6476">
        <v>0</v>
      </c>
    </row>
    <row r="6477" spans="1:9">
      <c r="A6477">
        <v>502</v>
      </c>
      <c r="B6477" t="s">
        <v>6144</v>
      </c>
      <c r="C6477" t="s">
        <v>1634</v>
      </c>
      <c r="D6477" s="1" t="s">
        <v>14013</v>
      </c>
      <c r="E6477" t="str">
        <f ca="1">TRIM(all_space_mission_launches3[[#This Row],[Mission_Name]])</f>
        <v>Cosmos 9</v>
      </c>
      <c r="F6477" t="s">
        <v>13</v>
      </c>
      <c r="G6477">
        <v>1962</v>
      </c>
      <c r="H6477" t="str">
        <f>TRIM(_xlfn.TEXTAFTER(all_space_mission_launches3[[#This Row],[Location]], ",", -1))</f>
        <v>Kazakhstan</v>
      </c>
      <c r="I6477">
        <v>0</v>
      </c>
    </row>
    <row r="6478" spans="1:9">
      <c r="A6478">
        <v>503</v>
      </c>
      <c r="B6478" t="s">
        <v>5726</v>
      </c>
      <c r="C6478" t="s">
        <v>3482</v>
      </c>
      <c r="D6478" s="1" t="s">
        <v>14044</v>
      </c>
      <c r="E6478" t="str">
        <f ca="1">TRIM(all_space_mission_launches3[[#This Row],[Mission_Name]])</f>
        <v>TIROS-6</v>
      </c>
      <c r="F6478" t="s">
        <v>13</v>
      </c>
      <c r="G6478">
        <v>1962</v>
      </c>
      <c r="H6478" t="str">
        <f>TRIM(_xlfn.TEXTAFTER(all_space_mission_launches3[[#This Row],[Location]], ",", -1))</f>
        <v>USA</v>
      </c>
      <c r="I6478">
        <v>0</v>
      </c>
    </row>
    <row r="6479" spans="1:9">
      <c r="A6479">
        <v>504</v>
      </c>
      <c r="B6479" t="s">
        <v>5726</v>
      </c>
      <c r="C6479" t="s">
        <v>10959</v>
      </c>
      <c r="D6479" s="1" t="s">
        <v>14024</v>
      </c>
      <c r="E6479" t="str">
        <f ca="1">TRIM(all_space_mission_launches3[[#This Row],[Mission_Name]])</f>
        <v>FTV 1133 &amp; ERS-2</v>
      </c>
      <c r="F6479" t="s">
        <v>13</v>
      </c>
      <c r="G6479">
        <v>1962</v>
      </c>
      <c r="H6479" t="str">
        <f>TRIM(_xlfn.TEXTAFTER(all_space_mission_launches3[[#This Row],[Location]], ",", -1))</f>
        <v>USA</v>
      </c>
      <c r="I6479">
        <v>0</v>
      </c>
    </row>
    <row r="6480" spans="1:9">
      <c r="A6480">
        <v>505</v>
      </c>
      <c r="B6480" t="s">
        <v>6144</v>
      </c>
      <c r="C6480" t="s">
        <v>1634</v>
      </c>
      <c r="D6480" s="1" t="s">
        <v>14007</v>
      </c>
      <c r="E6480" t="str">
        <f ca="1">TRIM(all_space_mission_launches3[[#This Row],[Mission_Name]])</f>
        <v>2MV-2 n°1 (Venera 2)</v>
      </c>
      <c r="F6480" t="s">
        <v>261</v>
      </c>
      <c r="G6480">
        <v>1962</v>
      </c>
      <c r="H6480" t="str">
        <f>TRIM(_xlfn.TEXTAFTER(all_space_mission_launches3[[#This Row],[Location]], ",", -1))</f>
        <v>Kazakhstan</v>
      </c>
      <c r="I6480">
        <v>1</v>
      </c>
    </row>
    <row r="6481" spans="1:9">
      <c r="A6481">
        <v>506</v>
      </c>
      <c r="B6481" t="s">
        <v>5726</v>
      </c>
      <c r="C6481" t="s">
        <v>11808</v>
      </c>
      <c r="D6481" s="1" t="s">
        <v>14024</v>
      </c>
      <c r="E6481" t="str">
        <f ca="1">TRIM(all_space_mission_launches3[[#This Row],[Mission_Name]])</f>
        <v>FTV 1132</v>
      </c>
      <c r="F6481" t="s">
        <v>13</v>
      </c>
      <c r="G6481">
        <v>1962</v>
      </c>
      <c r="H6481" t="str">
        <f>TRIM(_xlfn.TEXTAFTER(all_space_mission_launches3[[#This Row],[Location]], ",", -1))</f>
        <v>USA</v>
      </c>
      <c r="I6481">
        <v>0</v>
      </c>
    </row>
    <row r="6482" spans="1:9">
      <c r="A6482">
        <v>507</v>
      </c>
      <c r="B6482" t="s">
        <v>6144</v>
      </c>
      <c r="C6482" t="s">
        <v>1634</v>
      </c>
      <c r="D6482" s="1" t="s">
        <v>14007</v>
      </c>
      <c r="E6482" t="str">
        <f ca="1">TRIM(all_space_mission_launches3[[#This Row],[Mission_Name]])</f>
        <v>2MV-1 n°2 (Venera 2)</v>
      </c>
      <c r="F6482" t="s">
        <v>261</v>
      </c>
      <c r="G6482">
        <v>1962</v>
      </c>
      <c r="H6482" t="str">
        <f>TRIM(_xlfn.TEXTAFTER(all_space_mission_launches3[[#This Row],[Location]], ",", -1))</f>
        <v>Kazakhstan</v>
      </c>
      <c r="I6482">
        <v>1</v>
      </c>
    </row>
    <row r="6483" spans="1:9">
      <c r="A6483">
        <v>508</v>
      </c>
      <c r="B6483" t="s">
        <v>5726</v>
      </c>
      <c r="C6483" t="s">
        <v>118</v>
      </c>
      <c r="D6483" s="1" t="s">
        <v>14012</v>
      </c>
      <c r="E6483" t="str">
        <f ca="1">TRIM(all_space_mission_launches3[[#This Row],[Mission_Name]])</f>
        <v>FTV 1153</v>
      </c>
      <c r="F6483" t="s">
        <v>13</v>
      </c>
      <c r="G6483">
        <v>1962</v>
      </c>
      <c r="H6483" t="str">
        <f>TRIM(_xlfn.TEXTAFTER(all_space_mission_launches3[[#This Row],[Location]], ",", -1))</f>
        <v>USA</v>
      </c>
      <c r="I6483">
        <v>0</v>
      </c>
    </row>
    <row r="6484" spans="1:9">
      <c r="A6484">
        <v>509</v>
      </c>
      <c r="B6484" t="s">
        <v>5560</v>
      </c>
      <c r="C6484" t="s">
        <v>12023</v>
      </c>
      <c r="D6484" s="1" t="s">
        <v>14030</v>
      </c>
      <c r="E6484" t="str">
        <f ca="1">TRIM(all_space_mission_launches3[[#This Row],[Mission_Name]])</f>
        <v>Mariner 2</v>
      </c>
      <c r="F6484" t="s">
        <v>13</v>
      </c>
      <c r="G6484">
        <v>1962</v>
      </c>
      <c r="H6484" t="str">
        <f>TRIM(_xlfn.TEXTAFTER(all_space_mission_launches3[[#This Row],[Location]], ",", -1))</f>
        <v>USA</v>
      </c>
      <c r="I6484">
        <v>0</v>
      </c>
    </row>
    <row r="6485" spans="1:9">
      <c r="A6485">
        <v>510</v>
      </c>
      <c r="B6485" t="s">
        <v>6144</v>
      </c>
      <c r="C6485" t="s">
        <v>1634</v>
      </c>
      <c r="D6485" s="1" t="s">
        <v>14007</v>
      </c>
      <c r="E6485" t="str">
        <f ca="1">TRIM(all_space_mission_launches3[[#This Row],[Mission_Name]])</f>
        <v>2MV-1 n°1 (Venera 2)</v>
      </c>
      <c r="F6485" t="s">
        <v>261</v>
      </c>
      <c r="G6485">
        <v>1962</v>
      </c>
      <c r="H6485" t="str">
        <f>TRIM(_xlfn.TEXTAFTER(all_space_mission_launches3[[#This Row],[Location]], ",", -1))</f>
        <v>Kazakhstan</v>
      </c>
      <c r="I6485">
        <v>1</v>
      </c>
    </row>
    <row r="6486" spans="1:9">
      <c r="A6486">
        <v>511</v>
      </c>
      <c r="B6486" t="s">
        <v>5726</v>
      </c>
      <c r="C6486" t="s">
        <v>5727</v>
      </c>
      <c r="D6486" s="1" t="s">
        <v>14039</v>
      </c>
      <c r="E6486" t="str">
        <f ca="1">TRIM(all_space_mission_launches3[[#This Row],[Mission_Name]])</f>
        <v>DSAP-1 F2 (Program 35)</v>
      </c>
      <c r="F6486" t="s">
        <v>13</v>
      </c>
      <c r="G6486">
        <v>1962</v>
      </c>
      <c r="H6486" t="str">
        <f>TRIM(_xlfn.TEXTAFTER(all_space_mission_launches3[[#This Row],[Location]], ",", -1))</f>
        <v>USA</v>
      </c>
      <c r="I6486">
        <v>0</v>
      </c>
    </row>
    <row r="6487" spans="1:9">
      <c r="A6487">
        <v>512</v>
      </c>
      <c r="B6487" t="s">
        <v>6144</v>
      </c>
      <c r="C6487" t="s">
        <v>12817</v>
      </c>
      <c r="D6487" s="1" t="s">
        <v>14004</v>
      </c>
      <c r="E6487" t="str">
        <f ca="1">TRIM(all_space_mission_launches3[[#This Row],[Mission_Name]])</f>
        <v>Cosmos 8</v>
      </c>
      <c r="F6487" t="s">
        <v>13</v>
      </c>
      <c r="G6487">
        <v>1962</v>
      </c>
      <c r="H6487" t="str">
        <f>TRIM(_xlfn.TEXTAFTER(all_space_mission_launches3[[#This Row],[Location]], ",", -1))</f>
        <v>Russia</v>
      </c>
      <c r="I6487">
        <v>0</v>
      </c>
    </row>
    <row r="6488" spans="1:9">
      <c r="A6488">
        <v>513</v>
      </c>
      <c r="B6488" t="s">
        <v>6144</v>
      </c>
      <c r="C6488" t="s">
        <v>1634</v>
      </c>
      <c r="D6488" s="1" t="s">
        <v>14032</v>
      </c>
      <c r="E6488" t="str">
        <f ca="1">TRIM(all_space_mission_launches3[[#This Row],[Mission_Name]])</f>
        <v>Vostok 4</v>
      </c>
      <c r="F6488" t="s">
        <v>13</v>
      </c>
      <c r="G6488">
        <v>1962</v>
      </c>
      <c r="H6488" t="str">
        <f>TRIM(_xlfn.TEXTAFTER(all_space_mission_launches3[[#This Row],[Location]], ",", -1))</f>
        <v>Kazakhstan</v>
      </c>
      <c r="I6488">
        <v>0</v>
      </c>
    </row>
    <row r="6489" spans="1:9">
      <c r="A6489">
        <v>514</v>
      </c>
      <c r="B6489" t="s">
        <v>6144</v>
      </c>
      <c r="C6489" t="s">
        <v>1634</v>
      </c>
      <c r="D6489" s="1" t="s">
        <v>14032</v>
      </c>
      <c r="E6489" t="str">
        <f ca="1">TRIM(all_space_mission_launches3[[#This Row],[Mission_Name]])</f>
        <v>Vostok 3</v>
      </c>
      <c r="F6489" t="s">
        <v>13</v>
      </c>
      <c r="G6489">
        <v>1962</v>
      </c>
      <c r="H6489" t="str">
        <f>TRIM(_xlfn.TEXTAFTER(all_space_mission_launches3[[#This Row],[Location]], ",", -1))</f>
        <v>Kazakhstan</v>
      </c>
      <c r="I6489">
        <v>0</v>
      </c>
    </row>
    <row r="6490" spans="1:9">
      <c r="A6490">
        <v>515</v>
      </c>
      <c r="B6490" t="s">
        <v>5560</v>
      </c>
      <c r="C6490" t="s">
        <v>5561</v>
      </c>
      <c r="D6490" s="1" t="s">
        <v>14030</v>
      </c>
      <c r="E6490" t="str">
        <f ca="1">TRIM(all_space_mission_launches3[[#This Row],[Mission_Name]])</f>
        <v>Samos 10</v>
      </c>
      <c r="F6490" t="s">
        <v>13</v>
      </c>
      <c r="G6490">
        <v>1962</v>
      </c>
      <c r="H6490" t="str">
        <f>TRIM(_xlfn.TEXTAFTER(all_space_mission_launches3[[#This Row],[Location]], ",", -1))</f>
        <v>USA</v>
      </c>
      <c r="I6490">
        <v>0</v>
      </c>
    </row>
    <row r="6491" spans="1:9">
      <c r="A6491">
        <v>516</v>
      </c>
      <c r="B6491" t="s">
        <v>5726</v>
      </c>
      <c r="C6491" t="s">
        <v>10906</v>
      </c>
      <c r="D6491" s="1" t="s">
        <v>14012</v>
      </c>
      <c r="E6491" t="str">
        <f ca="1">TRIM(all_space_mission_launches3[[#This Row],[Mission_Name]])</f>
        <v>FTV 1152</v>
      </c>
      <c r="F6491" t="s">
        <v>13</v>
      </c>
      <c r="G6491">
        <v>1962</v>
      </c>
      <c r="H6491" t="str">
        <f>TRIM(_xlfn.TEXTAFTER(all_space_mission_launches3[[#This Row],[Location]], ",", -1))</f>
        <v>USA</v>
      </c>
      <c r="I6491">
        <v>0</v>
      </c>
    </row>
    <row r="6492" spans="1:9">
      <c r="A6492">
        <v>517</v>
      </c>
      <c r="B6492" t="s">
        <v>6144</v>
      </c>
      <c r="C6492" t="s">
        <v>1634</v>
      </c>
      <c r="D6492" s="1" t="s">
        <v>14013</v>
      </c>
      <c r="E6492" t="str">
        <f ca="1">TRIM(all_space_mission_launches3[[#This Row],[Mission_Name]])</f>
        <v>Cosmos 7</v>
      </c>
      <c r="F6492" t="s">
        <v>13</v>
      </c>
      <c r="G6492">
        <v>1962</v>
      </c>
      <c r="H6492" t="str">
        <f>TRIM(_xlfn.TEXTAFTER(all_space_mission_launches3[[#This Row],[Location]], ",", -1))</f>
        <v>Kazakhstan</v>
      </c>
      <c r="I6492">
        <v>0</v>
      </c>
    </row>
    <row r="6493" spans="1:9">
      <c r="A6493">
        <v>518</v>
      </c>
      <c r="B6493" t="s">
        <v>5726</v>
      </c>
      <c r="C6493" t="s">
        <v>10959</v>
      </c>
      <c r="D6493" s="1" t="s">
        <v>14024</v>
      </c>
      <c r="E6493" t="str">
        <f ca="1">TRIM(all_space_mission_launches3[[#This Row],[Mission_Name]])</f>
        <v>FTV 1131</v>
      </c>
      <c r="F6493" t="s">
        <v>13</v>
      </c>
      <c r="G6493">
        <v>1962</v>
      </c>
      <c r="H6493" t="str">
        <f>TRIM(_xlfn.TEXTAFTER(all_space_mission_launches3[[#This Row],[Location]], ",", -1))</f>
        <v>USA</v>
      </c>
      <c r="I6493">
        <v>0</v>
      </c>
    </row>
    <row r="6494" spans="1:9">
      <c r="A6494">
        <v>519</v>
      </c>
      <c r="B6494" t="s">
        <v>5560</v>
      </c>
      <c r="C6494" t="s">
        <v>12023</v>
      </c>
      <c r="D6494" s="1" t="s">
        <v>14030</v>
      </c>
      <c r="E6494" t="str">
        <f ca="1">TRIM(all_space_mission_launches3[[#This Row],[Mission_Name]])</f>
        <v>Mariner 1</v>
      </c>
      <c r="F6494" t="s">
        <v>261</v>
      </c>
      <c r="G6494">
        <v>1962</v>
      </c>
      <c r="H6494" t="str">
        <f>TRIM(_xlfn.TEXTAFTER(all_space_mission_launches3[[#This Row],[Location]], ",", -1))</f>
        <v>USA</v>
      </c>
      <c r="I6494">
        <v>1</v>
      </c>
    </row>
    <row r="6495" spans="1:9">
      <c r="A6495">
        <v>520</v>
      </c>
      <c r="B6495" t="s">
        <v>5726</v>
      </c>
      <c r="C6495" t="s">
        <v>11808</v>
      </c>
      <c r="D6495" s="1" t="s">
        <v>14024</v>
      </c>
      <c r="E6495" t="str">
        <f ca="1">TRIM(all_space_mission_launches3[[#This Row],[Mission_Name]])</f>
        <v>FTV 1130</v>
      </c>
      <c r="F6495" t="s">
        <v>13</v>
      </c>
      <c r="G6495">
        <v>1962</v>
      </c>
      <c r="H6495" t="str">
        <f>TRIM(_xlfn.TEXTAFTER(all_space_mission_launches3[[#This Row],[Location]], ",", -1))</f>
        <v>USA</v>
      </c>
      <c r="I6495">
        <v>0</v>
      </c>
    </row>
    <row r="6496" spans="1:9">
      <c r="A6496">
        <v>521</v>
      </c>
      <c r="B6496" t="s">
        <v>5560</v>
      </c>
      <c r="C6496" t="s">
        <v>5561</v>
      </c>
      <c r="D6496" s="1" t="s">
        <v>14030</v>
      </c>
      <c r="E6496" t="str">
        <f ca="1">TRIM(all_space_mission_launches3[[#This Row],[Mission_Name]])</f>
        <v>Samos 9</v>
      </c>
      <c r="F6496" t="s">
        <v>13</v>
      </c>
      <c r="G6496">
        <v>1962</v>
      </c>
      <c r="H6496" t="str">
        <f>TRIM(_xlfn.TEXTAFTER(all_space_mission_launches3[[#This Row],[Location]], ",", -1))</f>
        <v>USA</v>
      </c>
      <c r="I6496">
        <v>0</v>
      </c>
    </row>
    <row r="6497" spans="1:9">
      <c r="A6497">
        <v>522</v>
      </c>
      <c r="B6497" t="s">
        <v>5726</v>
      </c>
      <c r="C6497" t="s">
        <v>3164</v>
      </c>
      <c r="D6497" s="1" t="s">
        <v>14044</v>
      </c>
      <c r="E6497" t="str">
        <f ca="1">TRIM(all_space_mission_launches3[[#This Row],[Mission_Name]])</f>
        <v>Telstar 1</v>
      </c>
      <c r="F6497" t="s">
        <v>13</v>
      </c>
      <c r="G6497">
        <v>1962</v>
      </c>
      <c r="H6497" t="str">
        <f>TRIM(_xlfn.TEXTAFTER(all_space_mission_launches3[[#This Row],[Location]], ",", -1))</f>
        <v>USA</v>
      </c>
      <c r="I6497">
        <v>0</v>
      </c>
    </row>
    <row r="6498" spans="1:9">
      <c r="A6498">
        <v>523</v>
      </c>
      <c r="B6498" t="s">
        <v>6144</v>
      </c>
      <c r="C6498" t="s">
        <v>12817</v>
      </c>
      <c r="D6498" s="1" t="s">
        <v>14004</v>
      </c>
      <c r="E6498" t="str">
        <f ca="1">TRIM(all_space_mission_launches3[[#This Row],[Mission_Name]])</f>
        <v>Cosmos 6</v>
      </c>
      <c r="F6498" t="s">
        <v>13</v>
      </c>
      <c r="G6498">
        <v>1962</v>
      </c>
      <c r="H6498" t="str">
        <f>TRIM(_xlfn.TEXTAFTER(all_space_mission_launches3[[#This Row],[Location]], ",", -1))</f>
        <v>Russia</v>
      </c>
      <c r="I6498">
        <v>0</v>
      </c>
    </row>
    <row r="6499" spans="1:9">
      <c r="A6499">
        <v>524</v>
      </c>
      <c r="B6499" t="s">
        <v>5726</v>
      </c>
      <c r="C6499" t="s">
        <v>10906</v>
      </c>
      <c r="D6499" s="1" t="s">
        <v>14012</v>
      </c>
      <c r="E6499" t="str">
        <f ca="1">TRIM(all_space_mission_launches3[[#This Row],[Mission_Name]])</f>
        <v>FTV 1151</v>
      </c>
      <c r="F6499" t="s">
        <v>13</v>
      </c>
      <c r="G6499">
        <v>1962</v>
      </c>
      <c r="H6499" t="str">
        <f>TRIM(_xlfn.TEXTAFTER(all_space_mission_launches3[[#This Row],[Location]], ",", -1))</f>
        <v>USA</v>
      </c>
      <c r="I6499">
        <v>0</v>
      </c>
    </row>
    <row r="6500" spans="1:9">
      <c r="A6500">
        <v>525</v>
      </c>
      <c r="B6500" t="s">
        <v>5726</v>
      </c>
      <c r="C6500" t="s">
        <v>10959</v>
      </c>
      <c r="D6500" s="1" t="s">
        <v>14024</v>
      </c>
      <c r="E6500" t="str">
        <f ca="1">TRIM(all_space_mission_launches3[[#This Row],[Mission_Name]])</f>
        <v>FTV 1129</v>
      </c>
      <c r="F6500" t="s">
        <v>13</v>
      </c>
      <c r="G6500">
        <v>1962</v>
      </c>
      <c r="H6500" t="str">
        <f>TRIM(_xlfn.TEXTAFTER(all_space_mission_launches3[[#This Row],[Location]], ",", -1))</f>
        <v>USA</v>
      </c>
      <c r="I6500">
        <v>0</v>
      </c>
    </row>
    <row r="6501" spans="1:9">
      <c r="A6501">
        <v>526</v>
      </c>
      <c r="B6501" t="s">
        <v>5726</v>
      </c>
      <c r="C6501" t="s">
        <v>3482</v>
      </c>
      <c r="D6501" s="1" t="s">
        <v>14044</v>
      </c>
      <c r="E6501" t="str">
        <f ca="1">TRIM(all_space_mission_launches3[[#This Row],[Mission_Name]])</f>
        <v>TIROS-5</v>
      </c>
      <c r="F6501" t="s">
        <v>13</v>
      </c>
      <c r="G6501">
        <v>1962</v>
      </c>
      <c r="H6501" t="str">
        <f>TRIM(_xlfn.TEXTAFTER(all_space_mission_launches3[[#This Row],[Location]], ",", -1))</f>
        <v>USA</v>
      </c>
      <c r="I6501">
        <v>0</v>
      </c>
    </row>
    <row r="6502" spans="1:9">
      <c r="A6502">
        <v>527</v>
      </c>
      <c r="B6502" t="s">
        <v>5726</v>
      </c>
      <c r="C6502" t="s">
        <v>11808</v>
      </c>
      <c r="D6502" s="1" t="s">
        <v>14024</v>
      </c>
      <c r="E6502" t="str">
        <f ca="1">TRIM(all_space_mission_launches3[[#This Row],[Mission_Name]])</f>
        <v>FTV 2312</v>
      </c>
      <c r="F6502" t="s">
        <v>13</v>
      </c>
      <c r="G6502">
        <v>1962</v>
      </c>
      <c r="H6502" t="str">
        <f>TRIM(_xlfn.TEXTAFTER(all_space_mission_launches3[[#This Row],[Location]], ",", -1))</f>
        <v>USA</v>
      </c>
      <c r="I6502">
        <v>0</v>
      </c>
    </row>
    <row r="6503" spans="1:9">
      <c r="A6503">
        <v>528</v>
      </c>
      <c r="B6503" t="s">
        <v>5560</v>
      </c>
      <c r="C6503" t="s">
        <v>5561</v>
      </c>
      <c r="D6503" s="1" t="s">
        <v>14030</v>
      </c>
      <c r="E6503" t="str">
        <f ca="1">TRIM(all_space_mission_launches3[[#This Row],[Mission_Name]])</f>
        <v>Samos 8</v>
      </c>
      <c r="F6503" t="s">
        <v>13</v>
      </c>
      <c r="G6503">
        <v>1962</v>
      </c>
      <c r="H6503" t="str">
        <f>TRIM(_xlfn.TEXTAFTER(all_space_mission_launches3[[#This Row],[Location]], ",", -1))</f>
        <v>USA</v>
      </c>
      <c r="I6503">
        <v>0</v>
      </c>
    </row>
    <row r="6504" spans="1:9">
      <c r="A6504">
        <v>529</v>
      </c>
      <c r="B6504" t="s">
        <v>5726</v>
      </c>
      <c r="C6504" t="s">
        <v>10959</v>
      </c>
      <c r="D6504" s="1" t="s">
        <v>14045</v>
      </c>
      <c r="E6504" t="str">
        <f ca="1">TRIM(all_space_mission_launches3[[#This Row],[Mission_Name]])</f>
        <v>FTV 1127 &amp; Oscar 2</v>
      </c>
      <c r="F6504" t="s">
        <v>13</v>
      </c>
      <c r="G6504">
        <v>1962</v>
      </c>
      <c r="H6504" t="str">
        <f>TRIM(_xlfn.TEXTAFTER(all_space_mission_launches3[[#This Row],[Location]], ",", -1))</f>
        <v>USA</v>
      </c>
      <c r="I6504">
        <v>0</v>
      </c>
    </row>
    <row r="6505" spans="1:9">
      <c r="A6505">
        <v>530</v>
      </c>
      <c r="B6505" t="s">
        <v>6144</v>
      </c>
      <c r="C6505" t="s">
        <v>1634</v>
      </c>
      <c r="D6505" s="1" t="s">
        <v>14013</v>
      </c>
      <c r="E6505" t="str">
        <f ca="1">TRIM(all_space_mission_launches3[[#This Row],[Mission_Name]])</f>
        <v>Zenit-2 n°3</v>
      </c>
      <c r="F6505" t="s">
        <v>261</v>
      </c>
      <c r="G6505">
        <v>1962</v>
      </c>
      <c r="H6505" t="str">
        <f>TRIM(_xlfn.TEXTAFTER(all_space_mission_launches3[[#This Row],[Location]], ",", -1))</f>
        <v>Kazakhstan</v>
      </c>
      <c r="I6505">
        <v>1</v>
      </c>
    </row>
    <row r="6506" spans="1:9">
      <c r="A6506">
        <v>531</v>
      </c>
      <c r="B6506" t="s">
        <v>5726</v>
      </c>
      <c r="C6506" t="s">
        <v>10906</v>
      </c>
      <c r="D6506" s="1" t="s">
        <v>14024</v>
      </c>
      <c r="E6506" t="str">
        <f ca="1">TRIM(all_space_mission_launches3[[#This Row],[Mission_Name]])</f>
        <v>FTV 1128</v>
      </c>
      <c r="F6506" t="s">
        <v>13</v>
      </c>
      <c r="G6506">
        <v>1962</v>
      </c>
      <c r="H6506" t="str">
        <f>TRIM(_xlfn.TEXTAFTER(all_space_mission_launches3[[#This Row],[Location]], ",", -1))</f>
        <v>USA</v>
      </c>
      <c r="I6506">
        <v>0</v>
      </c>
    </row>
    <row r="6507" spans="1:9">
      <c r="A6507">
        <v>532</v>
      </c>
      <c r="B6507" t="s">
        <v>6144</v>
      </c>
      <c r="C6507" t="s">
        <v>12817</v>
      </c>
      <c r="D6507" s="1" t="s">
        <v>14004</v>
      </c>
      <c r="E6507" t="str">
        <f ca="1">TRIM(all_space_mission_launches3[[#This Row],[Mission_Name]])</f>
        <v>Cosmos 5</v>
      </c>
      <c r="F6507" t="s">
        <v>13</v>
      </c>
      <c r="G6507">
        <v>1962</v>
      </c>
      <c r="H6507" t="str">
        <f>TRIM(_xlfn.TEXTAFTER(all_space_mission_launches3[[#This Row],[Location]], ",", -1))</f>
        <v>Russia</v>
      </c>
      <c r="I6507">
        <v>0</v>
      </c>
    </row>
    <row r="6508" spans="1:9">
      <c r="A6508">
        <v>533</v>
      </c>
      <c r="B6508" t="s">
        <v>661</v>
      </c>
      <c r="C6508" t="s">
        <v>12309</v>
      </c>
      <c r="D6508" s="1" t="s">
        <v>14038</v>
      </c>
      <c r="E6508" t="str">
        <f ca="1">TRIM(all_space_mission_launches3[[#This Row],[Mission_Name]])</f>
        <v>Aurora 7 (MA-7)</v>
      </c>
      <c r="F6508" t="s">
        <v>13</v>
      </c>
      <c r="G6508">
        <v>1962</v>
      </c>
      <c r="H6508" t="str">
        <f>TRIM(_xlfn.TEXTAFTER(all_space_mission_launches3[[#This Row],[Location]], ",", -1))</f>
        <v>USA</v>
      </c>
      <c r="I6508">
        <v>0</v>
      </c>
    </row>
    <row r="6509" spans="1:9">
      <c r="A6509">
        <v>534</v>
      </c>
      <c r="B6509" t="s">
        <v>5726</v>
      </c>
      <c r="C6509" t="s">
        <v>5727</v>
      </c>
      <c r="D6509" s="1" t="s">
        <v>14039</v>
      </c>
      <c r="E6509" t="str">
        <f ca="1">TRIM(all_space_mission_launches3[[#This Row],[Mission_Name]])</f>
        <v>DSAP-1 F1 (Program 35)</v>
      </c>
      <c r="F6509" t="s">
        <v>261</v>
      </c>
      <c r="G6509">
        <v>1962</v>
      </c>
      <c r="H6509" t="str">
        <f>TRIM(_xlfn.TEXTAFTER(all_space_mission_launches3[[#This Row],[Location]], ",", -1))</f>
        <v>USA</v>
      </c>
      <c r="I6509">
        <v>1</v>
      </c>
    </row>
    <row r="6510" spans="1:9">
      <c r="A6510">
        <v>535</v>
      </c>
      <c r="B6510" t="s">
        <v>5726</v>
      </c>
      <c r="C6510" t="s">
        <v>11808</v>
      </c>
      <c r="D6510" s="1" t="s">
        <v>14024</v>
      </c>
      <c r="E6510" t="str">
        <f ca="1">TRIM(all_space_mission_launches3[[#This Row],[Mission_Name]])</f>
        <v>FTV 1126</v>
      </c>
      <c r="F6510" t="s">
        <v>13</v>
      </c>
      <c r="G6510">
        <v>1962</v>
      </c>
      <c r="H6510" t="str">
        <f>TRIM(_xlfn.TEXTAFTER(all_space_mission_launches3[[#This Row],[Location]], ",", -1))</f>
        <v>USA</v>
      </c>
      <c r="I6510">
        <v>0</v>
      </c>
    </row>
    <row r="6511" spans="1:9">
      <c r="A6511">
        <v>536</v>
      </c>
      <c r="B6511" t="s">
        <v>5726</v>
      </c>
      <c r="C6511" t="s">
        <v>3164</v>
      </c>
      <c r="D6511" s="1" t="s">
        <v>14042</v>
      </c>
      <c r="E6511" t="str">
        <f ca="1">TRIM(all_space_mission_launches3[[#This Row],[Mission_Name]])</f>
        <v>ANNA 1A</v>
      </c>
      <c r="F6511" t="s">
        <v>261</v>
      </c>
      <c r="G6511">
        <v>1962</v>
      </c>
      <c r="H6511" t="str">
        <f>TRIM(_xlfn.TEXTAFTER(all_space_mission_launches3[[#This Row],[Location]], ",", -1))</f>
        <v>USA</v>
      </c>
      <c r="I6511">
        <v>1</v>
      </c>
    </row>
    <row r="6512" spans="1:9">
      <c r="A6512">
        <v>537</v>
      </c>
      <c r="B6512" t="s">
        <v>5560</v>
      </c>
      <c r="C6512" t="s">
        <v>4153</v>
      </c>
      <c r="D6512" s="1" t="s">
        <v>14046</v>
      </c>
      <c r="E6512" t="str">
        <f ca="1">TRIM(all_space_mission_launches3[[#This Row],[Mission_Name]])</f>
        <v>AC-1 (Test Vehicle)</v>
      </c>
      <c r="F6512" t="s">
        <v>261</v>
      </c>
      <c r="G6512">
        <v>1962</v>
      </c>
      <c r="H6512" t="str">
        <f>TRIM(_xlfn.TEXTAFTER(all_space_mission_launches3[[#This Row],[Location]], ",", -1))</f>
        <v>USA</v>
      </c>
      <c r="I6512">
        <v>1</v>
      </c>
    </row>
    <row r="6513" spans="1:9">
      <c r="A6513">
        <v>538</v>
      </c>
      <c r="B6513" t="s">
        <v>5726</v>
      </c>
      <c r="C6513" t="s">
        <v>10959</v>
      </c>
      <c r="D6513" s="1" t="s">
        <v>14024</v>
      </c>
      <c r="E6513" t="str">
        <f ca="1">TRIM(all_space_mission_launches3[[#This Row],[Mission_Name]])</f>
        <v>FTV 1125</v>
      </c>
      <c r="F6513" t="s">
        <v>13</v>
      </c>
      <c r="G6513">
        <v>1962</v>
      </c>
      <c r="H6513" t="str">
        <f>TRIM(_xlfn.TEXTAFTER(all_space_mission_launches3[[#This Row],[Location]], ",", -1))</f>
        <v>USA</v>
      </c>
      <c r="I6513">
        <v>0</v>
      </c>
    </row>
    <row r="6514" spans="1:9">
      <c r="A6514">
        <v>539</v>
      </c>
      <c r="B6514" t="s">
        <v>5560</v>
      </c>
      <c r="C6514" t="s">
        <v>5561</v>
      </c>
      <c r="D6514" s="1" t="s">
        <v>14030</v>
      </c>
      <c r="E6514" t="str">
        <f ca="1">TRIM(all_space_mission_launches3[[#This Row],[Mission_Name]])</f>
        <v>Samos 7</v>
      </c>
      <c r="F6514" t="s">
        <v>13</v>
      </c>
      <c r="G6514">
        <v>1962</v>
      </c>
      <c r="H6514" t="str">
        <f>TRIM(_xlfn.TEXTAFTER(all_space_mission_launches3[[#This Row],[Location]], ",", -1))</f>
        <v>USA</v>
      </c>
      <c r="I6514">
        <v>0</v>
      </c>
    </row>
    <row r="6515" spans="1:9">
      <c r="A6515">
        <v>540</v>
      </c>
      <c r="B6515" t="s">
        <v>5726</v>
      </c>
      <c r="C6515" t="s">
        <v>3482</v>
      </c>
      <c r="D6515" s="1" t="s">
        <v>14044</v>
      </c>
      <c r="E6515" t="str">
        <f ca="1">TRIM(all_space_mission_launches3[[#This Row],[Mission_Name]])</f>
        <v>Ariel 1</v>
      </c>
      <c r="F6515" t="s">
        <v>13</v>
      </c>
      <c r="G6515">
        <v>1962</v>
      </c>
      <c r="H6515" t="str">
        <f>TRIM(_xlfn.TEXTAFTER(all_space_mission_launches3[[#This Row],[Location]], ",", -1))</f>
        <v>USA</v>
      </c>
      <c r="I6515">
        <v>0</v>
      </c>
    </row>
    <row r="6516" spans="1:9">
      <c r="A6516">
        <v>541</v>
      </c>
      <c r="B6516" t="s">
        <v>661</v>
      </c>
      <c r="C6516" t="s">
        <v>9098</v>
      </c>
      <c r="D6516" s="1" t="s">
        <v>14047</v>
      </c>
      <c r="E6516" t="str">
        <f ca="1">TRIM(all_space_mission_launches3[[#This Row],[Mission_Name]])</f>
        <v>Solrad 4B</v>
      </c>
      <c r="F6516" t="s">
        <v>261</v>
      </c>
      <c r="G6516">
        <v>1962</v>
      </c>
      <c r="H6516" t="str">
        <f>TRIM(_xlfn.TEXTAFTER(all_space_mission_launches3[[#This Row],[Location]], ",", -1))</f>
        <v>USA</v>
      </c>
      <c r="I6516">
        <v>1</v>
      </c>
    </row>
    <row r="6517" spans="1:9">
      <c r="A6517">
        <v>542</v>
      </c>
      <c r="B6517" t="s">
        <v>6144</v>
      </c>
      <c r="C6517" t="s">
        <v>1634</v>
      </c>
      <c r="D6517" s="1" t="s">
        <v>14032</v>
      </c>
      <c r="E6517" t="str">
        <f ca="1">TRIM(all_space_mission_launches3[[#This Row],[Mission_Name]])</f>
        <v>Cosmos 4</v>
      </c>
      <c r="F6517" t="s">
        <v>13</v>
      </c>
      <c r="G6517">
        <v>1962</v>
      </c>
      <c r="H6517" t="str">
        <f>TRIM(_xlfn.TEXTAFTER(all_space_mission_launches3[[#This Row],[Location]], ",", -1))</f>
        <v>Kazakhstan</v>
      </c>
      <c r="I6517">
        <v>0</v>
      </c>
    </row>
    <row r="6518" spans="1:9">
      <c r="A6518">
        <v>543</v>
      </c>
      <c r="B6518" t="s">
        <v>661</v>
      </c>
      <c r="C6518" t="s">
        <v>11783</v>
      </c>
      <c r="D6518" s="1" t="s">
        <v>14040</v>
      </c>
      <c r="E6518" t="str">
        <f ca="1">TRIM(all_space_mission_launches3[[#This Row],[Mission_Name]])</f>
        <v>SA-2</v>
      </c>
      <c r="F6518" t="s">
        <v>13</v>
      </c>
      <c r="G6518">
        <v>1962</v>
      </c>
      <c r="H6518" t="str">
        <f>TRIM(_xlfn.TEXTAFTER(all_space_mission_launches3[[#This Row],[Location]], ",", -1))</f>
        <v>USA</v>
      </c>
      <c r="I6518">
        <v>0</v>
      </c>
    </row>
    <row r="6519" spans="1:9">
      <c r="A6519">
        <v>544</v>
      </c>
      <c r="B6519" t="s">
        <v>6144</v>
      </c>
      <c r="C6519" t="s">
        <v>12817</v>
      </c>
      <c r="D6519" s="1" t="s">
        <v>14004</v>
      </c>
      <c r="E6519" t="str">
        <f ca="1">TRIM(all_space_mission_launches3[[#This Row],[Mission_Name]])</f>
        <v>Cosmos 3</v>
      </c>
      <c r="F6519" t="s">
        <v>13</v>
      </c>
      <c r="G6519">
        <v>1962</v>
      </c>
      <c r="H6519" t="str">
        <f>TRIM(_xlfn.TEXTAFTER(all_space_mission_launches3[[#This Row],[Location]], ",", -1))</f>
        <v>Russia</v>
      </c>
      <c r="I6519">
        <v>0</v>
      </c>
    </row>
    <row r="6520" spans="1:9">
      <c r="A6520">
        <v>545</v>
      </c>
      <c r="B6520" t="s">
        <v>5560</v>
      </c>
      <c r="C6520" t="s">
        <v>12023</v>
      </c>
      <c r="D6520" s="1" t="s">
        <v>14030</v>
      </c>
      <c r="E6520" t="str">
        <f ca="1">TRIM(all_space_mission_launches3[[#This Row],[Mission_Name]])</f>
        <v>Ranger 4</v>
      </c>
      <c r="F6520" t="s">
        <v>13</v>
      </c>
      <c r="G6520">
        <v>1962</v>
      </c>
      <c r="H6520" t="str">
        <f>TRIM(_xlfn.TEXTAFTER(all_space_mission_launches3[[#This Row],[Location]], ",", -1))</f>
        <v>USA</v>
      </c>
      <c r="I6520">
        <v>0</v>
      </c>
    </row>
    <row r="6521" spans="1:9">
      <c r="A6521">
        <v>546</v>
      </c>
      <c r="B6521" t="s">
        <v>5726</v>
      </c>
      <c r="C6521" t="s">
        <v>11808</v>
      </c>
      <c r="D6521" s="1" t="s">
        <v>14024</v>
      </c>
      <c r="E6521" t="str">
        <f ca="1">TRIM(all_space_mission_launches3[[#This Row],[Mission_Name]])</f>
        <v>Discoverer 39</v>
      </c>
      <c r="F6521" t="s">
        <v>13</v>
      </c>
      <c r="G6521">
        <v>1962</v>
      </c>
      <c r="H6521" t="str">
        <f>TRIM(_xlfn.TEXTAFTER(all_space_mission_launches3[[#This Row],[Location]], ",", -1))</f>
        <v>USA</v>
      </c>
      <c r="I6521">
        <v>0</v>
      </c>
    </row>
    <row r="6522" spans="1:9">
      <c r="A6522">
        <v>547</v>
      </c>
      <c r="B6522" t="s">
        <v>5560</v>
      </c>
      <c r="C6522" t="s">
        <v>675</v>
      </c>
      <c r="D6522" s="1" t="s">
        <v>14030</v>
      </c>
      <c r="E6522" t="str">
        <f ca="1">TRIM(all_space_mission_launches3[[#This Row],[Mission_Name]])</f>
        <v>Midas 5</v>
      </c>
      <c r="F6522" t="s">
        <v>13</v>
      </c>
      <c r="G6522">
        <v>1962</v>
      </c>
      <c r="H6522" t="str">
        <f>TRIM(_xlfn.TEXTAFTER(all_space_mission_launches3[[#This Row],[Location]], ",", -1))</f>
        <v>USA</v>
      </c>
      <c r="I6522">
        <v>0</v>
      </c>
    </row>
    <row r="6523" spans="1:9">
      <c r="A6523">
        <v>548</v>
      </c>
      <c r="B6523" t="s">
        <v>6144</v>
      </c>
      <c r="C6523" t="s">
        <v>12817</v>
      </c>
      <c r="D6523" s="1" t="s">
        <v>14004</v>
      </c>
      <c r="E6523" t="str">
        <f ca="1">TRIM(all_space_mission_launches3[[#This Row],[Mission_Name]])</f>
        <v>Cosmos 2</v>
      </c>
      <c r="F6523" t="s">
        <v>13</v>
      </c>
      <c r="G6523">
        <v>1962</v>
      </c>
      <c r="H6523" t="str">
        <f>TRIM(_xlfn.TEXTAFTER(all_space_mission_launches3[[#This Row],[Location]], ",", -1))</f>
        <v>Russia</v>
      </c>
      <c r="I6523">
        <v>0</v>
      </c>
    </row>
    <row r="6524" spans="1:9">
      <c r="A6524">
        <v>549</v>
      </c>
      <c r="B6524" t="s">
        <v>6144</v>
      </c>
      <c r="C6524" t="s">
        <v>12817</v>
      </c>
      <c r="D6524" s="1" t="s">
        <v>14004</v>
      </c>
      <c r="E6524" t="str">
        <f ca="1">TRIM(all_space_mission_launches3[[#This Row],[Mission_Name]])</f>
        <v>Cosmos 1</v>
      </c>
      <c r="F6524" t="s">
        <v>13</v>
      </c>
      <c r="G6524">
        <v>1962</v>
      </c>
      <c r="H6524" t="str">
        <f>TRIM(_xlfn.TEXTAFTER(all_space_mission_launches3[[#This Row],[Location]], ",", -1))</f>
        <v>Russia</v>
      </c>
      <c r="I6524">
        <v>0</v>
      </c>
    </row>
    <row r="6525" spans="1:9">
      <c r="A6525">
        <v>550</v>
      </c>
      <c r="B6525" t="s">
        <v>5560</v>
      </c>
      <c r="C6525" t="s">
        <v>675</v>
      </c>
      <c r="D6525" s="1" t="s">
        <v>14030</v>
      </c>
      <c r="E6525" t="str">
        <f ca="1">TRIM(all_space_mission_launches3[[#This Row],[Mission_Name]])</f>
        <v>Samos 6</v>
      </c>
      <c r="F6525" t="s">
        <v>13</v>
      </c>
      <c r="G6525">
        <v>1962</v>
      </c>
      <c r="H6525" t="str">
        <f>TRIM(_xlfn.TEXTAFTER(all_space_mission_launches3[[#This Row],[Location]], ",", -1))</f>
        <v>USA</v>
      </c>
      <c r="I6525">
        <v>0</v>
      </c>
    </row>
    <row r="6526" spans="1:9">
      <c r="A6526">
        <v>551</v>
      </c>
      <c r="B6526" t="s">
        <v>5726</v>
      </c>
      <c r="C6526" t="s">
        <v>3482</v>
      </c>
      <c r="D6526" s="1" t="s">
        <v>14044</v>
      </c>
      <c r="E6526" t="str">
        <f ca="1">TRIM(all_space_mission_launches3[[#This Row],[Mission_Name]])</f>
        <v>OSO-1</v>
      </c>
      <c r="F6526" t="s">
        <v>13</v>
      </c>
      <c r="G6526">
        <v>1962</v>
      </c>
      <c r="H6526" t="str">
        <f>TRIM(_xlfn.TEXTAFTER(all_space_mission_launches3[[#This Row],[Location]], ",", -1))</f>
        <v>USA</v>
      </c>
      <c r="I6526">
        <v>0</v>
      </c>
    </row>
    <row r="6527" spans="1:9">
      <c r="A6527">
        <v>552</v>
      </c>
      <c r="B6527" t="s">
        <v>5726</v>
      </c>
      <c r="C6527" t="s">
        <v>10959</v>
      </c>
      <c r="D6527" s="1" t="s">
        <v>14024</v>
      </c>
      <c r="E6527" t="str">
        <f ca="1">TRIM(all_space_mission_launches3[[#This Row],[Mission_Name]])</f>
        <v>Discoverer 38</v>
      </c>
      <c r="F6527" t="s">
        <v>13</v>
      </c>
      <c r="G6527">
        <v>1962</v>
      </c>
      <c r="H6527" t="str">
        <f>TRIM(_xlfn.TEXTAFTER(all_space_mission_launches3[[#This Row],[Location]], ",", -1))</f>
        <v>USA</v>
      </c>
      <c r="I6527">
        <v>0</v>
      </c>
    </row>
    <row r="6528" spans="1:9">
      <c r="A6528">
        <v>553</v>
      </c>
      <c r="B6528" t="s">
        <v>5726</v>
      </c>
      <c r="C6528" t="s">
        <v>11808</v>
      </c>
      <c r="D6528" s="1" t="s">
        <v>14024</v>
      </c>
      <c r="E6528" t="str">
        <f ca="1">TRIM(all_space_mission_launches3[[#This Row],[Mission_Name]])</f>
        <v>FTV 2301</v>
      </c>
      <c r="F6528" t="s">
        <v>121</v>
      </c>
      <c r="G6528">
        <v>1962</v>
      </c>
      <c r="H6528" t="str">
        <f>TRIM(_xlfn.TEXTAFTER(all_space_mission_launches3[[#This Row],[Location]], ",", -1))</f>
        <v>USA</v>
      </c>
      <c r="I6528">
        <v>0</v>
      </c>
    </row>
    <row r="6529" spans="1:9">
      <c r="A6529">
        <v>554</v>
      </c>
      <c r="B6529" t="s">
        <v>661</v>
      </c>
      <c r="C6529" t="s">
        <v>12309</v>
      </c>
      <c r="D6529" s="1" t="s">
        <v>14038</v>
      </c>
      <c r="E6529" t="str">
        <f ca="1">TRIM(all_space_mission_launches3[[#This Row],[Mission_Name]])</f>
        <v>Friendship 7 (MA-6)</v>
      </c>
      <c r="F6529" t="s">
        <v>13</v>
      </c>
      <c r="G6529">
        <v>1962</v>
      </c>
      <c r="H6529" t="str">
        <f>TRIM(_xlfn.TEXTAFTER(all_space_mission_launches3[[#This Row],[Location]], ",", -1))</f>
        <v>USA</v>
      </c>
      <c r="I6529">
        <v>0</v>
      </c>
    </row>
    <row r="6530" spans="1:9">
      <c r="A6530">
        <v>555</v>
      </c>
      <c r="B6530" t="s">
        <v>5726</v>
      </c>
      <c r="C6530" t="s">
        <v>3482</v>
      </c>
      <c r="D6530" s="1" t="s">
        <v>14044</v>
      </c>
      <c r="E6530" t="str">
        <f ca="1">TRIM(all_space_mission_launches3[[#This Row],[Mission_Name]])</f>
        <v>TIROS-4</v>
      </c>
      <c r="F6530" t="s">
        <v>13</v>
      </c>
      <c r="G6530">
        <v>1962</v>
      </c>
      <c r="H6530" t="str">
        <f>TRIM(_xlfn.TEXTAFTER(all_space_mission_launches3[[#This Row],[Location]], ",", -1))</f>
        <v>USA</v>
      </c>
      <c r="I6530">
        <v>0</v>
      </c>
    </row>
    <row r="6531" spans="1:9">
      <c r="A6531">
        <v>556</v>
      </c>
      <c r="B6531" t="s">
        <v>5560</v>
      </c>
      <c r="C6531" t="s">
        <v>12023</v>
      </c>
      <c r="D6531" s="1" t="s">
        <v>14030</v>
      </c>
      <c r="E6531" t="str">
        <f ca="1">TRIM(all_space_mission_launches3[[#This Row],[Mission_Name]])</f>
        <v>Ranger 3</v>
      </c>
      <c r="F6531" t="s">
        <v>121</v>
      </c>
      <c r="G6531">
        <v>1962</v>
      </c>
      <c r="H6531" t="str">
        <f>TRIM(_xlfn.TEXTAFTER(all_space_mission_launches3[[#This Row],[Location]], ",", -1))</f>
        <v>USA</v>
      </c>
      <c r="I6531">
        <v>0</v>
      </c>
    </row>
    <row r="6532" spans="1:9">
      <c r="A6532">
        <v>557</v>
      </c>
      <c r="B6532" t="s">
        <v>5726</v>
      </c>
      <c r="C6532" t="s">
        <v>3164</v>
      </c>
      <c r="D6532" s="1" t="s">
        <v>14042</v>
      </c>
      <c r="E6532" t="str">
        <f ca="1">TRIM(all_space_mission_launches3[[#This Row],[Mission_Name]])</f>
        <v>LOFTI-2A &amp; Others</v>
      </c>
      <c r="F6532" t="s">
        <v>261</v>
      </c>
      <c r="G6532">
        <v>1962</v>
      </c>
      <c r="H6532" t="str">
        <f>TRIM(_xlfn.TEXTAFTER(all_space_mission_launches3[[#This Row],[Location]], ",", -1))</f>
        <v>USA</v>
      </c>
      <c r="I6532">
        <v>1</v>
      </c>
    </row>
    <row r="6533" spans="1:9">
      <c r="A6533">
        <v>558</v>
      </c>
      <c r="B6533" t="s">
        <v>5726</v>
      </c>
      <c r="C6533" t="s">
        <v>10959</v>
      </c>
      <c r="D6533" s="1" t="s">
        <v>14024</v>
      </c>
      <c r="E6533" t="str">
        <f ca="1">TRIM(all_space_mission_launches3[[#This Row],[Mission_Name]])</f>
        <v>Discoverer 37</v>
      </c>
      <c r="F6533" t="s">
        <v>261</v>
      </c>
      <c r="G6533">
        <v>1962</v>
      </c>
      <c r="H6533" t="str">
        <f>TRIM(_xlfn.TEXTAFTER(all_space_mission_launches3[[#This Row],[Location]], ",", -1))</f>
        <v>USA</v>
      </c>
      <c r="I6533">
        <v>1</v>
      </c>
    </row>
    <row r="6534" spans="1:9">
      <c r="A6534">
        <v>559</v>
      </c>
      <c r="B6534" t="s">
        <v>5560</v>
      </c>
      <c r="C6534" t="s">
        <v>675</v>
      </c>
      <c r="D6534" s="1" t="s">
        <v>14030</v>
      </c>
      <c r="E6534" t="str">
        <f ca="1">TRIM(all_space_mission_launches3[[#This Row],[Mission_Name]])</f>
        <v>Samos 5</v>
      </c>
      <c r="F6534" t="s">
        <v>121</v>
      </c>
      <c r="G6534">
        <v>1961</v>
      </c>
      <c r="H6534" t="str">
        <f>TRIM(_xlfn.TEXTAFTER(all_space_mission_launches3[[#This Row],[Location]], ",", -1))</f>
        <v>USA</v>
      </c>
      <c r="I6534">
        <v>0</v>
      </c>
    </row>
    <row r="6535" spans="1:9">
      <c r="A6535">
        <v>560</v>
      </c>
      <c r="B6535" t="s">
        <v>6144</v>
      </c>
      <c r="C6535" t="s">
        <v>12817</v>
      </c>
      <c r="D6535" s="1" t="s">
        <v>14004</v>
      </c>
      <c r="E6535" t="str">
        <f ca="1">TRIM(all_space_mission_launches3[[#This Row],[Mission_Name]])</f>
        <v>DS-1 n°2</v>
      </c>
      <c r="F6535" t="s">
        <v>261</v>
      </c>
      <c r="G6535">
        <v>1961</v>
      </c>
      <c r="H6535" t="str">
        <f>TRIM(_xlfn.TEXTAFTER(all_space_mission_launches3[[#This Row],[Location]], ",", -1))</f>
        <v>Russia</v>
      </c>
      <c r="I6535">
        <v>1</v>
      </c>
    </row>
    <row r="6536" spans="1:9">
      <c r="A6536">
        <v>561</v>
      </c>
      <c r="B6536" t="s">
        <v>5726</v>
      </c>
      <c r="C6536" t="s">
        <v>10959</v>
      </c>
      <c r="D6536" s="1" t="s">
        <v>14024</v>
      </c>
      <c r="E6536" t="str">
        <f ca="1">TRIM(all_space_mission_launches3[[#This Row],[Mission_Name]])</f>
        <v>Discoverer 36 &amp; Oscar 1</v>
      </c>
      <c r="F6536" t="s">
        <v>13</v>
      </c>
      <c r="G6536">
        <v>1961</v>
      </c>
      <c r="H6536" t="str">
        <f>TRIM(_xlfn.TEXTAFTER(all_space_mission_launches3[[#This Row],[Location]], ",", -1))</f>
        <v>USA</v>
      </c>
      <c r="I6536">
        <v>0</v>
      </c>
    </row>
    <row r="6537" spans="1:9">
      <c r="A6537">
        <v>562</v>
      </c>
      <c r="B6537" t="s">
        <v>6144</v>
      </c>
      <c r="C6537" t="s">
        <v>1634</v>
      </c>
      <c r="D6537" s="1" t="s">
        <v>14032</v>
      </c>
      <c r="E6537" t="str">
        <f ca="1">TRIM(all_space_mission_launches3[[#This Row],[Mission_Name]])</f>
        <v>Zenit-2 n°1</v>
      </c>
      <c r="F6537" t="s">
        <v>261</v>
      </c>
      <c r="G6537">
        <v>1961</v>
      </c>
      <c r="H6537" t="str">
        <f>TRIM(_xlfn.TEXTAFTER(all_space_mission_launches3[[#This Row],[Location]], ",", -1))</f>
        <v>Kazakhstan</v>
      </c>
      <c r="I6537">
        <v>1</v>
      </c>
    </row>
    <row r="6538" spans="1:9">
      <c r="A6538">
        <v>563</v>
      </c>
      <c r="B6538" t="s">
        <v>661</v>
      </c>
      <c r="C6538" t="s">
        <v>12309</v>
      </c>
      <c r="D6538" s="1" t="s">
        <v>14038</v>
      </c>
      <c r="E6538" t="str">
        <f ca="1">TRIM(all_space_mission_launches3[[#This Row],[Mission_Name]])</f>
        <v>Mercury-Atlas 5 (MA-5)</v>
      </c>
      <c r="F6538" t="s">
        <v>13</v>
      </c>
      <c r="G6538">
        <v>1961</v>
      </c>
      <c r="H6538" t="str">
        <f>TRIM(_xlfn.TEXTAFTER(all_space_mission_launches3[[#This Row],[Location]], ",", -1))</f>
        <v>USA</v>
      </c>
      <c r="I6538">
        <v>0</v>
      </c>
    </row>
    <row r="6539" spans="1:9">
      <c r="A6539">
        <v>564</v>
      </c>
      <c r="B6539" t="s">
        <v>5560</v>
      </c>
      <c r="C6539" t="s">
        <v>5561</v>
      </c>
      <c r="D6539" s="1" t="s">
        <v>14030</v>
      </c>
      <c r="E6539" t="str">
        <f ca="1">TRIM(all_space_mission_launches3[[#This Row],[Mission_Name]])</f>
        <v>Samos 4</v>
      </c>
      <c r="F6539" t="s">
        <v>261</v>
      </c>
      <c r="G6539">
        <v>1961</v>
      </c>
      <c r="H6539" t="str">
        <f>TRIM(_xlfn.TEXTAFTER(all_space_mission_launches3[[#This Row],[Location]], ",", -1))</f>
        <v>USA</v>
      </c>
      <c r="I6539">
        <v>1</v>
      </c>
    </row>
    <row r="6540" spans="1:9">
      <c r="A6540">
        <v>565</v>
      </c>
      <c r="B6540" t="s">
        <v>5560</v>
      </c>
      <c r="C6540" t="s">
        <v>12023</v>
      </c>
      <c r="D6540" s="1" t="s">
        <v>14030</v>
      </c>
      <c r="E6540" t="str">
        <f ca="1">TRIM(all_space_mission_launches3[[#This Row],[Mission_Name]])</f>
        <v>Ranger 2</v>
      </c>
      <c r="F6540" t="s">
        <v>261</v>
      </c>
      <c r="G6540">
        <v>1961</v>
      </c>
      <c r="H6540" t="str">
        <f>TRIM(_xlfn.TEXTAFTER(all_space_mission_launches3[[#This Row],[Location]], ",", -1))</f>
        <v>USA</v>
      </c>
      <c r="I6540">
        <v>1</v>
      </c>
    </row>
    <row r="6541" spans="1:9">
      <c r="A6541">
        <v>566</v>
      </c>
      <c r="B6541" t="s">
        <v>5726</v>
      </c>
      <c r="C6541" t="s">
        <v>3164</v>
      </c>
      <c r="D6541" s="1" t="s">
        <v>14042</v>
      </c>
      <c r="E6541" t="str">
        <f ca="1">TRIM(all_space_mission_launches3[[#This Row],[Mission_Name]])</f>
        <v>Transit 4B &amp; TRAAC</v>
      </c>
      <c r="F6541" t="s">
        <v>13</v>
      </c>
      <c r="G6541">
        <v>1961</v>
      </c>
      <c r="H6541" t="str">
        <f>TRIM(_xlfn.TEXTAFTER(all_space_mission_launches3[[#This Row],[Location]], ",", -1))</f>
        <v>USA</v>
      </c>
      <c r="I6541">
        <v>0</v>
      </c>
    </row>
    <row r="6542" spans="1:9">
      <c r="A6542">
        <v>567</v>
      </c>
      <c r="B6542" t="s">
        <v>5726</v>
      </c>
      <c r="C6542" t="s">
        <v>10959</v>
      </c>
      <c r="D6542" s="1" t="s">
        <v>14024</v>
      </c>
      <c r="E6542" t="str">
        <f ca="1">TRIM(all_space_mission_launches3[[#This Row],[Mission_Name]])</f>
        <v>Discoverer 35</v>
      </c>
      <c r="F6542" t="s">
        <v>13</v>
      </c>
      <c r="G6542">
        <v>1961</v>
      </c>
      <c r="H6542" t="str">
        <f>TRIM(_xlfn.TEXTAFTER(all_space_mission_launches3[[#This Row],[Location]], ",", -1))</f>
        <v>USA</v>
      </c>
      <c r="I6542">
        <v>0</v>
      </c>
    </row>
    <row r="6543" spans="1:9">
      <c r="A6543">
        <v>568</v>
      </c>
      <c r="B6543" t="s">
        <v>5726</v>
      </c>
      <c r="C6543" t="s">
        <v>10906</v>
      </c>
      <c r="D6543" s="1" t="s">
        <v>14024</v>
      </c>
      <c r="E6543" t="str">
        <f ca="1">TRIM(all_space_mission_launches3[[#This Row],[Mission_Name]])</f>
        <v>Discoverer 34</v>
      </c>
      <c r="F6543" t="s">
        <v>261</v>
      </c>
      <c r="G6543">
        <v>1961</v>
      </c>
      <c r="H6543" t="str">
        <f>TRIM(_xlfn.TEXTAFTER(all_space_mission_launches3[[#This Row],[Location]], ",", -1))</f>
        <v>USA</v>
      </c>
      <c r="I6543">
        <v>1</v>
      </c>
    </row>
    <row r="6544" spans="1:9">
      <c r="A6544">
        <v>569</v>
      </c>
      <c r="B6544" t="s">
        <v>661</v>
      </c>
      <c r="C6544" t="s">
        <v>13330</v>
      </c>
      <c r="D6544" s="1" t="s">
        <v>14048</v>
      </c>
      <c r="E6544" t="str">
        <f ca="1">TRIM(all_space_mission_launches3[[#This Row],[Mission_Name]])</f>
        <v>Mercury-Scout 1</v>
      </c>
      <c r="F6544" t="s">
        <v>261</v>
      </c>
      <c r="G6544">
        <v>1961</v>
      </c>
      <c r="H6544" t="str">
        <f>TRIM(_xlfn.TEXTAFTER(all_space_mission_launches3[[#This Row],[Location]], ",", -1))</f>
        <v>USA</v>
      </c>
      <c r="I6544">
        <v>1</v>
      </c>
    </row>
    <row r="6545" spans="1:9">
      <c r="A6545">
        <v>570</v>
      </c>
      <c r="B6545" t="s">
        <v>6144</v>
      </c>
      <c r="C6545" t="s">
        <v>12817</v>
      </c>
      <c r="D6545" s="1" t="s">
        <v>14004</v>
      </c>
      <c r="E6545" t="str">
        <f ca="1">TRIM(all_space_mission_launches3[[#This Row],[Mission_Name]])</f>
        <v>DS-1 n°1</v>
      </c>
      <c r="F6545" t="s">
        <v>261</v>
      </c>
      <c r="G6545">
        <v>1961</v>
      </c>
      <c r="H6545" t="str">
        <f>TRIM(_xlfn.TEXTAFTER(all_space_mission_launches3[[#This Row],[Location]], ",", -1))</f>
        <v>Russia</v>
      </c>
      <c r="I6545">
        <v>1</v>
      </c>
    </row>
    <row r="6546" spans="1:9">
      <c r="A6546">
        <v>571</v>
      </c>
      <c r="B6546" t="s">
        <v>661</v>
      </c>
      <c r="C6546" t="s">
        <v>11783</v>
      </c>
      <c r="D6546" s="1" t="s">
        <v>14040</v>
      </c>
      <c r="E6546" t="str">
        <f ca="1">TRIM(all_space_mission_launches3[[#This Row],[Mission_Name]])</f>
        <v>SA-1</v>
      </c>
      <c r="F6546" t="s">
        <v>13</v>
      </c>
      <c r="G6546">
        <v>1961</v>
      </c>
      <c r="H6546" t="str">
        <f>TRIM(_xlfn.TEXTAFTER(all_space_mission_launches3[[#This Row],[Location]], ",", -1))</f>
        <v>USA</v>
      </c>
      <c r="I6546">
        <v>0</v>
      </c>
    </row>
    <row r="6547" spans="1:9">
      <c r="A6547">
        <v>572</v>
      </c>
      <c r="B6547" t="s">
        <v>5726</v>
      </c>
      <c r="C6547" t="s">
        <v>11808</v>
      </c>
      <c r="D6547" s="1" t="s">
        <v>14024</v>
      </c>
      <c r="E6547" t="str">
        <f ca="1">TRIM(all_space_mission_launches3[[#This Row],[Mission_Name]])</f>
        <v>Discoverer 33</v>
      </c>
      <c r="F6547" t="s">
        <v>261</v>
      </c>
      <c r="G6547">
        <v>1961</v>
      </c>
      <c r="H6547" t="str">
        <f>TRIM(_xlfn.TEXTAFTER(all_space_mission_launches3[[#This Row],[Location]], ",", -1))</f>
        <v>USA</v>
      </c>
      <c r="I6547">
        <v>1</v>
      </c>
    </row>
    <row r="6548" spans="1:9">
      <c r="A6548">
        <v>573</v>
      </c>
      <c r="B6548" t="s">
        <v>5560</v>
      </c>
      <c r="C6548" t="s">
        <v>675</v>
      </c>
      <c r="D6548" s="1" t="s">
        <v>14030</v>
      </c>
      <c r="E6548" t="str">
        <f ca="1">TRIM(all_space_mission_launches3[[#This Row],[Mission_Name]])</f>
        <v>Midas 4</v>
      </c>
      <c r="F6548" t="s">
        <v>121</v>
      </c>
      <c r="G6548">
        <v>1961</v>
      </c>
      <c r="H6548" t="str">
        <f>TRIM(_xlfn.TEXTAFTER(all_space_mission_launches3[[#This Row],[Location]], ",", -1))</f>
        <v>USA</v>
      </c>
      <c r="I6548">
        <v>0</v>
      </c>
    </row>
    <row r="6549" spans="1:9">
      <c r="A6549">
        <v>574</v>
      </c>
      <c r="B6549" t="s">
        <v>5726</v>
      </c>
      <c r="C6549" t="s">
        <v>10959</v>
      </c>
      <c r="D6549" s="1" t="s">
        <v>14024</v>
      </c>
      <c r="E6549" t="str">
        <f ca="1">TRIM(all_space_mission_launches3[[#This Row],[Mission_Name]])</f>
        <v>Discoverer 32</v>
      </c>
      <c r="F6549" t="s">
        <v>13</v>
      </c>
      <c r="G6549">
        <v>1961</v>
      </c>
      <c r="H6549" t="str">
        <f>TRIM(_xlfn.TEXTAFTER(all_space_mission_launches3[[#This Row],[Location]], ",", -1))</f>
        <v>USA</v>
      </c>
      <c r="I6549">
        <v>0</v>
      </c>
    </row>
    <row r="6550" spans="1:9">
      <c r="A6550">
        <v>575</v>
      </c>
      <c r="B6550" t="s">
        <v>5726</v>
      </c>
      <c r="C6550" t="s">
        <v>10906</v>
      </c>
      <c r="D6550" s="1" t="s">
        <v>14024</v>
      </c>
      <c r="E6550" t="str">
        <f ca="1">TRIM(all_space_mission_launches3[[#This Row],[Mission_Name]])</f>
        <v>Discoverer 31</v>
      </c>
      <c r="F6550" t="s">
        <v>13</v>
      </c>
      <c r="G6550">
        <v>1961</v>
      </c>
      <c r="H6550" t="str">
        <f>TRIM(_xlfn.TEXTAFTER(all_space_mission_launches3[[#This Row],[Location]], ",", -1))</f>
        <v>USA</v>
      </c>
      <c r="I6550">
        <v>0</v>
      </c>
    </row>
    <row r="6551" spans="1:9">
      <c r="A6551">
        <v>576</v>
      </c>
      <c r="B6551" t="s">
        <v>661</v>
      </c>
      <c r="C6551" t="s">
        <v>12309</v>
      </c>
      <c r="D6551" s="1" t="s">
        <v>14038</v>
      </c>
      <c r="E6551" t="str">
        <f ca="1">TRIM(all_space_mission_launches3[[#This Row],[Mission_Name]])</f>
        <v>Mercury-Atlas 4 (MA-4)</v>
      </c>
      <c r="F6551" t="s">
        <v>13</v>
      </c>
      <c r="G6551">
        <v>1961</v>
      </c>
      <c r="H6551" t="str">
        <f>TRIM(_xlfn.TEXTAFTER(all_space_mission_launches3[[#This Row],[Location]], ",", -1))</f>
        <v>USA</v>
      </c>
      <c r="I6551">
        <v>0</v>
      </c>
    </row>
    <row r="6552" spans="1:9">
      <c r="A6552">
        <v>577</v>
      </c>
      <c r="B6552" t="s">
        <v>5726</v>
      </c>
      <c r="C6552" t="s">
        <v>11808</v>
      </c>
      <c r="D6552" s="1" t="s">
        <v>14024</v>
      </c>
      <c r="E6552" t="str">
        <f ca="1">TRIM(all_space_mission_launches3[[#This Row],[Mission_Name]])</f>
        <v>Discoverer 30</v>
      </c>
      <c r="F6552" t="s">
        <v>13</v>
      </c>
      <c r="G6552">
        <v>1961</v>
      </c>
      <c r="H6552" t="str">
        <f>TRIM(_xlfn.TEXTAFTER(all_space_mission_launches3[[#This Row],[Location]], ",", -1))</f>
        <v>USA</v>
      </c>
      <c r="I6552">
        <v>0</v>
      </c>
    </row>
    <row r="6553" spans="1:9">
      <c r="A6553">
        <v>578</v>
      </c>
      <c r="B6553" t="s">
        <v>5560</v>
      </c>
      <c r="C6553" t="s">
        <v>5561</v>
      </c>
      <c r="D6553" s="1" t="s">
        <v>14030</v>
      </c>
      <c r="E6553" t="str">
        <f ca="1">TRIM(all_space_mission_launches3[[#This Row],[Mission_Name]])</f>
        <v>Samos 3</v>
      </c>
      <c r="F6553" t="s">
        <v>261</v>
      </c>
      <c r="G6553">
        <v>1961</v>
      </c>
      <c r="H6553" t="str">
        <f>TRIM(_xlfn.TEXTAFTER(all_space_mission_launches3[[#This Row],[Location]], ",", -1))</f>
        <v>USA</v>
      </c>
      <c r="I6553">
        <v>1</v>
      </c>
    </row>
    <row r="6554" spans="1:9">
      <c r="A6554">
        <v>579</v>
      </c>
      <c r="B6554" t="s">
        <v>5726</v>
      </c>
      <c r="C6554" t="s">
        <v>10959</v>
      </c>
      <c r="D6554" s="1" t="s">
        <v>14024</v>
      </c>
      <c r="E6554" t="str">
        <f ca="1">TRIM(all_space_mission_launches3[[#This Row],[Mission_Name]])</f>
        <v>Discoverer 29</v>
      </c>
      <c r="F6554" t="s">
        <v>13</v>
      </c>
      <c r="G6554">
        <v>1961</v>
      </c>
      <c r="H6554" t="str">
        <f>TRIM(_xlfn.TEXTAFTER(all_space_mission_launches3[[#This Row],[Location]], ",", -1))</f>
        <v>USA</v>
      </c>
      <c r="I6554">
        <v>0</v>
      </c>
    </row>
    <row r="6555" spans="1:9">
      <c r="A6555">
        <v>580</v>
      </c>
      <c r="B6555" t="s">
        <v>661</v>
      </c>
      <c r="C6555" t="s">
        <v>9098</v>
      </c>
      <c r="D6555" s="1" t="s">
        <v>14049</v>
      </c>
      <c r="E6555" t="str">
        <f ca="1">TRIM(all_space_mission_launches3[[#This Row],[Mission_Name]])</f>
        <v>Explorer 13 (S55A)</v>
      </c>
      <c r="F6555" t="s">
        <v>121</v>
      </c>
      <c r="G6555">
        <v>1961</v>
      </c>
      <c r="H6555" t="str">
        <f>TRIM(_xlfn.TEXTAFTER(all_space_mission_launches3[[#This Row],[Location]], ",", -1))</f>
        <v>USA</v>
      </c>
      <c r="I6555">
        <v>0</v>
      </c>
    </row>
    <row r="6556" spans="1:9">
      <c r="A6556">
        <v>581</v>
      </c>
      <c r="B6556" t="s">
        <v>5560</v>
      </c>
      <c r="C6556" t="s">
        <v>12023</v>
      </c>
      <c r="D6556" s="1" t="s">
        <v>14030</v>
      </c>
      <c r="E6556" t="str">
        <f ca="1">TRIM(all_space_mission_launches3[[#This Row],[Mission_Name]])</f>
        <v>Ranger 1</v>
      </c>
      <c r="F6556" t="s">
        <v>261</v>
      </c>
      <c r="G6556">
        <v>1961</v>
      </c>
      <c r="H6556" t="str">
        <f>TRIM(_xlfn.TEXTAFTER(all_space_mission_launches3[[#This Row],[Location]], ",", -1))</f>
        <v>USA</v>
      </c>
      <c r="I6556">
        <v>1</v>
      </c>
    </row>
    <row r="6557" spans="1:9">
      <c r="A6557">
        <v>582</v>
      </c>
      <c r="B6557" t="s">
        <v>5726</v>
      </c>
      <c r="C6557" t="s">
        <v>3482</v>
      </c>
      <c r="D6557" s="1" t="s">
        <v>14044</v>
      </c>
      <c r="E6557" t="str">
        <f ca="1">TRIM(all_space_mission_launches3[[#This Row],[Mission_Name]])</f>
        <v>Explorer 12 (EPE-A)</v>
      </c>
      <c r="F6557" t="s">
        <v>13</v>
      </c>
      <c r="G6557">
        <v>1961</v>
      </c>
      <c r="H6557" t="str">
        <f>TRIM(_xlfn.TEXTAFTER(all_space_mission_launches3[[#This Row],[Location]], ",", -1))</f>
        <v>USA</v>
      </c>
      <c r="I6557">
        <v>0</v>
      </c>
    </row>
    <row r="6558" spans="1:9">
      <c r="A6558">
        <v>583</v>
      </c>
      <c r="B6558" t="s">
        <v>6144</v>
      </c>
      <c r="C6558" t="s">
        <v>1634</v>
      </c>
      <c r="D6558" s="1" t="s">
        <v>14032</v>
      </c>
      <c r="E6558" t="str">
        <f ca="1">TRIM(all_space_mission_launches3[[#This Row],[Mission_Name]])</f>
        <v>Vostok 2</v>
      </c>
      <c r="F6558" t="s">
        <v>13</v>
      </c>
      <c r="G6558">
        <v>1961</v>
      </c>
      <c r="H6558" t="str">
        <f>TRIM(_xlfn.TEXTAFTER(all_space_mission_launches3[[#This Row],[Location]], ",", -1))</f>
        <v>Kazakhstan</v>
      </c>
      <c r="I6558">
        <v>0</v>
      </c>
    </row>
    <row r="6559" spans="1:9">
      <c r="A6559">
        <v>584</v>
      </c>
      <c r="B6559" t="s">
        <v>5726</v>
      </c>
      <c r="C6559" t="s">
        <v>10906</v>
      </c>
      <c r="D6559" s="1" t="s">
        <v>14024</v>
      </c>
      <c r="E6559" t="str">
        <f ca="1">TRIM(all_space_mission_launches3[[#This Row],[Mission_Name]])</f>
        <v>Discoverer 28</v>
      </c>
      <c r="F6559" t="s">
        <v>261</v>
      </c>
      <c r="G6559">
        <v>1961</v>
      </c>
      <c r="H6559" t="str">
        <f>TRIM(_xlfn.TEXTAFTER(all_space_mission_launches3[[#This Row],[Location]], ",", -1))</f>
        <v>USA</v>
      </c>
      <c r="I6559">
        <v>1</v>
      </c>
    </row>
    <row r="6560" spans="1:9">
      <c r="A6560">
        <v>585</v>
      </c>
      <c r="B6560" t="s">
        <v>5726</v>
      </c>
      <c r="C6560" t="s">
        <v>10959</v>
      </c>
      <c r="D6560" s="1" t="s">
        <v>14024</v>
      </c>
      <c r="E6560" t="str">
        <f ca="1">TRIM(all_space_mission_launches3[[#This Row],[Mission_Name]])</f>
        <v>Discoverer 27</v>
      </c>
      <c r="F6560" t="s">
        <v>261</v>
      </c>
      <c r="G6560">
        <v>1961</v>
      </c>
      <c r="H6560" t="str">
        <f>TRIM(_xlfn.TEXTAFTER(all_space_mission_launches3[[#This Row],[Location]], ",", -1))</f>
        <v>USA</v>
      </c>
      <c r="I6560">
        <v>1</v>
      </c>
    </row>
    <row r="6561" spans="1:9">
      <c r="A6561">
        <v>586</v>
      </c>
      <c r="B6561" t="s">
        <v>661</v>
      </c>
      <c r="C6561" t="s">
        <v>13365</v>
      </c>
      <c r="D6561" s="1" t="s">
        <v>14050</v>
      </c>
      <c r="E6561" t="str">
        <f ca="1">TRIM(all_space_mission_launches3[[#This Row],[Mission_Name]])</f>
        <v>Liberty Bell 7 (MR-4)</v>
      </c>
      <c r="F6561" t="s">
        <v>13</v>
      </c>
      <c r="G6561">
        <v>1961</v>
      </c>
      <c r="H6561" t="str">
        <f>TRIM(_xlfn.TEXTAFTER(all_space_mission_launches3[[#This Row],[Location]], ",", -1))</f>
        <v>USA</v>
      </c>
      <c r="I6561">
        <v>0</v>
      </c>
    </row>
    <row r="6562" spans="1:9">
      <c r="A6562">
        <v>587</v>
      </c>
      <c r="B6562" t="s">
        <v>5560</v>
      </c>
      <c r="C6562" t="s">
        <v>675</v>
      </c>
      <c r="D6562" s="1" t="s">
        <v>14030</v>
      </c>
      <c r="E6562" t="str">
        <f ca="1">TRIM(all_space_mission_launches3[[#This Row],[Mission_Name]])</f>
        <v>Midas 3</v>
      </c>
      <c r="F6562" t="s">
        <v>13</v>
      </c>
      <c r="G6562">
        <v>1961</v>
      </c>
      <c r="H6562" t="str">
        <f>TRIM(_xlfn.TEXTAFTER(all_space_mission_launches3[[#This Row],[Location]], ",", -1))</f>
        <v>USA</v>
      </c>
      <c r="I6562">
        <v>0</v>
      </c>
    </row>
    <row r="6563" spans="1:9">
      <c r="A6563">
        <v>588</v>
      </c>
      <c r="B6563" t="s">
        <v>5726</v>
      </c>
      <c r="C6563" t="s">
        <v>3482</v>
      </c>
      <c r="D6563" s="1" t="s">
        <v>14044</v>
      </c>
      <c r="E6563" t="str">
        <f ca="1">TRIM(all_space_mission_launches3[[#This Row],[Mission_Name]])</f>
        <v>TIROS-3</v>
      </c>
      <c r="F6563" t="s">
        <v>13</v>
      </c>
      <c r="G6563">
        <v>1961</v>
      </c>
      <c r="H6563" t="str">
        <f>TRIM(_xlfn.TEXTAFTER(all_space_mission_launches3[[#This Row],[Location]], ",", -1))</f>
        <v>USA</v>
      </c>
      <c r="I6563">
        <v>0</v>
      </c>
    </row>
    <row r="6564" spans="1:9">
      <c r="A6564">
        <v>589</v>
      </c>
      <c r="B6564" t="s">
        <v>5726</v>
      </c>
      <c r="C6564" t="s">
        <v>11808</v>
      </c>
      <c r="D6564" s="1" t="s">
        <v>14024</v>
      </c>
      <c r="E6564" t="str">
        <f ca="1">TRIM(all_space_mission_launches3[[#This Row],[Mission_Name]])</f>
        <v>Discoverer 26</v>
      </c>
      <c r="F6564" t="s">
        <v>13</v>
      </c>
      <c r="G6564">
        <v>1961</v>
      </c>
      <c r="H6564" t="str">
        <f>TRIM(_xlfn.TEXTAFTER(all_space_mission_launches3[[#This Row],[Location]], ",", -1))</f>
        <v>USA</v>
      </c>
      <c r="I6564">
        <v>0</v>
      </c>
    </row>
    <row r="6565" spans="1:9">
      <c r="A6565">
        <v>590</v>
      </c>
      <c r="B6565" t="s">
        <v>661</v>
      </c>
      <c r="C6565" t="s">
        <v>9098</v>
      </c>
      <c r="D6565" s="1" t="s">
        <v>14049</v>
      </c>
      <c r="E6565" t="str">
        <f ca="1">TRIM(all_space_mission_launches3[[#This Row],[Mission_Name]])</f>
        <v>Explorer (S-55)</v>
      </c>
      <c r="F6565" t="s">
        <v>261</v>
      </c>
      <c r="G6565">
        <v>1961</v>
      </c>
      <c r="H6565" t="str">
        <f>TRIM(_xlfn.TEXTAFTER(all_space_mission_launches3[[#This Row],[Location]], ",", -1))</f>
        <v>USA</v>
      </c>
      <c r="I6565">
        <v>1</v>
      </c>
    </row>
    <row r="6566" spans="1:9">
      <c r="A6566">
        <v>591</v>
      </c>
      <c r="B6566" t="s">
        <v>5726</v>
      </c>
      <c r="C6566" t="s">
        <v>3164</v>
      </c>
      <c r="D6566" s="1" t="s">
        <v>14042</v>
      </c>
      <c r="E6566" t="str">
        <f ca="1">TRIM(all_space_mission_launches3[[#This Row],[Mission_Name]])</f>
        <v>Transit 4A, Injun 1 &amp; GRAB-3</v>
      </c>
      <c r="F6566" t="s">
        <v>13</v>
      </c>
      <c r="G6566">
        <v>1961</v>
      </c>
      <c r="H6566" t="str">
        <f>TRIM(_xlfn.TEXTAFTER(all_space_mission_launches3[[#This Row],[Location]], ",", -1))</f>
        <v>USA</v>
      </c>
      <c r="I6566">
        <v>0</v>
      </c>
    </row>
    <row r="6567" spans="1:9">
      <c r="A6567">
        <v>592</v>
      </c>
      <c r="B6567" t="s">
        <v>5726</v>
      </c>
      <c r="C6567" t="s">
        <v>10906</v>
      </c>
      <c r="D6567" s="1" t="s">
        <v>14024</v>
      </c>
      <c r="E6567" t="str">
        <f ca="1">TRIM(all_space_mission_launches3[[#This Row],[Mission_Name]])</f>
        <v>Discoverer 25</v>
      </c>
      <c r="F6567" t="s">
        <v>13</v>
      </c>
      <c r="G6567">
        <v>1961</v>
      </c>
      <c r="H6567" t="str">
        <f>TRIM(_xlfn.TEXTAFTER(all_space_mission_launches3[[#This Row],[Location]], ",", -1))</f>
        <v>USA</v>
      </c>
      <c r="I6567">
        <v>0</v>
      </c>
    </row>
    <row r="6568" spans="1:9">
      <c r="A6568">
        <v>593</v>
      </c>
      <c r="B6568" t="s">
        <v>5726</v>
      </c>
      <c r="C6568" t="s">
        <v>10959</v>
      </c>
      <c r="D6568" s="1" t="s">
        <v>14024</v>
      </c>
      <c r="E6568" t="str">
        <f ca="1">TRIM(all_space_mission_launches3[[#This Row],[Mission_Name]])</f>
        <v>Discoverer 24</v>
      </c>
      <c r="F6568" t="s">
        <v>261</v>
      </c>
      <c r="G6568">
        <v>1961</v>
      </c>
      <c r="H6568" t="str">
        <f>TRIM(_xlfn.TEXTAFTER(all_space_mission_launches3[[#This Row],[Location]], ",", -1))</f>
        <v>USA</v>
      </c>
      <c r="I6568">
        <v>1</v>
      </c>
    </row>
    <row r="6569" spans="1:9">
      <c r="A6569">
        <v>594</v>
      </c>
      <c r="B6569" t="s">
        <v>12006</v>
      </c>
      <c r="C6569" t="s">
        <v>13382</v>
      </c>
      <c r="D6569" s="1" t="s">
        <v>14051</v>
      </c>
      <c r="E6569" t="str">
        <f ca="1">TRIM(all_space_mission_launches3[[#This Row],[Mission_Name]])</f>
        <v>Explorer 12a</v>
      </c>
      <c r="F6569" t="s">
        <v>261</v>
      </c>
      <c r="G6569">
        <v>1961</v>
      </c>
      <c r="H6569" t="str">
        <f>TRIM(_xlfn.TEXTAFTER(all_space_mission_launches3[[#This Row],[Location]], ",", -1))</f>
        <v>USA</v>
      </c>
      <c r="I6569">
        <v>1</v>
      </c>
    </row>
    <row r="6570" spans="1:9">
      <c r="A6570">
        <v>595</v>
      </c>
      <c r="B6570" t="s">
        <v>661</v>
      </c>
      <c r="C6570" t="s">
        <v>13365</v>
      </c>
      <c r="D6570" s="1" t="s">
        <v>14050</v>
      </c>
      <c r="E6570" t="str">
        <f ca="1">TRIM(all_space_mission_launches3[[#This Row],[Mission_Name]])</f>
        <v>Freedom 7 (MR-3)</v>
      </c>
      <c r="F6570" t="s">
        <v>13</v>
      </c>
      <c r="G6570">
        <v>1961</v>
      </c>
      <c r="H6570" t="str">
        <f>TRIM(_xlfn.TEXTAFTER(all_space_mission_launches3[[#This Row],[Location]], ",", -1))</f>
        <v>USA</v>
      </c>
      <c r="I6570">
        <v>0</v>
      </c>
    </row>
    <row r="6571" spans="1:9">
      <c r="A6571">
        <v>596</v>
      </c>
      <c r="B6571" t="s">
        <v>12006</v>
      </c>
      <c r="C6571" t="s">
        <v>13382</v>
      </c>
      <c r="D6571" s="1" t="s">
        <v>14051</v>
      </c>
      <c r="E6571" t="str">
        <f ca="1">TRIM(all_space_mission_launches3[[#This Row],[Mission_Name]])</f>
        <v>Explorer 11 (S 15)</v>
      </c>
      <c r="F6571" t="s">
        <v>13</v>
      </c>
      <c r="G6571">
        <v>1961</v>
      </c>
      <c r="H6571" t="str">
        <f>TRIM(_xlfn.TEXTAFTER(all_space_mission_launches3[[#This Row],[Location]], ",", -1))</f>
        <v>USA</v>
      </c>
      <c r="I6571">
        <v>0</v>
      </c>
    </row>
    <row r="6572" spans="1:9">
      <c r="A6572">
        <v>597</v>
      </c>
      <c r="B6572" t="s">
        <v>661</v>
      </c>
      <c r="C6572" t="s">
        <v>12309</v>
      </c>
      <c r="D6572" s="1" t="s">
        <v>14038</v>
      </c>
      <c r="E6572" t="str">
        <f ca="1">TRIM(all_space_mission_launches3[[#This Row],[Mission_Name]])</f>
        <v>Mercury-Atlas 3 (MA-3)</v>
      </c>
      <c r="F6572" t="s">
        <v>261</v>
      </c>
      <c r="G6572">
        <v>1961</v>
      </c>
      <c r="H6572" t="str">
        <f>TRIM(_xlfn.TEXTAFTER(all_space_mission_launches3[[#This Row],[Location]], ",", -1))</f>
        <v>USA</v>
      </c>
      <c r="I6572">
        <v>1</v>
      </c>
    </row>
    <row r="6573" spans="1:9">
      <c r="A6573">
        <v>598</v>
      </c>
      <c r="B6573" t="s">
        <v>6144</v>
      </c>
      <c r="C6573" t="s">
        <v>1634</v>
      </c>
      <c r="D6573" s="1" t="s">
        <v>14032</v>
      </c>
      <c r="E6573" t="str">
        <f ca="1">TRIM(all_space_mission_launches3[[#This Row],[Mission_Name]])</f>
        <v>Vostok 1</v>
      </c>
      <c r="F6573" t="s">
        <v>13</v>
      </c>
      <c r="G6573">
        <v>1961</v>
      </c>
      <c r="H6573" t="str">
        <f>TRIM(_xlfn.TEXTAFTER(all_space_mission_launches3[[#This Row],[Location]], ",", -1))</f>
        <v>Kazakhstan</v>
      </c>
      <c r="I6573">
        <v>0</v>
      </c>
    </row>
    <row r="6574" spans="1:9">
      <c r="A6574">
        <v>599</v>
      </c>
      <c r="B6574" t="s">
        <v>5726</v>
      </c>
      <c r="C6574" t="s">
        <v>11808</v>
      </c>
      <c r="D6574" s="1" t="s">
        <v>14024</v>
      </c>
      <c r="E6574" t="str">
        <f ca="1">TRIM(all_space_mission_launches3[[#This Row],[Mission_Name]])</f>
        <v>Discoverer 23</v>
      </c>
      <c r="F6574" t="s">
        <v>13</v>
      </c>
      <c r="G6574">
        <v>1961</v>
      </c>
      <c r="H6574" t="str">
        <f>TRIM(_xlfn.TEXTAFTER(all_space_mission_launches3[[#This Row],[Location]], ",", -1))</f>
        <v>USA</v>
      </c>
      <c r="I6574">
        <v>0</v>
      </c>
    </row>
    <row r="6575" spans="1:9">
      <c r="A6575">
        <v>600</v>
      </c>
      <c r="B6575" t="s">
        <v>5726</v>
      </c>
      <c r="C6575" t="s">
        <v>10959</v>
      </c>
      <c r="D6575" s="1" t="s">
        <v>14024</v>
      </c>
      <c r="E6575" t="str">
        <f ca="1">TRIM(all_space_mission_launches3[[#This Row],[Mission_Name]])</f>
        <v>Discoverer 22</v>
      </c>
      <c r="F6575" t="s">
        <v>261</v>
      </c>
      <c r="G6575">
        <v>1961</v>
      </c>
      <c r="H6575" t="str">
        <f>TRIM(_xlfn.TEXTAFTER(all_space_mission_launches3[[#This Row],[Location]], ",", -1))</f>
        <v>USA</v>
      </c>
      <c r="I6575">
        <v>1</v>
      </c>
    </row>
    <row r="6576" spans="1:9">
      <c r="A6576">
        <v>601</v>
      </c>
      <c r="B6576" t="s">
        <v>5726</v>
      </c>
      <c r="C6576" t="s">
        <v>3482</v>
      </c>
      <c r="D6576" s="1" t="s">
        <v>14044</v>
      </c>
      <c r="E6576" t="str">
        <f ca="1">TRIM(all_space_mission_launches3[[#This Row],[Mission_Name]])</f>
        <v>Explorer 10 (P 14)</v>
      </c>
      <c r="F6576" t="s">
        <v>13</v>
      </c>
      <c r="G6576">
        <v>1961</v>
      </c>
      <c r="H6576" t="str">
        <f>TRIM(_xlfn.TEXTAFTER(all_space_mission_launches3[[#This Row],[Location]], ",", -1))</f>
        <v>USA</v>
      </c>
      <c r="I6576">
        <v>0</v>
      </c>
    </row>
    <row r="6577" spans="1:9">
      <c r="A6577">
        <v>602</v>
      </c>
      <c r="B6577" t="s">
        <v>6144</v>
      </c>
      <c r="C6577" t="s">
        <v>1634</v>
      </c>
      <c r="D6577" s="1" t="s">
        <v>14032</v>
      </c>
      <c r="E6577" t="str">
        <f ca="1">TRIM(all_space_mission_launches3[[#This Row],[Mission_Name]])</f>
        <v>Korabl-Sputnik 5</v>
      </c>
      <c r="F6577" t="s">
        <v>13</v>
      </c>
      <c r="G6577">
        <v>1961</v>
      </c>
      <c r="H6577" t="str">
        <f>TRIM(_xlfn.TEXTAFTER(all_space_mission_launches3[[#This Row],[Location]], ",", -1))</f>
        <v>Kazakhstan</v>
      </c>
      <c r="I6577">
        <v>0</v>
      </c>
    </row>
    <row r="6578" spans="1:9">
      <c r="A6578">
        <v>603</v>
      </c>
      <c r="B6578" t="s">
        <v>661</v>
      </c>
      <c r="C6578" t="s">
        <v>13365</v>
      </c>
      <c r="D6578" s="1" t="s">
        <v>14050</v>
      </c>
      <c r="E6578" t="str">
        <f ca="1">TRIM(all_space_mission_launches3[[#This Row],[Mission_Name]])</f>
        <v>Mercury-Redstone BD (MR-BD)</v>
      </c>
      <c r="F6578" t="s">
        <v>13</v>
      </c>
      <c r="G6578">
        <v>1961</v>
      </c>
      <c r="H6578" t="str">
        <f>TRIM(_xlfn.TEXTAFTER(all_space_mission_launches3[[#This Row],[Location]], ",", -1))</f>
        <v>USA</v>
      </c>
      <c r="I6578">
        <v>0</v>
      </c>
    </row>
    <row r="6579" spans="1:9">
      <c r="A6579">
        <v>604</v>
      </c>
      <c r="B6579" t="s">
        <v>6144</v>
      </c>
      <c r="C6579" t="s">
        <v>1634</v>
      </c>
      <c r="D6579" s="1" t="s">
        <v>14032</v>
      </c>
      <c r="E6579" t="str">
        <f ca="1">TRIM(all_space_mission_launches3[[#This Row],[Mission_Name]])</f>
        <v>Korabl-Sputnik 4</v>
      </c>
      <c r="F6579" t="s">
        <v>13</v>
      </c>
      <c r="G6579">
        <v>1961</v>
      </c>
      <c r="H6579" t="str">
        <f>TRIM(_xlfn.TEXTAFTER(all_space_mission_launches3[[#This Row],[Location]], ",", -1))</f>
        <v>Kazakhstan</v>
      </c>
      <c r="I6579">
        <v>0</v>
      </c>
    </row>
    <row r="6580" spans="1:9">
      <c r="A6580">
        <v>605</v>
      </c>
      <c r="B6580" t="s">
        <v>12006</v>
      </c>
      <c r="C6580" t="s">
        <v>13382</v>
      </c>
      <c r="D6580" s="1" t="s">
        <v>14051</v>
      </c>
      <c r="E6580" t="str">
        <f ca="1">TRIM(all_space_mission_launches3[[#This Row],[Mission_Name]])</f>
        <v>Explorer 10a</v>
      </c>
      <c r="F6580" t="s">
        <v>261</v>
      </c>
      <c r="G6580">
        <v>1961</v>
      </c>
      <c r="H6580" t="str">
        <f>TRIM(_xlfn.TEXTAFTER(all_space_mission_launches3[[#This Row],[Location]], ",", -1))</f>
        <v>USA</v>
      </c>
      <c r="I6580">
        <v>1</v>
      </c>
    </row>
    <row r="6581" spans="1:9">
      <c r="A6581">
        <v>606</v>
      </c>
      <c r="B6581" t="s">
        <v>5726</v>
      </c>
      <c r="C6581" t="s">
        <v>3164</v>
      </c>
      <c r="D6581" s="1" t="s">
        <v>14042</v>
      </c>
      <c r="E6581" t="str">
        <f ca="1">TRIM(all_space_mission_launches3[[#This Row],[Mission_Name]])</f>
        <v>Transit 3B &amp; Lofti 1</v>
      </c>
      <c r="F6581" t="s">
        <v>13</v>
      </c>
      <c r="G6581">
        <v>1961</v>
      </c>
      <c r="H6581" t="str">
        <f>TRIM(_xlfn.TEXTAFTER(all_space_mission_launches3[[#This Row],[Location]], ",", -1))</f>
        <v>USA</v>
      </c>
      <c r="I6581">
        <v>0</v>
      </c>
    </row>
    <row r="6582" spans="1:9">
      <c r="A6582">
        <v>607</v>
      </c>
      <c r="B6582" t="s">
        <v>661</v>
      </c>
      <c r="C6582" t="s">
        <v>12309</v>
      </c>
      <c r="D6582" s="1" t="s">
        <v>14038</v>
      </c>
      <c r="E6582" t="str">
        <f ca="1">TRIM(all_space_mission_launches3[[#This Row],[Mission_Name]])</f>
        <v>Mercury-Atlas 2 (MA-2)</v>
      </c>
      <c r="F6582" t="s">
        <v>13</v>
      </c>
      <c r="G6582">
        <v>1961</v>
      </c>
      <c r="H6582" t="str">
        <f>TRIM(_xlfn.TEXTAFTER(all_space_mission_launches3[[#This Row],[Location]], ",", -1))</f>
        <v>USA</v>
      </c>
      <c r="I6582">
        <v>0</v>
      </c>
    </row>
    <row r="6583" spans="1:9">
      <c r="A6583">
        <v>608</v>
      </c>
      <c r="B6583" t="s">
        <v>5726</v>
      </c>
      <c r="C6583" t="s">
        <v>11808</v>
      </c>
      <c r="D6583" s="1" t="s">
        <v>14024</v>
      </c>
      <c r="E6583" t="str">
        <f ca="1">TRIM(all_space_mission_launches3[[#This Row],[Mission_Name]])</f>
        <v>Discoverer 21</v>
      </c>
      <c r="F6583" t="s">
        <v>13</v>
      </c>
      <c r="G6583">
        <v>1961</v>
      </c>
      <c r="H6583" t="str">
        <f>TRIM(_xlfn.TEXTAFTER(all_space_mission_launches3[[#This Row],[Location]], ",", -1))</f>
        <v>USA</v>
      </c>
      <c r="I6583">
        <v>0</v>
      </c>
    </row>
    <row r="6584" spans="1:9">
      <c r="A6584">
        <v>609</v>
      </c>
      <c r="B6584" t="s">
        <v>5726</v>
      </c>
      <c r="C6584" t="s">
        <v>10959</v>
      </c>
      <c r="D6584" s="1" t="s">
        <v>14024</v>
      </c>
      <c r="E6584" t="str">
        <f ca="1">TRIM(all_space_mission_launches3[[#This Row],[Mission_Name]])</f>
        <v>Discoverer 20</v>
      </c>
      <c r="F6584" t="s">
        <v>13</v>
      </c>
      <c r="G6584">
        <v>1961</v>
      </c>
      <c r="H6584" t="str">
        <f>TRIM(_xlfn.TEXTAFTER(all_space_mission_launches3[[#This Row],[Location]], ",", -1))</f>
        <v>USA</v>
      </c>
      <c r="I6584">
        <v>0</v>
      </c>
    </row>
    <row r="6585" spans="1:9">
      <c r="A6585">
        <v>610</v>
      </c>
      <c r="B6585" t="s">
        <v>661</v>
      </c>
      <c r="C6585" t="s">
        <v>9098</v>
      </c>
      <c r="D6585" s="1" t="s">
        <v>14049</v>
      </c>
      <c r="E6585" t="str">
        <f ca="1">TRIM(all_space_mission_launches3[[#This Row],[Mission_Name]])</f>
        <v>Explorer 9 (S-56A)</v>
      </c>
      <c r="F6585" t="s">
        <v>13</v>
      </c>
      <c r="G6585">
        <v>1961</v>
      </c>
      <c r="H6585" t="str">
        <f>TRIM(_xlfn.TEXTAFTER(all_space_mission_launches3[[#This Row],[Location]], ",", -1))</f>
        <v>USA</v>
      </c>
      <c r="I6585">
        <v>0</v>
      </c>
    </row>
    <row r="6586" spans="1:9">
      <c r="A6586">
        <v>611</v>
      </c>
      <c r="B6586" t="s">
        <v>6144</v>
      </c>
      <c r="C6586" t="s">
        <v>1634</v>
      </c>
      <c r="D6586" s="1" t="s">
        <v>14007</v>
      </c>
      <c r="E6586" t="str">
        <f ca="1">TRIM(all_space_mission_launches3[[#This Row],[Mission_Name]])</f>
        <v>Venera 1</v>
      </c>
      <c r="F6586" t="s">
        <v>13</v>
      </c>
      <c r="G6586">
        <v>1961</v>
      </c>
      <c r="H6586" t="str">
        <f>TRIM(_xlfn.TEXTAFTER(all_space_mission_launches3[[#This Row],[Location]], ",", -1))</f>
        <v>Kazakhstan</v>
      </c>
      <c r="I6586">
        <v>0</v>
      </c>
    </row>
    <row r="6587" spans="1:9">
      <c r="A6587">
        <v>612</v>
      </c>
      <c r="B6587" t="s">
        <v>6144</v>
      </c>
      <c r="C6587" t="s">
        <v>1634</v>
      </c>
      <c r="D6587" s="1" t="s">
        <v>14007</v>
      </c>
      <c r="E6587" t="str">
        <f ca="1">TRIM(all_space_mission_launches3[[#This Row],[Mission_Name]])</f>
        <v>1VA n°1 (Venera 1)</v>
      </c>
      <c r="F6587" t="s">
        <v>261</v>
      </c>
      <c r="G6587">
        <v>1961</v>
      </c>
      <c r="H6587" t="str">
        <f>TRIM(_xlfn.TEXTAFTER(all_space_mission_launches3[[#This Row],[Location]], ",", -1))</f>
        <v>Kazakhstan</v>
      </c>
      <c r="I6587">
        <v>1</v>
      </c>
    </row>
    <row r="6588" spans="1:9">
      <c r="A6588">
        <v>613</v>
      </c>
      <c r="B6588" t="s">
        <v>5560</v>
      </c>
      <c r="C6588" t="s">
        <v>5561</v>
      </c>
      <c r="D6588" s="1" t="s">
        <v>14052</v>
      </c>
      <c r="E6588" t="str">
        <f ca="1">TRIM(all_space_mission_launches3[[#This Row],[Mission_Name]])</f>
        <v>Samos 2</v>
      </c>
      <c r="F6588" t="s">
        <v>13</v>
      </c>
      <c r="G6588">
        <v>1961</v>
      </c>
      <c r="H6588" t="str">
        <f>TRIM(_xlfn.TEXTAFTER(all_space_mission_launches3[[#This Row],[Location]], ",", -1))</f>
        <v>USA</v>
      </c>
      <c r="I6588">
        <v>0</v>
      </c>
    </row>
    <row r="6589" spans="1:9">
      <c r="A6589">
        <v>614</v>
      </c>
      <c r="B6589" t="s">
        <v>661</v>
      </c>
      <c r="C6589" t="s">
        <v>13365</v>
      </c>
      <c r="D6589" s="1" t="s">
        <v>14050</v>
      </c>
      <c r="E6589" t="str">
        <f ca="1">TRIM(all_space_mission_launches3[[#This Row],[Mission_Name]])</f>
        <v>Mercury-Redstone 2 (MR-2)</v>
      </c>
      <c r="F6589" t="s">
        <v>13</v>
      </c>
      <c r="G6589">
        <v>1961</v>
      </c>
      <c r="H6589" t="str">
        <f>TRIM(_xlfn.TEXTAFTER(all_space_mission_launches3[[#This Row],[Location]], ",", -1))</f>
        <v>USA</v>
      </c>
      <c r="I6589">
        <v>0</v>
      </c>
    </row>
    <row r="6590" spans="1:9">
      <c r="A6590">
        <v>615</v>
      </c>
      <c r="B6590" t="s">
        <v>6144</v>
      </c>
      <c r="C6590" t="s">
        <v>1634</v>
      </c>
      <c r="D6590" s="1" t="s">
        <v>14032</v>
      </c>
      <c r="E6590" t="str">
        <f ca="1">TRIM(all_space_mission_launches3[[#This Row],[Mission_Name]])</f>
        <v>1K n°5 (Korabl-Sputnik 3)</v>
      </c>
      <c r="F6590" t="s">
        <v>261</v>
      </c>
      <c r="G6590">
        <v>1960</v>
      </c>
      <c r="H6590" t="str">
        <f>TRIM(_xlfn.TEXTAFTER(all_space_mission_launches3[[#This Row],[Location]], ",", -1))</f>
        <v>Kazakhstan</v>
      </c>
      <c r="I6590">
        <v>1</v>
      </c>
    </row>
    <row r="6591" spans="1:9">
      <c r="A6591">
        <v>616</v>
      </c>
      <c r="B6591" t="s">
        <v>5726</v>
      </c>
      <c r="C6591" t="s">
        <v>11808</v>
      </c>
      <c r="D6591" s="1" t="s">
        <v>14024</v>
      </c>
      <c r="E6591" t="str">
        <f ca="1">TRIM(all_space_mission_launches3[[#This Row],[Mission_Name]])</f>
        <v>Discoverer 19</v>
      </c>
      <c r="F6591" t="s">
        <v>13</v>
      </c>
      <c r="G6591">
        <v>1960</v>
      </c>
      <c r="H6591" t="str">
        <f>TRIM(_xlfn.TEXTAFTER(all_space_mission_launches3[[#This Row],[Location]], ",", -1))</f>
        <v>USA</v>
      </c>
      <c r="I6591">
        <v>0</v>
      </c>
    </row>
    <row r="6592" spans="1:9">
      <c r="A6592">
        <v>617</v>
      </c>
      <c r="B6592" t="s">
        <v>661</v>
      </c>
      <c r="C6592" t="s">
        <v>13365</v>
      </c>
      <c r="D6592" s="1" t="s">
        <v>14050</v>
      </c>
      <c r="E6592" t="str">
        <f ca="1">TRIM(all_space_mission_launches3[[#This Row],[Mission_Name]])</f>
        <v>Mercury-Redstone 1A (MR-1A)</v>
      </c>
      <c r="F6592" t="s">
        <v>13</v>
      </c>
      <c r="G6592">
        <v>1960</v>
      </c>
      <c r="H6592" t="str">
        <f>TRIM(_xlfn.TEXTAFTER(all_space_mission_launches3[[#This Row],[Location]], ",", -1))</f>
        <v>USA</v>
      </c>
      <c r="I6592">
        <v>0</v>
      </c>
    </row>
    <row r="6593" spans="1:9">
      <c r="A6593">
        <v>618</v>
      </c>
      <c r="B6593" t="s">
        <v>5560</v>
      </c>
      <c r="C6593" t="s">
        <v>12023</v>
      </c>
      <c r="D6593" s="1" t="s">
        <v>14053</v>
      </c>
      <c r="E6593" t="str">
        <f ca="1">TRIM(all_space_mission_launches3[[#This Row],[Mission_Name]])</f>
        <v>Pioneer P-31</v>
      </c>
      <c r="F6593" t="s">
        <v>261</v>
      </c>
      <c r="G6593">
        <v>1960</v>
      </c>
      <c r="H6593" t="str">
        <f>TRIM(_xlfn.TEXTAFTER(all_space_mission_launches3[[#This Row],[Location]], ",", -1))</f>
        <v>USA</v>
      </c>
      <c r="I6593">
        <v>1</v>
      </c>
    </row>
    <row r="6594" spans="1:9">
      <c r="A6594">
        <v>619</v>
      </c>
      <c r="B6594" t="s">
        <v>5726</v>
      </c>
      <c r="C6594" t="s">
        <v>10959</v>
      </c>
      <c r="D6594" s="1" t="s">
        <v>14024</v>
      </c>
      <c r="E6594" t="str">
        <f ca="1">TRIM(all_space_mission_launches3[[#This Row],[Mission_Name]])</f>
        <v>Discoverer 18</v>
      </c>
      <c r="F6594" t="s">
        <v>13</v>
      </c>
      <c r="G6594">
        <v>1960</v>
      </c>
      <c r="H6594" t="str">
        <f>TRIM(_xlfn.TEXTAFTER(all_space_mission_launches3[[#This Row],[Location]], ",", -1))</f>
        <v>USA</v>
      </c>
      <c r="I6594">
        <v>0</v>
      </c>
    </row>
    <row r="6595" spans="1:9">
      <c r="A6595">
        <v>620</v>
      </c>
      <c r="B6595" t="s">
        <v>661</v>
      </c>
      <c r="C6595" t="s">
        <v>9098</v>
      </c>
      <c r="D6595" s="1" t="s">
        <v>14049</v>
      </c>
      <c r="E6595" t="str">
        <f ca="1">TRIM(all_space_mission_launches3[[#This Row],[Mission_Name]])</f>
        <v>Explorer (S-56)</v>
      </c>
      <c r="F6595" t="s">
        <v>261</v>
      </c>
      <c r="G6595">
        <v>1960</v>
      </c>
      <c r="H6595" t="str">
        <f>TRIM(_xlfn.TEXTAFTER(all_space_mission_launches3[[#This Row],[Location]], ",", -1))</f>
        <v>USA</v>
      </c>
      <c r="I6595">
        <v>1</v>
      </c>
    </row>
    <row r="6596" spans="1:9">
      <c r="A6596">
        <v>621</v>
      </c>
      <c r="B6596" t="s">
        <v>6144</v>
      </c>
      <c r="C6596" t="s">
        <v>1634</v>
      </c>
      <c r="D6596" s="1" t="s">
        <v>14032</v>
      </c>
      <c r="E6596" t="str">
        <f ca="1">TRIM(all_space_mission_launches3[[#This Row],[Mission_Name]])</f>
        <v>Korabl-Sputnik 3</v>
      </c>
      <c r="F6596" t="s">
        <v>13</v>
      </c>
      <c r="G6596">
        <v>1960</v>
      </c>
      <c r="H6596" t="str">
        <f>TRIM(_xlfn.TEXTAFTER(all_space_mission_launches3[[#This Row],[Location]], ",", -1))</f>
        <v>Kazakhstan</v>
      </c>
      <c r="I6596">
        <v>0</v>
      </c>
    </row>
    <row r="6597" spans="1:9">
      <c r="A6597">
        <v>622</v>
      </c>
      <c r="B6597" t="s">
        <v>5726</v>
      </c>
      <c r="C6597" t="s">
        <v>3164</v>
      </c>
      <c r="D6597" s="1" t="s">
        <v>14042</v>
      </c>
      <c r="E6597" t="str">
        <f ca="1">TRIM(all_space_mission_launches3[[#This Row],[Mission_Name]])</f>
        <v>Transit 3A &amp; GRAB-2</v>
      </c>
      <c r="F6597" t="s">
        <v>261</v>
      </c>
      <c r="G6597">
        <v>1960</v>
      </c>
      <c r="H6597" t="str">
        <f>TRIM(_xlfn.TEXTAFTER(all_space_mission_launches3[[#This Row],[Location]], ",", -1))</f>
        <v>USA</v>
      </c>
      <c r="I6597">
        <v>1</v>
      </c>
    </row>
    <row r="6598" spans="1:9">
      <c r="A6598">
        <v>623</v>
      </c>
      <c r="B6598" t="s">
        <v>5726</v>
      </c>
      <c r="C6598" t="s">
        <v>3482</v>
      </c>
      <c r="D6598" s="1" t="s">
        <v>14044</v>
      </c>
      <c r="E6598" t="str">
        <f ca="1">TRIM(all_space_mission_launches3[[#This Row],[Mission_Name]])</f>
        <v>TIROS-2</v>
      </c>
      <c r="F6598" t="s">
        <v>13</v>
      </c>
      <c r="G6598">
        <v>1960</v>
      </c>
      <c r="H6598" t="str">
        <f>TRIM(_xlfn.TEXTAFTER(all_space_mission_launches3[[#This Row],[Location]], ",", -1))</f>
        <v>USA</v>
      </c>
      <c r="I6598">
        <v>0</v>
      </c>
    </row>
    <row r="6599" spans="1:9">
      <c r="A6599">
        <v>624</v>
      </c>
      <c r="B6599" t="s">
        <v>661</v>
      </c>
      <c r="C6599" t="s">
        <v>13365</v>
      </c>
      <c r="D6599" s="1" t="s">
        <v>14050</v>
      </c>
      <c r="E6599" t="str">
        <f ca="1">TRIM(all_space_mission_launches3[[#This Row],[Mission_Name]])</f>
        <v>Mercury-Redstone 1 (MR-1)</v>
      </c>
      <c r="F6599" t="s">
        <v>261</v>
      </c>
      <c r="G6599">
        <v>1960</v>
      </c>
      <c r="H6599" t="str">
        <f>TRIM(_xlfn.TEXTAFTER(all_space_mission_launches3[[#This Row],[Location]], ",", -1))</f>
        <v>USA</v>
      </c>
      <c r="I6599">
        <v>1</v>
      </c>
    </row>
    <row r="6600" spans="1:9">
      <c r="A6600">
        <v>625</v>
      </c>
      <c r="B6600" t="s">
        <v>5726</v>
      </c>
      <c r="C6600" t="s">
        <v>11808</v>
      </c>
      <c r="D6600" s="1" t="s">
        <v>14024</v>
      </c>
      <c r="E6600" t="str">
        <f ca="1">TRIM(all_space_mission_launches3[[#This Row],[Mission_Name]])</f>
        <v>Discoverer 17</v>
      </c>
      <c r="F6600" t="s">
        <v>13</v>
      </c>
      <c r="G6600">
        <v>1960</v>
      </c>
      <c r="H6600" t="str">
        <f>TRIM(_xlfn.TEXTAFTER(all_space_mission_launches3[[#This Row],[Location]], ",", -1))</f>
        <v>USA</v>
      </c>
      <c r="I6600">
        <v>0</v>
      </c>
    </row>
    <row r="6601" spans="1:9">
      <c r="A6601">
        <v>626</v>
      </c>
      <c r="B6601" t="s">
        <v>12006</v>
      </c>
      <c r="C6601" t="s">
        <v>13382</v>
      </c>
      <c r="D6601" s="1" t="s">
        <v>14051</v>
      </c>
      <c r="E6601" t="str">
        <f ca="1">TRIM(all_space_mission_launches3[[#This Row],[Mission_Name]])</f>
        <v>Explorer 8</v>
      </c>
      <c r="F6601" t="s">
        <v>13</v>
      </c>
      <c r="G6601">
        <v>1960</v>
      </c>
      <c r="H6601" t="str">
        <f>TRIM(_xlfn.TEXTAFTER(all_space_mission_launches3[[#This Row],[Location]], ",", -1))</f>
        <v>USA</v>
      </c>
      <c r="I6601">
        <v>0</v>
      </c>
    </row>
    <row r="6602" spans="1:9">
      <c r="A6602">
        <v>627</v>
      </c>
      <c r="B6602" t="s">
        <v>5726</v>
      </c>
      <c r="C6602" t="s">
        <v>10959</v>
      </c>
      <c r="D6602" s="1" t="s">
        <v>14024</v>
      </c>
      <c r="E6602" t="str">
        <f ca="1">TRIM(all_space_mission_launches3[[#This Row],[Mission_Name]])</f>
        <v>Discoverer 16</v>
      </c>
      <c r="F6602" t="s">
        <v>261</v>
      </c>
      <c r="G6602">
        <v>1960</v>
      </c>
      <c r="H6602" t="str">
        <f>TRIM(_xlfn.TEXTAFTER(all_space_mission_launches3[[#This Row],[Location]], ",", -1))</f>
        <v>USA</v>
      </c>
      <c r="I6602">
        <v>1</v>
      </c>
    </row>
    <row r="6603" spans="1:9">
      <c r="A6603">
        <v>628</v>
      </c>
      <c r="B6603" t="s">
        <v>6144</v>
      </c>
      <c r="C6603" t="s">
        <v>1634</v>
      </c>
      <c r="D6603" s="1" t="s">
        <v>14007</v>
      </c>
      <c r="E6603" t="str">
        <f ca="1">TRIM(all_space_mission_launches3[[#This Row],[Mission_Name]])</f>
        <v>1M n°2 (Marsnik 2)</v>
      </c>
      <c r="F6603" t="s">
        <v>261</v>
      </c>
      <c r="G6603">
        <v>1960</v>
      </c>
      <c r="H6603" t="str">
        <f>TRIM(_xlfn.TEXTAFTER(all_space_mission_launches3[[#This Row],[Location]], ",", -1))</f>
        <v>Kazakhstan</v>
      </c>
      <c r="I6603">
        <v>1</v>
      </c>
    </row>
    <row r="6604" spans="1:9">
      <c r="A6604">
        <v>629</v>
      </c>
      <c r="B6604" t="s">
        <v>5560</v>
      </c>
      <c r="C6604" t="s">
        <v>5561</v>
      </c>
      <c r="D6604" s="1" t="s">
        <v>14052</v>
      </c>
      <c r="E6604" t="str">
        <f ca="1">TRIM(all_space_mission_launches3[[#This Row],[Mission_Name]])</f>
        <v>Samos 1</v>
      </c>
      <c r="F6604" t="s">
        <v>261</v>
      </c>
      <c r="G6604">
        <v>1960</v>
      </c>
      <c r="H6604" t="str">
        <f>TRIM(_xlfn.TEXTAFTER(all_space_mission_launches3[[#This Row],[Location]], ",", -1))</f>
        <v>USA</v>
      </c>
      <c r="I6604">
        <v>1</v>
      </c>
    </row>
    <row r="6605" spans="1:9">
      <c r="A6605">
        <v>630</v>
      </c>
      <c r="B6605" t="s">
        <v>6144</v>
      </c>
      <c r="C6605" t="s">
        <v>1634</v>
      </c>
      <c r="D6605" s="1" t="s">
        <v>14007</v>
      </c>
      <c r="E6605" t="str">
        <f ca="1">TRIM(all_space_mission_launches3[[#This Row],[Mission_Name]])</f>
        <v>1M n°1 (Marsnik 1)</v>
      </c>
      <c r="F6605" t="s">
        <v>261</v>
      </c>
      <c r="G6605">
        <v>1960</v>
      </c>
      <c r="H6605" t="str">
        <f>TRIM(_xlfn.TEXTAFTER(all_space_mission_launches3[[#This Row],[Location]], ",", -1))</f>
        <v>Kazakhstan</v>
      </c>
      <c r="I6605">
        <v>1</v>
      </c>
    </row>
    <row r="6606" spans="1:9">
      <c r="A6606">
        <v>631</v>
      </c>
      <c r="B6606" t="s">
        <v>5726</v>
      </c>
      <c r="C6606" t="s">
        <v>3164</v>
      </c>
      <c r="D6606" s="1" t="s">
        <v>14042</v>
      </c>
      <c r="E6606" t="str">
        <f ca="1">TRIM(all_space_mission_launches3[[#This Row],[Mission_Name]])</f>
        <v>Courier 1B</v>
      </c>
      <c r="F6606" t="s">
        <v>13</v>
      </c>
      <c r="G6606">
        <v>1960</v>
      </c>
      <c r="H6606" t="str">
        <f>TRIM(_xlfn.TEXTAFTER(all_space_mission_launches3[[#This Row],[Location]], ",", -1))</f>
        <v>USA</v>
      </c>
      <c r="I6606">
        <v>0</v>
      </c>
    </row>
    <row r="6607" spans="1:9">
      <c r="A6607">
        <v>632</v>
      </c>
      <c r="B6607" t="s">
        <v>5560</v>
      </c>
      <c r="C6607" t="s">
        <v>12023</v>
      </c>
      <c r="D6607" s="1" t="s">
        <v>14053</v>
      </c>
      <c r="E6607" t="str">
        <f ca="1">TRIM(all_space_mission_launches3[[#This Row],[Mission_Name]])</f>
        <v>Pioneer P-30</v>
      </c>
      <c r="F6607" t="s">
        <v>261</v>
      </c>
      <c r="G6607">
        <v>1960</v>
      </c>
      <c r="H6607" t="str">
        <f>TRIM(_xlfn.TEXTAFTER(all_space_mission_launches3[[#This Row],[Location]], ",", -1))</f>
        <v>USA</v>
      </c>
      <c r="I6607">
        <v>1</v>
      </c>
    </row>
    <row r="6608" spans="1:9">
      <c r="A6608">
        <v>633</v>
      </c>
      <c r="B6608" t="s">
        <v>5726</v>
      </c>
      <c r="C6608" t="s">
        <v>11808</v>
      </c>
      <c r="D6608" s="1" t="s">
        <v>14045</v>
      </c>
      <c r="E6608" t="str">
        <f ca="1">TRIM(all_space_mission_launches3[[#This Row],[Mission_Name]])</f>
        <v>Discoverer 15</v>
      </c>
      <c r="F6608" t="s">
        <v>13</v>
      </c>
      <c r="G6608">
        <v>1960</v>
      </c>
      <c r="H6608" t="str">
        <f>TRIM(_xlfn.TEXTAFTER(all_space_mission_launches3[[#This Row],[Location]], ",", -1))</f>
        <v>USA</v>
      </c>
      <c r="I6608">
        <v>0</v>
      </c>
    </row>
    <row r="6609" spans="1:9">
      <c r="A6609">
        <v>634</v>
      </c>
      <c r="B6609" t="s">
        <v>6144</v>
      </c>
      <c r="C6609" t="s">
        <v>1634</v>
      </c>
      <c r="D6609" s="1" t="s">
        <v>14032</v>
      </c>
      <c r="E6609" t="str">
        <f ca="1">TRIM(all_space_mission_launches3[[#This Row],[Mission_Name]])</f>
        <v>Korabl-Sputnik 2</v>
      </c>
      <c r="F6609" t="s">
        <v>13</v>
      </c>
      <c r="G6609">
        <v>1960</v>
      </c>
      <c r="H6609" t="str">
        <f>TRIM(_xlfn.TEXTAFTER(all_space_mission_launches3[[#This Row],[Location]], ",", -1))</f>
        <v>Kazakhstan</v>
      </c>
      <c r="I6609">
        <v>0</v>
      </c>
    </row>
    <row r="6610" spans="1:9">
      <c r="A6610">
        <v>635</v>
      </c>
      <c r="B6610" t="s">
        <v>5726</v>
      </c>
      <c r="C6610" t="s">
        <v>3164</v>
      </c>
      <c r="D6610" s="1" t="s">
        <v>14042</v>
      </c>
      <c r="E6610" t="str">
        <f ca="1">TRIM(all_space_mission_launches3[[#This Row],[Mission_Name]])</f>
        <v>Courier 1A</v>
      </c>
      <c r="F6610" t="s">
        <v>261</v>
      </c>
      <c r="G6610">
        <v>1960</v>
      </c>
      <c r="H6610" t="str">
        <f>TRIM(_xlfn.TEXTAFTER(all_space_mission_launches3[[#This Row],[Location]], ",", -1))</f>
        <v>USA</v>
      </c>
      <c r="I6610">
        <v>1</v>
      </c>
    </row>
    <row r="6611" spans="1:9">
      <c r="A6611">
        <v>636</v>
      </c>
      <c r="B6611" t="s">
        <v>5726</v>
      </c>
      <c r="C6611" t="s">
        <v>10959</v>
      </c>
      <c r="D6611" s="1" t="s">
        <v>14045</v>
      </c>
      <c r="E6611" t="str">
        <f ca="1">TRIM(all_space_mission_launches3[[#This Row],[Mission_Name]])</f>
        <v>Discoverer 14</v>
      </c>
      <c r="F6611" t="s">
        <v>13</v>
      </c>
      <c r="G6611">
        <v>1960</v>
      </c>
      <c r="H6611" t="str">
        <f>TRIM(_xlfn.TEXTAFTER(all_space_mission_launches3[[#This Row],[Location]], ",", -1))</f>
        <v>USA</v>
      </c>
      <c r="I6611">
        <v>0</v>
      </c>
    </row>
    <row r="6612" spans="1:9">
      <c r="A6612">
        <v>637</v>
      </c>
      <c r="B6612" t="s">
        <v>5726</v>
      </c>
      <c r="C6612" t="s">
        <v>3482</v>
      </c>
      <c r="D6612" s="1" t="s">
        <v>14044</v>
      </c>
      <c r="E6612" t="str">
        <f ca="1">TRIM(all_space_mission_launches3[[#This Row],[Mission_Name]])</f>
        <v>Echo 1A</v>
      </c>
      <c r="F6612" t="s">
        <v>13</v>
      </c>
      <c r="G6612">
        <v>1960</v>
      </c>
      <c r="H6612" t="str">
        <f>TRIM(_xlfn.TEXTAFTER(all_space_mission_launches3[[#This Row],[Location]], ",", -1))</f>
        <v>USA</v>
      </c>
      <c r="I6612">
        <v>0</v>
      </c>
    </row>
    <row r="6613" spans="1:9">
      <c r="A6613">
        <v>638</v>
      </c>
      <c r="B6613" t="s">
        <v>5726</v>
      </c>
      <c r="C6613" t="s">
        <v>11808</v>
      </c>
      <c r="D6613" s="1" t="s">
        <v>14045</v>
      </c>
      <c r="E6613" t="str">
        <f ca="1">TRIM(all_space_mission_launches3[[#This Row],[Mission_Name]])</f>
        <v>Discoverer 13</v>
      </c>
      <c r="F6613" t="s">
        <v>13</v>
      </c>
      <c r="G6613">
        <v>1960</v>
      </c>
      <c r="H6613" t="str">
        <f>TRIM(_xlfn.TEXTAFTER(all_space_mission_launches3[[#This Row],[Location]], ",", -1))</f>
        <v>USA</v>
      </c>
      <c r="I6613">
        <v>0</v>
      </c>
    </row>
    <row r="6614" spans="1:9">
      <c r="A6614">
        <v>639</v>
      </c>
      <c r="B6614" t="s">
        <v>661</v>
      </c>
      <c r="C6614" t="s">
        <v>12309</v>
      </c>
      <c r="D6614" s="1" t="s">
        <v>14038</v>
      </c>
      <c r="E6614" t="str">
        <f ca="1">TRIM(all_space_mission_launches3[[#This Row],[Mission_Name]])</f>
        <v>Mercury-Atlas 1 (MA-1)</v>
      </c>
      <c r="F6614" t="s">
        <v>261</v>
      </c>
      <c r="G6614">
        <v>1960</v>
      </c>
      <c r="H6614" t="str">
        <f>TRIM(_xlfn.TEXTAFTER(all_space_mission_launches3[[#This Row],[Location]], ",", -1))</f>
        <v>USA</v>
      </c>
      <c r="I6614">
        <v>1</v>
      </c>
    </row>
    <row r="6615" spans="1:9">
      <c r="A6615">
        <v>640</v>
      </c>
      <c r="B6615" t="s">
        <v>6144</v>
      </c>
      <c r="C6615" t="s">
        <v>1634</v>
      </c>
      <c r="D6615" s="1" t="s">
        <v>14032</v>
      </c>
      <c r="E6615" t="str">
        <f ca="1">TRIM(all_space_mission_launches3[[#This Row],[Mission_Name]])</f>
        <v>1K n°2 (Korabl-Sputnik 2)</v>
      </c>
      <c r="F6615" t="s">
        <v>261</v>
      </c>
      <c r="G6615">
        <v>1960</v>
      </c>
      <c r="H6615" t="str">
        <f>TRIM(_xlfn.TEXTAFTER(all_space_mission_launches3[[#This Row],[Location]], ",", -1))</f>
        <v>Kazakhstan</v>
      </c>
      <c r="I6615">
        <v>1</v>
      </c>
    </row>
    <row r="6616" spans="1:9">
      <c r="A6616">
        <v>641</v>
      </c>
      <c r="B6616" t="s">
        <v>5726</v>
      </c>
      <c r="C6616" t="s">
        <v>10959</v>
      </c>
      <c r="D6616" s="1" t="s">
        <v>14045</v>
      </c>
      <c r="E6616" t="str">
        <f ca="1">TRIM(all_space_mission_launches3[[#This Row],[Mission_Name]])</f>
        <v>Discoverer 12</v>
      </c>
      <c r="F6616" t="s">
        <v>261</v>
      </c>
      <c r="G6616">
        <v>1960</v>
      </c>
      <c r="H6616" t="str">
        <f>TRIM(_xlfn.TEXTAFTER(all_space_mission_launches3[[#This Row],[Location]], ",", -1))</f>
        <v>USA</v>
      </c>
      <c r="I6616">
        <v>1</v>
      </c>
    </row>
    <row r="6617" spans="1:9">
      <c r="A6617">
        <v>642</v>
      </c>
      <c r="B6617" t="s">
        <v>5726</v>
      </c>
      <c r="C6617" t="s">
        <v>3164</v>
      </c>
      <c r="D6617" s="1" t="s">
        <v>14042</v>
      </c>
      <c r="E6617" t="str">
        <f ca="1">TRIM(all_space_mission_launches3[[#This Row],[Mission_Name]])</f>
        <v>Transit 2A &amp; GRAB-1</v>
      </c>
      <c r="F6617" t="s">
        <v>13</v>
      </c>
      <c r="G6617">
        <v>1960</v>
      </c>
      <c r="H6617" t="str">
        <f>TRIM(_xlfn.TEXTAFTER(all_space_mission_launches3[[#This Row],[Location]], ",", -1))</f>
        <v>USA</v>
      </c>
      <c r="I6617">
        <v>0</v>
      </c>
    </row>
    <row r="6618" spans="1:9">
      <c r="A6618">
        <v>643</v>
      </c>
      <c r="B6618" t="s">
        <v>5560</v>
      </c>
      <c r="C6618" t="s">
        <v>12309</v>
      </c>
      <c r="D6618" s="1" t="s">
        <v>14052</v>
      </c>
      <c r="E6618" t="str">
        <f ca="1">TRIM(all_space_mission_launches3[[#This Row],[Mission_Name]])</f>
        <v>Midas 2</v>
      </c>
      <c r="F6618" t="s">
        <v>13</v>
      </c>
      <c r="G6618">
        <v>1960</v>
      </c>
      <c r="H6618" t="str">
        <f>TRIM(_xlfn.TEXTAFTER(all_space_mission_launches3[[#This Row],[Location]], ",", -1))</f>
        <v>USA</v>
      </c>
      <c r="I6618">
        <v>0</v>
      </c>
    </row>
    <row r="6619" spans="1:9">
      <c r="A6619">
        <v>644</v>
      </c>
      <c r="B6619" t="s">
        <v>6144</v>
      </c>
      <c r="C6619" t="s">
        <v>1634</v>
      </c>
      <c r="D6619" s="1" t="s">
        <v>14032</v>
      </c>
      <c r="E6619" t="str">
        <f ca="1">TRIM(all_space_mission_launches3[[#This Row],[Mission_Name]])</f>
        <v>Korabl-Sputnik 1</v>
      </c>
      <c r="F6619" t="s">
        <v>13</v>
      </c>
      <c r="G6619">
        <v>1960</v>
      </c>
      <c r="H6619" t="str">
        <f>TRIM(_xlfn.TEXTAFTER(all_space_mission_launches3[[#This Row],[Location]], ",", -1))</f>
        <v>Kazakhstan</v>
      </c>
      <c r="I6619">
        <v>0</v>
      </c>
    </row>
    <row r="6620" spans="1:9">
      <c r="A6620">
        <v>645</v>
      </c>
      <c r="B6620" t="s">
        <v>5726</v>
      </c>
      <c r="C6620" t="s">
        <v>3482</v>
      </c>
      <c r="D6620" s="1" t="s">
        <v>14044</v>
      </c>
      <c r="E6620" t="str">
        <f ca="1">TRIM(all_space_mission_launches3[[#This Row],[Mission_Name]])</f>
        <v>Echo 1</v>
      </c>
      <c r="F6620" t="s">
        <v>261</v>
      </c>
      <c r="G6620">
        <v>1960</v>
      </c>
      <c r="H6620" t="str">
        <f>TRIM(_xlfn.TEXTAFTER(all_space_mission_launches3[[#This Row],[Location]], ",", -1))</f>
        <v>USA</v>
      </c>
      <c r="I6620">
        <v>1</v>
      </c>
    </row>
    <row r="6621" spans="1:9">
      <c r="A6621">
        <v>646</v>
      </c>
      <c r="B6621" t="s">
        <v>6144</v>
      </c>
      <c r="C6621" t="s">
        <v>1634</v>
      </c>
      <c r="D6621" s="1" t="s">
        <v>14032</v>
      </c>
      <c r="E6621" t="str">
        <f ca="1">TRIM(all_space_mission_launches3[[#This Row],[Mission_Name]])</f>
        <v>E-3 n°3 (Luna-3)</v>
      </c>
      <c r="F6621" t="s">
        <v>261</v>
      </c>
      <c r="G6621">
        <v>1960</v>
      </c>
      <c r="H6621" t="str">
        <f>TRIM(_xlfn.TEXTAFTER(all_space_mission_launches3[[#This Row],[Location]], ",", -1))</f>
        <v>Kazakhstan</v>
      </c>
      <c r="I6621">
        <v>1</v>
      </c>
    </row>
    <row r="6622" spans="1:9">
      <c r="A6622">
        <v>647</v>
      </c>
      <c r="B6622" t="s">
        <v>5726</v>
      </c>
      <c r="C6622" t="s">
        <v>11808</v>
      </c>
      <c r="D6622" s="1" t="s">
        <v>14045</v>
      </c>
      <c r="E6622" t="str">
        <f ca="1">TRIM(all_space_mission_launches3[[#This Row],[Mission_Name]])</f>
        <v>Discoverer 11</v>
      </c>
      <c r="F6622" t="s">
        <v>13</v>
      </c>
      <c r="G6622">
        <v>1960</v>
      </c>
      <c r="H6622" t="str">
        <f>TRIM(_xlfn.TEXTAFTER(all_space_mission_launches3[[#This Row],[Location]], ",", -1))</f>
        <v>USA</v>
      </c>
      <c r="I6622">
        <v>0</v>
      </c>
    </row>
    <row r="6623" spans="1:9">
      <c r="A6623">
        <v>648</v>
      </c>
      <c r="B6623" t="s">
        <v>6144</v>
      </c>
      <c r="C6623" t="s">
        <v>1634</v>
      </c>
      <c r="D6623" s="1" t="s">
        <v>14032</v>
      </c>
      <c r="E6623" t="str">
        <f ca="1">TRIM(all_space_mission_launches3[[#This Row],[Mission_Name]])</f>
        <v>E-3 n°2 (Luna-3)</v>
      </c>
      <c r="F6623" t="s">
        <v>261</v>
      </c>
      <c r="G6623">
        <v>1960</v>
      </c>
      <c r="H6623" t="str">
        <f>TRIM(_xlfn.TEXTAFTER(all_space_mission_launches3[[#This Row],[Location]], ",", -1))</f>
        <v>Kazakhstan</v>
      </c>
      <c r="I6623">
        <v>1</v>
      </c>
    </row>
    <row r="6624" spans="1:9">
      <c r="A6624">
        <v>649</v>
      </c>
      <c r="B6624" t="s">
        <v>5726</v>
      </c>
      <c r="C6624" t="s">
        <v>3164</v>
      </c>
      <c r="D6624" s="1" t="s">
        <v>14042</v>
      </c>
      <c r="E6624" t="str">
        <f ca="1">TRIM(all_space_mission_launches3[[#This Row],[Mission_Name]])</f>
        <v>Transit 1B</v>
      </c>
      <c r="F6624" t="s">
        <v>13</v>
      </c>
      <c r="G6624">
        <v>1960</v>
      </c>
      <c r="H6624" t="str">
        <f>TRIM(_xlfn.TEXTAFTER(all_space_mission_launches3[[#This Row],[Location]], ",", -1))</f>
        <v>USA</v>
      </c>
      <c r="I6624">
        <v>0</v>
      </c>
    </row>
    <row r="6625" spans="1:9">
      <c r="A6625">
        <v>650</v>
      </c>
      <c r="B6625" t="s">
        <v>5726</v>
      </c>
      <c r="C6625" t="s">
        <v>3482</v>
      </c>
      <c r="D6625" s="1" t="s">
        <v>14054</v>
      </c>
      <c r="E6625" t="str">
        <f ca="1">TRIM(all_space_mission_launches3[[#This Row],[Mission_Name]])</f>
        <v>TIROS-1</v>
      </c>
      <c r="F6625" t="s">
        <v>13</v>
      </c>
      <c r="G6625">
        <v>1960</v>
      </c>
      <c r="H6625" t="str">
        <f>TRIM(_xlfn.TEXTAFTER(all_space_mission_launches3[[#This Row],[Location]], ",", -1))</f>
        <v>USA</v>
      </c>
      <c r="I6625">
        <v>0</v>
      </c>
    </row>
    <row r="6626" spans="1:9">
      <c r="A6626">
        <v>651</v>
      </c>
      <c r="B6626" t="s">
        <v>12006</v>
      </c>
      <c r="C6626" t="s">
        <v>13382</v>
      </c>
      <c r="D6626" s="1" t="s">
        <v>14051</v>
      </c>
      <c r="E6626" t="str">
        <f ca="1">TRIM(all_space_mission_launches3[[#This Row],[Mission_Name]])</f>
        <v>Explorer 8a</v>
      </c>
      <c r="F6626" t="s">
        <v>261</v>
      </c>
      <c r="G6626">
        <v>1960</v>
      </c>
      <c r="H6626" t="str">
        <f>TRIM(_xlfn.TEXTAFTER(all_space_mission_launches3[[#This Row],[Location]], ",", -1))</f>
        <v>USA</v>
      </c>
      <c r="I6626">
        <v>1</v>
      </c>
    </row>
    <row r="6627" spans="1:9">
      <c r="A6627">
        <v>652</v>
      </c>
      <c r="B6627" t="s">
        <v>5726</v>
      </c>
      <c r="C6627" t="s">
        <v>3482</v>
      </c>
      <c r="D6627" s="1" t="s">
        <v>14055</v>
      </c>
      <c r="E6627" t="str">
        <f ca="1">TRIM(all_space_mission_launches3[[#This Row],[Mission_Name]])</f>
        <v>Pioneer 5</v>
      </c>
      <c r="F6627" t="s">
        <v>13</v>
      </c>
      <c r="G6627">
        <v>1960</v>
      </c>
      <c r="H6627" t="str">
        <f>TRIM(_xlfn.TEXTAFTER(all_space_mission_launches3[[#This Row],[Location]], ",", -1))</f>
        <v>USA</v>
      </c>
      <c r="I6627">
        <v>0</v>
      </c>
    </row>
    <row r="6628" spans="1:9">
      <c r="A6628">
        <v>653</v>
      </c>
      <c r="B6628" t="s">
        <v>5560</v>
      </c>
      <c r="C6628" t="s">
        <v>12309</v>
      </c>
      <c r="D6628" s="1" t="s">
        <v>14052</v>
      </c>
      <c r="E6628" t="str">
        <f ca="1">TRIM(all_space_mission_launches3[[#This Row],[Mission_Name]])</f>
        <v>Midas 1</v>
      </c>
      <c r="F6628" t="s">
        <v>261</v>
      </c>
      <c r="G6628">
        <v>1960</v>
      </c>
      <c r="H6628" t="str">
        <f>TRIM(_xlfn.TEXTAFTER(all_space_mission_launches3[[#This Row],[Location]], ",", -1))</f>
        <v>USA</v>
      </c>
      <c r="I6628">
        <v>1</v>
      </c>
    </row>
    <row r="6629" spans="1:9">
      <c r="A6629">
        <v>654</v>
      </c>
      <c r="B6629" t="s">
        <v>5726</v>
      </c>
      <c r="C6629" t="s">
        <v>11808</v>
      </c>
      <c r="D6629" s="1" t="s">
        <v>14045</v>
      </c>
      <c r="E6629" t="str">
        <f ca="1">TRIM(all_space_mission_launches3[[#This Row],[Mission_Name]])</f>
        <v>Discoverer 10</v>
      </c>
      <c r="F6629" t="s">
        <v>261</v>
      </c>
      <c r="G6629">
        <v>1960</v>
      </c>
      <c r="H6629" t="str">
        <f>TRIM(_xlfn.TEXTAFTER(all_space_mission_launches3[[#This Row],[Location]], ",", -1))</f>
        <v>USA</v>
      </c>
      <c r="I6629">
        <v>1</v>
      </c>
    </row>
    <row r="6630" spans="1:9">
      <c r="A6630">
        <v>655</v>
      </c>
      <c r="B6630" t="s">
        <v>5726</v>
      </c>
      <c r="C6630" t="s">
        <v>10959</v>
      </c>
      <c r="D6630" s="1" t="s">
        <v>14045</v>
      </c>
      <c r="E6630" t="str">
        <f ca="1">TRIM(all_space_mission_launches3[[#This Row],[Mission_Name]])</f>
        <v>Discoverer 9</v>
      </c>
      <c r="F6630" t="s">
        <v>261</v>
      </c>
      <c r="G6630">
        <v>1960</v>
      </c>
      <c r="H6630" t="str">
        <f>TRIM(_xlfn.TEXTAFTER(all_space_mission_launches3[[#This Row],[Location]], ",", -1))</f>
        <v>USA</v>
      </c>
      <c r="I6630">
        <v>1</v>
      </c>
    </row>
    <row r="6631" spans="1:9">
      <c r="A6631">
        <v>656</v>
      </c>
      <c r="B6631" t="s">
        <v>5560</v>
      </c>
      <c r="C6631" t="s">
        <v>12309</v>
      </c>
      <c r="D6631" s="1" t="s">
        <v>14053</v>
      </c>
      <c r="E6631" t="str">
        <f ca="1">TRIM(all_space_mission_launches3[[#This Row],[Mission_Name]])</f>
        <v>Pioneer P-3</v>
      </c>
      <c r="F6631" t="s">
        <v>261</v>
      </c>
      <c r="G6631">
        <v>1959</v>
      </c>
      <c r="H6631" t="str">
        <f>TRIM(_xlfn.TEXTAFTER(all_space_mission_launches3[[#This Row],[Location]], ",", -1))</f>
        <v>USA</v>
      </c>
      <c r="I6631">
        <v>1</v>
      </c>
    </row>
    <row r="6632" spans="1:9">
      <c r="A6632">
        <v>657</v>
      </c>
      <c r="B6632" t="s">
        <v>5726</v>
      </c>
      <c r="C6632" t="s">
        <v>11808</v>
      </c>
      <c r="D6632" s="1" t="s">
        <v>14045</v>
      </c>
      <c r="E6632" t="str">
        <f ca="1">TRIM(all_space_mission_launches3[[#This Row],[Mission_Name]])</f>
        <v>Discoverer 8</v>
      </c>
      <c r="F6632" t="s">
        <v>261</v>
      </c>
      <c r="G6632">
        <v>1959</v>
      </c>
      <c r="H6632" t="str">
        <f>TRIM(_xlfn.TEXTAFTER(all_space_mission_launches3[[#This Row],[Location]], ",", -1))</f>
        <v>USA</v>
      </c>
      <c r="I6632">
        <v>1</v>
      </c>
    </row>
    <row r="6633" spans="1:9">
      <c r="A6633">
        <v>658</v>
      </c>
      <c r="B6633" t="s">
        <v>5726</v>
      </c>
      <c r="C6633" t="s">
        <v>10959</v>
      </c>
      <c r="D6633" s="1" t="s">
        <v>14045</v>
      </c>
      <c r="E6633" t="str">
        <f ca="1">TRIM(all_space_mission_launches3[[#This Row],[Mission_Name]])</f>
        <v>Discoverer 7</v>
      </c>
      <c r="F6633" t="s">
        <v>13</v>
      </c>
      <c r="G6633">
        <v>1959</v>
      </c>
      <c r="H6633" t="str">
        <f>TRIM(_xlfn.TEXTAFTER(all_space_mission_launches3[[#This Row],[Location]], ",", -1))</f>
        <v>USA</v>
      </c>
      <c r="I6633">
        <v>0</v>
      </c>
    </row>
    <row r="6634" spans="1:9">
      <c r="A6634">
        <v>659</v>
      </c>
      <c r="B6634" t="s">
        <v>12006</v>
      </c>
      <c r="C6634" t="s">
        <v>13365</v>
      </c>
      <c r="D6634" s="1" t="s">
        <v>14051</v>
      </c>
      <c r="E6634" t="str">
        <f ca="1">TRIM(all_space_mission_launches3[[#This Row],[Mission_Name]])</f>
        <v>Explorer 7</v>
      </c>
      <c r="F6634" t="s">
        <v>13</v>
      </c>
      <c r="G6634">
        <v>1959</v>
      </c>
      <c r="H6634" t="str">
        <f>TRIM(_xlfn.TEXTAFTER(all_space_mission_launches3[[#This Row],[Location]], ",", -1))</f>
        <v>USA</v>
      </c>
      <c r="I6634">
        <v>0</v>
      </c>
    </row>
    <row r="6635" spans="1:9">
      <c r="A6635">
        <v>660</v>
      </c>
      <c r="B6635" t="s">
        <v>6144</v>
      </c>
      <c r="C6635" t="s">
        <v>1634</v>
      </c>
      <c r="D6635" s="1" t="s">
        <v>14032</v>
      </c>
      <c r="E6635" t="str">
        <f ca="1">TRIM(all_space_mission_launches3[[#This Row],[Mission_Name]])</f>
        <v>Luna-3</v>
      </c>
      <c r="F6635" t="s">
        <v>13</v>
      </c>
      <c r="G6635">
        <v>1959</v>
      </c>
      <c r="H6635" t="str">
        <f>TRIM(_xlfn.TEXTAFTER(all_space_mission_launches3[[#This Row],[Location]], ",", -1))</f>
        <v>Kazakhstan</v>
      </c>
      <c r="I6635">
        <v>0</v>
      </c>
    </row>
    <row r="6636" spans="1:9">
      <c r="A6636">
        <v>661</v>
      </c>
      <c r="B6636" t="s">
        <v>13517</v>
      </c>
      <c r="C6636" t="s">
        <v>13518</v>
      </c>
      <c r="D6636" s="1" t="s">
        <v>14056</v>
      </c>
      <c r="E6636" t="str">
        <f ca="1">TRIM(all_space_mission_launches3[[#This Row],[Mission_Name]])</f>
        <v>Vanguard 3</v>
      </c>
      <c r="F6636" t="s">
        <v>121</v>
      </c>
      <c r="G6636">
        <v>1959</v>
      </c>
      <c r="H6636" t="str">
        <f>TRIM(_xlfn.TEXTAFTER(all_space_mission_launches3[[#This Row],[Location]], ",", -1))</f>
        <v>USA</v>
      </c>
      <c r="I6636">
        <v>0</v>
      </c>
    </row>
    <row r="6637" spans="1:9">
      <c r="A6637">
        <v>662</v>
      </c>
      <c r="B6637" t="s">
        <v>5726</v>
      </c>
      <c r="C6637" t="s">
        <v>3482</v>
      </c>
      <c r="D6637" s="1" t="s">
        <v>14054</v>
      </c>
      <c r="E6637" t="str">
        <f ca="1">TRIM(all_space_mission_launches3[[#This Row],[Mission_Name]])</f>
        <v>Transit 1A</v>
      </c>
      <c r="F6637" t="s">
        <v>261</v>
      </c>
      <c r="G6637">
        <v>1959</v>
      </c>
      <c r="H6637" t="str">
        <f>TRIM(_xlfn.TEXTAFTER(all_space_mission_launches3[[#This Row],[Location]], ",", -1))</f>
        <v>USA</v>
      </c>
      <c r="I6637">
        <v>1</v>
      </c>
    </row>
    <row r="6638" spans="1:9">
      <c r="A6638">
        <v>663</v>
      </c>
      <c r="B6638" t="s">
        <v>6144</v>
      </c>
      <c r="C6638" t="s">
        <v>1634</v>
      </c>
      <c r="D6638" s="1" t="s">
        <v>14032</v>
      </c>
      <c r="E6638" t="str">
        <f ca="1">TRIM(all_space_mission_launches3[[#This Row],[Mission_Name]])</f>
        <v>Luna-2</v>
      </c>
      <c r="F6638" t="s">
        <v>13</v>
      </c>
      <c r="G6638">
        <v>1959</v>
      </c>
      <c r="H6638" t="str">
        <f>TRIM(_xlfn.TEXTAFTER(all_space_mission_launches3[[#This Row],[Location]], ",", -1))</f>
        <v>Kazakhstan</v>
      </c>
      <c r="I6638">
        <v>0</v>
      </c>
    </row>
    <row r="6639" spans="1:9">
      <c r="A6639">
        <v>664</v>
      </c>
      <c r="B6639" t="s">
        <v>661</v>
      </c>
      <c r="C6639" t="s">
        <v>12309</v>
      </c>
      <c r="D6639" s="1" t="s">
        <v>14038</v>
      </c>
      <c r="E6639" t="str">
        <f ca="1">TRIM(all_space_mission_launches3[[#This Row],[Mission_Name]])</f>
        <v>Big Joe 1</v>
      </c>
      <c r="F6639" t="s">
        <v>121</v>
      </c>
      <c r="G6639">
        <v>1959</v>
      </c>
      <c r="H6639" t="str">
        <f>TRIM(_xlfn.TEXTAFTER(all_space_mission_launches3[[#This Row],[Location]], ",", -1))</f>
        <v>USA</v>
      </c>
      <c r="I6639">
        <v>0</v>
      </c>
    </row>
    <row r="6640" spans="1:9">
      <c r="A6640">
        <v>665</v>
      </c>
      <c r="B6640" t="s">
        <v>5726</v>
      </c>
      <c r="C6640" t="s">
        <v>11808</v>
      </c>
      <c r="D6640" s="1" t="s">
        <v>14045</v>
      </c>
      <c r="E6640" t="str">
        <f ca="1">TRIM(all_space_mission_launches3[[#This Row],[Mission_Name]])</f>
        <v>Discoverer 6</v>
      </c>
      <c r="F6640" t="s">
        <v>13</v>
      </c>
      <c r="G6640">
        <v>1959</v>
      </c>
      <c r="H6640" t="str">
        <f>TRIM(_xlfn.TEXTAFTER(all_space_mission_launches3[[#This Row],[Location]], ",", -1))</f>
        <v>USA</v>
      </c>
      <c r="I6640">
        <v>0</v>
      </c>
    </row>
    <row r="6641" spans="1:9">
      <c r="A6641">
        <v>666</v>
      </c>
      <c r="B6641" t="s">
        <v>12006</v>
      </c>
      <c r="C6641" t="s">
        <v>13382</v>
      </c>
      <c r="D6641" s="1" t="s">
        <v>14051</v>
      </c>
      <c r="E6641" t="str">
        <f ca="1">TRIM(all_space_mission_launches3[[#This Row],[Mission_Name]])</f>
        <v>Beacon 2</v>
      </c>
      <c r="F6641" t="s">
        <v>261</v>
      </c>
      <c r="G6641">
        <v>1959</v>
      </c>
      <c r="H6641" t="str">
        <f>TRIM(_xlfn.TEXTAFTER(all_space_mission_launches3[[#This Row],[Location]], ",", -1))</f>
        <v>USA</v>
      </c>
      <c r="I6641">
        <v>1</v>
      </c>
    </row>
    <row r="6642" spans="1:9">
      <c r="A6642">
        <v>667</v>
      </c>
      <c r="B6642" t="s">
        <v>5726</v>
      </c>
      <c r="C6642" t="s">
        <v>10959</v>
      </c>
      <c r="D6642" s="1" t="s">
        <v>14045</v>
      </c>
      <c r="E6642" t="str">
        <f ca="1">TRIM(all_space_mission_launches3[[#This Row],[Mission_Name]])</f>
        <v>Discoverer 5</v>
      </c>
      <c r="F6642" t="s">
        <v>13</v>
      </c>
      <c r="G6642">
        <v>1959</v>
      </c>
      <c r="H6642" t="str">
        <f>TRIM(_xlfn.TEXTAFTER(all_space_mission_launches3[[#This Row],[Location]], ",", -1))</f>
        <v>USA</v>
      </c>
      <c r="I6642">
        <v>0</v>
      </c>
    </row>
    <row r="6643" spans="1:9">
      <c r="A6643">
        <v>668</v>
      </c>
      <c r="B6643" t="s">
        <v>5726</v>
      </c>
      <c r="C6643" t="s">
        <v>3482</v>
      </c>
      <c r="D6643" s="1" t="s">
        <v>14057</v>
      </c>
      <c r="E6643" t="str">
        <f ca="1">TRIM(all_space_mission_launches3[[#This Row],[Mission_Name]])</f>
        <v>Explorer 6</v>
      </c>
      <c r="F6643" t="s">
        <v>13</v>
      </c>
      <c r="G6643">
        <v>1959</v>
      </c>
      <c r="H6643" t="str">
        <f>TRIM(_xlfn.TEXTAFTER(all_space_mission_launches3[[#This Row],[Location]], ",", -1))</f>
        <v>USA</v>
      </c>
      <c r="I6643">
        <v>0</v>
      </c>
    </row>
    <row r="6644" spans="1:9">
      <c r="A6644">
        <v>669</v>
      </c>
      <c r="B6644" t="s">
        <v>12006</v>
      </c>
      <c r="C6644" t="s">
        <v>13365</v>
      </c>
      <c r="D6644" s="1" t="s">
        <v>14051</v>
      </c>
      <c r="E6644" t="str">
        <f ca="1">TRIM(all_space_mission_launches3[[#This Row],[Mission_Name]])</f>
        <v>Explorer 6a</v>
      </c>
      <c r="F6644" t="s">
        <v>261</v>
      </c>
      <c r="G6644">
        <v>1959</v>
      </c>
      <c r="H6644" t="str">
        <f>TRIM(_xlfn.TEXTAFTER(all_space_mission_launches3[[#This Row],[Location]], ",", -1))</f>
        <v>USA</v>
      </c>
      <c r="I6644">
        <v>1</v>
      </c>
    </row>
    <row r="6645" spans="1:9">
      <c r="A6645">
        <v>670</v>
      </c>
      <c r="B6645" t="s">
        <v>5726</v>
      </c>
      <c r="C6645" t="s">
        <v>11808</v>
      </c>
      <c r="D6645" s="1" t="s">
        <v>14045</v>
      </c>
      <c r="E6645" t="str">
        <f ca="1">TRIM(all_space_mission_launches3[[#This Row],[Mission_Name]])</f>
        <v>Discoverer 4</v>
      </c>
      <c r="F6645" t="s">
        <v>261</v>
      </c>
      <c r="G6645">
        <v>1959</v>
      </c>
      <c r="H6645" t="str">
        <f>TRIM(_xlfn.TEXTAFTER(all_space_mission_launches3[[#This Row],[Location]], ",", -1))</f>
        <v>USA</v>
      </c>
      <c r="I6645">
        <v>1</v>
      </c>
    </row>
    <row r="6646" spans="1:9">
      <c r="A6646">
        <v>671</v>
      </c>
      <c r="B6646" t="s">
        <v>13517</v>
      </c>
      <c r="C6646" t="s">
        <v>13518</v>
      </c>
      <c r="D6646" s="1" t="s">
        <v>14056</v>
      </c>
      <c r="E6646" t="str">
        <f ca="1">TRIM(all_space_mission_launches3[[#This Row],[Mission_Name]])</f>
        <v>Vanguard SLV-6</v>
      </c>
      <c r="F6646" t="s">
        <v>261</v>
      </c>
      <c r="G6646">
        <v>1959</v>
      </c>
      <c r="H6646" t="str">
        <f>TRIM(_xlfn.TEXTAFTER(all_space_mission_launches3[[#This Row],[Location]], ",", -1))</f>
        <v>USA</v>
      </c>
      <c r="I6646">
        <v>1</v>
      </c>
    </row>
    <row r="6647" spans="1:9">
      <c r="A6647">
        <v>672</v>
      </c>
      <c r="B6647" t="s">
        <v>6144</v>
      </c>
      <c r="C6647" t="s">
        <v>1634</v>
      </c>
      <c r="D6647" s="1" t="s">
        <v>14032</v>
      </c>
      <c r="E6647" t="str">
        <f ca="1">TRIM(all_space_mission_launches3[[#This Row],[Mission_Name]])</f>
        <v>E-1A n°1 (Luna-2)</v>
      </c>
      <c r="F6647" t="s">
        <v>261</v>
      </c>
      <c r="G6647">
        <v>1959</v>
      </c>
      <c r="H6647" t="str">
        <f>TRIM(_xlfn.TEXTAFTER(all_space_mission_launches3[[#This Row],[Location]], ",", -1))</f>
        <v>Kazakhstan</v>
      </c>
      <c r="I6647">
        <v>1</v>
      </c>
    </row>
    <row r="6648" spans="1:9">
      <c r="A6648">
        <v>673</v>
      </c>
      <c r="B6648" t="s">
        <v>5726</v>
      </c>
      <c r="C6648" t="s">
        <v>10959</v>
      </c>
      <c r="D6648" s="1" t="s">
        <v>14045</v>
      </c>
      <c r="E6648" t="str">
        <f ca="1">TRIM(all_space_mission_launches3[[#This Row],[Mission_Name]])</f>
        <v>Discoverer 3</v>
      </c>
      <c r="F6648" t="s">
        <v>261</v>
      </c>
      <c r="G6648">
        <v>1959</v>
      </c>
      <c r="H6648" t="str">
        <f>TRIM(_xlfn.TEXTAFTER(all_space_mission_launches3[[#This Row],[Location]], ",", -1))</f>
        <v>USA</v>
      </c>
      <c r="I6648">
        <v>1</v>
      </c>
    </row>
    <row r="6649" spans="1:9">
      <c r="A6649">
        <v>674</v>
      </c>
      <c r="B6649" t="s">
        <v>13517</v>
      </c>
      <c r="C6649" t="s">
        <v>13518</v>
      </c>
      <c r="D6649" s="1" t="s">
        <v>14056</v>
      </c>
      <c r="E6649" t="str">
        <f ca="1">TRIM(all_space_mission_launches3[[#This Row],[Mission_Name]])</f>
        <v>Vanguard SLV-5</v>
      </c>
      <c r="F6649" t="s">
        <v>261</v>
      </c>
      <c r="G6649">
        <v>1959</v>
      </c>
      <c r="H6649" t="str">
        <f>TRIM(_xlfn.TEXTAFTER(all_space_mission_launches3[[#This Row],[Location]], ",", -1))</f>
        <v>USA</v>
      </c>
      <c r="I6649">
        <v>1</v>
      </c>
    </row>
    <row r="6650" spans="1:9">
      <c r="A6650">
        <v>675</v>
      </c>
      <c r="B6650" t="s">
        <v>5726</v>
      </c>
      <c r="C6650" t="s">
        <v>10959</v>
      </c>
      <c r="D6650" s="1" t="s">
        <v>14045</v>
      </c>
      <c r="E6650" t="str">
        <f ca="1">TRIM(all_space_mission_launches3[[#This Row],[Mission_Name]])</f>
        <v>Discoverer 2</v>
      </c>
      <c r="F6650" t="s">
        <v>13</v>
      </c>
      <c r="G6650">
        <v>1959</v>
      </c>
      <c r="H6650" t="str">
        <f>TRIM(_xlfn.TEXTAFTER(all_space_mission_launches3[[#This Row],[Location]], ",", -1))</f>
        <v>USA</v>
      </c>
      <c r="I6650">
        <v>0</v>
      </c>
    </row>
    <row r="6651" spans="1:9">
      <c r="A6651">
        <v>676</v>
      </c>
      <c r="B6651" t="s">
        <v>12006</v>
      </c>
      <c r="C6651" t="s">
        <v>13365</v>
      </c>
      <c r="D6651" s="1" t="s">
        <v>14051</v>
      </c>
      <c r="E6651" t="str">
        <f ca="1">TRIM(all_space_mission_launches3[[#This Row],[Mission_Name]])</f>
        <v>Pioneer 4</v>
      </c>
      <c r="F6651" t="s">
        <v>13</v>
      </c>
      <c r="G6651">
        <v>1959</v>
      </c>
      <c r="H6651" t="str">
        <f>TRIM(_xlfn.TEXTAFTER(all_space_mission_launches3[[#This Row],[Location]], ",", -1))</f>
        <v>USA</v>
      </c>
      <c r="I6651">
        <v>0</v>
      </c>
    </row>
    <row r="6652" spans="1:9">
      <c r="A6652">
        <v>677</v>
      </c>
      <c r="B6652" t="s">
        <v>5726</v>
      </c>
      <c r="C6652" t="s">
        <v>10959</v>
      </c>
      <c r="D6652" s="1" t="s">
        <v>14045</v>
      </c>
      <c r="E6652" t="str">
        <f ca="1">TRIM(all_space_mission_launches3[[#This Row],[Mission_Name]])</f>
        <v>Discoverer 1</v>
      </c>
      <c r="F6652" t="s">
        <v>261</v>
      </c>
      <c r="G6652">
        <v>1959</v>
      </c>
      <c r="H6652" t="str">
        <f>TRIM(_xlfn.TEXTAFTER(all_space_mission_launches3[[#This Row],[Location]], ",", -1))</f>
        <v>USA</v>
      </c>
      <c r="I6652">
        <v>1</v>
      </c>
    </row>
    <row r="6653" spans="1:9">
      <c r="A6653">
        <v>678</v>
      </c>
      <c r="B6653" t="s">
        <v>13517</v>
      </c>
      <c r="C6653" t="s">
        <v>13518</v>
      </c>
      <c r="D6653" s="1" t="s">
        <v>14056</v>
      </c>
      <c r="E6653" t="str">
        <f ca="1">TRIM(all_space_mission_launches3[[#This Row],[Mission_Name]])</f>
        <v>Vanguard 2</v>
      </c>
      <c r="F6653" t="s">
        <v>13</v>
      </c>
      <c r="G6653">
        <v>1959</v>
      </c>
      <c r="H6653" t="str">
        <f>TRIM(_xlfn.TEXTAFTER(all_space_mission_launches3[[#This Row],[Location]], ",", -1))</f>
        <v>USA</v>
      </c>
      <c r="I6653">
        <v>0</v>
      </c>
    </row>
    <row r="6654" spans="1:9">
      <c r="A6654">
        <v>679</v>
      </c>
      <c r="B6654" t="s">
        <v>6144</v>
      </c>
      <c r="C6654" t="s">
        <v>1634</v>
      </c>
      <c r="D6654" s="1" t="s">
        <v>14032</v>
      </c>
      <c r="E6654" t="str">
        <f ca="1">TRIM(all_space_mission_launches3[[#This Row],[Mission_Name]])</f>
        <v>Luna-1</v>
      </c>
      <c r="F6654" t="s">
        <v>121</v>
      </c>
      <c r="G6654">
        <v>1959</v>
      </c>
      <c r="H6654" t="str">
        <f>TRIM(_xlfn.TEXTAFTER(all_space_mission_launches3[[#This Row],[Location]], ",", -1))</f>
        <v>Kazakhstan</v>
      </c>
      <c r="I6654">
        <v>0</v>
      </c>
    </row>
    <row r="6655" spans="1:9">
      <c r="A6655">
        <v>680</v>
      </c>
      <c r="B6655" t="s">
        <v>5726</v>
      </c>
      <c r="C6655" t="s">
        <v>13557</v>
      </c>
      <c r="D6655" s="1" t="s">
        <v>14058</v>
      </c>
      <c r="E6655" t="str">
        <f ca="1">TRIM(all_space_mission_launches3[[#This Row],[Mission_Name]])</f>
        <v>SCORE</v>
      </c>
      <c r="F6655" t="s">
        <v>13</v>
      </c>
      <c r="G6655">
        <v>1958</v>
      </c>
      <c r="H6655" t="str">
        <f>TRIM(_xlfn.TEXTAFTER(all_space_mission_launches3[[#This Row],[Location]], ",", -1))</f>
        <v>USA</v>
      </c>
      <c r="I6655">
        <v>0</v>
      </c>
    </row>
    <row r="6656" spans="1:9">
      <c r="A6656">
        <v>681</v>
      </c>
      <c r="B6656" t="s">
        <v>12006</v>
      </c>
      <c r="C6656" t="s">
        <v>13365</v>
      </c>
      <c r="D6656" s="1" t="s">
        <v>14051</v>
      </c>
      <c r="E6656" t="str">
        <f ca="1">TRIM(all_space_mission_launches3[[#This Row],[Mission_Name]])</f>
        <v>Pioneer 3</v>
      </c>
      <c r="F6656" t="s">
        <v>121</v>
      </c>
      <c r="G6656">
        <v>1958</v>
      </c>
      <c r="H6656" t="str">
        <f>TRIM(_xlfn.TEXTAFTER(all_space_mission_launches3[[#This Row],[Location]], ",", -1))</f>
        <v>USA</v>
      </c>
      <c r="I6656">
        <v>0</v>
      </c>
    </row>
    <row r="6657" spans="1:9">
      <c r="A6657">
        <v>682</v>
      </c>
      <c r="B6657" t="s">
        <v>6144</v>
      </c>
      <c r="C6657" t="s">
        <v>1634</v>
      </c>
      <c r="D6657" s="1" t="s">
        <v>14032</v>
      </c>
      <c r="E6657" t="str">
        <f ca="1">TRIM(all_space_mission_launches3[[#This Row],[Mission_Name]])</f>
        <v>E-1 n°3 (Luna-1)</v>
      </c>
      <c r="F6657" t="s">
        <v>261</v>
      </c>
      <c r="G6657">
        <v>1958</v>
      </c>
      <c r="H6657" t="str">
        <f>TRIM(_xlfn.TEXTAFTER(all_space_mission_launches3[[#This Row],[Location]], ",", -1))</f>
        <v>Kazakhstan</v>
      </c>
      <c r="I6657">
        <v>1</v>
      </c>
    </row>
    <row r="6658" spans="1:9">
      <c r="A6658">
        <v>683</v>
      </c>
      <c r="B6658" t="s">
        <v>661</v>
      </c>
      <c r="C6658" t="s">
        <v>3482</v>
      </c>
      <c r="D6658" s="1" t="s">
        <v>14059</v>
      </c>
      <c r="E6658" t="str">
        <f ca="1">TRIM(all_space_mission_launches3[[#This Row],[Mission_Name]])</f>
        <v>Pioneer 2</v>
      </c>
      <c r="F6658" t="s">
        <v>261</v>
      </c>
      <c r="G6658">
        <v>1958</v>
      </c>
      <c r="H6658" t="str">
        <f>TRIM(_xlfn.TEXTAFTER(all_space_mission_launches3[[#This Row],[Location]], ",", -1))</f>
        <v>USA</v>
      </c>
      <c r="I6658">
        <v>1</v>
      </c>
    </row>
    <row r="6659" spans="1:9">
      <c r="A6659">
        <v>684</v>
      </c>
      <c r="B6659" t="s">
        <v>12006</v>
      </c>
      <c r="C6659" t="s">
        <v>13365</v>
      </c>
      <c r="D6659" s="1" t="s">
        <v>14060</v>
      </c>
      <c r="E6659" t="str">
        <f ca="1">TRIM(all_space_mission_launches3[[#This Row],[Mission_Name]])</f>
        <v>Beacon 1</v>
      </c>
      <c r="F6659" t="s">
        <v>261</v>
      </c>
      <c r="G6659">
        <v>1958</v>
      </c>
      <c r="H6659" t="str">
        <f>TRIM(_xlfn.TEXTAFTER(all_space_mission_launches3[[#This Row],[Location]], ",", -1))</f>
        <v>USA</v>
      </c>
      <c r="I6659">
        <v>1</v>
      </c>
    </row>
    <row r="6660" spans="1:9">
      <c r="A6660">
        <v>685</v>
      </c>
      <c r="B6660" t="s">
        <v>6144</v>
      </c>
      <c r="C6660" t="s">
        <v>1634</v>
      </c>
      <c r="D6660" s="1" t="s">
        <v>14032</v>
      </c>
      <c r="E6660" t="str">
        <f ca="1">TRIM(all_space_mission_launches3[[#This Row],[Mission_Name]])</f>
        <v>E-1 n°2 (Luna-1)</v>
      </c>
      <c r="F6660" t="s">
        <v>261</v>
      </c>
      <c r="G6660">
        <v>1958</v>
      </c>
      <c r="H6660" t="str">
        <f>TRIM(_xlfn.TEXTAFTER(all_space_mission_launches3[[#This Row],[Location]], ",", -1))</f>
        <v>Kazakhstan</v>
      </c>
      <c r="I6660">
        <v>1</v>
      </c>
    </row>
    <row r="6661" spans="1:9">
      <c r="A6661">
        <v>686</v>
      </c>
      <c r="B6661" t="s">
        <v>661</v>
      </c>
      <c r="C6661" t="s">
        <v>3482</v>
      </c>
      <c r="D6661" s="1" t="s">
        <v>14059</v>
      </c>
      <c r="E6661" t="str">
        <f ca="1">TRIM(all_space_mission_launches3[[#This Row],[Mission_Name]])</f>
        <v>Pioneer 1</v>
      </c>
      <c r="F6661" t="s">
        <v>121</v>
      </c>
      <c r="G6661">
        <v>1958</v>
      </c>
      <c r="H6661" t="str">
        <f>TRIM(_xlfn.TEXTAFTER(all_space_mission_launches3[[#This Row],[Location]], ",", -1))</f>
        <v>USA</v>
      </c>
      <c r="I6661">
        <v>0</v>
      </c>
    </row>
    <row r="6662" spans="1:9">
      <c r="A6662">
        <v>687</v>
      </c>
      <c r="B6662" t="s">
        <v>13517</v>
      </c>
      <c r="C6662" t="s">
        <v>13518</v>
      </c>
      <c r="D6662" s="1" t="s">
        <v>14056</v>
      </c>
      <c r="E6662" t="str">
        <f ca="1">TRIM(all_space_mission_launches3[[#This Row],[Mission_Name]])</f>
        <v>Vanguard SLV-3</v>
      </c>
      <c r="F6662" t="s">
        <v>261</v>
      </c>
      <c r="G6662">
        <v>1958</v>
      </c>
      <c r="H6662" t="str">
        <f>TRIM(_xlfn.TEXTAFTER(all_space_mission_launches3[[#This Row],[Location]], ",", -1))</f>
        <v>USA</v>
      </c>
      <c r="I6662">
        <v>1</v>
      </c>
    </row>
    <row r="6663" spans="1:9">
      <c r="A6663">
        <v>688</v>
      </c>
      <c r="B6663" t="s">
        <v>6144</v>
      </c>
      <c r="C6663" t="s">
        <v>1634</v>
      </c>
      <c r="D6663" s="1" t="s">
        <v>14032</v>
      </c>
      <c r="E6663" t="str">
        <f ca="1">TRIM(all_space_mission_launches3[[#This Row],[Mission_Name]])</f>
        <v>E-1 n°1 (Luna-1)</v>
      </c>
      <c r="F6663" t="s">
        <v>261</v>
      </c>
      <c r="G6663">
        <v>1958</v>
      </c>
      <c r="H6663" t="str">
        <f>TRIM(_xlfn.TEXTAFTER(all_space_mission_launches3[[#This Row],[Location]], ",", -1))</f>
        <v>Kazakhstan</v>
      </c>
      <c r="I6663">
        <v>1</v>
      </c>
    </row>
    <row r="6664" spans="1:9">
      <c r="A6664">
        <v>689</v>
      </c>
      <c r="B6664" t="s">
        <v>13517</v>
      </c>
      <c r="C6664" t="s">
        <v>13576</v>
      </c>
      <c r="D6664" s="1" t="s">
        <v>14061</v>
      </c>
      <c r="E6664" t="str">
        <f ca="1">TRIM(all_space_mission_launches3[[#This Row],[Mission_Name]])</f>
        <v>Pilot 6</v>
      </c>
      <c r="F6664" t="s">
        <v>261</v>
      </c>
      <c r="G6664">
        <v>1958</v>
      </c>
      <c r="H6664" t="str">
        <f>TRIM(_xlfn.TEXTAFTER(all_space_mission_launches3[[#This Row],[Location]], ",", -1))</f>
        <v>USA</v>
      </c>
      <c r="I6664">
        <v>1</v>
      </c>
    </row>
    <row r="6665" spans="1:9">
      <c r="A6665">
        <v>690</v>
      </c>
      <c r="B6665" t="s">
        <v>13517</v>
      </c>
      <c r="C6665" t="s">
        <v>13576</v>
      </c>
      <c r="D6665" s="1" t="s">
        <v>14061</v>
      </c>
      <c r="E6665" t="str">
        <f ca="1">TRIM(all_space_mission_launches3[[#This Row],[Mission_Name]])</f>
        <v>Pilot 5</v>
      </c>
      <c r="F6665" t="s">
        <v>261</v>
      </c>
      <c r="G6665">
        <v>1958</v>
      </c>
      <c r="H6665" t="str">
        <f>TRIM(_xlfn.TEXTAFTER(all_space_mission_launches3[[#This Row],[Location]], ",", -1))</f>
        <v>USA</v>
      </c>
      <c r="I6665">
        <v>1</v>
      </c>
    </row>
    <row r="6666" spans="1:9">
      <c r="A6666">
        <v>691</v>
      </c>
      <c r="B6666" t="s">
        <v>13517</v>
      </c>
      <c r="C6666" t="s">
        <v>13576</v>
      </c>
      <c r="D6666" s="1" t="s">
        <v>14061</v>
      </c>
      <c r="E6666" t="str">
        <f ca="1">TRIM(all_space_mission_launches3[[#This Row],[Mission_Name]])</f>
        <v>Pilot 4</v>
      </c>
      <c r="F6666" t="s">
        <v>261</v>
      </c>
      <c r="G6666">
        <v>1958</v>
      </c>
      <c r="H6666" t="str">
        <f>TRIM(_xlfn.TEXTAFTER(all_space_mission_launches3[[#This Row],[Location]], ",", -1))</f>
        <v>USA</v>
      </c>
      <c r="I6666">
        <v>1</v>
      </c>
    </row>
    <row r="6667" spans="1:9">
      <c r="A6667">
        <v>692</v>
      </c>
      <c r="B6667" t="s">
        <v>12006</v>
      </c>
      <c r="C6667" t="s">
        <v>13365</v>
      </c>
      <c r="D6667" s="1" t="s">
        <v>14060</v>
      </c>
      <c r="E6667" t="str">
        <f ca="1">TRIM(all_space_mission_launches3[[#This Row],[Mission_Name]])</f>
        <v>Explorer 5</v>
      </c>
      <c r="F6667" t="s">
        <v>261</v>
      </c>
      <c r="G6667">
        <v>1958</v>
      </c>
      <c r="H6667" t="str">
        <f>TRIM(_xlfn.TEXTAFTER(all_space_mission_launches3[[#This Row],[Location]], ",", -1))</f>
        <v>USA</v>
      </c>
      <c r="I6667">
        <v>1</v>
      </c>
    </row>
    <row r="6668" spans="1:9">
      <c r="A6668">
        <v>693</v>
      </c>
      <c r="B6668" t="s">
        <v>13517</v>
      </c>
      <c r="C6668" t="s">
        <v>13576</v>
      </c>
      <c r="D6668" s="1" t="s">
        <v>14061</v>
      </c>
      <c r="E6668" t="str">
        <f ca="1">TRIM(all_space_mission_launches3[[#This Row],[Mission_Name]])</f>
        <v>Pilot 3</v>
      </c>
      <c r="F6668" t="s">
        <v>261</v>
      </c>
      <c r="G6668">
        <v>1958</v>
      </c>
      <c r="H6668" t="str">
        <f>TRIM(_xlfn.TEXTAFTER(all_space_mission_launches3[[#This Row],[Location]], ",", -1))</f>
        <v>USA</v>
      </c>
      <c r="I6668">
        <v>1</v>
      </c>
    </row>
    <row r="6669" spans="1:9">
      <c r="A6669">
        <v>694</v>
      </c>
      <c r="B6669" t="s">
        <v>5726</v>
      </c>
      <c r="C6669" t="s">
        <v>3482</v>
      </c>
      <c r="D6669" s="1" t="s">
        <v>14059</v>
      </c>
      <c r="E6669" t="str">
        <f ca="1">TRIM(all_space_mission_launches3[[#This Row],[Mission_Name]])</f>
        <v>Pioneer 0</v>
      </c>
      <c r="F6669" t="s">
        <v>261</v>
      </c>
      <c r="G6669">
        <v>1958</v>
      </c>
      <c r="H6669" t="str">
        <f>TRIM(_xlfn.TEXTAFTER(all_space_mission_launches3[[#This Row],[Location]], ",", -1))</f>
        <v>USA</v>
      </c>
      <c r="I6669">
        <v>1</v>
      </c>
    </row>
    <row r="6670" spans="1:9">
      <c r="A6670">
        <v>695</v>
      </c>
      <c r="B6670" t="s">
        <v>13517</v>
      </c>
      <c r="C6670" t="s">
        <v>13576</v>
      </c>
      <c r="D6670" s="1" t="s">
        <v>14061</v>
      </c>
      <c r="E6670" t="str">
        <f ca="1">TRIM(all_space_mission_launches3[[#This Row],[Mission_Name]])</f>
        <v>Pilot 2</v>
      </c>
      <c r="F6670" t="s">
        <v>261</v>
      </c>
      <c r="G6670">
        <v>1958</v>
      </c>
      <c r="H6670" t="str">
        <f>TRIM(_xlfn.TEXTAFTER(all_space_mission_launches3[[#This Row],[Location]], ",", -1))</f>
        <v>USA</v>
      </c>
      <c r="I6670">
        <v>1</v>
      </c>
    </row>
    <row r="6671" spans="1:9">
      <c r="A6671">
        <v>696</v>
      </c>
      <c r="B6671" t="s">
        <v>12006</v>
      </c>
      <c r="C6671" t="s">
        <v>13365</v>
      </c>
      <c r="D6671" s="1" t="s">
        <v>14060</v>
      </c>
      <c r="E6671" t="str">
        <f ca="1">TRIM(all_space_mission_launches3[[#This Row],[Mission_Name]])</f>
        <v>Explorer 4</v>
      </c>
      <c r="F6671" t="s">
        <v>13</v>
      </c>
      <c r="G6671">
        <v>1958</v>
      </c>
      <c r="H6671" t="str">
        <f>TRIM(_xlfn.TEXTAFTER(all_space_mission_launches3[[#This Row],[Location]], ",", -1))</f>
        <v>USA</v>
      </c>
      <c r="I6671">
        <v>0</v>
      </c>
    </row>
    <row r="6672" spans="1:9">
      <c r="A6672">
        <v>697</v>
      </c>
      <c r="B6672" t="s">
        <v>13517</v>
      </c>
      <c r="C6672" t="s">
        <v>13576</v>
      </c>
      <c r="D6672" s="1" t="s">
        <v>14061</v>
      </c>
      <c r="E6672" t="str">
        <f ca="1">TRIM(all_space_mission_launches3[[#This Row],[Mission_Name]])</f>
        <v>Pilot 1</v>
      </c>
      <c r="F6672" t="s">
        <v>261</v>
      </c>
      <c r="G6672">
        <v>1958</v>
      </c>
      <c r="H6672" t="str">
        <f>TRIM(_xlfn.TEXTAFTER(all_space_mission_launches3[[#This Row],[Location]], ",", -1))</f>
        <v>USA</v>
      </c>
      <c r="I6672">
        <v>1</v>
      </c>
    </row>
    <row r="6673" spans="1:9">
      <c r="A6673">
        <v>698</v>
      </c>
      <c r="B6673" t="s">
        <v>13517</v>
      </c>
      <c r="C6673" t="s">
        <v>13518</v>
      </c>
      <c r="D6673" s="1" t="s">
        <v>14056</v>
      </c>
      <c r="E6673" t="str">
        <f ca="1">TRIM(all_space_mission_launches3[[#This Row],[Mission_Name]])</f>
        <v>Vanguard SLV-2</v>
      </c>
      <c r="F6673" t="s">
        <v>261</v>
      </c>
      <c r="G6673">
        <v>1958</v>
      </c>
      <c r="H6673" t="str">
        <f>TRIM(_xlfn.TEXTAFTER(all_space_mission_launches3[[#This Row],[Location]], ",", -1))</f>
        <v>USA</v>
      </c>
      <c r="I6673">
        <v>1</v>
      </c>
    </row>
    <row r="6674" spans="1:9">
      <c r="A6674">
        <v>699</v>
      </c>
      <c r="B6674" t="s">
        <v>13517</v>
      </c>
      <c r="C6674" t="s">
        <v>13518</v>
      </c>
      <c r="D6674" s="1" t="s">
        <v>14056</v>
      </c>
      <c r="E6674" t="str">
        <f ca="1">TRIM(all_space_mission_launches3[[#This Row],[Mission_Name]])</f>
        <v>Vanguard SLV-1</v>
      </c>
      <c r="F6674" t="s">
        <v>261</v>
      </c>
      <c r="G6674">
        <v>1958</v>
      </c>
      <c r="H6674" t="str">
        <f>TRIM(_xlfn.TEXTAFTER(all_space_mission_launches3[[#This Row],[Location]], ",", -1))</f>
        <v>USA</v>
      </c>
      <c r="I6674">
        <v>1</v>
      </c>
    </row>
    <row r="6675" spans="1:9">
      <c r="A6675">
        <v>700</v>
      </c>
      <c r="B6675" t="s">
        <v>6144</v>
      </c>
      <c r="C6675" t="s">
        <v>1634</v>
      </c>
      <c r="D6675" s="1" t="s">
        <v>14062</v>
      </c>
      <c r="E6675" t="str">
        <f ca="1">TRIM(all_space_mission_launches3[[#This Row],[Mission_Name]])</f>
        <v>Sputnik 3</v>
      </c>
      <c r="F6675" t="s">
        <v>13</v>
      </c>
      <c r="G6675">
        <v>1958</v>
      </c>
      <c r="H6675" t="str">
        <f>TRIM(_xlfn.TEXTAFTER(all_space_mission_launches3[[#This Row],[Location]], ",", -1))</f>
        <v>Kazakhstan</v>
      </c>
      <c r="I6675">
        <v>0</v>
      </c>
    </row>
    <row r="6676" spans="1:9">
      <c r="A6676">
        <v>701</v>
      </c>
      <c r="B6676" t="s">
        <v>13517</v>
      </c>
      <c r="C6676" t="s">
        <v>13518</v>
      </c>
      <c r="D6676" s="1" t="s">
        <v>14056</v>
      </c>
      <c r="E6676" t="str">
        <f ca="1">TRIM(all_space_mission_launches3[[#This Row],[Mission_Name]])</f>
        <v>Vanguard TV5</v>
      </c>
      <c r="F6676" t="s">
        <v>261</v>
      </c>
      <c r="G6676">
        <v>1958</v>
      </c>
      <c r="H6676" t="str">
        <f>TRIM(_xlfn.TEXTAFTER(all_space_mission_launches3[[#This Row],[Location]], ",", -1))</f>
        <v>USA</v>
      </c>
      <c r="I6676">
        <v>1</v>
      </c>
    </row>
    <row r="6677" spans="1:9">
      <c r="A6677">
        <v>702</v>
      </c>
      <c r="B6677" t="s">
        <v>6144</v>
      </c>
      <c r="C6677" t="s">
        <v>1634</v>
      </c>
      <c r="D6677" s="1" t="s">
        <v>14062</v>
      </c>
      <c r="E6677" t="str">
        <f ca="1">TRIM(all_space_mission_launches3[[#This Row],[Mission_Name]])</f>
        <v>D-1 n°01</v>
      </c>
      <c r="F6677" t="s">
        <v>261</v>
      </c>
      <c r="G6677">
        <v>1958</v>
      </c>
      <c r="H6677" t="str">
        <f>TRIM(_xlfn.TEXTAFTER(all_space_mission_launches3[[#This Row],[Location]], ",", -1))</f>
        <v>Kazakhstan</v>
      </c>
      <c r="I6677">
        <v>1</v>
      </c>
    </row>
    <row r="6678" spans="1:9">
      <c r="A6678">
        <v>703</v>
      </c>
      <c r="B6678" t="s">
        <v>12006</v>
      </c>
      <c r="C6678" t="s">
        <v>13365</v>
      </c>
      <c r="D6678" s="1" t="s">
        <v>14060</v>
      </c>
      <c r="E6678" t="str">
        <f ca="1">TRIM(all_space_mission_launches3[[#This Row],[Mission_Name]])</f>
        <v>Explorer 3</v>
      </c>
      <c r="F6678" t="s">
        <v>13</v>
      </c>
      <c r="G6678">
        <v>1958</v>
      </c>
      <c r="H6678" t="str">
        <f>TRIM(_xlfn.TEXTAFTER(all_space_mission_launches3[[#This Row],[Location]], ",", -1))</f>
        <v>USA</v>
      </c>
      <c r="I6678">
        <v>0</v>
      </c>
    </row>
    <row r="6679" spans="1:9">
      <c r="A6679">
        <v>704</v>
      </c>
      <c r="B6679" t="s">
        <v>13517</v>
      </c>
      <c r="C6679" t="s">
        <v>13518</v>
      </c>
      <c r="D6679" s="1" t="s">
        <v>14056</v>
      </c>
      <c r="E6679" t="str">
        <f ca="1">TRIM(all_space_mission_launches3[[#This Row],[Mission_Name]])</f>
        <v>Vanguard 1</v>
      </c>
      <c r="F6679" t="s">
        <v>13</v>
      </c>
      <c r="G6679">
        <v>1958</v>
      </c>
      <c r="H6679" t="str">
        <f>TRIM(_xlfn.TEXTAFTER(all_space_mission_launches3[[#This Row],[Location]], ",", -1))</f>
        <v>USA</v>
      </c>
      <c r="I6679">
        <v>0</v>
      </c>
    </row>
    <row r="6680" spans="1:9">
      <c r="A6680">
        <v>705</v>
      </c>
      <c r="B6680" t="s">
        <v>12006</v>
      </c>
      <c r="C6680" t="s">
        <v>13609</v>
      </c>
      <c r="D6680" s="1" t="s">
        <v>14060</v>
      </c>
      <c r="E6680" t="str">
        <f ca="1">TRIM(all_space_mission_launches3[[#This Row],[Mission_Name]])</f>
        <v>Explorer 2</v>
      </c>
      <c r="F6680" t="s">
        <v>261</v>
      </c>
      <c r="G6680">
        <v>1958</v>
      </c>
      <c r="H6680" t="str">
        <f>TRIM(_xlfn.TEXTAFTER(all_space_mission_launches3[[#This Row],[Location]], ",", -1))</f>
        <v>USA</v>
      </c>
      <c r="I6680">
        <v>1</v>
      </c>
    </row>
    <row r="6681" spans="1:9">
      <c r="A6681">
        <v>706</v>
      </c>
      <c r="B6681" t="s">
        <v>13517</v>
      </c>
      <c r="C6681" t="s">
        <v>13518</v>
      </c>
      <c r="D6681" s="1" t="s">
        <v>14056</v>
      </c>
      <c r="E6681" t="str">
        <f ca="1">TRIM(all_space_mission_launches3[[#This Row],[Mission_Name]])</f>
        <v>Vanguard TV3BU</v>
      </c>
      <c r="F6681" t="s">
        <v>261</v>
      </c>
      <c r="G6681">
        <v>1958</v>
      </c>
      <c r="H6681" t="str">
        <f>TRIM(_xlfn.TEXTAFTER(all_space_mission_launches3[[#This Row],[Location]], ",", -1))</f>
        <v>USA</v>
      </c>
      <c r="I6681">
        <v>1</v>
      </c>
    </row>
    <row r="6682" spans="1:9">
      <c r="A6682">
        <v>707</v>
      </c>
      <c r="B6682" t="s">
        <v>12006</v>
      </c>
      <c r="C6682" t="s">
        <v>13609</v>
      </c>
      <c r="D6682" s="1" t="s">
        <v>14060</v>
      </c>
      <c r="E6682" t="str">
        <f ca="1">TRIM(all_space_mission_launches3[[#This Row],[Mission_Name]])</f>
        <v>Explorer 1</v>
      </c>
      <c r="F6682" t="s">
        <v>13</v>
      </c>
      <c r="G6682">
        <v>1958</v>
      </c>
      <c r="H6682" t="str">
        <f>TRIM(_xlfn.TEXTAFTER(all_space_mission_launches3[[#This Row],[Location]], ",", -1))</f>
        <v>USA</v>
      </c>
      <c r="I6682">
        <v>0</v>
      </c>
    </row>
    <row r="6683" spans="1:9">
      <c r="A6683">
        <v>708</v>
      </c>
      <c r="B6683" t="s">
        <v>13517</v>
      </c>
      <c r="C6683" t="s">
        <v>13518</v>
      </c>
      <c r="D6683" s="1" t="s">
        <v>14056</v>
      </c>
      <c r="E6683" t="str">
        <f ca="1">TRIM(all_space_mission_launches3[[#This Row],[Mission_Name]])</f>
        <v>Vanguard TV3</v>
      </c>
      <c r="F6683" t="s">
        <v>261</v>
      </c>
      <c r="G6683">
        <v>1957</v>
      </c>
      <c r="H6683" t="str">
        <f>TRIM(_xlfn.TEXTAFTER(all_space_mission_launches3[[#This Row],[Location]], ",", -1))</f>
        <v>USA</v>
      </c>
      <c r="I6683">
        <v>1</v>
      </c>
    </row>
    <row r="6684" spans="1:9">
      <c r="A6684">
        <v>709</v>
      </c>
      <c r="B6684" t="s">
        <v>6144</v>
      </c>
      <c r="C6684" t="s">
        <v>1634</v>
      </c>
      <c r="D6684" s="1" t="s">
        <v>14063</v>
      </c>
      <c r="E6684" t="str">
        <f ca="1">TRIM(all_space_mission_launches3[[#This Row],[Mission_Name]])</f>
        <v>Sputnik 2</v>
      </c>
      <c r="F6684" t="s">
        <v>13</v>
      </c>
      <c r="G6684">
        <v>1957</v>
      </c>
      <c r="H6684" t="str">
        <f>TRIM(_xlfn.TEXTAFTER(all_space_mission_launches3[[#This Row],[Location]], ",", -1))</f>
        <v>Kazakhstan</v>
      </c>
      <c r="I6684">
        <v>0</v>
      </c>
    </row>
    <row r="6685" spans="1:9">
      <c r="A6685">
        <v>710</v>
      </c>
      <c r="B6685" t="s">
        <v>6144</v>
      </c>
      <c r="C6685" t="s">
        <v>1634</v>
      </c>
      <c r="D6685" s="1" t="s">
        <v>14063</v>
      </c>
      <c r="E6685" t="str">
        <f ca="1">TRIM(all_space_mission_launches3[[#This Row],[Mission_Name]])</f>
        <v>Sputnik 1</v>
      </c>
      <c r="F6685" t="s">
        <v>13</v>
      </c>
      <c r="G6685">
        <v>1957</v>
      </c>
      <c r="H6685" t="str">
        <f>TRIM(_xlfn.TEXTAFTER(all_space_mission_launches3[[#This Row],[Location]], ",", -1))</f>
        <v>Kazakhstan</v>
      </c>
      <c r="I6685">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81C1-52A7-4157-B51B-BDB7AC2B2060}">
  <dimension ref="A3:P142"/>
  <sheetViews>
    <sheetView zoomScale="85" zoomScaleNormal="85" workbookViewId="0">
      <selection activeCell="F30" sqref="F30"/>
    </sheetView>
  </sheetViews>
  <sheetFormatPr defaultRowHeight="15"/>
  <cols>
    <col min="1" max="1" width="13.42578125" bestFit="1" customWidth="1"/>
    <col min="2" max="2" width="11" bestFit="1" customWidth="1"/>
    <col min="3" max="4" width="16.7109375" bestFit="1" customWidth="1"/>
    <col min="5" max="5" width="11" bestFit="1" customWidth="1"/>
    <col min="6" max="6" width="13.42578125" bestFit="1" customWidth="1"/>
    <col min="7" max="7" width="11" bestFit="1" customWidth="1"/>
    <col min="8" max="8" width="16.7109375" bestFit="1" customWidth="1"/>
    <col min="9" max="10" width="11" bestFit="1" customWidth="1"/>
    <col min="11" max="11" width="16.85546875" bestFit="1" customWidth="1"/>
    <col min="12" max="12" width="13.42578125" bestFit="1" customWidth="1"/>
    <col min="13" max="13" width="11" bestFit="1" customWidth="1"/>
    <col min="14" max="14" width="16" customWidth="1"/>
    <col min="15" max="15" width="14.7109375" bestFit="1" customWidth="1"/>
    <col min="16" max="16" width="16.42578125" customWidth="1"/>
    <col min="17" max="17" width="17.7109375" bestFit="1" customWidth="1"/>
    <col min="18" max="18" width="22.140625" bestFit="1" customWidth="1"/>
    <col min="19" max="19" width="11.5703125" bestFit="1" customWidth="1"/>
    <col min="20" max="20" width="15" bestFit="1" customWidth="1"/>
    <col min="21" max="21" width="35" bestFit="1" customWidth="1"/>
    <col min="22" max="22" width="51.85546875" bestFit="1" customWidth="1"/>
    <col min="23" max="23" width="57.7109375" bestFit="1" customWidth="1"/>
    <col min="24" max="24" width="38.7109375" bestFit="1" customWidth="1"/>
    <col min="25" max="25" width="45.28515625" bestFit="1" customWidth="1"/>
    <col min="26" max="26" width="41.42578125" bestFit="1" customWidth="1"/>
    <col min="27" max="27" width="44.7109375" bestFit="1" customWidth="1"/>
    <col min="28" max="28" width="38.5703125" bestFit="1" customWidth="1"/>
    <col min="29" max="30" width="38.28515625" bestFit="1" customWidth="1"/>
    <col min="31" max="31" width="35.7109375" bestFit="1" customWidth="1"/>
    <col min="32" max="32" width="41.5703125" bestFit="1" customWidth="1"/>
    <col min="33" max="36" width="37.5703125" bestFit="1" customWidth="1"/>
    <col min="37" max="38" width="38.85546875" bestFit="1" customWidth="1"/>
    <col min="39" max="39" width="35.7109375" bestFit="1" customWidth="1"/>
    <col min="40" max="40" width="42.140625" bestFit="1" customWidth="1"/>
    <col min="41" max="41" width="41.5703125" bestFit="1" customWidth="1"/>
    <col min="42" max="43" width="38.85546875" bestFit="1" customWidth="1"/>
    <col min="44" max="45" width="41.42578125" bestFit="1" customWidth="1"/>
    <col min="46" max="46" width="36.5703125" bestFit="1" customWidth="1"/>
    <col min="47" max="47" width="40.140625" bestFit="1" customWidth="1"/>
    <col min="48" max="48" width="41.85546875" bestFit="1" customWidth="1"/>
    <col min="49" max="49" width="46.28515625" bestFit="1" customWidth="1"/>
    <col min="50" max="50" width="39.85546875" bestFit="1" customWidth="1"/>
    <col min="51" max="51" width="50.85546875" bestFit="1" customWidth="1"/>
    <col min="52" max="52" width="51.140625" bestFit="1" customWidth="1"/>
    <col min="53" max="53" width="39.42578125" bestFit="1" customWidth="1"/>
    <col min="54" max="54" width="28" bestFit="1" customWidth="1"/>
    <col min="55" max="55" width="37" bestFit="1" customWidth="1"/>
    <col min="56" max="56" width="76.7109375" bestFit="1" customWidth="1"/>
    <col min="57" max="57" width="39.85546875" bestFit="1" customWidth="1"/>
    <col min="58" max="58" width="30.42578125" bestFit="1" customWidth="1"/>
    <col min="59" max="59" width="49.7109375" bestFit="1" customWidth="1"/>
    <col min="60" max="60" width="52.140625" bestFit="1" customWidth="1"/>
    <col min="61" max="61" width="49.7109375" bestFit="1" customWidth="1"/>
    <col min="62" max="63" width="45.7109375" bestFit="1" customWidth="1"/>
    <col min="64" max="64" width="42.140625" bestFit="1" customWidth="1"/>
    <col min="65" max="65" width="51.85546875" bestFit="1" customWidth="1"/>
    <col min="66" max="66" width="41.28515625" bestFit="1" customWidth="1"/>
    <col min="67" max="67" width="29.42578125" bestFit="1" customWidth="1"/>
    <col min="68" max="70" width="44.42578125" bestFit="1" customWidth="1"/>
    <col min="71" max="73" width="39.140625" bestFit="1" customWidth="1"/>
    <col min="74" max="74" width="52" bestFit="1" customWidth="1"/>
    <col min="75" max="75" width="37.28515625" bestFit="1" customWidth="1"/>
    <col min="76" max="76" width="38.140625" bestFit="1" customWidth="1"/>
    <col min="77" max="78" width="44.42578125" bestFit="1" customWidth="1"/>
    <col min="79" max="79" width="38.28515625" bestFit="1" customWidth="1"/>
    <col min="80" max="81" width="44.42578125" bestFit="1" customWidth="1"/>
    <col min="82" max="82" width="42.42578125" bestFit="1" customWidth="1"/>
    <col min="83" max="86" width="38.140625" bestFit="1" customWidth="1"/>
    <col min="87" max="87" width="43.42578125" bestFit="1" customWidth="1"/>
    <col min="88" max="89" width="38.140625" bestFit="1" customWidth="1"/>
    <col min="90" max="91" width="42.42578125" bestFit="1" customWidth="1"/>
    <col min="92" max="93" width="43.42578125" bestFit="1" customWidth="1"/>
    <col min="94" max="94" width="28.42578125" bestFit="1" customWidth="1"/>
    <col min="95" max="96" width="43.42578125" bestFit="1" customWidth="1"/>
    <col min="97" max="97" width="53" bestFit="1" customWidth="1"/>
    <col min="98" max="98" width="45" bestFit="1" customWidth="1"/>
    <col min="99" max="99" width="43.85546875" bestFit="1" customWidth="1"/>
    <col min="100" max="100" width="47.5703125" bestFit="1" customWidth="1"/>
    <col min="101" max="102" width="40" bestFit="1" customWidth="1"/>
    <col min="103" max="103" width="45.7109375" bestFit="1" customWidth="1"/>
    <col min="104" max="104" width="46.5703125" bestFit="1" customWidth="1"/>
    <col min="105" max="105" width="38.85546875" bestFit="1" customWidth="1"/>
    <col min="106" max="106" width="45.7109375" bestFit="1" customWidth="1"/>
    <col min="107" max="107" width="39" bestFit="1" customWidth="1"/>
    <col min="108" max="109" width="40" bestFit="1" customWidth="1"/>
    <col min="110" max="110" width="38.28515625" bestFit="1" customWidth="1"/>
    <col min="111" max="111" width="39" bestFit="1" customWidth="1"/>
    <col min="112" max="114" width="38.85546875" bestFit="1" customWidth="1"/>
    <col min="115" max="115" width="38.28515625" bestFit="1" customWidth="1"/>
    <col min="116" max="116" width="39" bestFit="1" customWidth="1"/>
    <col min="117" max="117" width="37" bestFit="1" customWidth="1"/>
    <col min="118" max="118" width="40.28515625" bestFit="1" customWidth="1"/>
    <col min="119" max="119" width="37" bestFit="1" customWidth="1"/>
    <col min="120" max="120" width="40" bestFit="1" customWidth="1"/>
    <col min="121" max="121" width="62" bestFit="1" customWidth="1"/>
    <col min="122" max="122" width="40.140625" bestFit="1" customWidth="1"/>
    <col min="123" max="123" width="36" bestFit="1" customWidth="1"/>
    <col min="124" max="124" width="47.7109375" bestFit="1" customWidth="1"/>
    <col min="125" max="125" width="48.28515625" bestFit="1" customWidth="1"/>
    <col min="126" max="126" width="11.28515625" bestFit="1" customWidth="1"/>
    <col min="127" max="127" width="15.28515625" bestFit="1" customWidth="1"/>
    <col min="128" max="130" width="15" bestFit="1" customWidth="1"/>
    <col min="131" max="131" width="7.28515625" bestFit="1" customWidth="1"/>
    <col min="132" max="132" width="13.5703125" bestFit="1" customWidth="1"/>
    <col min="133" max="133" width="11.42578125" bestFit="1" customWidth="1"/>
    <col min="134" max="134" width="6.85546875" bestFit="1" customWidth="1"/>
    <col min="135" max="135" width="17.28515625" bestFit="1" customWidth="1"/>
    <col min="136" max="136" width="29.28515625" bestFit="1" customWidth="1"/>
    <col min="137" max="140" width="11.42578125" bestFit="1" customWidth="1"/>
    <col min="141" max="141" width="13.85546875" bestFit="1" customWidth="1"/>
    <col min="142" max="142" width="13.42578125" bestFit="1" customWidth="1"/>
    <col min="143" max="143" width="12" bestFit="1" customWidth="1"/>
    <col min="144" max="144" width="15" bestFit="1" customWidth="1"/>
    <col min="145" max="145" width="18.85546875" bestFit="1" customWidth="1"/>
    <col min="146" max="146" width="7.42578125" bestFit="1" customWidth="1"/>
    <col min="147" max="148" width="15.28515625" bestFit="1" customWidth="1"/>
    <col min="149" max="149" width="8.5703125" bestFit="1" customWidth="1"/>
    <col min="150" max="150" width="5.7109375" bestFit="1" customWidth="1"/>
    <col min="151" max="151" width="23.5703125" bestFit="1" customWidth="1"/>
    <col min="152" max="153" width="14.42578125" bestFit="1" customWidth="1"/>
    <col min="154" max="155" width="12" bestFit="1" customWidth="1"/>
    <col min="156" max="157" width="10" bestFit="1" customWidth="1"/>
    <col min="158" max="159" width="11" bestFit="1" customWidth="1"/>
    <col min="160" max="160" width="4.28515625" bestFit="1" customWidth="1"/>
    <col min="161" max="161" width="12" bestFit="1" customWidth="1"/>
    <col min="162" max="162" width="11.42578125" bestFit="1" customWidth="1"/>
    <col min="163" max="163" width="13.5703125" bestFit="1" customWidth="1"/>
    <col min="164" max="164" width="11.85546875" bestFit="1" customWidth="1"/>
    <col min="165" max="165" width="8.140625" bestFit="1" customWidth="1"/>
    <col min="166" max="166" width="9.42578125" bestFit="1" customWidth="1"/>
    <col min="167" max="167" width="9.7109375" bestFit="1" customWidth="1"/>
    <col min="168" max="168" width="10.28515625" bestFit="1" customWidth="1"/>
    <col min="169" max="170" width="10.140625" bestFit="1" customWidth="1"/>
    <col min="171" max="171" width="15.28515625" bestFit="1" customWidth="1"/>
    <col min="172" max="172" width="10.28515625" bestFit="1" customWidth="1"/>
    <col min="173" max="173" width="11.85546875" bestFit="1" customWidth="1"/>
    <col min="174" max="174" width="38.85546875" bestFit="1" customWidth="1"/>
    <col min="175" max="175" width="18.5703125" bestFit="1" customWidth="1"/>
    <col min="176" max="176" width="44.42578125" bestFit="1" customWidth="1"/>
    <col min="177" max="177" width="8.28515625" bestFit="1" customWidth="1"/>
    <col min="178" max="178" width="20" bestFit="1" customWidth="1"/>
    <col min="179" max="179" width="10.140625" bestFit="1" customWidth="1"/>
    <col min="180" max="181" width="14.28515625" bestFit="1" customWidth="1"/>
    <col min="182" max="182" width="9.28515625" bestFit="1" customWidth="1"/>
    <col min="183" max="183" width="6.42578125" bestFit="1" customWidth="1"/>
    <col min="184" max="184" width="7.42578125" bestFit="1" customWidth="1"/>
    <col min="185" max="185" width="8.5703125" bestFit="1" customWidth="1"/>
    <col min="186" max="186" width="13.5703125" bestFit="1" customWidth="1"/>
    <col min="187" max="187" width="26.140625" bestFit="1" customWidth="1"/>
    <col min="188" max="188" width="10.85546875" bestFit="1" customWidth="1"/>
    <col min="189" max="189" width="27.85546875" bestFit="1" customWidth="1"/>
    <col min="190" max="190" width="7.5703125" bestFit="1" customWidth="1"/>
    <col min="191" max="191" width="20.5703125" bestFit="1" customWidth="1"/>
    <col min="192" max="192" width="27.5703125" bestFit="1" customWidth="1"/>
    <col min="193" max="193" width="7" bestFit="1" customWidth="1"/>
    <col min="194" max="194" width="9.42578125" bestFit="1" customWidth="1"/>
    <col min="195" max="195" width="10.28515625" bestFit="1" customWidth="1"/>
    <col min="196" max="197" width="11" bestFit="1" customWidth="1"/>
    <col min="198" max="198" width="11.7109375" bestFit="1" customWidth="1"/>
    <col min="199" max="199" width="12.85546875" bestFit="1" customWidth="1"/>
    <col min="200" max="202" width="11.28515625" bestFit="1" customWidth="1"/>
    <col min="203" max="203" width="13.28515625" bestFit="1" customWidth="1"/>
    <col min="204" max="204" width="15.28515625" bestFit="1" customWidth="1"/>
    <col min="205" max="205" width="9.7109375" bestFit="1" customWidth="1"/>
    <col min="206" max="206" width="6.85546875" bestFit="1" customWidth="1"/>
    <col min="207" max="208" width="7" bestFit="1" customWidth="1"/>
    <col min="209" max="209" width="9.42578125" bestFit="1" customWidth="1"/>
    <col min="210" max="210" width="8.7109375" bestFit="1" customWidth="1"/>
    <col min="211" max="211" width="27.28515625" bestFit="1" customWidth="1"/>
    <col min="212" max="212" width="25.5703125" bestFit="1" customWidth="1"/>
    <col min="213" max="213" width="20.28515625" bestFit="1" customWidth="1"/>
    <col min="214" max="214" width="20.140625" bestFit="1" customWidth="1"/>
    <col min="215" max="217" width="7.5703125" bestFit="1" customWidth="1"/>
    <col min="218" max="218" width="11" bestFit="1" customWidth="1"/>
    <col min="219" max="219" width="7.7109375" bestFit="1" customWidth="1"/>
    <col min="220" max="221" width="16.85546875" bestFit="1" customWidth="1"/>
    <col min="222" max="222" width="7.28515625" bestFit="1" customWidth="1"/>
    <col min="223" max="225" width="18.7109375" bestFit="1" customWidth="1"/>
    <col min="226" max="228" width="7.42578125" bestFit="1" customWidth="1"/>
    <col min="229" max="229" width="7.5703125" bestFit="1" customWidth="1"/>
    <col min="230" max="231" width="15.42578125" bestFit="1" customWidth="1"/>
    <col min="232" max="232" width="9.42578125" bestFit="1" customWidth="1"/>
    <col min="233" max="233" width="13.85546875" bestFit="1" customWidth="1"/>
    <col min="234" max="234" width="10.7109375" bestFit="1" customWidth="1"/>
    <col min="235" max="235" width="17.42578125" bestFit="1" customWidth="1"/>
    <col min="236" max="237" width="10.7109375" bestFit="1" customWidth="1"/>
    <col min="238" max="239" width="16.28515625" bestFit="1" customWidth="1"/>
    <col min="240" max="240" width="18.85546875" bestFit="1" customWidth="1"/>
    <col min="241" max="243" width="9.28515625" bestFit="1" customWidth="1"/>
    <col min="244" max="244" width="7.7109375" bestFit="1" customWidth="1"/>
    <col min="245" max="246" width="21.5703125" bestFit="1" customWidth="1"/>
    <col min="247" max="247" width="26.140625" bestFit="1" customWidth="1"/>
    <col min="248" max="248" width="15.7109375" bestFit="1" customWidth="1"/>
    <col min="249" max="249" width="14.42578125" bestFit="1" customWidth="1"/>
    <col min="250" max="250" width="8.5703125" bestFit="1" customWidth="1"/>
    <col min="251" max="252" width="11.85546875" bestFit="1" customWidth="1"/>
    <col min="253" max="253" width="28.85546875" bestFit="1" customWidth="1"/>
    <col min="254" max="254" width="9.28515625" bestFit="1" customWidth="1"/>
    <col min="255" max="255" width="9" bestFit="1" customWidth="1"/>
    <col min="256" max="258" width="7.7109375" bestFit="1" customWidth="1"/>
    <col min="259" max="259" width="14.5703125" bestFit="1" customWidth="1"/>
    <col min="260" max="261" width="13.28515625" bestFit="1" customWidth="1"/>
    <col min="262" max="262" width="16.42578125" bestFit="1" customWidth="1"/>
    <col min="263" max="263" width="6.140625" bestFit="1" customWidth="1"/>
    <col min="264" max="264" width="7.5703125" bestFit="1" customWidth="1"/>
    <col min="265" max="265" width="8" bestFit="1" customWidth="1"/>
    <col min="266" max="266" width="19.7109375" bestFit="1" customWidth="1"/>
    <col min="267" max="267" width="8" bestFit="1" customWidth="1"/>
    <col min="268" max="268" width="7.85546875" bestFit="1" customWidth="1"/>
    <col min="269" max="269" width="17.28515625" bestFit="1" customWidth="1"/>
    <col min="270" max="270" width="6.28515625" bestFit="1" customWidth="1"/>
    <col min="271" max="271" width="6.42578125" bestFit="1" customWidth="1"/>
    <col min="272" max="272" width="14.28515625" bestFit="1" customWidth="1"/>
    <col min="273" max="273" width="6.85546875" bestFit="1" customWidth="1"/>
    <col min="274" max="274" width="5.28515625" bestFit="1" customWidth="1"/>
    <col min="275" max="276" width="7" bestFit="1" customWidth="1"/>
    <col min="277" max="279" width="11.42578125" bestFit="1" customWidth="1"/>
    <col min="280" max="280" width="14.42578125" bestFit="1" customWidth="1"/>
    <col min="281" max="281" width="5.85546875" bestFit="1" customWidth="1"/>
    <col min="291" max="291" width="9" bestFit="1" customWidth="1"/>
    <col min="292" max="292" width="5.28515625" bestFit="1" customWidth="1"/>
    <col min="293" max="293" width="27.28515625" bestFit="1" customWidth="1"/>
    <col min="294" max="294" width="20.42578125" bestFit="1" customWidth="1"/>
    <col min="295" max="295" width="7.42578125" bestFit="1" customWidth="1"/>
    <col min="296" max="296" width="7.140625" bestFit="1" customWidth="1"/>
    <col min="297" max="297" width="6.85546875" bestFit="1" customWidth="1"/>
    <col min="298" max="300" width="6.28515625" bestFit="1" customWidth="1"/>
    <col min="301" max="301" width="6" bestFit="1" customWidth="1"/>
    <col min="302" max="302" width="5.85546875" bestFit="1" customWidth="1"/>
    <col min="303" max="303" width="11.42578125" bestFit="1" customWidth="1"/>
    <col min="304" max="304" width="12.5703125" bestFit="1" customWidth="1"/>
    <col min="305" max="305" width="18" bestFit="1" customWidth="1"/>
    <col min="306" max="306" width="5.140625" bestFit="1" customWidth="1"/>
    <col min="307" max="307" width="22.85546875" bestFit="1" customWidth="1"/>
    <col min="308" max="313" width="6.5703125" bestFit="1" customWidth="1"/>
    <col min="314" max="315" width="9.42578125" bestFit="1" customWidth="1"/>
    <col min="316" max="316" width="16.7109375" bestFit="1" customWidth="1"/>
    <col min="317" max="317" width="11.28515625" bestFit="1" customWidth="1"/>
    <col min="318" max="319" width="12.28515625" bestFit="1" customWidth="1"/>
    <col min="320" max="320" width="18" bestFit="1" customWidth="1"/>
    <col min="321" max="321" width="7.28515625" bestFit="1" customWidth="1"/>
    <col min="322" max="323" width="15.28515625" bestFit="1" customWidth="1"/>
    <col min="324" max="324" width="14.85546875" bestFit="1" customWidth="1"/>
    <col min="325" max="327" width="4.7109375" bestFit="1" customWidth="1"/>
    <col min="328" max="328" width="11.42578125" bestFit="1" customWidth="1"/>
    <col min="329" max="329" width="10" bestFit="1" customWidth="1"/>
    <col min="330" max="331" width="13.140625" bestFit="1" customWidth="1"/>
    <col min="332" max="332" width="16.42578125" bestFit="1" customWidth="1"/>
    <col min="333" max="334" width="8.7109375" bestFit="1" customWidth="1"/>
    <col min="335" max="336" width="14.5703125" bestFit="1" customWidth="1"/>
    <col min="337" max="338" width="32.140625" bestFit="1" customWidth="1"/>
    <col min="339" max="339" width="9.42578125" bestFit="1" customWidth="1"/>
    <col min="340" max="340" width="19.42578125" bestFit="1" customWidth="1"/>
    <col min="341" max="341" width="7" bestFit="1" customWidth="1"/>
    <col min="342" max="344" width="8.42578125" bestFit="1" customWidth="1"/>
    <col min="345" max="345" width="7.85546875" bestFit="1" customWidth="1"/>
    <col min="346" max="346" width="8.140625" bestFit="1" customWidth="1"/>
    <col min="347" max="347" width="9.7109375" bestFit="1" customWidth="1"/>
    <col min="348" max="348" width="12.28515625" bestFit="1" customWidth="1"/>
    <col min="349" max="349" width="9.85546875" bestFit="1" customWidth="1"/>
    <col min="350" max="350" width="10" bestFit="1" customWidth="1"/>
    <col min="351" max="351" width="19" bestFit="1" customWidth="1"/>
    <col min="352" max="352" width="9.28515625" bestFit="1" customWidth="1"/>
    <col min="353" max="353" width="20.140625" bestFit="1" customWidth="1"/>
    <col min="354" max="354" width="12.140625" bestFit="1" customWidth="1"/>
    <col min="355" max="355" width="18.28515625" bestFit="1" customWidth="1"/>
    <col min="356" max="357" width="9" bestFit="1" customWidth="1"/>
    <col min="358" max="358" width="4.7109375" bestFit="1" customWidth="1"/>
    <col min="359" max="359" width="18.42578125" bestFit="1" customWidth="1"/>
    <col min="360" max="360" width="11.28515625" bestFit="1" customWidth="1"/>
    <col min="361" max="362" width="7.140625" bestFit="1" customWidth="1"/>
    <col min="363" max="363" width="9.5703125" bestFit="1" customWidth="1"/>
    <col min="364" max="364" width="10.5703125" bestFit="1" customWidth="1"/>
    <col min="365" max="365" width="17.42578125" bestFit="1" customWidth="1"/>
    <col min="366" max="366" width="18.7109375" bestFit="1" customWidth="1"/>
    <col min="367" max="368" width="11.42578125" bestFit="1" customWidth="1"/>
    <col min="369" max="369" width="17.7109375" bestFit="1" customWidth="1"/>
    <col min="370" max="370" width="19.42578125" bestFit="1" customWidth="1"/>
    <col min="371" max="371" width="8" bestFit="1" customWidth="1"/>
    <col min="372" max="372" width="8.7109375" bestFit="1" customWidth="1"/>
    <col min="373" max="374" width="9.28515625" bestFit="1" customWidth="1"/>
    <col min="375" max="378" width="6" bestFit="1" customWidth="1"/>
    <col min="379" max="379" width="19.28515625" bestFit="1" customWidth="1"/>
    <col min="380" max="380" width="13.85546875" bestFit="1" customWidth="1"/>
    <col min="381" max="383" width="12.140625" bestFit="1" customWidth="1"/>
    <col min="384" max="384" width="15.85546875" bestFit="1" customWidth="1"/>
    <col min="385" max="385" width="25.140625" bestFit="1" customWidth="1"/>
    <col min="386" max="386" width="10.28515625" bestFit="1" customWidth="1"/>
    <col min="387" max="387" width="18.140625" bestFit="1" customWidth="1"/>
    <col min="388" max="388" width="6" bestFit="1" customWidth="1"/>
    <col min="389" max="389" width="30" bestFit="1" customWidth="1"/>
    <col min="390" max="390" width="9.7109375" bestFit="1" customWidth="1"/>
    <col min="391" max="391" width="18.85546875" bestFit="1" customWidth="1"/>
    <col min="392" max="392" width="26" bestFit="1" customWidth="1"/>
    <col min="393" max="393" width="11.42578125" bestFit="1" customWidth="1"/>
    <col min="394" max="394" width="11.140625" bestFit="1" customWidth="1"/>
    <col min="395" max="395" width="10" bestFit="1" customWidth="1"/>
    <col min="396" max="396" width="16" bestFit="1" customWidth="1"/>
    <col min="397" max="400" width="13.7109375" bestFit="1" customWidth="1"/>
    <col min="401" max="401" width="14.7109375" bestFit="1" customWidth="1"/>
    <col min="402" max="402" width="11.140625" bestFit="1" customWidth="1"/>
    <col min="403" max="403" width="7.140625" bestFit="1" customWidth="1"/>
    <col min="404" max="405" width="9.7109375" bestFit="1" customWidth="1"/>
    <col min="406" max="410" width="14.85546875" bestFit="1" customWidth="1"/>
    <col min="411" max="411" width="12.85546875" bestFit="1" customWidth="1"/>
    <col min="412" max="412" width="15.42578125" bestFit="1" customWidth="1"/>
    <col min="413" max="413" width="12.85546875" bestFit="1" customWidth="1"/>
    <col min="414" max="414" width="14.5703125" bestFit="1" customWidth="1"/>
    <col min="415" max="415" width="24.7109375" bestFit="1" customWidth="1"/>
    <col min="416" max="416" width="8.140625" bestFit="1" customWidth="1"/>
    <col min="417" max="417" width="5.7109375" bestFit="1" customWidth="1"/>
    <col min="418" max="418" width="17.28515625" bestFit="1" customWidth="1"/>
    <col min="419" max="420" width="14.140625" bestFit="1" customWidth="1"/>
    <col min="421" max="423" width="16.140625" bestFit="1" customWidth="1"/>
    <col min="424" max="425" width="17.42578125" bestFit="1" customWidth="1"/>
    <col min="426" max="426" width="10.140625" bestFit="1" customWidth="1"/>
    <col min="427" max="427" width="10.42578125" bestFit="1" customWidth="1"/>
    <col min="428" max="429" width="12.140625" bestFit="1" customWidth="1"/>
    <col min="430" max="430" width="13.85546875" bestFit="1" customWidth="1"/>
    <col min="431" max="431" width="7.42578125" bestFit="1" customWidth="1"/>
    <col min="432" max="432" width="6.85546875" bestFit="1" customWidth="1"/>
    <col min="433" max="433" width="8.5703125" bestFit="1" customWidth="1"/>
    <col min="434" max="434" width="7.5703125" bestFit="1" customWidth="1"/>
    <col min="435" max="435" width="10.7109375" bestFit="1" customWidth="1"/>
    <col min="436" max="437" width="11.7109375" bestFit="1" customWidth="1"/>
    <col min="438" max="438" width="10.7109375" bestFit="1" customWidth="1"/>
    <col min="439" max="440" width="11.7109375" bestFit="1" customWidth="1"/>
    <col min="441" max="443" width="13.42578125" bestFit="1" customWidth="1"/>
    <col min="444" max="444" width="14.42578125" bestFit="1" customWidth="1"/>
    <col min="445" max="445" width="13.42578125" bestFit="1" customWidth="1"/>
    <col min="446" max="449" width="11.7109375" bestFit="1" customWidth="1"/>
    <col min="450" max="452" width="13.42578125" bestFit="1" customWidth="1"/>
    <col min="453" max="453" width="14.5703125" bestFit="1" customWidth="1"/>
    <col min="454" max="454" width="15.5703125" bestFit="1" customWidth="1"/>
    <col min="455" max="455" width="17.28515625" bestFit="1" customWidth="1"/>
    <col min="456" max="456" width="16.5703125" bestFit="1" customWidth="1"/>
    <col min="457" max="460" width="12.7109375" bestFit="1" customWidth="1"/>
    <col min="461" max="461" width="11.28515625" bestFit="1" customWidth="1"/>
  </cols>
  <sheetData>
    <row r="3" spans="1:9">
      <c r="A3" s="2" t="s">
        <v>14066</v>
      </c>
      <c r="B3" t="s">
        <v>14067</v>
      </c>
      <c r="H3" s="2" t="s">
        <v>14066</v>
      </c>
      <c r="I3" t="s">
        <v>14067</v>
      </c>
    </row>
    <row r="4" spans="1:9">
      <c r="A4" s="3">
        <v>1957</v>
      </c>
      <c r="B4" s="9">
        <v>3</v>
      </c>
      <c r="H4" s="3" t="s">
        <v>6144</v>
      </c>
      <c r="I4" s="9">
        <v>2476</v>
      </c>
    </row>
    <row r="5" spans="1:9">
      <c r="A5" s="3">
        <v>1958</v>
      </c>
      <c r="B5" s="9">
        <v>28</v>
      </c>
      <c r="H5" s="3" t="s">
        <v>5726</v>
      </c>
      <c r="I5" s="9">
        <v>549</v>
      </c>
    </row>
    <row r="6" spans="1:9">
      <c r="A6" s="3">
        <v>1959</v>
      </c>
      <c r="B6" s="9">
        <v>24</v>
      </c>
      <c r="H6" s="3" t="s">
        <v>18</v>
      </c>
      <c r="I6" s="9">
        <v>519</v>
      </c>
    </row>
    <row r="7" spans="1:9">
      <c r="A7" s="3">
        <v>1960</v>
      </c>
      <c r="B7" s="9">
        <v>41</v>
      </c>
      <c r="H7" s="3" t="s">
        <v>133</v>
      </c>
      <c r="I7" s="9">
        <v>363</v>
      </c>
    </row>
    <row r="8" spans="1:9">
      <c r="A8" s="3">
        <v>1961</v>
      </c>
      <c r="B8" s="9">
        <v>56</v>
      </c>
      <c r="H8" s="3" t="s">
        <v>8</v>
      </c>
      <c r="I8" s="9">
        <v>341</v>
      </c>
    </row>
    <row r="9" spans="1:9">
      <c r="A9" s="3">
        <v>1962</v>
      </c>
      <c r="B9" s="9">
        <v>84</v>
      </c>
      <c r="H9" s="3" t="s">
        <v>14065</v>
      </c>
      <c r="I9" s="9">
        <v>4248</v>
      </c>
    </row>
    <row r="10" spans="1:9">
      <c r="A10" s="3">
        <v>1963</v>
      </c>
      <c r="B10" s="9">
        <v>71</v>
      </c>
    </row>
    <row r="11" spans="1:9">
      <c r="A11" s="3">
        <v>1964</v>
      </c>
      <c r="B11" s="9">
        <v>100</v>
      </c>
    </row>
    <row r="12" spans="1:9">
      <c r="A12" s="3">
        <v>1965</v>
      </c>
      <c r="B12" s="9">
        <v>126</v>
      </c>
    </row>
    <row r="13" spans="1:9">
      <c r="A13" s="3">
        <v>1966</v>
      </c>
      <c r="B13" s="9">
        <v>136</v>
      </c>
    </row>
    <row r="14" spans="1:9">
      <c r="A14" s="3">
        <v>1967</v>
      </c>
      <c r="B14" s="9">
        <v>140</v>
      </c>
    </row>
    <row r="15" spans="1:9">
      <c r="A15" s="3">
        <v>1968</v>
      </c>
      <c r="B15" s="9">
        <v>131</v>
      </c>
    </row>
    <row r="16" spans="1:9">
      <c r="A16" s="3">
        <v>1969</v>
      </c>
      <c r="B16" s="9">
        <v>127</v>
      </c>
    </row>
    <row r="17" spans="1:16">
      <c r="A17" s="3">
        <v>1970</v>
      </c>
      <c r="B17" s="9">
        <v>126</v>
      </c>
    </row>
    <row r="18" spans="1:16">
      <c r="A18" s="3">
        <v>1971</v>
      </c>
      <c r="B18" s="9">
        <v>134</v>
      </c>
    </row>
    <row r="19" spans="1:16">
      <c r="A19" s="3">
        <v>1972</v>
      </c>
      <c r="B19" s="9">
        <v>115</v>
      </c>
    </row>
    <row r="20" spans="1:16">
      <c r="A20" s="3">
        <v>1973</v>
      </c>
      <c r="B20" s="9">
        <v>118</v>
      </c>
    </row>
    <row r="21" spans="1:16">
      <c r="A21" s="3">
        <v>1974</v>
      </c>
      <c r="B21" s="9">
        <v>114</v>
      </c>
    </row>
    <row r="22" spans="1:16">
      <c r="A22" s="3">
        <v>1975</v>
      </c>
      <c r="B22" s="9">
        <v>132</v>
      </c>
    </row>
    <row r="23" spans="1:16">
      <c r="A23" s="3">
        <v>1976</v>
      </c>
      <c r="B23" s="9">
        <v>131</v>
      </c>
      <c r="N23" t="s">
        <v>13622</v>
      </c>
    </row>
    <row r="24" spans="1:16">
      <c r="A24" s="3">
        <v>1977</v>
      </c>
      <c r="B24" s="9">
        <v>131</v>
      </c>
      <c r="H24" s="2" t="s">
        <v>14066</v>
      </c>
      <c r="I24" t="s">
        <v>14067</v>
      </c>
      <c r="P24" t="s">
        <v>13622</v>
      </c>
    </row>
    <row r="25" spans="1:16">
      <c r="A25" s="3">
        <v>1978</v>
      </c>
      <c r="B25" s="9">
        <v>129</v>
      </c>
      <c r="H25" s="3" t="s">
        <v>261</v>
      </c>
      <c r="I25" s="4">
        <v>6.8073010173548776E-2</v>
      </c>
    </row>
    <row r="26" spans="1:16">
      <c r="A26" s="3">
        <v>1979</v>
      </c>
      <c r="B26" s="9">
        <v>110</v>
      </c>
      <c r="H26" s="3" t="s">
        <v>121</v>
      </c>
      <c r="I26" s="4">
        <v>1.7055655296229804E-2</v>
      </c>
    </row>
    <row r="27" spans="1:16">
      <c r="A27" s="3">
        <v>1980</v>
      </c>
      <c r="B27" s="9">
        <v>109</v>
      </c>
      <c r="H27" s="3" t="s">
        <v>1653</v>
      </c>
      <c r="I27" s="4">
        <v>1.1968880909634949E-3</v>
      </c>
    </row>
    <row r="28" spans="1:16">
      <c r="A28" s="3">
        <v>1981</v>
      </c>
      <c r="B28" s="9">
        <v>126</v>
      </c>
      <c r="H28" s="3" t="s">
        <v>13</v>
      </c>
      <c r="I28" s="4">
        <v>0.91367444643925788</v>
      </c>
    </row>
    <row r="29" spans="1:16">
      <c r="A29" s="3">
        <v>1982</v>
      </c>
      <c r="B29" s="9">
        <v>129</v>
      </c>
      <c r="H29" s="3" t="s">
        <v>14065</v>
      </c>
      <c r="I29" s="4">
        <v>1</v>
      </c>
    </row>
    <row r="30" spans="1:16">
      <c r="A30" s="3">
        <v>1983</v>
      </c>
      <c r="B30" s="9">
        <v>130</v>
      </c>
    </row>
    <row r="31" spans="1:16">
      <c r="A31" s="3">
        <v>1984</v>
      </c>
      <c r="B31" s="9">
        <v>131</v>
      </c>
    </row>
    <row r="32" spans="1:16">
      <c r="A32" s="3">
        <v>1985</v>
      </c>
      <c r="B32" s="9">
        <v>126</v>
      </c>
    </row>
    <row r="33" spans="1:9">
      <c r="A33" s="3">
        <v>1986</v>
      </c>
      <c r="B33" s="9">
        <v>111</v>
      </c>
    </row>
    <row r="34" spans="1:9">
      <c r="A34" s="3">
        <v>1987</v>
      </c>
      <c r="B34" s="9">
        <v>116</v>
      </c>
    </row>
    <row r="35" spans="1:9">
      <c r="A35" s="3">
        <v>1988</v>
      </c>
      <c r="B35" s="9">
        <v>122</v>
      </c>
    </row>
    <row r="36" spans="1:9">
      <c r="A36" s="3">
        <v>1989</v>
      </c>
      <c r="B36" s="9">
        <v>102</v>
      </c>
    </row>
    <row r="37" spans="1:9">
      <c r="A37" s="3">
        <v>1990</v>
      </c>
      <c r="B37" s="9">
        <v>122</v>
      </c>
    </row>
    <row r="38" spans="1:9">
      <c r="A38" s="3">
        <v>1991</v>
      </c>
      <c r="B38" s="9">
        <v>93</v>
      </c>
      <c r="H38" s="2" t="s">
        <v>14066</v>
      </c>
      <c r="I38" s="8" t="s">
        <v>14069</v>
      </c>
    </row>
    <row r="39" spans="1:9">
      <c r="A39" s="3">
        <v>1992</v>
      </c>
      <c r="B39" s="9">
        <v>97</v>
      </c>
      <c r="H39" s="3" t="s">
        <v>5466</v>
      </c>
      <c r="I39" s="8">
        <v>1</v>
      </c>
    </row>
    <row r="40" spans="1:9">
      <c r="A40" s="3">
        <v>1993</v>
      </c>
      <c r="B40" s="9">
        <v>84</v>
      </c>
      <c r="H40" s="3" t="s">
        <v>1743</v>
      </c>
      <c r="I40" s="8">
        <v>1</v>
      </c>
    </row>
    <row r="41" spans="1:9">
      <c r="A41" s="3">
        <v>1994</v>
      </c>
      <c r="B41" s="9">
        <v>93</v>
      </c>
      <c r="H41" s="3" t="s">
        <v>10996</v>
      </c>
      <c r="I41" s="8">
        <v>1</v>
      </c>
    </row>
    <row r="42" spans="1:9">
      <c r="A42" s="3">
        <v>1995</v>
      </c>
      <c r="B42" s="9">
        <v>80</v>
      </c>
      <c r="H42" s="3" t="s">
        <v>513</v>
      </c>
      <c r="I42" s="8">
        <v>1</v>
      </c>
    </row>
    <row r="43" spans="1:9">
      <c r="A43" s="3">
        <v>1996</v>
      </c>
      <c r="B43" s="9">
        <v>77</v>
      </c>
      <c r="H43" s="3" t="s">
        <v>594</v>
      </c>
      <c r="I43" s="8">
        <v>1</v>
      </c>
    </row>
    <row r="44" spans="1:9">
      <c r="A44" s="3">
        <v>1997</v>
      </c>
      <c r="B44" s="9">
        <v>89</v>
      </c>
      <c r="H44" s="3" t="s">
        <v>2435</v>
      </c>
      <c r="I44" s="8">
        <v>1</v>
      </c>
    </row>
    <row r="45" spans="1:9">
      <c r="A45" s="3">
        <v>1998</v>
      </c>
      <c r="B45" s="9">
        <v>82</v>
      </c>
      <c r="H45" s="3" t="s">
        <v>14065</v>
      </c>
      <c r="I45" s="8">
        <v>1</v>
      </c>
    </row>
    <row r="46" spans="1:9">
      <c r="A46" s="3">
        <v>1999</v>
      </c>
      <c r="B46" s="9">
        <v>78</v>
      </c>
    </row>
    <row r="47" spans="1:9">
      <c r="A47" s="3">
        <v>2000</v>
      </c>
      <c r="B47" s="9">
        <v>85</v>
      </c>
    </row>
    <row r="48" spans="1:9">
      <c r="A48" s="3">
        <v>2001</v>
      </c>
      <c r="B48" s="9">
        <v>59</v>
      </c>
    </row>
    <row r="49" spans="1:15">
      <c r="A49" s="3">
        <v>2002</v>
      </c>
      <c r="B49" s="9">
        <v>65</v>
      </c>
    </row>
    <row r="50" spans="1:15">
      <c r="A50" s="3">
        <v>2003</v>
      </c>
      <c r="B50" s="9">
        <v>64</v>
      </c>
    </row>
    <row r="51" spans="1:15">
      <c r="A51" s="3">
        <v>2004</v>
      </c>
      <c r="B51" s="9">
        <v>58</v>
      </c>
    </row>
    <row r="52" spans="1:15">
      <c r="A52" s="3">
        <v>2005</v>
      </c>
      <c r="B52" s="9">
        <v>56</v>
      </c>
    </row>
    <row r="53" spans="1:15">
      <c r="A53" s="3">
        <v>2006</v>
      </c>
      <c r="B53" s="9">
        <v>66</v>
      </c>
    </row>
    <row r="54" spans="1:15">
      <c r="A54" s="3">
        <v>2007</v>
      </c>
      <c r="B54" s="9">
        <v>68</v>
      </c>
    </row>
    <row r="55" spans="1:15">
      <c r="A55" s="3">
        <v>2008</v>
      </c>
      <c r="B55" s="9">
        <v>69</v>
      </c>
    </row>
    <row r="56" spans="1:15">
      <c r="A56" s="3">
        <v>2009</v>
      </c>
      <c r="B56" s="9">
        <v>79</v>
      </c>
    </row>
    <row r="57" spans="1:15">
      <c r="A57" s="3">
        <v>2010</v>
      </c>
      <c r="B57" s="9">
        <v>74</v>
      </c>
      <c r="F57" s="2" t="s">
        <v>14066</v>
      </c>
      <c r="G57" t="s">
        <v>14067</v>
      </c>
    </row>
    <row r="58" spans="1:15">
      <c r="A58" s="3">
        <v>2011</v>
      </c>
      <c r="B58" s="9">
        <v>84</v>
      </c>
      <c r="F58" s="3" t="s">
        <v>13</v>
      </c>
      <c r="G58" s="9">
        <v>6107</v>
      </c>
    </row>
    <row r="59" spans="1:15">
      <c r="A59" s="3">
        <v>2012</v>
      </c>
      <c r="B59" s="9">
        <v>78</v>
      </c>
      <c r="F59" s="3" t="s">
        <v>14065</v>
      </c>
      <c r="G59" s="9">
        <v>6107</v>
      </c>
    </row>
    <row r="60" spans="1:15">
      <c r="A60" s="3">
        <v>2013</v>
      </c>
      <c r="B60" s="9">
        <v>83</v>
      </c>
    </row>
    <row r="61" spans="1:15">
      <c r="A61" s="3">
        <v>2014</v>
      </c>
      <c r="B61" s="9">
        <v>96</v>
      </c>
    </row>
    <row r="62" spans="1:15">
      <c r="A62" s="3">
        <v>2015</v>
      </c>
      <c r="B62" s="9">
        <v>89</v>
      </c>
    </row>
    <row r="63" spans="1:15">
      <c r="A63" s="3">
        <v>2016</v>
      </c>
      <c r="B63" s="9">
        <v>90</v>
      </c>
    </row>
    <row r="64" spans="1:15">
      <c r="A64" s="3">
        <v>2017</v>
      </c>
      <c r="B64" s="9">
        <v>92</v>
      </c>
      <c r="O64" t="s">
        <v>13622</v>
      </c>
    </row>
    <row r="65" spans="1:10">
      <c r="A65" s="3">
        <v>2018</v>
      </c>
      <c r="B65" s="9">
        <v>120</v>
      </c>
    </row>
    <row r="66" spans="1:10">
      <c r="A66" s="3">
        <v>2019</v>
      </c>
      <c r="B66" s="9">
        <v>107</v>
      </c>
    </row>
    <row r="67" spans="1:10">
      <c r="A67" s="3">
        <v>2020</v>
      </c>
      <c r="B67" s="9">
        <v>118</v>
      </c>
    </row>
    <row r="68" spans="1:10">
      <c r="A68" s="3">
        <v>2021</v>
      </c>
      <c r="B68" s="9">
        <v>157</v>
      </c>
    </row>
    <row r="69" spans="1:10">
      <c r="A69" s="3">
        <v>2022</v>
      </c>
      <c r="B69" s="9">
        <v>191</v>
      </c>
    </row>
    <row r="70" spans="1:10">
      <c r="A70" s="3">
        <v>2023</v>
      </c>
      <c r="B70" s="9">
        <v>232</v>
      </c>
    </row>
    <row r="71" spans="1:10">
      <c r="A71" s="3" t="s">
        <v>14065</v>
      </c>
      <c r="B71" s="9">
        <v>6684</v>
      </c>
    </row>
    <row r="74" spans="1:10">
      <c r="A74" s="2" t="s">
        <v>14066</v>
      </c>
      <c r="B74" t="s">
        <v>14067</v>
      </c>
    </row>
    <row r="75" spans="1:10">
      <c r="A75" s="3">
        <v>2023</v>
      </c>
      <c r="B75" s="9">
        <v>232</v>
      </c>
      <c r="J75" t="s">
        <v>13622</v>
      </c>
    </row>
    <row r="76" spans="1:10">
      <c r="A76" s="3">
        <v>2022</v>
      </c>
      <c r="B76" s="9">
        <v>191</v>
      </c>
    </row>
    <row r="77" spans="1:10">
      <c r="A77" s="3">
        <v>2021</v>
      </c>
      <c r="B77" s="9">
        <v>157</v>
      </c>
    </row>
    <row r="78" spans="1:10">
      <c r="A78" s="3">
        <v>1967</v>
      </c>
      <c r="B78" s="9">
        <v>140</v>
      </c>
    </row>
    <row r="79" spans="1:10">
      <c r="A79" s="3">
        <v>1966</v>
      </c>
      <c r="B79" s="9">
        <v>136</v>
      </c>
    </row>
    <row r="80" spans="1:10">
      <c r="A80" s="3">
        <v>1971</v>
      </c>
      <c r="B80" s="9">
        <v>134</v>
      </c>
    </row>
    <row r="81" spans="1:2">
      <c r="A81" s="3">
        <v>1975</v>
      </c>
      <c r="B81" s="9">
        <v>132</v>
      </c>
    </row>
    <row r="82" spans="1:2">
      <c r="A82" s="3">
        <v>1984</v>
      </c>
      <c r="B82" s="9">
        <v>131</v>
      </c>
    </row>
    <row r="83" spans="1:2">
      <c r="A83" s="3">
        <v>1968</v>
      </c>
      <c r="B83" s="9">
        <v>131</v>
      </c>
    </row>
    <row r="84" spans="1:2">
      <c r="A84" s="3">
        <v>1977</v>
      </c>
      <c r="B84" s="9">
        <v>131</v>
      </c>
    </row>
    <row r="85" spans="1:2">
      <c r="A85" s="3">
        <v>1976</v>
      </c>
      <c r="B85" s="9">
        <v>131</v>
      </c>
    </row>
    <row r="86" spans="1:2">
      <c r="A86" s="3">
        <v>1983</v>
      </c>
      <c r="B86" s="9">
        <v>130</v>
      </c>
    </row>
    <row r="87" spans="1:2">
      <c r="A87" s="3">
        <v>1978</v>
      </c>
      <c r="B87" s="9">
        <v>129</v>
      </c>
    </row>
    <row r="88" spans="1:2">
      <c r="A88" s="3">
        <v>1982</v>
      </c>
      <c r="B88" s="9">
        <v>129</v>
      </c>
    </row>
    <row r="89" spans="1:2">
      <c r="A89" s="3">
        <v>1969</v>
      </c>
      <c r="B89" s="9">
        <v>127</v>
      </c>
    </row>
    <row r="90" spans="1:2">
      <c r="A90" s="3">
        <v>1970</v>
      </c>
      <c r="B90" s="9">
        <v>126</v>
      </c>
    </row>
    <row r="91" spans="1:2">
      <c r="A91" s="3">
        <v>1981</v>
      </c>
      <c r="B91" s="9">
        <v>126</v>
      </c>
    </row>
    <row r="92" spans="1:2">
      <c r="A92" s="3">
        <v>1965</v>
      </c>
      <c r="B92" s="9">
        <v>126</v>
      </c>
    </row>
    <row r="93" spans="1:2">
      <c r="A93" s="3">
        <v>1985</v>
      </c>
      <c r="B93" s="9">
        <v>126</v>
      </c>
    </row>
    <row r="94" spans="1:2">
      <c r="A94" s="3">
        <v>1988</v>
      </c>
      <c r="B94" s="9">
        <v>122</v>
      </c>
    </row>
    <row r="95" spans="1:2">
      <c r="A95" s="3">
        <v>1990</v>
      </c>
      <c r="B95" s="9">
        <v>122</v>
      </c>
    </row>
    <row r="96" spans="1:2">
      <c r="A96" s="3">
        <v>2018</v>
      </c>
      <c r="B96" s="9">
        <v>120</v>
      </c>
    </row>
    <row r="97" spans="1:2">
      <c r="A97" s="3">
        <v>2020</v>
      </c>
      <c r="B97" s="9">
        <v>118</v>
      </c>
    </row>
    <row r="98" spans="1:2">
      <c r="A98" s="3">
        <v>1973</v>
      </c>
      <c r="B98" s="9">
        <v>118</v>
      </c>
    </row>
    <row r="99" spans="1:2">
      <c r="A99" s="3">
        <v>1987</v>
      </c>
      <c r="B99" s="9">
        <v>116</v>
      </c>
    </row>
    <row r="100" spans="1:2">
      <c r="A100" s="3">
        <v>1972</v>
      </c>
      <c r="B100" s="9">
        <v>115</v>
      </c>
    </row>
    <row r="101" spans="1:2">
      <c r="A101" s="3">
        <v>1974</v>
      </c>
      <c r="B101" s="9">
        <v>114</v>
      </c>
    </row>
    <row r="102" spans="1:2">
      <c r="A102" s="3">
        <v>1986</v>
      </c>
      <c r="B102" s="9">
        <v>111</v>
      </c>
    </row>
    <row r="103" spans="1:2">
      <c r="A103" s="3">
        <v>1979</v>
      </c>
      <c r="B103" s="9">
        <v>110</v>
      </c>
    </row>
    <row r="104" spans="1:2">
      <c r="A104" s="3">
        <v>1980</v>
      </c>
      <c r="B104" s="9">
        <v>109</v>
      </c>
    </row>
    <row r="105" spans="1:2">
      <c r="A105" s="3">
        <v>2019</v>
      </c>
      <c r="B105" s="9">
        <v>107</v>
      </c>
    </row>
    <row r="106" spans="1:2">
      <c r="A106" s="3">
        <v>1989</v>
      </c>
      <c r="B106" s="9">
        <v>102</v>
      </c>
    </row>
    <row r="107" spans="1:2">
      <c r="A107" s="3">
        <v>1964</v>
      </c>
      <c r="B107" s="9">
        <v>100</v>
      </c>
    </row>
    <row r="108" spans="1:2">
      <c r="A108" s="3">
        <v>1992</v>
      </c>
      <c r="B108" s="9">
        <v>97</v>
      </c>
    </row>
    <row r="109" spans="1:2">
      <c r="A109" s="3">
        <v>2014</v>
      </c>
      <c r="B109" s="9">
        <v>96</v>
      </c>
    </row>
    <row r="110" spans="1:2">
      <c r="A110" s="3">
        <v>1991</v>
      </c>
      <c r="B110" s="9">
        <v>93</v>
      </c>
    </row>
    <row r="111" spans="1:2">
      <c r="A111" s="3">
        <v>1994</v>
      </c>
      <c r="B111" s="9">
        <v>93</v>
      </c>
    </row>
    <row r="112" spans="1:2">
      <c r="A112" s="3">
        <v>2017</v>
      </c>
      <c r="B112" s="9">
        <v>92</v>
      </c>
    </row>
    <row r="113" spans="1:2">
      <c r="A113" s="3">
        <v>2016</v>
      </c>
      <c r="B113" s="9">
        <v>90</v>
      </c>
    </row>
    <row r="114" spans="1:2">
      <c r="A114" s="3">
        <v>1997</v>
      </c>
      <c r="B114" s="9">
        <v>89</v>
      </c>
    </row>
    <row r="115" spans="1:2">
      <c r="A115" s="3">
        <v>2015</v>
      </c>
      <c r="B115" s="9">
        <v>89</v>
      </c>
    </row>
    <row r="116" spans="1:2">
      <c r="A116" s="3">
        <v>2000</v>
      </c>
      <c r="B116" s="9">
        <v>85</v>
      </c>
    </row>
    <row r="117" spans="1:2">
      <c r="A117" s="3">
        <v>1962</v>
      </c>
      <c r="B117" s="9">
        <v>84</v>
      </c>
    </row>
    <row r="118" spans="1:2">
      <c r="A118" s="3">
        <v>1993</v>
      </c>
      <c r="B118" s="9">
        <v>84</v>
      </c>
    </row>
    <row r="119" spans="1:2">
      <c r="A119" s="3">
        <v>2011</v>
      </c>
      <c r="B119" s="9">
        <v>84</v>
      </c>
    </row>
    <row r="120" spans="1:2">
      <c r="A120" s="3">
        <v>2013</v>
      </c>
      <c r="B120" s="9">
        <v>83</v>
      </c>
    </row>
    <row r="121" spans="1:2">
      <c r="A121" s="3">
        <v>1998</v>
      </c>
      <c r="B121" s="9">
        <v>82</v>
      </c>
    </row>
    <row r="122" spans="1:2">
      <c r="A122" s="3">
        <v>1995</v>
      </c>
      <c r="B122" s="9">
        <v>80</v>
      </c>
    </row>
    <row r="123" spans="1:2">
      <c r="A123" s="3">
        <v>2009</v>
      </c>
      <c r="B123" s="9">
        <v>79</v>
      </c>
    </row>
    <row r="124" spans="1:2">
      <c r="A124" s="3">
        <v>1999</v>
      </c>
      <c r="B124" s="9">
        <v>78</v>
      </c>
    </row>
    <row r="125" spans="1:2">
      <c r="A125" s="3">
        <v>2012</v>
      </c>
      <c r="B125" s="9">
        <v>78</v>
      </c>
    </row>
    <row r="126" spans="1:2">
      <c r="A126" s="3">
        <v>1996</v>
      </c>
      <c r="B126" s="9">
        <v>77</v>
      </c>
    </row>
    <row r="127" spans="1:2">
      <c r="A127" s="3">
        <v>2010</v>
      </c>
      <c r="B127" s="9">
        <v>74</v>
      </c>
    </row>
    <row r="128" spans="1:2">
      <c r="A128" s="3">
        <v>1963</v>
      </c>
      <c r="B128" s="9">
        <v>71</v>
      </c>
    </row>
    <row r="129" spans="1:12">
      <c r="A129" s="3">
        <v>2008</v>
      </c>
      <c r="B129" s="9">
        <v>69</v>
      </c>
    </row>
    <row r="130" spans="1:12">
      <c r="A130" s="3">
        <v>2007</v>
      </c>
      <c r="B130" s="9">
        <v>68</v>
      </c>
    </row>
    <row r="131" spans="1:12">
      <c r="A131" s="3">
        <v>2006</v>
      </c>
      <c r="B131" s="9">
        <v>66</v>
      </c>
      <c r="L131" t="s">
        <v>13622</v>
      </c>
    </row>
    <row r="132" spans="1:12">
      <c r="A132" s="3">
        <v>2002</v>
      </c>
      <c r="B132" s="9">
        <v>65</v>
      </c>
    </row>
    <row r="133" spans="1:12">
      <c r="A133" s="3">
        <v>2003</v>
      </c>
      <c r="B133" s="9">
        <v>64</v>
      </c>
    </row>
    <row r="134" spans="1:12">
      <c r="A134" s="3">
        <v>2001</v>
      </c>
      <c r="B134" s="9">
        <v>59</v>
      </c>
    </row>
    <row r="135" spans="1:12">
      <c r="A135" s="3">
        <v>2004</v>
      </c>
      <c r="B135" s="9">
        <v>58</v>
      </c>
    </row>
    <row r="136" spans="1:12">
      <c r="A136" s="3">
        <v>1961</v>
      </c>
      <c r="B136" s="9">
        <v>56</v>
      </c>
    </row>
    <row r="137" spans="1:12">
      <c r="A137" s="3">
        <v>2005</v>
      </c>
      <c r="B137" s="9">
        <v>56</v>
      </c>
    </row>
    <row r="138" spans="1:12">
      <c r="A138" s="3">
        <v>1960</v>
      </c>
      <c r="B138" s="9">
        <v>41</v>
      </c>
    </row>
    <row r="139" spans="1:12">
      <c r="A139" s="3">
        <v>1958</v>
      </c>
      <c r="B139" s="9">
        <v>28</v>
      </c>
    </row>
    <row r="140" spans="1:12">
      <c r="A140" s="3">
        <v>1959</v>
      </c>
      <c r="B140" s="9">
        <v>24</v>
      </c>
    </row>
    <row r="141" spans="1:12">
      <c r="A141" s="3">
        <v>1957</v>
      </c>
      <c r="B141" s="9">
        <v>3</v>
      </c>
    </row>
    <row r="142" spans="1:12">
      <c r="A142" s="3" t="s">
        <v>14065</v>
      </c>
      <c r="B142" s="9">
        <v>6684</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D53A-2A45-4DE2-B246-7E0DCCFCFA52}">
  <dimension ref="A1:B3"/>
  <sheetViews>
    <sheetView workbookViewId="0">
      <selection activeCell="A4" sqref="A4"/>
    </sheetView>
  </sheetViews>
  <sheetFormatPr defaultRowHeight="15"/>
  <cols>
    <col min="1" max="1" width="16.85546875" bestFit="1" customWidth="1"/>
  </cols>
  <sheetData>
    <row r="1" spans="1:2">
      <c r="A1" t="s">
        <v>14071</v>
      </c>
      <c r="B1">
        <f>SUM(pivottables!B4:B71)/2</f>
        <v>6684</v>
      </c>
    </row>
    <row r="2" spans="1:2">
      <c r="A2" t="s">
        <v>14070</v>
      </c>
      <c r="B2">
        <f>MIN(pivottables!A4:A70)</f>
        <v>1957</v>
      </c>
    </row>
    <row r="3" spans="1:2">
      <c r="A3" t="s">
        <v>14072</v>
      </c>
      <c r="B3">
        <f>IFERROR(GETPIVOTDATA("Id",pivottables!$F$57,"Mission_Status","Success"),0)</f>
        <v>6107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B7A3-8124-41D6-A322-210C792CF886}">
  <dimension ref="A1:Y36"/>
  <sheetViews>
    <sheetView showGridLines="0" tabSelected="1" zoomScale="70" zoomScaleNormal="70" workbookViewId="0">
      <selection activeCell="H32" sqref="H32"/>
    </sheetView>
  </sheetViews>
  <sheetFormatPr defaultRowHeight="15"/>
  <cols>
    <col min="1" max="25" width="12.7109375" customWidth="1"/>
    <col min="26" max="26" width="13.7109375" customWidth="1"/>
  </cols>
  <sheetData>
    <row r="1" spans="1:25" ht="21.95" customHeight="1">
      <c r="A1" s="5"/>
      <c r="B1" s="5"/>
      <c r="C1" s="5"/>
      <c r="D1" s="5"/>
      <c r="E1" s="5"/>
      <c r="F1" s="5"/>
      <c r="G1" s="5"/>
      <c r="H1" s="5"/>
      <c r="I1" s="5"/>
      <c r="J1" s="5"/>
      <c r="K1" s="5"/>
      <c r="L1" s="5"/>
      <c r="M1" s="5"/>
      <c r="N1" s="5"/>
      <c r="O1" s="5"/>
      <c r="P1" s="5"/>
      <c r="Q1" s="5"/>
      <c r="R1" s="5"/>
      <c r="S1" s="5"/>
      <c r="T1" s="5"/>
      <c r="U1" s="5"/>
      <c r="V1" s="5"/>
      <c r="W1" s="5"/>
      <c r="X1" s="5"/>
      <c r="Y1" s="5"/>
    </row>
    <row r="2" spans="1:25" ht="21.95" customHeight="1">
      <c r="A2" s="5"/>
      <c r="B2" s="5"/>
      <c r="C2" s="5"/>
      <c r="D2" s="5"/>
      <c r="E2" s="5"/>
      <c r="F2" s="5"/>
      <c r="G2" s="5"/>
      <c r="H2" s="5"/>
      <c r="I2" s="5"/>
      <c r="J2" s="5"/>
      <c r="K2" s="5"/>
      <c r="L2" s="5"/>
      <c r="M2" s="5"/>
      <c r="N2" s="5"/>
      <c r="O2" s="5"/>
      <c r="P2" s="5"/>
      <c r="Q2" s="5"/>
      <c r="R2" s="5"/>
      <c r="S2" s="5"/>
      <c r="T2" s="5"/>
      <c r="U2" s="5"/>
      <c r="V2" s="5"/>
      <c r="W2" s="5"/>
      <c r="X2" s="5"/>
      <c r="Y2" s="5"/>
    </row>
    <row r="3" spans="1:25" ht="21.95" customHeight="1">
      <c r="A3" s="5"/>
      <c r="B3" s="5"/>
      <c r="C3" s="5"/>
      <c r="D3" s="5"/>
      <c r="E3" s="5"/>
      <c r="F3" s="5"/>
      <c r="G3" s="5"/>
      <c r="H3" s="5"/>
      <c r="I3" s="5"/>
      <c r="J3" s="5"/>
      <c r="K3" s="5"/>
      <c r="L3" s="5"/>
      <c r="M3" s="5"/>
      <c r="N3" s="5"/>
      <c r="O3" s="5"/>
      <c r="P3" s="5"/>
      <c r="Q3" s="5"/>
      <c r="R3" s="5"/>
      <c r="S3" s="5"/>
      <c r="T3" s="5"/>
      <c r="U3" s="5"/>
      <c r="V3" s="5"/>
      <c r="W3" s="5"/>
      <c r="X3" s="5"/>
      <c r="Y3" s="5"/>
    </row>
    <row r="4" spans="1:25" ht="21.95" customHeight="1">
      <c r="A4" s="5"/>
      <c r="B4" s="5"/>
      <c r="C4" s="5"/>
      <c r="D4" s="5"/>
      <c r="E4" s="5"/>
      <c r="F4" s="5"/>
      <c r="G4" s="5"/>
      <c r="H4" s="5"/>
      <c r="I4" s="5"/>
      <c r="J4" s="5"/>
      <c r="K4" s="5"/>
      <c r="L4" s="5"/>
      <c r="M4" s="5"/>
      <c r="N4" s="5"/>
      <c r="O4" s="5"/>
      <c r="P4" s="5"/>
      <c r="Q4" s="5"/>
      <c r="R4" s="5"/>
      <c r="S4" s="5"/>
      <c r="T4" s="5"/>
      <c r="U4" s="5"/>
      <c r="V4" s="5"/>
      <c r="W4" s="5"/>
      <c r="X4" s="5"/>
      <c r="Y4" s="5"/>
    </row>
    <row r="5" spans="1:25" ht="21.95" customHeight="1">
      <c r="A5" s="5"/>
      <c r="B5" s="5"/>
      <c r="C5" s="5"/>
      <c r="D5" s="5"/>
      <c r="E5" s="5"/>
      <c r="F5" s="5"/>
      <c r="G5" s="5"/>
      <c r="H5" s="5"/>
      <c r="I5" s="5"/>
      <c r="J5" s="5"/>
      <c r="K5" s="5"/>
      <c r="L5" s="5"/>
      <c r="M5" s="5"/>
      <c r="N5" s="5"/>
      <c r="O5" s="5"/>
      <c r="P5" s="5"/>
      <c r="Q5" s="5"/>
      <c r="R5" s="5"/>
      <c r="S5" s="5"/>
      <c r="T5" s="5"/>
      <c r="U5" s="5"/>
      <c r="V5" s="5"/>
      <c r="W5" s="5"/>
      <c r="X5" s="5"/>
      <c r="Y5" s="5"/>
    </row>
    <row r="6" spans="1:25" ht="21.95" customHeight="1">
      <c r="A6" s="5"/>
      <c r="B6" s="5"/>
      <c r="C6" s="5"/>
      <c r="D6" s="5"/>
      <c r="E6" s="5"/>
      <c r="F6" s="5"/>
      <c r="G6" s="5"/>
      <c r="H6" s="5"/>
      <c r="I6" s="5"/>
      <c r="J6" s="5"/>
      <c r="K6" s="5"/>
      <c r="L6" s="5"/>
      <c r="M6" s="5"/>
      <c r="N6" s="5"/>
      <c r="O6" s="5"/>
      <c r="P6" s="5"/>
      <c r="Q6" s="5"/>
      <c r="R6" s="5"/>
      <c r="S6" s="5"/>
      <c r="T6" s="5"/>
      <c r="U6" s="5"/>
      <c r="V6" s="5"/>
      <c r="W6" s="5"/>
      <c r="X6" s="5"/>
      <c r="Y6" s="5"/>
    </row>
    <row r="7" spans="1:25" ht="21.95" customHeight="1">
      <c r="A7" s="5"/>
      <c r="B7" s="5"/>
      <c r="C7" s="5"/>
      <c r="D7" s="5"/>
      <c r="E7" s="5"/>
      <c r="F7" s="5"/>
      <c r="G7" s="5"/>
      <c r="H7" s="5"/>
      <c r="I7" s="5"/>
      <c r="J7" s="5"/>
      <c r="K7" s="5"/>
      <c r="L7" s="5"/>
      <c r="M7" s="5"/>
      <c r="N7" s="5"/>
      <c r="O7" s="5"/>
      <c r="P7" s="5"/>
      <c r="Q7" s="5"/>
      <c r="R7" s="5"/>
      <c r="S7" s="5"/>
      <c r="T7" s="5"/>
      <c r="U7" s="5"/>
      <c r="V7" s="5"/>
      <c r="W7" s="5"/>
      <c r="X7" s="5"/>
      <c r="Y7" s="5"/>
    </row>
    <row r="8" spans="1:25" ht="21.95" customHeight="1">
      <c r="A8" s="5"/>
      <c r="B8" s="5"/>
      <c r="C8" s="5"/>
      <c r="D8" s="5"/>
      <c r="E8" s="5"/>
      <c r="F8" s="5"/>
      <c r="G8" s="5"/>
      <c r="H8" s="5"/>
      <c r="I8" s="5"/>
      <c r="J8" s="5"/>
      <c r="K8" s="5"/>
      <c r="L8" s="5"/>
      <c r="M8" s="5"/>
      <c r="N8" s="5"/>
      <c r="O8" s="5"/>
      <c r="P8" s="5"/>
      <c r="Q8" s="5"/>
      <c r="R8" s="5"/>
      <c r="S8" s="5"/>
      <c r="T8" s="5"/>
      <c r="U8" s="5"/>
      <c r="V8" s="5"/>
      <c r="W8" s="5"/>
      <c r="X8" s="5"/>
      <c r="Y8" s="5"/>
    </row>
    <row r="9" spans="1:25" ht="21.95" customHeight="1">
      <c r="A9" s="5"/>
      <c r="B9" s="5"/>
      <c r="C9" s="5"/>
      <c r="D9" s="5"/>
      <c r="E9" s="5"/>
      <c r="F9" s="5"/>
      <c r="G9" s="5"/>
      <c r="H9" s="5"/>
      <c r="I9" s="5"/>
      <c r="J9" s="5"/>
      <c r="K9" s="5"/>
      <c r="L9" s="5"/>
      <c r="M9" s="5"/>
      <c r="N9" s="5"/>
      <c r="O9" s="5"/>
      <c r="P9" s="5"/>
      <c r="Q9" s="5"/>
      <c r="R9" s="5"/>
      <c r="S9" s="5"/>
      <c r="T9" s="5"/>
      <c r="U9" s="5"/>
      <c r="V9" s="5"/>
      <c r="W9" s="5"/>
      <c r="X9" s="5"/>
      <c r="Y9" s="5"/>
    </row>
    <row r="10" spans="1:25" ht="21.95" customHeight="1">
      <c r="A10" s="5"/>
      <c r="B10" s="5"/>
      <c r="C10" s="5"/>
      <c r="D10" s="5"/>
      <c r="E10" s="5"/>
      <c r="F10" s="5"/>
      <c r="G10" s="5"/>
      <c r="H10" s="5"/>
      <c r="I10" s="5"/>
      <c r="J10" s="5"/>
      <c r="K10" s="5"/>
      <c r="L10" s="5"/>
      <c r="M10" s="5"/>
      <c r="N10" s="5"/>
      <c r="O10" s="5"/>
      <c r="P10" s="5"/>
      <c r="Q10" s="5"/>
      <c r="R10" s="5"/>
      <c r="S10" s="5"/>
      <c r="T10" s="5"/>
      <c r="U10" s="5"/>
      <c r="V10" s="5"/>
      <c r="W10" s="5"/>
      <c r="X10" s="5"/>
      <c r="Y10" s="5"/>
    </row>
    <row r="11" spans="1:25" ht="21.95" customHeight="1">
      <c r="A11" s="5"/>
      <c r="B11" s="5"/>
      <c r="C11" s="5"/>
      <c r="D11" s="5"/>
      <c r="E11" s="5"/>
      <c r="F11" s="5"/>
      <c r="G11" s="5"/>
      <c r="H11" s="5"/>
      <c r="I11" s="5"/>
      <c r="J11" s="5"/>
      <c r="K11" s="5"/>
      <c r="L11" s="5"/>
      <c r="M11" s="5"/>
      <c r="N11" s="5"/>
      <c r="O11" s="5"/>
      <c r="P11" s="5"/>
      <c r="Q11" s="5"/>
      <c r="R11" s="5"/>
      <c r="S11" s="5"/>
      <c r="T11" s="5"/>
      <c r="U11" s="5"/>
      <c r="V11" s="5"/>
      <c r="W11" s="5"/>
      <c r="X11" s="5"/>
      <c r="Y11" s="5"/>
    </row>
    <row r="12" spans="1:25" ht="21.95" customHeight="1">
      <c r="A12" s="5"/>
      <c r="B12" s="5"/>
      <c r="C12" s="5"/>
      <c r="D12" s="5"/>
      <c r="E12" s="5"/>
      <c r="F12" s="5"/>
      <c r="G12" s="5"/>
      <c r="H12" s="5"/>
      <c r="I12" s="5"/>
      <c r="J12" s="5"/>
      <c r="K12" s="5"/>
      <c r="L12" s="5"/>
      <c r="M12" s="5"/>
      <c r="N12" s="5"/>
      <c r="O12" s="5"/>
      <c r="P12" s="5"/>
      <c r="Q12" s="5"/>
      <c r="R12" s="5"/>
      <c r="S12" s="5"/>
      <c r="T12" s="5"/>
      <c r="U12" s="5"/>
      <c r="V12" s="5"/>
      <c r="W12" s="5"/>
      <c r="X12" s="5"/>
      <c r="Y12" s="5"/>
    </row>
    <row r="13" spans="1:25" ht="21.95" customHeight="1">
      <c r="A13" s="5"/>
      <c r="B13" s="5"/>
      <c r="C13" s="5"/>
      <c r="D13" s="5"/>
      <c r="E13" s="5"/>
      <c r="F13" s="5"/>
      <c r="G13" s="5"/>
      <c r="H13" s="5"/>
      <c r="I13" s="5"/>
      <c r="J13" s="5"/>
      <c r="K13" s="5"/>
      <c r="L13" s="5"/>
      <c r="M13" s="5"/>
      <c r="N13" s="5"/>
      <c r="O13" s="5"/>
      <c r="P13" s="5"/>
      <c r="Q13" s="5"/>
      <c r="R13" s="5"/>
      <c r="S13" s="5"/>
      <c r="T13" s="5"/>
      <c r="U13" s="5"/>
      <c r="V13" s="5"/>
      <c r="W13" s="5"/>
      <c r="X13" s="5"/>
      <c r="Y13" s="5"/>
    </row>
    <row r="14" spans="1:25" ht="21.95" customHeight="1">
      <c r="A14" s="5"/>
      <c r="B14" s="5"/>
      <c r="C14" s="5"/>
      <c r="D14" s="5"/>
      <c r="E14" s="5"/>
      <c r="F14" s="5"/>
      <c r="G14" s="5"/>
      <c r="H14" s="5"/>
      <c r="I14" s="5"/>
      <c r="J14" s="5"/>
      <c r="K14" s="5"/>
      <c r="L14" s="5"/>
      <c r="M14" s="5"/>
      <c r="N14" s="5"/>
      <c r="O14" s="5"/>
      <c r="P14" s="5"/>
      <c r="Q14" s="5"/>
      <c r="R14" s="5"/>
      <c r="S14" s="5"/>
      <c r="T14" s="5"/>
      <c r="U14" s="5"/>
      <c r="V14" s="5"/>
      <c r="W14" s="5"/>
      <c r="X14" s="5"/>
      <c r="Y14" s="5"/>
    </row>
    <row r="15" spans="1:25" ht="21.95" customHeight="1">
      <c r="A15" s="5"/>
      <c r="B15" s="5"/>
      <c r="C15" s="5"/>
      <c r="D15" s="5"/>
      <c r="E15" s="5"/>
      <c r="F15" s="5"/>
      <c r="G15" s="5"/>
      <c r="H15" s="5"/>
      <c r="I15" s="5"/>
      <c r="J15" s="5"/>
      <c r="K15" s="5"/>
      <c r="L15" s="5"/>
      <c r="M15" s="5"/>
      <c r="N15" s="5"/>
      <c r="O15" s="5"/>
      <c r="P15" s="5"/>
      <c r="Q15" s="5"/>
      <c r="R15" s="5"/>
      <c r="S15" s="5"/>
      <c r="T15" s="5"/>
      <c r="U15" s="5"/>
      <c r="V15" s="5"/>
      <c r="W15" s="5"/>
      <c r="X15" s="5"/>
      <c r="Y15" s="5"/>
    </row>
    <row r="16" spans="1:25" ht="21.95" customHeight="1">
      <c r="A16" s="5"/>
      <c r="B16" s="5"/>
      <c r="C16" s="5"/>
      <c r="D16" s="5"/>
      <c r="E16" s="5"/>
      <c r="F16" s="5"/>
      <c r="G16" s="5"/>
      <c r="H16" s="5"/>
      <c r="I16" s="5"/>
      <c r="J16" s="5"/>
      <c r="K16" s="5"/>
      <c r="L16" s="5"/>
      <c r="M16" s="5"/>
      <c r="N16" s="5"/>
      <c r="O16" s="5"/>
      <c r="P16" s="5"/>
      <c r="Q16" s="5"/>
      <c r="R16" s="5"/>
      <c r="S16" s="5"/>
      <c r="T16" s="5"/>
      <c r="U16" s="5"/>
      <c r="V16" s="5"/>
      <c r="W16" s="5"/>
      <c r="X16" s="5"/>
      <c r="Y16" s="5"/>
    </row>
    <row r="17" spans="1:25" ht="21.95" customHeight="1">
      <c r="A17" s="5"/>
      <c r="B17" s="5"/>
      <c r="C17" s="5"/>
      <c r="D17" s="5"/>
      <c r="E17" s="5"/>
      <c r="F17" s="5"/>
      <c r="G17" s="5"/>
      <c r="H17" s="5"/>
      <c r="I17" s="5"/>
      <c r="J17" s="5"/>
      <c r="K17" s="5"/>
      <c r="L17" s="5"/>
      <c r="M17" s="5"/>
      <c r="N17" s="5"/>
      <c r="O17" s="5"/>
      <c r="P17" s="5"/>
      <c r="Q17" s="5"/>
      <c r="R17" s="5"/>
      <c r="S17" s="5"/>
      <c r="T17" s="5"/>
      <c r="U17" s="5"/>
      <c r="V17" s="5"/>
      <c r="W17" s="5"/>
      <c r="X17" s="5"/>
      <c r="Y17" s="5"/>
    </row>
    <row r="18" spans="1:25" ht="21.95" customHeight="1">
      <c r="A18" s="5"/>
      <c r="B18" s="5"/>
      <c r="C18" s="5"/>
      <c r="D18" s="5"/>
      <c r="E18" s="5"/>
      <c r="F18" s="5"/>
      <c r="G18" s="5"/>
      <c r="H18" s="5"/>
      <c r="I18" s="5"/>
      <c r="J18" s="5"/>
      <c r="K18" s="5"/>
      <c r="L18" s="5"/>
      <c r="M18" s="5"/>
      <c r="N18" s="5"/>
      <c r="O18" s="5"/>
      <c r="P18" s="5"/>
      <c r="Q18" s="5"/>
      <c r="R18" s="5"/>
      <c r="S18" s="5"/>
      <c r="T18" s="5"/>
      <c r="U18" s="5"/>
      <c r="V18" s="5"/>
      <c r="W18" s="5"/>
      <c r="X18" s="5"/>
      <c r="Y18" s="5"/>
    </row>
    <row r="19" spans="1:25" ht="21.95" customHeight="1">
      <c r="A19" s="5"/>
      <c r="B19" s="5"/>
      <c r="C19" s="5"/>
      <c r="D19" s="5"/>
      <c r="E19" s="5"/>
      <c r="F19" s="5"/>
      <c r="G19" s="5"/>
      <c r="H19" s="5"/>
      <c r="I19" s="5"/>
      <c r="J19" s="5"/>
      <c r="K19" s="5"/>
      <c r="L19" s="5"/>
      <c r="M19" s="5"/>
      <c r="N19" s="5"/>
      <c r="O19" s="5"/>
      <c r="P19" s="5"/>
      <c r="Q19" s="5"/>
      <c r="R19" s="5"/>
      <c r="S19" s="5"/>
      <c r="T19" s="5"/>
      <c r="U19" s="5"/>
      <c r="V19" s="5"/>
      <c r="W19" s="5"/>
      <c r="X19" s="5"/>
      <c r="Y19" s="5"/>
    </row>
    <row r="20" spans="1:25" ht="21.95" customHeight="1">
      <c r="A20" s="5"/>
      <c r="B20" s="5"/>
      <c r="C20" s="5"/>
      <c r="D20" s="5"/>
      <c r="E20" s="5"/>
      <c r="F20" s="5"/>
      <c r="G20" s="5"/>
      <c r="H20" s="5"/>
      <c r="I20" s="5"/>
      <c r="J20" s="5"/>
      <c r="K20" s="5"/>
      <c r="L20" s="5"/>
      <c r="M20" s="5"/>
      <c r="N20" s="5"/>
      <c r="O20" s="5"/>
      <c r="P20" s="5"/>
      <c r="Q20" s="5"/>
      <c r="R20" s="5"/>
      <c r="S20" s="5"/>
      <c r="T20" s="5"/>
      <c r="U20" s="5"/>
      <c r="V20" s="5"/>
      <c r="W20" s="5"/>
      <c r="X20" s="5"/>
      <c r="Y20" s="5"/>
    </row>
    <row r="21" spans="1:25" ht="21.95" customHeight="1">
      <c r="A21" s="5"/>
      <c r="B21" s="5"/>
      <c r="C21" s="5"/>
      <c r="D21" s="5"/>
      <c r="E21" s="5"/>
      <c r="F21" s="5"/>
      <c r="G21" s="5"/>
      <c r="H21" s="5"/>
      <c r="I21" s="5"/>
      <c r="J21" s="5"/>
      <c r="K21" s="5"/>
      <c r="L21" s="5"/>
      <c r="M21" s="5"/>
      <c r="N21" s="5"/>
      <c r="O21" s="5"/>
      <c r="P21" s="5"/>
      <c r="Q21" s="5"/>
      <c r="R21" s="5"/>
      <c r="S21" s="5"/>
      <c r="T21" s="5"/>
      <c r="U21" s="5"/>
      <c r="V21" s="5"/>
      <c r="W21" s="5"/>
      <c r="X21" s="5"/>
      <c r="Y21" s="5"/>
    </row>
    <row r="22" spans="1:25" ht="21.95" customHeight="1">
      <c r="A22" s="5"/>
      <c r="B22" s="5"/>
      <c r="C22" s="5"/>
      <c r="D22" s="5"/>
      <c r="E22" s="5"/>
      <c r="F22" s="5"/>
      <c r="G22" s="5"/>
      <c r="H22" s="5"/>
      <c r="I22" s="5"/>
      <c r="J22" s="5"/>
      <c r="K22" s="5"/>
      <c r="L22" s="5"/>
      <c r="M22" s="5"/>
      <c r="N22" s="5"/>
      <c r="O22" s="5"/>
      <c r="P22" s="5"/>
      <c r="Q22" s="5"/>
      <c r="R22" s="5"/>
      <c r="S22" s="5"/>
      <c r="T22" s="5"/>
      <c r="U22" s="5"/>
      <c r="V22" s="5"/>
      <c r="W22" s="5"/>
      <c r="X22" s="5"/>
      <c r="Y22" s="5"/>
    </row>
    <row r="23" spans="1:25" ht="21.95" customHeight="1">
      <c r="A23" s="5"/>
      <c r="B23" s="5"/>
      <c r="C23" s="5"/>
      <c r="D23" s="5"/>
      <c r="E23" s="5"/>
      <c r="F23" s="5"/>
      <c r="G23" s="5"/>
      <c r="H23" s="5"/>
      <c r="I23" s="5"/>
      <c r="J23" s="5"/>
      <c r="K23" s="5"/>
      <c r="L23" s="5"/>
      <c r="M23" s="5"/>
      <c r="N23" s="5"/>
      <c r="O23" s="5"/>
      <c r="P23" s="5"/>
      <c r="Q23" s="5"/>
      <c r="R23" s="5"/>
      <c r="S23" s="5"/>
      <c r="T23" s="5"/>
      <c r="U23" s="5"/>
      <c r="V23" s="5"/>
      <c r="W23" s="5"/>
      <c r="X23" s="5"/>
      <c r="Y23" s="5"/>
    </row>
    <row r="24" spans="1:25" ht="21.95" customHeight="1">
      <c r="A24" s="5"/>
      <c r="B24" s="5"/>
      <c r="C24" s="5"/>
      <c r="D24" s="5"/>
      <c r="E24" s="5"/>
      <c r="F24" s="5"/>
      <c r="G24" s="5"/>
      <c r="H24" s="5"/>
      <c r="I24" s="5"/>
      <c r="J24" s="5"/>
      <c r="K24" s="5"/>
      <c r="L24" s="5"/>
      <c r="M24" s="5"/>
      <c r="N24" s="5"/>
      <c r="O24" s="5"/>
      <c r="P24" s="5"/>
      <c r="Q24" s="5"/>
      <c r="R24" s="5"/>
      <c r="S24" s="5"/>
      <c r="T24" s="5"/>
      <c r="U24" s="5"/>
      <c r="V24" s="5"/>
      <c r="W24" s="5"/>
      <c r="X24" s="5"/>
      <c r="Y24" s="5"/>
    </row>
    <row r="25" spans="1:25" ht="21.95" customHeight="1">
      <c r="A25" s="5"/>
      <c r="B25" s="5"/>
      <c r="C25" s="5"/>
      <c r="D25" s="5"/>
      <c r="E25" s="5"/>
      <c r="F25" s="5"/>
      <c r="G25" s="5"/>
      <c r="H25" s="5"/>
      <c r="I25" s="5"/>
      <c r="J25" s="5"/>
      <c r="K25" s="5"/>
      <c r="L25" s="5"/>
      <c r="M25" s="5"/>
      <c r="N25" s="5"/>
      <c r="O25" s="5"/>
      <c r="P25" s="5"/>
      <c r="Q25" s="5"/>
      <c r="R25" s="5"/>
      <c r="S25" s="5"/>
      <c r="T25" s="5"/>
      <c r="U25" s="5"/>
      <c r="V25" s="5"/>
      <c r="W25" s="5"/>
      <c r="X25" s="5"/>
      <c r="Y25" s="5"/>
    </row>
    <row r="26" spans="1:25" ht="21.95" customHeight="1">
      <c r="A26" s="5"/>
      <c r="B26" s="5"/>
      <c r="C26" s="5"/>
      <c r="D26" s="5"/>
      <c r="E26" s="5"/>
      <c r="F26" s="5"/>
      <c r="G26" s="5"/>
      <c r="H26" s="5"/>
      <c r="I26" s="5"/>
      <c r="J26" s="5"/>
      <c r="K26" s="5"/>
      <c r="L26" s="5"/>
      <c r="M26" s="5"/>
      <c r="N26" s="5"/>
      <c r="O26" s="5"/>
      <c r="P26" s="5"/>
      <c r="Q26" s="5"/>
      <c r="R26" s="5"/>
      <c r="S26" s="5"/>
      <c r="T26" s="5"/>
      <c r="U26" s="5"/>
      <c r="V26" s="5"/>
      <c r="W26" s="5"/>
      <c r="X26" s="5"/>
      <c r="Y26" s="5"/>
    </row>
    <row r="27" spans="1:25" ht="21.95" customHeight="1">
      <c r="A27" s="5"/>
      <c r="B27" s="5"/>
      <c r="C27" s="5"/>
      <c r="D27" s="5"/>
      <c r="E27" s="5"/>
      <c r="F27" s="5"/>
      <c r="G27" s="5"/>
      <c r="H27" s="5"/>
      <c r="I27" s="5"/>
      <c r="J27" s="5"/>
      <c r="K27" s="5"/>
      <c r="L27" s="5"/>
      <c r="M27" s="5"/>
      <c r="N27" s="5"/>
      <c r="O27" s="5"/>
      <c r="P27" s="5"/>
      <c r="Q27" s="5"/>
      <c r="R27" s="5"/>
      <c r="S27" s="5"/>
      <c r="T27" s="5"/>
      <c r="U27" s="5"/>
      <c r="V27" s="5"/>
      <c r="W27" s="5"/>
      <c r="X27" s="5"/>
      <c r="Y27" s="5"/>
    </row>
    <row r="28" spans="1:25" ht="21.95" customHeight="1">
      <c r="A28" s="5"/>
      <c r="B28" s="5"/>
      <c r="C28" s="5"/>
      <c r="D28" s="5"/>
      <c r="E28" s="5"/>
      <c r="F28" s="5"/>
      <c r="G28" s="5"/>
      <c r="H28" s="5"/>
      <c r="I28" s="5"/>
      <c r="J28" s="5"/>
      <c r="K28" s="5"/>
      <c r="L28" s="5"/>
      <c r="M28" s="5"/>
      <c r="N28" s="5"/>
      <c r="O28" s="5"/>
      <c r="P28" s="5"/>
      <c r="Q28" s="5"/>
      <c r="R28" s="5"/>
      <c r="S28" s="5"/>
      <c r="T28" s="5"/>
      <c r="U28" s="5"/>
      <c r="V28" s="5"/>
      <c r="W28" s="5"/>
      <c r="X28" s="5"/>
      <c r="Y28" s="5"/>
    </row>
    <row r="29" spans="1:25" ht="21.95" customHeight="1">
      <c r="A29" s="5"/>
      <c r="B29" s="5"/>
      <c r="C29" s="5"/>
      <c r="D29" s="5"/>
      <c r="E29" s="5"/>
      <c r="F29" s="5"/>
      <c r="G29" s="5"/>
      <c r="H29" s="5"/>
      <c r="I29" s="5"/>
      <c r="J29" s="5"/>
      <c r="K29" s="5"/>
      <c r="L29" s="5"/>
      <c r="M29" s="5"/>
      <c r="N29" s="5"/>
      <c r="O29" s="5"/>
      <c r="P29" s="5"/>
      <c r="Q29" s="5"/>
      <c r="R29" s="5"/>
      <c r="S29" s="5"/>
      <c r="T29" s="5"/>
      <c r="U29" s="5"/>
      <c r="V29" s="5"/>
      <c r="W29" s="5"/>
      <c r="X29" s="5"/>
      <c r="Y29" s="5"/>
    </row>
    <row r="30" spans="1:25" ht="21.9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21.9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21.9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21.95" customHeight="1">
      <c r="A33" s="6"/>
      <c r="B33" s="6"/>
      <c r="C33" s="6"/>
      <c r="D33" s="6"/>
      <c r="E33" s="6"/>
      <c r="F33" s="6" t="s">
        <v>13622</v>
      </c>
      <c r="G33" s="6"/>
      <c r="H33" s="6"/>
      <c r="I33" s="6"/>
      <c r="J33" s="6"/>
      <c r="K33" s="6"/>
      <c r="L33" s="6"/>
      <c r="M33" s="6"/>
      <c r="N33" s="6"/>
      <c r="O33" s="6" t="s">
        <v>13622</v>
      </c>
      <c r="P33" s="6"/>
      <c r="Q33" s="6"/>
      <c r="R33" s="6"/>
      <c r="S33" s="6"/>
      <c r="T33" s="6"/>
      <c r="U33" s="6"/>
      <c r="V33" s="6"/>
      <c r="W33" s="6"/>
      <c r="X33" s="6"/>
      <c r="Y33" s="6"/>
    </row>
    <row r="34" spans="1:25" ht="21.95" customHeight="1">
      <c r="A34" s="6"/>
      <c r="B34" s="6"/>
      <c r="C34" s="6"/>
      <c r="D34" s="6"/>
      <c r="E34" s="6"/>
      <c r="F34" s="6"/>
      <c r="G34" s="6"/>
      <c r="H34" s="6" t="s">
        <v>13622</v>
      </c>
      <c r="I34" s="6"/>
      <c r="J34" s="6"/>
      <c r="K34" s="7"/>
      <c r="L34" s="6"/>
      <c r="M34" s="6"/>
      <c r="N34" s="6"/>
      <c r="O34" s="6"/>
      <c r="P34" s="6"/>
      <c r="Q34" s="6"/>
      <c r="R34" s="6"/>
      <c r="S34" s="6"/>
      <c r="T34" s="6"/>
      <c r="U34" s="6"/>
      <c r="V34" s="6"/>
      <c r="W34" s="6"/>
      <c r="X34" s="6"/>
      <c r="Y34" s="6"/>
    </row>
    <row r="35" spans="1:25" ht="21.9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21.95" customHeight="1">
      <c r="A36" s="6"/>
      <c r="B36" s="6"/>
      <c r="C36" s="6"/>
      <c r="D36" s="6"/>
      <c r="E36" s="6"/>
      <c r="F36" s="6"/>
      <c r="G36" s="6"/>
      <c r="H36" s="6"/>
      <c r="J36" s="6"/>
      <c r="K36" s="6"/>
      <c r="L36" s="6"/>
      <c r="M36" s="6"/>
      <c r="N36" s="6"/>
      <c r="O36" s="6"/>
      <c r="P36" s="6"/>
      <c r="Q36" s="6"/>
      <c r="R36" s="6"/>
      <c r="S36" s="6"/>
      <c r="T36" s="6"/>
      <c r="U36" s="6"/>
      <c r="V36" s="6"/>
      <c r="W36" s="6"/>
      <c r="X36" s="6"/>
      <c r="Y36" s="6"/>
    </row>
  </sheetData>
  <pageMargins left="0.70866141732283472" right="0.70866141732283472" top="0.74803149606299213" bottom="2.5196850393700787" header="0.31496062992125984" footer="0.31496062992125984"/>
  <pageSetup paperSize="128" orientation="landscape" horizontalDpi="360" verticalDpi="36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DDB212-ABFA-4DC7-BE18-2DE4DB66EF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data_raw</vt:lpstr>
      <vt:lpstr>data</vt:lpstr>
      <vt:lpstr>pivottables</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 bozenko</dc:creator>
  <cp:lastModifiedBy>ola bozenko</cp:lastModifiedBy>
  <cp:lastPrinted>2026-07-10T14:54:31Z</cp:lastPrinted>
  <dcterms:created xsi:type="dcterms:W3CDTF">2026-06-27T08:35:54Z</dcterms:created>
  <dcterms:modified xsi:type="dcterms:W3CDTF">2026-07-13T10:20:25Z</dcterms:modified>
</cp:coreProperties>
</file>